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수요개발팀\기획\000. 월별 실적_매월 확인_추정\1. 공급량 재산정_사업계획\2026년\1. 공급량_판매량_비율자료_전체\"/>
    </mc:Choice>
  </mc:AlternateContent>
  <xr:revisionPtr revIDLastSave="0" documentId="13_ncr:1_{31F5DE76-F48C-4638-A9D4-28580DA6EC74}" xr6:coauthVersionLast="36" xr6:coauthVersionMax="47" xr10:uidLastSave="{00000000-0000-0000-0000-000000000000}"/>
  <bookViews>
    <workbookView xWindow="0" yWindow="0" windowWidth="28800" windowHeight="11400" xr2:uid="{58A216BF-962C-407C-A8DE-E93F3C3D5282}"/>
  </bookViews>
  <sheets>
    <sheet name="3월검증" sheetId="24" r:id="rId1"/>
    <sheet name="3월계산내역" sheetId="1" r:id="rId2"/>
  </sheets>
  <definedNames>
    <definedName name="_xlnm._FilterDatabase" localSheetId="1" hidden="1">'3월계산내역'!$A$9:$R$9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24" l="1"/>
  <c r="D6" i="24" s="1"/>
  <c r="C5" i="24"/>
  <c r="B5" i="24"/>
  <c r="B6" i="24" s="1"/>
  <c r="I11" i="1"/>
  <c r="J11" i="1"/>
  <c r="M11" i="1" s="1"/>
  <c r="I12" i="1"/>
  <c r="J12" i="1"/>
  <c r="I13" i="1"/>
  <c r="J13" i="1"/>
  <c r="K13" i="1" s="1"/>
  <c r="L13" i="1"/>
  <c r="N13" i="1" s="1"/>
  <c r="M13" i="1"/>
  <c r="Q13" i="1"/>
  <c r="I14" i="1"/>
  <c r="J14" i="1"/>
  <c r="K14" i="1" s="1"/>
  <c r="L14" i="1"/>
  <c r="M14" i="1"/>
  <c r="N14" i="1"/>
  <c r="P14" i="1"/>
  <c r="I15" i="1"/>
  <c r="J15" i="1"/>
  <c r="K15" i="1"/>
  <c r="I16" i="1"/>
  <c r="J16" i="1" s="1"/>
  <c r="I17" i="1"/>
  <c r="J17" i="1"/>
  <c r="I18" i="1"/>
  <c r="J18" i="1"/>
  <c r="L18" i="1" s="1"/>
  <c r="K18" i="1"/>
  <c r="M18" i="1"/>
  <c r="I19" i="1"/>
  <c r="J19" i="1"/>
  <c r="I20" i="1"/>
  <c r="J20" i="1" s="1"/>
  <c r="I21" i="1"/>
  <c r="J21" i="1"/>
  <c r="K21" i="1" s="1"/>
  <c r="L21" i="1"/>
  <c r="M21" i="1"/>
  <c r="N21" i="1"/>
  <c r="O21" i="1" s="1"/>
  <c r="I22" i="1"/>
  <c r="J22" i="1"/>
  <c r="I23" i="1"/>
  <c r="J23" i="1" s="1"/>
  <c r="L23" i="1" s="1"/>
  <c r="K23" i="1"/>
  <c r="M23" i="1"/>
  <c r="N23" i="1"/>
  <c r="O23" i="1" s="1"/>
  <c r="I24" i="1"/>
  <c r="J24" i="1" s="1"/>
  <c r="I25" i="1"/>
  <c r="J25" i="1"/>
  <c r="M25" i="1" s="1"/>
  <c r="K25" i="1"/>
  <c r="N25" i="1" s="1"/>
  <c r="L25" i="1"/>
  <c r="O25" i="1"/>
  <c r="P25" i="1"/>
  <c r="I26" i="1"/>
  <c r="J26" i="1"/>
  <c r="K26" i="1" s="1"/>
  <c r="I27" i="1"/>
  <c r="J27" i="1"/>
  <c r="I28" i="1"/>
  <c r="J28" i="1"/>
  <c r="K28" i="1" s="1"/>
  <c r="M28" i="1"/>
  <c r="I29" i="1"/>
  <c r="J29" i="1"/>
  <c r="K29" i="1" s="1"/>
  <c r="L29" i="1"/>
  <c r="N29" i="1" s="1"/>
  <c r="O29" i="1" s="1"/>
  <c r="M29" i="1"/>
  <c r="I30" i="1"/>
  <c r="J30" i="1" s="1"/>
  <c r="I31" i="1"/>
  <c r="J31" i="1"/>
  <c r="K31" i="1"/>
  <c r="L31" i="1"/>
  <c r="M31" i="1"/>
  <c r="I32" i="1"/>
  <c r="J32" i="1" s="1"/>
  <c r="I33" i="1"/>
  <c r="J33" i="1"/>
  <c r="I34" i="1"/>
  <c r="J34" i="1"/>
  <c r="K34" i="1"/>
  <c r="I35" i="1"/>
  <c r="J35" i="1"/>
  <c r="I36" i="1"/>
  <c r="J36" i="1" s="1"/>
  <c r="L36" i="1"/>
  <c r="I37" i="1"/>
  <c r="J37" i="1"/>
  <c r="L37" i="1"/>
  <c r="I38" i="1"/>
  <c r="J38" i="1"/>
  <c r="I39" i="1"/>
  <c r="J39" i="1"/>
  <c r="I40" i="1"/>
  <c r="J40" i="1"/>
  <c r="L40" i="1"/>
  <c r="I41" i="1"/>
  <c r="J41" i="1"/>
  <c r="I42" i="1"/>
  <c r="J42" i="1"/>
  <c r="L42" i="1"/>
  <c r="I43" i="1"/>
  <c r="J43" i="1"/>
  <c r="M43" i="1" s="1"/>
  <c r="K43" i="1"/>
  <c r="L43" i="1"/>
  <c r="N43" i="1"/>
  <c r="P43" i="1" s="1"/>
  <c r="I44" i="1"/>
  <c r="J44" i="1"/>
  <c r="M44" i="1" s="1"/>
  <c r="K44" i="1"/>
  <c r="L44" i="1"/>
  <c r="I45" i="1"/>
  <c r="J45" i="1"/>
  <c r="I46" i="1"/>
  <c r="J46" i="1" s="1"/>
  <c r="M46" i="1"/>
  <c r="I47" i="1"/>
  <c r="J47" i="1" s="1"/>
  <c r="I48" i="1"/>
  <c r="J48" i="1"/>
  <c r="I49" i="1"/>
  <c r="J49" i="1" s="1"/>
  <c r="I50" i="1"/>
  <c r="J50" i="1"/>
  <c r="K50" i="1"/>
  <c r="I51" i="1"/>
  <c r="J51" i="1"/>
  <c r="L51" i="1" s="1"/>
  <c r="I52" i="1"/>
  <c r="J52" i="1"/>
  <c r="M52" i="1" s="1"/>
  <c r="K52" i="1"/>
  <c r="L52" i="1"/>
  <c r="I53" i="1"/>
  <c r="J53" i="1"/>
  <c r="K53" i="1" s="1"/>
  <c r="L53" i="1"/>
  <c r="N53" i="1" s="1"/>
  <c r="M53" i="1"/>
  <c r="I54" i="1"/>
  <c r="J54" i="1"/>
  <c r="M54" i="1"/>
  <c r="I55" i="1"/>
  <c r="J55" i="1" s="1"/>
  <c r="I56" i="1"/>
  <c r="J56" i="1"/>
  <c r="I57" i="1"/>
  <c r="J57" i="1"/>
  <c r="I58" i="1"/>
  <c r="J58" i="1"/>
  <c r="M58" i="1"/>
  <c r="I59" i="1"/>
  <c r="J59" i="1"/>
  <c r="I60" i="1"/>
  <c r="J60" i="1"/>
  <c r="K60" i="1"/>
  <c r="L60" i="1"/>
  <c r="M60" i="1"/>
  <c r="N60" i="1"/>
  <c r="Q60" i="1"/>
  <c r="I61" i="1"/>
  <c r="J61" i="1"/>
  <c r="I62" i="1"/>
  <c r="J62" i="1"/>
  <c r="I63" i="1"/>
  <c r="J63" i="1"/>
  <c r="M63" i="1" s="1"/>
  <c r="K63" i="1"/>
  <c r="L63" i="1"/>
  <c r="I64" i="1"/>
  <c r="J64" i="1"/>
  <c r="I65" i="1"/>
  <c r="J65" i="1"/>
  <c r="M65" i="1" s="1"/>
  <c r="K65" i="1"/>
  <c r="L65" i="1"/>
  <c r="I66" i="1"/>
  <c r="J66" i="1"/>
  <c r="M66" i="1" s="1"/>
  <c r="L66" i="1"/>
  <c r="I67" i="1"/>
  <c r="J67" i="1"/>
  <c r="M67" i="1" s="1"/>
  <c r="K67" i="1"/>
  <c r="L67" i="1"/>
  <c r="I68" i="1"/>
  <c r="J68" i="1" s="1"/>
  <c r="I69" i="1"/>
  <c r="J69" i="1"/>
  <c r="I70" i="1"/>
  <c r="J70" i="1"/>
  <c r="K70" i="1" s="1"/>
  <c r="M70" i="1"/>
  <c r="I71" i="1"/>
  <c r="J71" i="1"/>
  <c r="M71" i="1"/>
  <c r="I72" i="1"/>
  <c r="J72" i="1"/>
  <c r="L72" i="1" s="1"/>
  <c r="I73" i="1"/>
  <c r="J73" i="1"/>
  <c r="L73" i="1"/>
  <c r="I74" i="1"/>
  <c r="J74" i="1"/>
  <c r="L74" i="1" s="1"/>
  <c r="K74" i="1"/>
  <c r="I75" i="1"/>
  <c r="J75" i="1"/>
  <c r="M75" i="1" s="1"/>
  <c r="K75" i="1"/>
  <c r="L75" i="1"/>
  <c r="N75" i="1"/>
  <c r="I76" i="1"/>
  <c r="J76" i="1" s="1"/>
  <c r="I77" i="1"/>
  <c r="J77" i="1"/>
  <c r="M77" i="1" s="1"/>
  <c r="K77" i="1"/>
  <c r="L77" i="1"/>
  <c r="N77" i="1" s="1"/>
  <c r="I78" i="1"/>
  <c r="J78" i="1" s="1"/>
  <c r="L78" i="1"/>
  <c r="I79" i="1"/>
  <c r="J79" i="1" s="1"/>
  <c r="I80" i="1"/>
  <c r="J80" i="1" s="1"/>
  <c r="I81" i="1"/>
  <c r="J81" i="1"/>
  <c r="I82" i="1"/>
  <c r="J82" i="1" s="1"/>
  <c r="M82" i="1"/>
  <c r="I83" i="1"/>
  <c r="J83" i="1"/>
  <c r="K83" i="1"/>
  <c r="I84" i="1"/>
  <c r="J84" i="1" s="1"/>
  <c r="L84" i="1"/>
  <c r="I85" i="1"/>
  <c r="J85" i="1"/>
  <c r="M85" i="1" s="1"/>
  <c r="K85" i="1"/>
  <c r="L85" i="1"/>
  <c r="N85" i="1"/>
  <c r="I86" i="1"/>
  <c r="J86" i="1" s="1"/>
  <c r="I87" i="1"/>
  <c r="J87" i="1" s="1"/>
  <c r="I88" i="1"/>
  <c r="J88" i="1"/>
  <c r="L88" i="1" s="1"/>
  <c r="K88" i="1"/>
  <c r="M88" i="1"/>
  <c r="I89" i="1"/>
  <c r="J89" i="1"/>
  <c r="I90" i="1"/>
  <c r="J90" i="1" s="1"/>
  <c r="I91" i="1"/>
  <c r="J91" i="1"/>
  <c r="I92" i="1"/>
  <c r="J92" i="1" s="1"/>
  <c r="I93" i="1"/>
  <c r="J93" i="1"/>
  <c r="K93" i="1"/>
  <c r="L93" i="1"/>
  <c r="M93" i="1"/>
  <c r="I94" i="1"/>
  <c r="J94" i="1"/>
  <c r="M94" i="1"/>
  <c r="I95" i="1"/>
  <c r="J95" i="1" s="1"/>
  <c r="K95" i="1"/>
  <c r="I96" i="1"/>
  <c r="J96" i="1"/>
  <c r="K96" i="1"/>
  <c r="I97" i="1"/>
  <c r="J97" i="1"/>
  <c r="L97" i="1"/>
  <c r="I98" i="1"/>
  <c r="J98" i="1" s="1"/>
  <c r="I99" i="1"/>
  <c r="J99" i="1"/>
  <c r="K99" i="1"/>
  <c r="L99" i="1"/>
  <c r="M99" i="1"/>
  <c r="I100" i="1"/>
  <c r="J100" i="1"/>
  <c r="I101" i="1"/>
  <c r="J101" i="1"/>
  <c r="I102" i="1"/>
  <c r="J102" i="1" s="1"/>
  <c r="I103" i="1"/>
  <c r="J103" i="1" s="1"/>
  <c r="M103" i="1"/>
  <c r="I104" i="1"/>
  <c r="J104" i="1"/>
  <c r="L104" i="1"/>
  <c r="I105" i="1"/>
  <c r="J105" i="1" s="1"/>
  <c r="K105" i="1"/>
  <c r="I106" i="1"/>
  <c r="J106" i="1"/>
  <c r="I107" i="1"/>
  <c r="J107" i="1"/>
  <c r="K107" i="1"/>
  <c r="L107" i="1"/>
  <c r="M107" i="1"/>
  <c r="I108" i="1"/>
  <c r="J108" i="1" s="1"/>
  <c r="K108" i="1" s="1"/>
  <c r="L108" i="1"/>
  <c r="M108" i="1"/>
  <c r="I109" i="1"/>
  <c r="J109" i="1" s="1"/>
  <c r="K109" i="1" s="1"/>
  <c r="L109" i="1"/>
  <c r="M109" i="1"/>
  <c r="I110" i="1"/>
  <c r="J110" i="1" s="1"/>
  <c r="K110" i="1" s="1"/>
  <c r="L110" i="1"/>
  <c r="M110" i="1"/>
  <c r="I111" i="1"/>
  <c r="J111" i="1" s="1"/>
  <c r="K111" i="1"/>
  <c r="L111" i="1"/>
  <c r="M111" i="1"/>
  <c r="I112" i="1"/>
  <c r="J112" i="1" s="1"/>
  <c r="M112" i="1" s="1"/>
  <c r="K112" i="1"/>
  <c r="L112" i="1"/>
  <c r="I113" i="1"/>
  <c r="J113" i="1" s="1"/>
  <c r="I114" i="1"/>
  <c r="J114" i="1"/>
  <c r="L114" i="1" s="1"/>
  <c r="K114" i="1"/>
  <c r="M114" i="1"/>
  <c r="N114" i="1"/>
  <c r="Q114" i="1" s="1"/>
  <c r="I115" i="1"/>
  <c r="J115" i="1"/>
  <c r="I116" i="1"/>
  <c r="J116" i="1"/>
  <c r="M116" i="1" s="1"/>
  <c r="K116" i="1"/>
  <c r="L116" i="1"/>
  <c r="I117" i="1"/>
  <c r="J117" i="1"/>
  <c r="M117" i="1"/>
  <c r="I118" i="1"/>
  <c r="J118" i="1" s="1"/>
  <c r="I119" i="1"/>
  <c r="J119" i="1"/>
  <c r="I120" i="1"/>
  <c r="J120" i="1"/>
  <c r="L120" i="1"/>
  <c r="I121" i="1"/>
  <c r="J121" i="1"/>
  <c r="M121" i="1" s="1"/>
  <c r="K121" i="1"/>
  <c r="N121" i="1" s="1"/>
  <c r="L121" i="1"/>
  <c r="Q121" i="1"/>
  <c r="I122" i="1"/>
  <c r="J122" i="1" s="1"/>
  <c r="I123" i="1"/>
  <c r="J123" i="1"/>
  <c r="K123" i="1"/>
  <c r="I124" i="1"/>
  <c r="J124" i="1"/>
  <c r="M124" i="1"/>
  <c r="I125" i="1"/>
  <c r="J125" i="1"/>
  <c r="K125" i="1" s="1"/>
  <c r="L125" i="1"/>
  <c r="M125" i="1"/>
  <c r="I126" i="1"/>
  <c r="J126" i="1"/>
  <c r="L126" i="1"/>
  <c r="I127" i="1"/>
  <c r="J127" i="1"/>
  <c r="K127" i="1"/>
  <c r="L127" i="1"/>
  <c r="M127" i="1"/>
  <c r="I128" i="1"/>
  <c r="J128" i="1"/>
  <c r="K128" i="1"/>
  <c r="I129" i="1"/>
  <c r="J129" i="1"/>
  <c r="L129" i="1"/>
  <c r="I130" i="1"/>
  <c r="J130" i="1" s="1"/>
  <c r="K130" i="1" s="1"/>
  <c r="L130" i="1"/>
  <c r="N130" i="1" s="1"/>
  <c r="O130" i="1" s="1"/>
  <c r="M130" i="1"/>
  <c r="P130" i="1"/>
  <c r="I131" i="1"/>
  <c r="J131" i="1"/>
  <c r="K131" i="1"/>
  <c r="L131" i="1"/>
  <c r="M131" i="1"/>
  <c r="I132" i="1"/>
  <c r="J132" i="1"/>
  <c r="L132" i="1"/>
  <c r="I133" i="1"/>
  <c r="J133" i="1"/>
  <c r="K133" i="1"/>
  <c r="I134" i="1"/>
  <c r="J134" i="1" s="1"/>
  <c r="L134" i="1"/>
  <c r="I135" i="1"/>
  <c r="J135" i="1" s="1"/>
  <c r="L135" i="1" s="1"/>
  <c r="K135" i="1"/>
  <c r="M135" i="1"/>
  <c r="I136" i="1"/>
  <c r="J136" i="1"/>
  <c r="L136" i="1"/>
  <c r="I137" i="1"/>
  <c r="J137" i="1"/>
  <c r="L137" i="1"/>
  <c r="I138" i="1"/>
  <c r="J138" i="1" s="1"/>
  <c r="L138" i="1"/>
  <c r="I139" i="1"/>
  <c r="J139" i="1"/>
  <c r="K139" i="1"/>
  <c r="L139" i="1"/>
  <c r="M139" i="1"/>
  <c r="I140" i="1"/>
  <c r="J140" i="1" s="1"/>
  <c r="K140" i="1"/>
  <c r="I141" i="1"/>
  <c r="J141" i="1"/>
  <c r="K141" i="1" s="1"/>
  <c r="L141" i="1"/>
  <c r="M141" i="1"/>
  <c r="N141" i="1"/>
  <c r="P141" i="1"/>
  <c r="I142" i="1"/>
  <c r="J142" i="1" s="1"/>
  <c r="I143" i="1"/>
  <c r="J143" i="1"/>
  <c r="I144" i="1"/>
  <c r="J144" i="1"/>
  <c r="K144" i="1" s="1"/>
  <c r="L144" i="1"/>
  <c r="I145" i="1"/>
  <c r="J145" i="1"/>
  <c r="I146" i="1"/>
  <c r="J146" i="1" s="1"/>
  <c r="M146" i="1"/>
  <c r="I147" i="1"/>
  <c r="J147" i="1"/>
  <c r="K147" i="1"/>
  <c r="L147" i="1"/>
  <c r="M147" i="1"/>
  <c r="I148" i="1"/>
  <c r="J148" i="1"/>
  <c r="K148" i="1" s="1"/>
  <c r="L148" i="1"/>
  <c r="M148" i="1"/>
  <c r="I149" i="1"/>
  <c r="J149" i="1" s="1"/>
  <c r="M149" i="1" s="1"/>
  <c r="L149" i="1"/>
  <c r="I150" i="1"/>
  <c r="J150" i="1" s="1"/>
  <c r="I151" i="1"/>
  <c r="J151" i="1" s="1"/>
  <c r="M151" i="1"/>
  <c r="I152" i="1"/>
  <c r="J152" i="1"/>
  <c r="K152" i="1"/>
  <c r="L152" i="1"/>
  <c r="M152" i="1"/>
  <c r="I153" i="1"/>
  <c r="J153" i="1"/>
  <c r="L153" i="1"/>
  <c r="I154" i="1"/>
  <c r="J154" i="1" s="1"/>
  <c r="I155" i="1"/>
  <c r="J155" i="1"/>
  <c r="K155" i="1"/>
  <c r="I156" i="1"/>
  <c r="J156" i="1" s="1"/>
  <c r="K156" i="1"/>
  <c r="I157" i="1"/>
  <c r="J157" i="1"/>
  <c r="K157" i="1"/>
  <c r="I158" i="1"/>
  <c r="J158" i="1"/>
  <c r="M158" i="1"/>
  <c r="I159" i="1"/>
  <c r="J159" i="1" s="1"/>
  <c r="K159" i="1"/>
  <c r="L159" i="1"/>
  <c r="M159" i="1"/>
  <c r="I160" i="1"/>
  <c r="J160" i="1"/>
  <c r="M160" i="1" s="1"/>
  <c r="K160" i="1"/>
  <c r="L160" i="1"/>
  <c r="N160" i="1"/>
  <c r="O160" i="1" s="1"/>
  <c r="Q160" i="1"/>
  <c r="I161" i="1"/>
  <c r="J161" i="1"/>
  <c r="M161" i="1" s="1"/>
  <c r="K161" i="1"/>
  <c r="I162" i="1"/>
  <c r="J162" i="1" s="1"/>
  <c r="I163" i="1"/>
  <c r="J163" i="1"/>
  <c r="K163" i="1"/>
  <c r="L163" i="1"/>
  <c r="M163" i="1"/>
  <c r="I164" i="1"/>
  <c r="J164" i="1" s="1"/>
  <c r="I165" i="1"/>
  <c r="J165" i="1" s="1"/>
  <c r="K165" i="1"/>
  <c r="I166" i="1"/>
  <c r="J166" i="1" s="1"/>
  <c r="M166" i="1"/>
  <c r="I167" i="1"/>
  <c r="J167" i="1" s="1"/>
  <c r="K167" i="1"/>
  <c r="I168" i="1"/>
  <c r="J168" i="1" s="1"/>
  <c r="I169" i="1"/>
  <c r="J169" i="1" s="1"/>
  <c r="I170" i="1"/>
  <c r="J170" i="1"/>
  <c r="K170" i="1"/>
  <c r="I171" i="1"/>
  <c r="J171" i="1"/>
  <c r="M171" i="1" s="1"/>
  <c r="I172" i="1"/>
  <c r="J172" i="1" s="1"/>
  <c r="M172" i="1" s="1"/>
  <c r="K172" i="1"/>
  <c r="L172" i="1"/>
  <c r="I173" i="1"/>
  <c r="J173" i="1" s="1"/>
  <c r="K173" i="1" s="1"/>
  <c r="L173" i="1"/>
  <c r="M173" i="1"/>
  <c r="I174" i="1"/>
  <c r="J174" i="1" s="1"/>
  <c r="I175" i="1"/>
  <c r="J175" i="1" s="1"/>
  <c r="M175" i="1" s="1"/>
  <c r="K175" i="1"/>
  <c r="L175" i="1"/>
  <c r="I176" i="1"/>
  <c r="J176" i="1" s="1"/>
  <c r="L176" i="1" s="1"/>
  <c r="K176" i="1"/>
  <c r="M176" i="1"/>
  <c r="I177" i="1"/>
  <c r="J177" i="1"/>
  <c r="L177" i="1"/>
  <c r="I178" i="1"/>
  <c r="J178" i="1" s="1"/>
  <c r="M178" i="1"/>
  <c r="I179" i="1"/>
  <c r="J179" i="1"/>
  <c r="I180" i="1"/>
  <c r="J180" i="1" s="1"/>
  <c r="I181" i="1"/>
  <c r="J181" i="1" s="1"/>
  <c r="L181" i="1"/>
  <c r="I182" i="1"/>
  <c r="J182" i="1"/>
  <c r="I183" i="1"/>
  <c r="J183" i="1"/>
  <c r="I184" i="1"/>
  <c r="J184" i="1"/>
  <c r="L184" i="1" s="1"/>
  <c r="K184" i="1"/>
  <c r="M184" i="1"/>
  <c r="I185" i="1"/>
  <c r="J185" i="1" s="1"/>
  <c r="M185" i="1" s="1"/>
  <c r="K185" i="1"/>
  <c r="L185" i="1"/>
  <c r="I186" i="1"/>
  <c r="J186" i="1"/>
  <c r="K186" i="1"/>
  <c r="I187" i="1"/>
  <c r="J187" i="1"/>
  <c r="M187" i="1" s="1"/>
  <c r="K187" i="1"/>
  <c r="L187" i="1"/>
  <c r="N187" i="1"/>
  <c r="O187" i="1" s="1"/>
  <c r="Q187" i="1"/>
  <c r="I188" i="1"/>
  <c r="J188" i="1"/>
  <c r="K188" i="1" s="1"/>
  <c r="L188" i="1"/>
  <c r="M188" i="1"/>
  <c r="N188" i="1"/>
  <c r="P188" i="1"/>
  <c r="I189" i="1"/>
  <c r="J189" i="1" s="1"/>
  <c r="I190" i="1"/>
  <c r="J190" i="1"/>
  <c r="I191" i="1"/>
  <c r="J191" i="1"/>
  <c r="K191" i="1" s="1"/>
  <c r="L191" i="1"/>
  <c r="N191" i="1" s="1"/>
  <c r="Q191" i="1" s="1"/>
  <c r="M191" i="1"/>
  <c r="P191" i="1"/>
  <c r="I192" i="1"/>
  <c r="J192" i="1" s="1"/>
  <c r="L192" i="1" s="1"/>
  <c r="I193" i="1"/>
  <c r="J193" i="1"/>
  <c r="M193" i="1"/>
  <c r="I194" i="1"/>
  <c r="J194" i="1" s="1"/>
  <c r="K194" i="1"/>
  <c r="I195" i="1"/>
  <c r="J195" i="1"/>
  <c r="L195" i="1" s="1"/>
  <c r="K195" i="1"/>
  <c r="I196" i="1"/>
  <c r="J196" i="1"/>
  <c r="M196" i="1" s="1"/>
  <c r="K196" i="1"/>
  <c r="I197" i="1"/>
  <c r="J197" i="1" s="1"/>
  <c r="M197" i="1"/>
  <c r="I198" i="1"/>
  <c r="J198" i="1" s="1"/>
  <c r="L198" i="1" s="1"/>
  <c r="K198" i="1"/>
  <c r="M198" i="1"/>
  <c r="I199" i="1"/>
  <c r="J199" i="1"/>
  <c r="I200" i="1"/>
  <c r="J200" i="1"/>
  <c r="L200" i="1" s="1"/>
  <c r="K200" i="1"/>
  <c r="M200" i="1"/>
  <c r="I201" i="1"/>
  <c r="J201" i="1" s="1"/>
  <c r="K201" i="1"/>
  <c r="L201" i="1"/>
  <c r="M201" i="1"/>
  <c r="I202" i="1"/>
  <c r="J202" i="1" s="1"/>
  <c r="I203" i="1"/>
  <c r="J203" i="1"/>
  <c r="M203" i="1" s="1"/>
  <c r="K203" i="1"/>
  <c r="L203" i="1"/>
  <c r="I204" i="1"/>
  <c r="J204" i="1"/>
  <c r="M204" i="1" s="1"/>
  <c r="K204" i="1"/>
  <c r="L204" i="1"/>
  <c r="I205" i="1"/>
  <c r="J205" i="1"/>
  <c r="K205" i="1" s="1"/>
  <c r="L205" i="1"/>
  <c r="M205" i="1"/>
  <c r="N205" i="1" s="1"/>
  <c r="Q205" i="1"/>
  <c r="I206" i="1"/>
  <c r="J206" i="1" s="1"/>
  <c r="K206" i="1"/>
  <c r="I207" i="1"/>
  <c r="J207" i="1" s="1"/>
  <c r="K207" i="1" s="1"/>
  <c r="L207" i="1"/>
  <c r="M207" i="1"/>
  <c r="N207" i="1"/>
  <c r="O207" i="1"/>
  <c r="P207" i="1"/>
  <c r="I208" i="1"/>
  <c r="J208" i="1"/>
  <c r="M208" i="1" s="1"/>
  <c r="K208" i="1"/>
  <c r="L208" i="1"/>
  <c r="I209" i="1"/>
  <c r="J209" i="1" s="1"/>
  <c r="K209" i="1"/>
  <c r="I210" i="1"/>
  <c r="J210" i="1" s="1"/>
  <c r="L210" i="1"/>
  <c r="I211" i="1"/>
  <c r="J211" i="1"/>
  <c r="I212" i="1"/>
  <c r="J212" i="1"/>
  <c r="I213" i="1"/>
  <c r="J213" i="1"/>
  <c r="I214" i="1"/>
  <c r="J214" i="1"/>
  <c r="L214" i="1" s="1"/>
  <c r="K214" i="1"/>
  <c r="M214" i="1"/>
  <c r="I215" i="1"/>
  <c r="J215" i="1" s="1"/>
  <c r="L215" i="1"/>
  <c r="I216" i="1"/>
  <c r="J216" i="1"/>
  <c r="K216" i="1" s="1"/>
  <c r="L216" i="1"/>
  <c r="M216" i="1"/>
  <c r="I217" i="1"/>
  <c r="J217" i="1"/>
  <c r="K217" i="1"/>
  <c r="L217" i="1"/>
  <c r="M217" i="1"/>
  <c r="I218" i="1"/>
  <c r="J218" i="1"/>
  <c r="M218" i="1" s="1"/>
  <c r="K218" i="1"/>
  <c r="L218" i="1"/>
  <c r="N218" i="1"/>
  <c r="P218" i="1" s="1"/>
  <c r="I219" i="1"/>
  <c r="J219" i="1" s="1"/>
  <c r="M219" i="1" s="1"/>
  <c r="K219" i="1"/>
  <c r="L219" i="1"/>
  <c r="I220" i="1"/>
  <c r="J220" i="1"/>
  <c r="K220" i="1" s="1"/>
  <c r="L220" i="1"/>
  <c r="M220" i="1"/>
  <c r="N220" i="1"/>
  <c r="P220" i="1"/>
  <c r="Q220" i="1"/>
  <c r="I221" i="1"/>
  <c r="J221" i="1"/>
  <c r="I222" i="1"/>
  <c r="J222" i="1"/>
  <c r="I223" i="1"/>
  <c r="J223" i="1" s="1"/>
  <c r="I224" i="1"/>
  <c r="J224" i="1"/>
  <c r="L224" i="1"/>
  <c r="I225" i="1"/>
  <c r="J225" i="1"/>
  <c r="M225" i="1"/>
  <c r="I226" i="1"/>
  <c r="J226" i="1" s="1"/>
  <c r="K226" i="1"/>
  <c r="I227" i="1"/>
  <c r="J227" i="1"/>
  <c r="K227" i="1"/>
  <c r="L227" i="1"/>
  <c r="M227" i="1"/>
  <c r="N227" i="1"/>
  <c r="Q227" i="1"/>
  <c r="I228" i="1"/>
  <c r="J228" i="1"/>
  <c r="K228" i="1"/>
  <c r="L228" i="1"/>
  <c r="M228" i="1"/>
  <c r="I229" i="1"/>
  <c r="J229" i="1" s="1"/>
  <c r="L229" i="1"/>
  <c r="I230" i="1"/>
  <c r="J230" i="1"/>
  <c r="I231" i="1"/>
  <c r="J231" i="1" s="1"/>
  <c r="I232" i="1"/>
  <c r="J232" i="1"/>
  <c r="K232" i="1" s="1"/>
  <c r="L232" i="1"/>
  <c r="M232" i="1"/>
  <c r="I233" i="1"/>
  <c r="J233" i="1" s="1"/>
  <c r="M233" i="1" s="1"/>
  <c r="K233" i="1"/>
  <c r="N233" i="1" s="1"/>
  <c r="L233" i="1"/>
  <c r="I234" i="1"/>
  <c r="J234" i="1" s="1"/>
  <c r="K234" i="1"/>
  <c r="I235" i="1"/>
  <c r="J235" i="1"/>
  <c r="L235" i="1" s="1"/>
  <c r="K235" i="1"/>
  <c r="M235" i="1"/>
  <c r="I236" i="1"/>
  <c r="J236" i="1" s="1"/>
  <c r="I237" i="1"/>
  <c r="J237" i="1"/>
  <c r="M237" i="1" s="1"/>
  <c r="K237" i="1"/>
  <c r="L237" i="1"/>
  <c r="N237" i="1" s="1"/>
  <c r="Q237" i="1" s="1"/>
  <c r="P237" i="1"/>
  <c r="I238" i="1"/>
  <c r="J238" i="1" s="1"/>
  <c r="I239" i="1"/>
  <c r="J239" i="1"/>
  <c r="K239" i="1" s="1"/>
  <c r="L239" i="1"/>
  <c r="M239" i="1"/>
  <c r="I240" i="1"/>
  <c r="J240" i="1" s="1"/>
  <c r="K240" i="1"/>
  <c r="L240" i="1"/>
  <c r="M240" i="1"/>
  <c r="I241" i="1"/>
  <c r="J241" i="1" s="1"/>
  <c r="K241" i="1"/>
  <c r="L241" i="1"/>
  <c r="M241" i="1"/>
  <c r="N241" i="1"/>
  <c r="I242" i="1"/>
  <c r="J242" i="1"/>
  <c r="I243" i="1"/>
  <c r="J243" i="1"/>
  <c r="L243" i="1" s="1"/>
  <c r="K243" i="1"/>
  <c r="M243" i="1"/>
  <c r="Q243" i="1" s="1"/>
  <c r="N243" i="1"/>
  <c r="P243" i="1"/>
  <c r="I244" i="1"/>
  <c r="J244" i="1" s="1"/>
  <c r="I245" i="1"/>
  <c r="J245" i="1" s="1"/>
  <c r="I246" i="1"/>
  <c r="J246" i="1"/>
  <c r="L246" i="1"/>
  <c r="I247" i="1"/>
  <c r="J247" i="1" s="1"/>
  <c r="I248" i="1"/>
  <c r="J248" i="1" s="1"/>
  <c r="I249" i="1"/>
  <c r="J249" i="1" s="1"/>
  <c r="K249" i="1"/>
  <c r="L249" i="1"/>
  <c r="M249" i="1"/>
  <c r="N249" i="1"/>
  <c r="O249" i="1"/>
  <c r="Q249" i="1"/>
  <c r="I250" i="1"/>
  <c r="J250" i="1"/>
  <c r="L250" i="1"/>
  <c r="I251" i="1"/>
  <c r="J251" i="1"/>
  <c r="I252" i="1"/>
  <c r="J252" i="1"/>
  <c r="L252" i="1" s="1"/>
  <c r="K252" i="1"/>
  <c r="M252" i="1"/>
  <c r="N252" i="1"/>
  <c r="O252" i="1" s="1"/>
  <c r="Q252" i="1"/>
  <c r="I253" i="1"/>
  <c r="J253" i="1" s="1"/>
  <c r="I254" i="1"/>
  <c r="J254" i="1"/>
  <c r="L254" i="1" s="1"/>
  <c r="K254" i="1"/>
  <c r="M254" i="1"/>
  <c r="I255" i="1"/>
  <c r="J255" i="1" s="1"/>
  <c r="I256" i="1"/>
  <c r="J256" i="1" s="1"/>
  <c r="M256" i="1" s="1"/>
  <c r="K256" i="1"/>
  <c r="L256" i="1"/>
  <c r="N256" i="1"/>
  <c r="I257" i="1"/>
  <c r="J257" i="1" s="1"/>
  <c r="K257" i="1"/>
  <c r="I258" i="1"/>
  <c r="J258" i="1" s="1"/>
  <c r="I259" i="1"/>
  <c r="J259" i="1" s="1"/>
  <c r="I260" i="1"/>
  <c r="J260" i="1"/>
  <c r="L260" i="1" s="1"/>
  <c r="K260" i="1"/>
  <c r="M260" i="1"/>
  <c r="N260" i="1"/>
  <c r="P260" i="1" s="1"/>
  <c r="O260" i="1"/>
  <c r="I261" i="1"/>
  <c r="J261" i="1"/>
  <c r="I262" i="1"/>
  <c r="J262" i="1"/>
  <c r="I263" i="1"/>
  <c r="J263" i="1"/>
  <c r="I264" i="1"/>
  <c r="J264" i="1" s="1"/>
  <c r="I265" i="1"/>
  <c r="J265" i="1" s="1"/>
  <c r="M265" i="1" s="1"/>
  <c r="K265" i="1"/>
  <c r="L265" i="1"/>
  <c r="I266" i="1"/>
  <c r="J266" i="1" s="1"/>
  <c r="I267" i="1"/>
  <c r="J267" i="1"/>
  <c r="I268" i="1"/>
  <c r="J268" i="1"/>
  <c r="M268" i="1"/>
  <c r="I269" i="1"/>
  <c r="J269" i="1"/>
  <c r="M269" i="1"/>
  <c r="I270" i="1"/>
  <c r="J270" i="1"/>
  <c r="I271" i="1"/>
  <c r="J271" i="1"/>
  <c r="M271" i="1" s="1"/>
  <c r="K271" i="1"/>
  <c r="L271" i="1"/>
  <c r="I272" i="1"/>
  <c r="J272" i="1" s="1"/>
  <c r="L272" i="1"/>
  <c r="I273" i="1"/>
  <c r="J273" i="1" s="1"/>
  <c r="K273" i="1"/>
  <c r="L273" i="1"/>
  <c r="M273" i="1"/>
  <c r="N273" i="1"/>
  <c r="I274" i="1"/>
  <c r="J274" i="1"/>
  <c r="I275" i="1"/>
  <c r="J275" i="1" s="1"/>
  <c r="K275" i="1"/>
  <c r="I276" i="1"/>
  <c r="J276" i="1" s="1"/>
  <c r="I277" i="1"/>
  <c r="J277" i="1" s="1"/>
  <c r="I278" i="1"/>
  <c r="J278" i="1" s="1"/>
  <c r="M278" i="1"/>
  <c r="I279" i="1"/>
  <c r="J279" i="1" s="1"/>
  <c r="I280" i="1"/>
  <c r="J280" i="1" s="1"/>
  <c r="L280" i="1"/>
  <c r="I281" i="1"/>
  <c r="J281" i="1" s="1"/>
  <c r="I282" i="1"/>
  <c r="J282" i="1"/>
  <c r="K282" i="1"/>
  <c r="L282" i="1"/>
  <c r="M282" i="1"/>
  <c r="I283" i="1"/>
  <c r="J283" i="1" s="1"/>
  <c r="K283" i="1"/>
  <c r="I284" i="1"/>
  <c r="J284" i="1"/>
  <c r="K284" i="1"/>
  <c r="I285" i="1"/>
  <c r="J285" i="1"/>
  <c r="K285" i="1" s="1"/>
  <c r="L285" i="1"/>
  <c r="M285" i="1"/>
  <c r="N285" i="1"/>
  <c r="P285" i="1"/>
  <c r="I286" i="1"/>
  <c r="J286" i="1"/>
  <c r="I287" i="1"/>
  <c r="J287" i="1"/>
  <c r="I288" i="1"/>
  <c r="J288" i="1" s="1"/>
  <c r="K288" i="1"/>
  <c r="L288" i="1"/>
  <c r="M288" i="1"/>
  <c r="N288" i="1"/>
  <c r="I289" i="1"/>
  <c r="J289" i="1" s="1"/>
  <c r="L289" i="1" s="1"/>
  <c r="K289" i="1"/>
  <c r="M289" i="1"/>
  <c r="I290" i="1"/>
  <c r="J290" i="1"/>
  <c r="M290" i="1" s="1"/>
  <c r="K290" i="1"/>
  <c r="N290" i="1" s="1"/>
  <c r="L290" i="1"/>
  <c r="O290" i="1"/>
  <c r="I291" i="1"/>
  <c r="J291" i="1" s="1"/>
  <c r="K291" i="1"/>
  <c r="I292" i="1"/>
  <c r="J292" i="1"/>
  <c r="M292" i="1"/>
  <c r="I293" i="1"/>
  <c r="J293" i="1"/>
  <c r="M293" i="1" s="1"/>
  <c r="K293" i="1"/>
  <c r="N293" i="1" s="1"/>
  <c r="L293" i="1"/>
  <c r="O293" i="1"/>
  <c r="I294" i="1"/>
  <c r="J294" i="1" s="1"/>
  <c r="K294" i="1"/>
  <c r="L294" i="1"/>
  <c r="M294" i="1"/>
  <c r="I295" i="1"/>
  <c r="J295" i="1" s="1"/>
  <c r="I296" i="1"/>
  <c r="J296" i="1" s="1"/>
  <c r="I297" i="1"/>
  <c r="J297" i="1" s="1"/>
  <c r="M297" i="1"/>
  <c r="I298" i="1"/>
  <c r="J298" i="1" s="1"/>
  <c r="I299" i="1"/>
  <c r="J299" i="1"/>
  <c r="L299" i="1" s="1"/>
  <c r="K299" i="1"/>
  <c r="M299" i="1"/>
  <c r="I300" i="1"/>
  <c r="J300" i="1" s="1"/>
  <c r="I301" i="1"/>
  <c r="J301" i="1"/>
  <c r="L301" i="1" s="1"/>
  <c r="K301" i="1"/>
  <c r="I302" i="1"/>
  <c r="J302" i="1"/>
  <c r="I303" i="1"/>
  <c r="J303" i="1"/>
  <c r="L303" i="1" s="1"/>
  <c r="K303" i="1"/>
  <c r="M303" i="1"/>
  <c r="I304" i="1"/>
  <c r="J304" i="1"/>
  <c r="L304" i="1"/>
  <c r="I305" i="1"/>
  <c r="J305" i="1" s="1"/>
  <c r="I306" i="1"/>
  <c r="J306" i="1"/>
  <c r="M306" i="1" s="1"/>
  <c r="K306" i="1"/>
  <c r="L306" i="1"/>
  <c r="N306" i="1"/>
  <c r="Q306" i="1"/>
  <c r="I307" i="1"/>
  <c r="J307" i="1" s="1"/>
  <c r="M307" i="1" s="1"/>
  <c r="K307" i="1"/>
  <c r="L307" i="1"/>
  <c r="I308" i="1"/>
  <c r="J308" i="1" s="1"/>
  <c r="L308" i="1" s="1"/>
  <c r="K308" i="1"/>
  <c r="M308" i="1"/>
  <c r="I309" i="1"/>
  <c r="J309" i="1" s="1"/>
  <c r="K309" i="1" s="1"/>
  <c r="L309" i="1"/>
  <c r="M309" i="1"/>
  <c r="I310" i="1"/>
  <c r="J310" i="1"/>
  <c r="K310" i="1"/>
  <c r="L310" i="1"/>
  <c r="M310" i="1"/>
  <c r="I311" i="1"/>
  <c r="J311" i="1" s="1"/>
  <c r="I312" i="1"/>
  <c r="J312" i="1" s="1"/>
  <c r="L312" i="1"/>
  <c r="I313" i="1"/>
  <c r="J313" i="1" s="1"/>
  <c r="L313" i="1" s="1"/>
  <c r="K313" i="1"/>
  <c r="M313" i="1"/>
  <c r="I314" i="1"/>
  <c r="J314" i="1" s="1"/>
  <c r="K314" i="1"/>
  <c r="I315" i="1"/>
  <c r="J315" i="1"/>
  <c r="K315" i="1" s="1"/>
  <c r="L315" i="1"/>
  <c r="M315" i="1"/>
  <c r="I316" i="1"/>
  <c r="J316" i="1" s="1"/>
  <c r="M316" i="1"/>
  <c r="I317" i="1"/>
  <c r="J317" i="1" s="1"/>
  <c r="K317" i="1"/>
  <c r="I318" i="1"/>
  <c r="J318" i="1" s="1"/>
  <c r="I319" i="1"/>
  <c r="J319" i="1"/>
  <c r="I320" i="1"/>
  <c r="J320" i="1" s="1"/>
  <c r="K320" i="1"/>
  <c r="L320" i="1"/>
  <c r="M320" i="1"/>
  <c r="I321" i="1"/>
  <c r="J321" i="1" s="1"/>
  <c r="L321" i="1" s="1"/>
  <c r="K321" i="1"/>
  <c r="N321" i="1" s="1"/>
  <c r="M321" i="1"/>
  <c r="I322" i="1"/>
  <c r="J322" i="1"/>
  <c r="K322" i="1"/>
  <c r="I323" i="1"/>
  <c r="J323" i="1"/>
  <c r="L323" i="1"/>
  <c r="I324" i="1"/>
  <c r="J324" i="1" s="1"/>
  <c r="M324" i="1"/>
  <c r="I325" i="1"/>
  <c r="J325" i="1" s="1"/>
  <c r="I326" i="1"/>
  <c r="J326" i="1"/>
  <c r="K326" i="1"/>
  <c r="I327" i="1"/>
  <c r="J327" i="1" s="1"/>
  <c r="K327" i="1"/>
  <c r="L327" i="1"/>
  <c r="M327" i="1"/>
  <c r="I328" i="1"/>
  <c r="J328" i="1" s="1"/>
  <c r="M328" i="1" s="1"/>
  <c r="K328" i="1"/>
  <c r="L328" i="1"/>
  <c r="I329" i="1"/>
  <c r="J329" i="1" s="1"/>
  <c r="L329" i="1" s="1"/>
  <c r="K329" i="1"/>
  <c r="M329" i="1"/>
  <c r="N329" i="1"/>
  <c r="O329" i="1" s="1"/>
  <c r="P329" i="1"/>
  <c r="I330" i="1"/>
  <c r="J330" i="1"/>
  <c r="I331" i="1"/>
  <c r="J331" i="1"/>
  <c r="I332" i="1"/>
  <c r="J332" i="1"/>
  <c r="K332" i="1"/>
  <c r="I333" i="1"/>
  <c r="J333" i="1"/>
  <c r="L333" i="1"/>
  <c r="I334" i="1"/>
  <c r="J334" i="1"/>
  <c r="I335" i="1"/>
  <c r="J335" i="1" s="1"/>
  <c r="K335" i="1"/>
  <c r="I336" i="1"/>
  <c r="J336" i="1"/>
  <c r="I337" i="1"/>
  <c r="J337" i="1"/>
  <c r="K337" i="1" s="1"/>
  <c r="L337" i="1"/>
  <c r="M337" i="1"/>
  <c r="N337" i="1"/>
  <c r="I338" i="1"/>
  <c r="J338" i="1" s="1"/>
  <c r="K338" i="1"/>
  <c r="I339" i="1"/>
  <c r="J339" i="1"/>
  <c r="I340" i="1"/>
  <c r="J340" i="1"/>
  <c r="K340" i="1" s="1"/>
  <c r="L340" i="1"/>
  <c r="M340" i="1"/>
  <c r="I341" i="1"/>
  <c r="J341" i="1" s="1"/>
  <c r="L341" i="1" s="1"/>
  <c r="K341" i="1"/>
  <c r="I342" i="1"/>
  <c r="J342" i="1" s="1"/>
  <c r="M342" i="1" s="1"/>
  <c r="K342" i="1"/>
  <c r="L342" i="1"/>
  <c r="I343" i="1"/>
  <c r="J343" i="1" s="1"/>
  <c r="K343" i="1"/>
  <c r="I344" i="1"/>
  <c r="J344" i="1"/>
  <c r="M344" i="1"/>
  <c r="I345" i="1"/>
  <c r="J345" i="1"/>
  <c r="I346" i="1"/>
  <c r="J346" i="1" s="1"/>
  <c r="M346" i="1" s="1"/>
  <c r="K346" i="1"/>
  <c r="L346" i="1"/>
  <c r="I347" i="1"/>
  <c r="J347" i="1"/>
  <c r="I348" i="1"/>
  <c r="J348" i="1"/>
  <c r="M348" i="1"/>
  <c r="I349" i="1"/>
  <c r="J349" i="1" s="1"/>
  <c r="L349" i="1" s="1"/>
  <c r="K349" i="1"/>
  <c r="M349" i="1"/>
  <c r="I350" i="1"/>
  <c r="J350" i="1"/>
  <c r="I351" i="1"/>
  <c r="J351" i="1"/>
  <c r="I352" i="1"/>
  <c r="J352" i="1"/>
  <c r="L352" i="1"/>
  <c r="I353" i="1"/>
  <c r="J353" i="1"/>
  <c r="L353" i="1"/>
  <c r="I354" i="1"/>
  <c r="J354" i="1" s="1"/>
  <c r="K354" i="1"/>
  <c r="I355" i="1"/>
  <c r="J355" i="1"/>
  <c r="I356" i="1"/>
  <c r="J356" i="1" s="1"/>
  <c r="I357" i="1"/>
  <c r="J357" i="1" s="1"/>
  <c r="I358" i="1"/>
  <c r="J358" i="1" s="1"/>
  <c r="K358" i="1"/>
  <c r="I359" i="1"/>
  <c r="J359" i="1"/>
  <c r="I360" i="1"/>
  <c r="J360" i="1"/>
  <c r="I361" i="1"/>
  <c r="J361" i="1"/>
  <c r="M361" i="1"/>
  <c r="I362" i="1"/>
  <c r="J362" i="1"/>
  <c r="K362" i="1" s="1"/>
  <c r="L362" i="1"/>
  <c r="M362" i="1"/>
  <c r="I363" i="1"/>
  <c r="J363" i="1"/>
  <c r="I364" i="1"/>
  <c r="J364" i="1"/>
  <c r="L364" i="1"/>
  <c r="I365" i="1"/>
  <c r="J365" i="1"/>
  <c r="M365" i="1"/>
  <c r="I366" i="1"/>
  <c r="J366" i="1" s="1"/>
  <c r="I367" i="1"/>
  <c r="J367" i="1"/>
  <c r="I368" i="1"/>
  <c r="J368" i="1"/>
  <c r="M368" i="1" s="1"/>
  <c r="K368" i="1"/>
  <c r="L368" i="1"/>
  <c r="N368" i="1"/>
  <c r="Q368" i="1" s="1"/>
  <c r="I369" i="1"/>
  <c r="J369" i="1"/>
  <c r="L369" i="1"/>
  <c r="I370" i="1"/>
  <c r="J370" i="1" s="1"/>
  <c r="M370" i="1" s="1"/>
  <c r="K370" i="1"/>
  <c r="I371" i="1"/>
  <c r="J371" i="1"/>
  <c r="I372" i="1"/>
  <c r="J372" i="1" s="1"/>
  <c r="M372" i="1"/>
  <c r="I373" i="1"/>
  <c r="J373" i="1"/>
  <c r="I374" i="1"/>
  <c r="J374" i="1" s="1"/>
  <c r="K374" i="1"/>
  <c r="I375" i="1"/>
  <c r="J375" i="1" s="1"/>
  <c r="K375" i="1"/>
  <c r="I376" i="1"/>
  <c r="J376" i="1"/>
  <c r="L376" i="1"/>
  <c r="I377" i="1"/>
  <c r="J377" i="1"/>
  <c r="M377" i="1"/>
  <c r="I378" i="1"/>
  <c r="J378" i="1"/>
  <c r="M378" i="1"/>
  <c r="I379" i="1"/>
  <c r="J379" i="1"/>
  <c r="M379" i="1"/>
  <c r="I380" i="1"/>
  <c r="J380" i="1"/>
  <c r="K380" i="1" s="1"/>
  <c r="L380" i="1"/>
  <c r="M380" i="1"/>
  <c r="I381" i="1"/>
  <c r="J381" i="1"/>
  <c r="L381" i="1" s="1"/>
  <c r="K381" i="1"/>
  <c r="M381" i="1"/>
  <c r="I382" i="1"/>
  <c r="J382" i="1"/>
  <c r="I383" i="1"/>
  <c r="J383" i="1" s="1"/>
  <c r="I384" i="1"/>
  <c r="J384" i="1"/>
  <c r="M384" i="1" s="1"/>
  <c r="K384" i="1"/>
  <c r="L384" i="1"/>
  <c r="I385" i="1"/>
  <c r="J385" i="1"/>
  <c r="L385" i="1"/>
  <c r="I386" i="1"/>
  <c r="J386" i="1" s="1"/>
  <c r="M386" i="1" s="1"/>
  <c r="K386" i="1"/>
  <c r="L386" i="1"/>
  <c r="N386" i="1"/>
  <c r="I387" i="1"/>
  <c r="J387" i="1"/>
  <c r="M387" i="1"/>
  <c r="I388" i="1"/>
  <c r="J388" i="1" s="1"/>
  <c r="I389" i="1"/>
  <c r="J389" i="1"/>
  <c r="I390" i="1"/>
  <c r="J390" i="1" s="1"/>
  <c r="K390" i="1"/>
  <c r="I391" i="1"/>
  <c r="J391" i="1"/>
  <c r="K391" i="1"/>
  <c r="I392" i="1"/>
  <c r="J392" i="1"/>
  <c r="L392" i="1"/>
  <c r="I393" i="1"/>
  <c r="J393" i="1"/>
  <c r="M393" i="1"/>
  <c r="I394" i="1"/>
  <c r="J394" i="1" s="1"/>
  <c r="M394" i="1"/>
  <c r="I395" i="1"/>
  <c r="J395" i="1"/>
  <c r="M395" i="1"/>
  <c r="I396" i="1"/>
  <c r="J396" i="1"/>
  <c r="K396" i="1" s="1"/>
  <c r="L396" i="1"/>
  <c r="I397" i="1"/>
  <c r="J397" i="1"/>
  <c r="I398" i="1"/>
  <c r="J398" i="1"/>
  <c r="K398" i="1"/>
  <c r="I399" i="1"/>
  <c r="J399" i="1"/>
  <c r="I400" i="1"/>
  <c r="J400" i="1"/>
  <c r="L400" i="1"/>
  <c r="I401" i="1"/>
  <c r="J401" i="1"/>
  <c r="L401" i="1"/>
  <c r="I402" i="1"/>
  <c r="J402" i="1" s="1"/>
  <c r="M402" i="1" s="1"/>
  <c r="K402" i="1"/>
  <c r="L402" i="1"/>
  <c r="N402" i="1" s="1"/>
  <c r="P402" i="1"/>
  <c r="I403" i="1"/>
  <c r="J403" i="1" s="1"/>
  <c r="I404" i="1"/>
  <c r="J404" i="1" s="1"/>
  <c r="I405" i="1"/>
  <c r="J405" i="1" s="1"/>
  <c r="I406" i="1"/>
  <c r="J406" i="1" s="1"/>
  <c r="K406" i="1"/>
  <c r="I407" i="1"/>
  <c r="J407" i="1" s="1"/>
  <c r="I408" i="1"/>
  <c r="J408" i="1"/>
  <c r="L408" i="1"/>
  <c r="I409" i="1"/>
  <c r="J409" i="1"/>
  <c r="I410" i="1"/>
  <c r="J410" i="1" s="1"/>
  <c r="I411" i="1"/>
  <c r="J411" i="1"/>
  <c r="I412" i="1"/>
  <c r="J412" i="1"/>
  <c r="K412" i="1" s="1"/>
  <c r="L412" i="1"/>
  <c r="M412" i="1"/>
  <c r="I413" i="1"/>
  <c r="J413" i="1"/>
  <c r="K413" i="1"/>
  <c r="I414" i="1"/>
  <c r="J414" i="1"/>
  <c r="I415" i="1"/>
  <c r="J415" i="1" s="1"/>
  <c r="I416" i="1"/>
  <c r="J416" i="1"/>
  <c r="K416" i="1"/>
  <c r="I417" i="1"/>
  <c r="J417" i="1"/>
  <c r="L417" i="1"/>
  <c r="I418" i="1"/>
  <c r="J418" i="1" s="1"/>
  <c r="K418" i="1"/>
  <c r="I419" i="1"/>
  <c r="J419" i="1" s="1"/>
  <c r="K419" i="1" s="1"/>
  <c r="L419" i="1"/>
  <c r="I420" i="1"/>
  <c r="J420" i="1"/>
  <c r="I421" i="1"/>
  <c r="J421" i="1" s="1"/>
  <c r="K421" i="1"/>
  <c r="L421" i="1"/>
  <c r="M421" i="1"/>
  <c r="N421" i="1"/>
  <c r="I422" i="1"/>
  <c r="J422" i="1" s="1"/>
  <c r="I423" i="1"/>
  <c r="J423" i="1"/>
  <c r="M423" i="1" s="1"/>
  <c r="K423" i="1"/>
  <c r="L423" i="1"/>
  <c r="I424" i="1"/>
  <c r="J424" i="1"/>
  <c r="K424" i="1" s="1"/>
  <c r="L424" i="1"/>
  <c r="M424" i="1"/>
  <c r="N424" i="1" s="1"/>
  <c r="P424" i="1" s="1"/>
  <c r="I425" i="1"/>
  <c r="J425" i="1"/>
  <c r="K425" i="1" s="1"/>
  <c r="L425" i="1"/>
  <c r="M425" i="1"/>
  <c r="N425" i="1"/>
  <c r="I426" i="1"/>
  <c r="J426" i="1" s="1"/>
  <c r="K426" i="1"/>
  <c r="I427" i="1"/>
  <c r="J427" i="1"/>
  <c r="I428" i="1"/>
  <c r="J428" i="1"/>
  <c r="L428" i="1"/>
  <c r="I429" i="1"/>
  <c r="J429" i="1"/>
  <c r="K429" i="1" s="1"/>
  <c r="L429" i="1"/>
  <c r="M429" i="1"/>
  <c r="I430" i="1"/>
  <c r="J430" i="1"/>
  <c r="I431" i="1"/>
  <c r="J431" i="1"/>
  <c r="M431" i="1"/>
  <c r="I432" i="1"/>
  <c r="J432" i="1"/>
  <c r="K432" i="1"/>
  <c r="I433" i="1"/>
  <c r="J433" i="1"/>
  <c r="K433" i="1"/>
  <c r="L433" i="1"/>
  <c r="M433" i="1"/>
  <c r="I434" i="1"/>
  <c r="J434" i="1" s="1"/>
  <c r="I435" i="1"/>
  <c r="J435" i="1" s="1"/>
  <c r="K435" i="1"/>
  <c r="I436" i="1"/>
  <c r="J436" i="1"/>
  <c r="K436" i="1"/>
  <c r="I437" i="1"/>
  <c r="J437" i="1" s="1"/>
  <c r="M437" i="1"/>
  <c r="I438" i="1"/>
  <c r="J438" i="1" s="1"/>
  <c r="I439" i="1"/>
  <c r="J439" i="1" s="1"/>
  <c r="K439" i="1"/>
  <c r="L439" i="1"/>
  <c r="M439" i="1"/>
  <c r="I440" i="1"/>
  <c r="J440" i="1"/>
  <c r="M440" i="1" s="1"/>
  <c r="K440" i="1"/>
  <c r="L440" i="1"/>
  <c r="I441" i="1"/>
  <c r="J441" i="1"/>
  <c r="L441" i="1"/>
  <c r="I442" i="1"/>
  <c r="J442" i="1" s="1"/>
  <c r="M442" i="1"/>
  <c r="I443" i="1"/>
  <c r="J443" i="1" s="1"/>
  <c r="L443" i="1" s="1"/>
  <c r="K443" i="1"/>
  <c r="M443" i="1"/>
  <c r="I444" i="1"/>
  <c r="J444" i="1"/>
  <c r="K444" i="1"/>
  <c r="I445" i="1"/>
  <c r="J445" i="1"/>
  <c r="I446" i="1"/>
  <c r="J446" i="1"/>
  <c r="M446" i="1" s="1"/>
  <c r="I447" i="1"/>
  <c r="J447" i="1"/>
  <c r="M447" i="1"/>
  <c r="I448" i="1"/>
  <c r="J448" i="1" s="1"/>
  <c r="L448" i="1"/>
  <c r="I449" i="1"/>
  <c r="J449" i="1"/>
  <c r="K449" i="1"/>
  <c r="L449" i="1"/>
  <c r="M449" i="1"/>
  <c r="I450" i="1"/>
  <c r="J450" i="1" s="1"/>
  <c r="I451" i="1"/>
  <c r="J451" i="1" s="1"/>
  <c r="K451" i="1"/>
  <c r="L451" i="1"/>
  <c r="M451" i="1"/>
  <c r="I452" i="1"/>
  <c r="J452" i="1" s="1"/>
  <c r="I453" i="1"/>
  <c r="J453" i="1"/>
  <c r="L453" i="1"/>
  <c r="I454" i="1"/>
  <c r="J454" i="1" s="1"/>
  <c r="I455" i="1"/>
  <c r="J455" i="1" s="1"/>
  <c r="I456" i="1"/>
  <c r="J456" i="1"/>
  <c r="I457" i="1"/>
  <c r="J457" i="1"/>
  <c r="K457" i="1"/>
  <c r="L457" i="1"/>
  <c r="M457" i="1"/>
  <c r="I458" i="1"/>
  <c r="J458" i="1" s="1"/>
  <c r="M458" i="1" s="1"/>
  <c r="K458" i="1"/>
  <c r="L458" i="1"/>
  <c r="I459" i="1"/>
  <c r="J459" i="1" s="1"/>
  <c r="L459" i="1" s="1"/>
  <c r="K459" i="1"/>
  <c r="M459" i="1"/>
  <c r="I460" i="1"/>
  <c r="J460" i="1"/>
  <c r="L460" i="1" s="1"/>
  <c r="K460" i="1"/>
  <c r="M460" i="1"/>
  <c r="I461" i="1"/>
  <c r="J461" i="1"/>
  <c r="I462" i="1"/>
  <c r="J462" i="1"/>
  <c r="L462" i="1" s="1"/>
  <c r="K462" i="1"/>
  <c r="M462" i="1"/>
  <c r="I463" i="1"/>
  <c r="J463" i="1"/>
  <c r="M463" i="1" s="1"/>
  <c r="K463" i="1"/>
  <c r="I464" i="1"/>
  <c r="J464" i="1"/>
  <c r="K464" i="1"/>
  <c r="I465" i="1"/>
  <c r="J465" i="1" s="1"/>
  <c r="I466" i="1"/>
  <c r="J466" i="1" s="1"/>
  <c r="L466" i="1"/>
  <c r="I467" i="1"/>
  <c r="J467" i="1" s="1"/>
  <c r="I468" i="1"/>
  <c r="J468" i="1"/>
  <c r="I469" i="1"/>
  <c r="J469" i="1"/>
  <c r="L469" i="1"/>
  <c r="I470" i="1"/>
  <c r="J470" i="1"/>
  <c r="M470" i="1"/>
  <c r="I471" i="1"/>
  <c r="J471" i="1"/>
  <c r="I472" i="1"/>
  <c r="J472" i="1" s="1"/>
  <c r="I473" i="1"/>
  <c r="J473" i="1" s="1"/>
  <c r="I474" i="1"/>
  <c r="J474" i="1"/>
  <c r="K474" i="1"/>
  <c r="L474" i="1"/>
  <c r="M474" i="1"/>
  <c r="N474" i="1"/>
  <c r="P474" i="1" s="1"/>
  <c r="I475" i="1"/>
  <c r="J475" i="1" s="1"/>
  <c r="M475" i="1"/>
  <c r="I476" i="1"/>
  <c r="J476" i="1"/>
  <c r="I477" i="1"/>
  <c r="J477" i="1" s="1"/>
  <c r="I478" i="1"/>
  <c r="J478" i="1"/>
  <c r="I479" i="1"/>
  <c r="J479" i="1" s="1"/>
  <c r="K479" i="1"/>
  <c r="L479" i="1"/>
  <c r="M479" i="1"/>
  <c r="N479" i="1"/>
  <c r="I480" i="1"/>
  <c r="J480" i="1" s="1"/>
  <c r="L480" i="1"/>
  <c r="I481" i="1"/>
  <c r="J481" i="1"/>
  <c r="I482" i="1"/>
  <c r="J482" i="1"/>
  <c r="L482" i="1" s="1"/>
  <c r="K482" i="1"/>
  <c r="N482" i="1" s="1"/>
  <c r="M482" i="1"/>
  <c r="O482" i="1"/>
  <c r="I483" i="1"/>
  <c r="J483" i="1" s="1"/>
  <c r="M483" i="1" s="1"/>
  <c r="K483" i="1"/>
  <c r="N483" i="1" s="1"/>
  <c r="O483" i="1" s="1"/>
  <c r="L483" i="1"/>
  <c r="P483" i="1"/>
  <c r="I484" i="1"/>
  <c r="J484" i="1"/>
  <c r="I485" i="1"/>
  <c r="J485" i="1" s="1"/>
  <c r="L485" i="1"/>
  <c r="I486" i="1"/>
  <c r="J486" i="1" s="1"/>
  <c r="M486" i="1" s="1"/>
  <c r="K486" i="1"/>
  <c r="N486" i="1" s="1"/>
  <c r="L486" i="1"/>
  <c r="O486" i="1"/>
  <c r="P486" i="1"/>
  <c r="Q486" i="1"/>
  <c r="R486" i="1" s="1"/>
  <c r="I487" i="1"/>
  <c r="J487" i="1" s="1"/>
  <c r="K487" i="1"/>
  <c r="L487" i="1"/>
  <c r="M487" i="1"/>
  <c r="I488" i="1"/>
  <c r="J488" i="1"/>
  <c r="K488" i="1" s="1"/>
  <c r="L488" i="1"/>
  <c r="M488" i="1"/>
  <c r="I489" i="1"/>
  <c r="J489" i="1"/>
  <c r="I490" i="1"/>
  <c r="J490" i="1"/>
  <c r="I491" i="1"/>
  <c r="J491" i="1" s="1"/>
  <c r="K491" i="1" s="1"/>
  <c r="L491" i="1"/>
  <c r="M491" i="1"/>
  <c r="I492" i="1"/>
  <c r="J492" i="1"/>
  <c r="M492" i="1"/>
  <c r="I493" i="1"/>
  <c r="J493" i="1"/>
  <c r="I494" i="1"/>
  <c r="J494" i="1" s="1"/>
  <c r="M494" i="1" s="1"/>
  <c r="K494" i="1"/>
  <c r="L494" i="1"/>
  <c r="I495" i="1"/>
  <c r="J495" i="1" s="1"/>
  <c r="L495" i="1" s="1"/>
  <c r="K495" i="1"/>
  <c r="M495" i="1"/>
  <c r="I496" i="1"/>
  <c r="J496" i="1" s="1"/>
  <c r="K496" i="1" s="1"/>
  <c r="L496" i="1"/>
  <c r="M496" i="1"/>
  <c r="N496" i="1"/>
  <c r="O496" i="1"/>
  <c r="Q496" i="1"/>
  <c r="I497" i="1"/>
  <c r="J497" i="1"/>
  <c r="K497" i="1"/>
  <c r="I498" i="1"/>
  <c r="J498" i="1"/>
  <c r="L498" i="1" s="1"/>
  <c r="K498" i="1"/>
  <c r="N498" i="1" s="1"/>
  <c r="M498" i="1"/>
  <c r="O498" i="1"/>
  <c r="I499" i="1"/>
  <c r="J499" i="1"/>
  <c r="I500" i="1"/>
  <c r="J500" i="1"/>
  <c r="K500" i="1" s="1"/>
  <c r="L500" i="1"/>
  <c r="M500" i="1"/>
  <c r="I501" i="1"/>
  <c r="J501" i="1"/>
  <c r="I502" i="1"/>
  <c r="J502" i="1" s="1"/>
  <c r="L502" i="1"/>
  <c r="I503" i="1"/>
  <c r="J503" i="1" s="1"/>
  <c r="I504" i="1"/>
  <c r="J504" i="1"/>
  <c r="L504" i="1"/>
  <c r="I505" i="1"/>
  <c r="J505" i="1"/>
  <c r="I506" i="1"/>
  <c r="J506" i="1"/>
  <c r="M506" i="1"/>
  <c r="I507" i="1"/>
  <c r="J507" i="1" s="1"/>
  <c r="I508" i="1"/>
  <c r="J508" i="1"/>
  <c r="I509" i="1"/>
  <c r="J509" i="1"/>
  <c r="K509" i="1"/>
  <c r="L509" i="1"/>
  <c r="M509" i="1"/>
  <c r="I510" i="1"/>
  <c r="J510" i="1" s="1"/>
  <c r="L510" i="1" s="1"/>
  <c r="I511" i="1"/>
  <c r="J511" i="1" s="1"/>
  <c r="K511" i="1"/>
  <c r="I512" i="1"/>
  <c r="J512" i="1"/>
  <c r="L512" i="1" s="1"/>
  <c r="K512" i="1"/>
  <c r="M512" i="1"/>
  <c r="N512" i="1"/>
  <c r="Q512" i="1" s="1"/>
  <c r="I513" i="1"/>
  <c r="J513" i="1"/>
  <c r="L513" i="1" s="1"/>
  <c r="K513" i="1"/>
  <c r="I514" i="1"/>
  <c r="J514" i="1"/>
  <c r="K514" i="1"/>
  <c r="I515" i="1"/>
  <c r="J515" i="1"/>
  <c r="I516" i="1"/>
  <c r="J516" i="1" s="1"/>
  <c r="I517" i="1"/>
  <c r="J517" i="1"/>
  <c r="M517" i="1" s="1"/>
  <c r="K517" i="1"/>
  <c r="L517" i="1"/>
  <c r="I518" i="1"/>
  <c r="J518" i="1" s="1"/>
  <c r="L518" i="1" s="1"/>
  <c r="I519" i="1"/>
  <c r="J519" i="1" s="1"/>
  <c r="I520" i="1"/>
  <c r="J520" i="1" s="1"/>
  <c r="K520" i="1" s="1"/>
  <c r="I521" i="1"/>
  <c r="J521" i="1" s="1"/>
  <c r="I522" i="1"/>
  <c r="J522" i="1"/>
  <c r="I523" i="1"/>
  <c r="J523" i="1"/>
  <c r="I524" i="1"/>
  <c r="J524" i="1"/>
  <c r="K524" i="1" s="1"/>
  <c r="L524" i="1"/>
  <c r="M524" i="1"/>
  <c r="I525" i="1"/>
  <c r="J525" i="1"/>
  <c r="I526" i="1"/>
  <c r="J526" i="1" s="1"/>
  <c r="L526" i="1" s="1"/>
  <c r="I527" i="1"/>
  <c r="J527" i="1" s="1"/>
  <c r="L527" i="1"/>
  <c r="I528" i="1"/>
  <c r="J528" i="1" s="1"/>
  <c r="K528" i="1"/>
  <c r="I529" i="1"/>
  <c r="J529" i="1"/>
  <c r="K529" i="1" s="1"/>
  <c r="I530" i="1"/>
  <c r="J530" i="1"/>
  <c r="M530" i="1" s="1"/>
  <c r="I531" i="1"/>
  <c r="J531" i="1"/>
  <c r="L531" i="1" s="1"/>
  <c r="K531" i="1"/>
  <c r="M531" i="1"/>
  <c r="I532" i="1"/>
  <c r="J532" i="1" s="1"/>
  <c r="K532" i="1"/>
  <c r="L532" i="1"/>
  <c r="M532" i="1"/>
  <c r="I533" i="1"/>
  <c r="J533" i="1" s="1"/>
  <c r="I534" i="1"/>
  <c r="J534" i="1" s="1"/>
  <c r="K534" i="1"/>
  <c r="L534" i="1"/>
  <c r="M534" i="1"/>
  <c r="I535" i="1"/>
  <c r="J535" i="1" s="1"/>
  <c r="I536" i="1"/>
  <c r="J536" i="1"/>
  <c r="L536" i="1" s="1"/>
  <c r="K536" i="1"/>
  <c r="M536" i="1"/>
  <c r="N536" i="1" s="1"/>
  <c r="I537" i="1"/>
  <c r="J537" i="1" s="1"/>
  <c r="L537" i="1" s="1"/>
  <c r="K537" i="1"/>
  <c r="M537" i="1"/>
  <c r="I538" i="1"/>
  <c r="J538" i="1"/>
  <c r="I539" i="1"/>
  <c r="J539" i="1" s="1"/>
  <c r="K539" i="1"/>
  <c r="I540" i="1"/>
  <c r="J540" i="1"/>
  <c r="M540" i="1"/>
  <c r="I541" i="1"/>
  <c r="J541" i="1"/>
  <c r="L541" i="1"/>
  <c r="I542" i="1"/>
  <c r="J542" i="1" s="1"/>
  <c r="K542" i="1"/>
  <c r="I543" i="1"/>
  <c r="J543" i="1" s="1"/>
  <c r="K543" i="1"/>
  <c r="L543" i="1"/>
  <c r="M543" i="1"/>
  <c r="I544" i="1"/>
  <c r="J544" i="1"/>
  <c r="K544" i="1"/>
  <c r="I545" i="1"/>
  <c r="J545" i="1" s="1"/>
  <c r="I546" i="1"/>
  <c r="J546" i="1"/>
  <c r="M546" i="1"/>
  <c r="I547" i="1"/>
  <c r="J547" i="1"/>
  <c r="K547" i="1" s="1"/>
  <c r="L547" i="1"/>
  <c r="M547" i="1"/>
  <c r="I548" i="1"/>
  <c r="J548" i="1"/>
  <c r="K548" i="1"/>
  <c r="L548" i="1"/>
  <c r="M548" i="1"/>
  <c r="I549" i="1"/>
  <c r="J549" i="1" s="1"/>
  <c r="I550" i="1"/>
  <c r="J550" i="1" s="1"/>
  <c r="L550" i="1"/>
  <c r="I551" i="1"/>
  <c r="J551" i="1" s="1"/>
  <c r="M551" i="1" s="1"/>
  <c r="K551" i="1"/>
  <c r="L551" i="1"/>
  <c r="I552" i="1"/>
  <c r="J552" i="1" s="1"/>
  <c r="I553" i="1"/>
  <c r="J553" i="1"/>
  <c r="K553" i="1"/>
  <c r="I554" i="1"/>
  <c r="J554" i="1"/>
  <c r="K554" i="1" s="1"/>
  <c r="I555" i="1"/>
  <c r="J555" i="1"/>
  <c r="L555" i="1"/>
  <c r="I556" i="1"/>
  <c r="J556" i="1" s="1"/>
  <c r="I557" i="1"/>
  <c r="J557" i="1" s="1"/>
  <c r="K557" i="1"/>
  <c r="N557" i="1" s="1"/>
  <c r="L557" i="1"/>
  <c r="M557" i="1"/>
  <c r="O557" i="1"/>
  <c r="Q557" i="1"/>
  <c r="I558" i="1"/>
  <c r="J558" i="1" s="1"/>
  <c r="I559" i="1"/>
  <c r="J559" i="1" s="1"/>
  <c r="K559" i="1"/>
  <c r="L559" i="1"/>
  <c r="M559" i="1"/>
  <c r="I560" i="1"/>
  <c r="J560" i="1"/>
  <c r="I561" i="1"/>
  <c r="J561" i="1"/>
  <c r="I562" i="1"/>
  <c r="J562" i="1" s="1"/>
  <c r="I563" i="1"/>
  <c r="J563" i="1"/>
  <c r="K563" i="1" s="1"/>
  <c r="L563" i="1"/>
  <c r="M563" i="1"/>
  <c r="N563" i="1"/>
  <c r="Q563" i="1" s="1"/>
  <c r="O563" i="1"/>
  <c r="I564" i="1"/>
  <c r="J564" i="1"/>
  <c r="K564" i="1" s="1"/>
  <c r="L564" i="1"/>
  <c r="M564" i="1"/>
  <c r="I565" i="1"/>
  <c r="J565" i="1"/>
  <c r="M565" i="1"/>
  <c r="I566" i="1"/>
  <c r="J566" i="1" s="1"/>
  <c r="K566" i="1"/>
  <c r="L566" i="1"/>
  <c r="M566" i="1"/>
  <c r="I567" i="1"/>
  <c r="J567" i="1" s="1"/>
  <c r="K567" i="1"/>
  <c r="I568" i="1"/>
  <c r="J568" i="1"/>
  <c r="L568" i="1" s="1"/>
  <c r="K568" i="1"/>
  <c r="M568" i="1"/>
  <c r="N568" i="1"/>
  <c r="I569" i="1"/>
  <c r="J569" i="1" s="1"/>
  <c r="M569" i="1" s="1"/>
  <c r="I570" i="1"/>
  <c r="J570" i="1" s="1"/>
  <c r="I571" i="1"/>
  <c r="J571" i="1"/>
  <c r="M571" i="1" s="1"/>
  <c r="K571" i="1"/>
  <c r="L571" i="1"/>
  <c r="I572" i="1"/>
  <c r="J572" i="1"/>
  <c r="M572" i="1"/>
  <c r="I573" i="1"/>
  <c r="J573" i="1" s="1"/>
  <c r="I574" i="1"/>
  <c r="J574" i="1" s="1"/>
  <c r="I575" i="1"/>
  <c r="J575" i="1" s="1"/>
  <c r="K575" i="1" s="1"/>
  <c r="L575" i="1"/>
  <c r="M575" i="1"/>
  <c r="N575" i="1"/>
  <c r="O575" i="1"/>
  <c r="I576" i="1"/>
  <c r="J576" i="1"/>
  <c r="M576" i="1" s="1"/>
  <c r="K576" i="1"/>
  <c r="L576" i="1"/>
  <c r="I577" i="1"/>
  <c r="J577" i="1" s="1"/>
  <c r="I578" i="1"/>
  <c r="J578" i="1"/>
  <c r="K578" i="1"/>
  <c r="I579" i="1"/>
  <c r="J579" i="1"/>
  <c r="I580" i="1"/>
  <c r="J580" i="1"/>
  <c r="I581" i="1"/>
  <c r="J581" i="1"/>
  <c r="M581" i="1" s="1"/>
  <c r="K581" i="1"/>
  <c r="L581" i="1"/>
  <c r="I582" i="1"/>
  <c r="J582" i="1" s="1"/>
  <c r="L582" i="1" s="1"/>
  <c r="K582" i="1"/>
  <c r="M582" i="1"/>
  <c r="I583" i="1"/>
  <c r="J583" i="1" s="1"/>
  <c r="I584" i="1"/>
  <c r="J584" i="1" s="1"/>
  <c r="I585" i="1"/>
  <c r="J585" i="1" s="1"/>
  <c r="I586" i="1"/>
  <c r="J586" i="1" s="1"/>
  <c r="L586" i="1" s="1"/>
  <c r="K586" i="1"/>
  <c r="M586" i="1"/>
  <c r="N586" i="1"/>
  <c r="P586" i="1"/>
  <c r="Q586" i="1"/>
  <c r="I587" i="1"/>
  <c r="J587" i="1"/>
  <c r="I588" i="1"/>
  <c r="J588" i="1"/>
  <c r="K588" i="1"/>
  <c r="L588" i="1"/>
  <c r="M588" i="1"/>
  <c r="I589" i="1"/>
  <c r="J589" i="1"/>
  <c r="M589" i="1"/>
  <c r="I590" i="1"/>
  <c r="J590" i="1" s="1"/>
  <c r="K590" i="1"/>
  <c r="I591" i="1"/>
  <c r="J591" i="1" s="1"/>
  <c r="K591" i="1" s="1"/>
  <c r="L591" i="1"/>
  <c r="M591" i="1"/>
  <c r="I592" i="1"/>
  <c r="J592" i="1" s="1"/>
  <c r="M592" i="1" s="1"/>
  <c r="K592" i="1"/>
  <c r="I593" i="1"/>
  <c r="J593" i="1" s="1"/>
  <c r="L593" i="1" s="1"/>
  <c r="K593" i="1"/>
  <c r="M593" i="1"/>
  <c r="I594" i="1"/>
  <c r="J594" i="1"/>
  <c r="M594" i="1"/>
  <c r="I595" i="1"/>
  <c r="J595" i="1" s="1"/>
  <c r="M595" i="1" s="1"/>
  <c r="K595" i="1"/>
  <c r="L595" i="1"/>
  <c r="N595" i="1" s="1"/>
  <c r="I596" i="1"/>
  <c r="J596" i="1" s="1"/>
  <c r="K596" i="1"/>
  <c r="L596" i="1"/>
  <c r="M596" i="1"/>
  <c r="I597" i="1"/>
  <c r="J597" i="1"/>
  <c r="I598" i="1"/>
  <c r="J598" i="1" s="1"/>
  <c r="L598" i="1" s="1"/>
  <c r="M598" i="1"/>
  <c r="I599" i="1"/>
  <c r="J599" i="1" s="1"/>
  <c r="L599" i="1" s="1"/>
  <c r="K599" i="1"/>
  <c r="M599" i="1"/>
  <c r="I600" i="1"/>
  <c r="J600" i="1"/>
  <c r="I601" i="1"/>
  <c r="J601" i="1" s="1"/>
  <c r="I602" i="1"/>
  <c r="J602" i="1" s="1"/>
  <c r="M602" i="1"/>
  <c r="I603" i="1"/>
  <c r="J603" i="1"/>
  <c r="I604" i="1"/>
  <c r="J604" i="1"/>
  <c r="I605" i="1"/>
  <c r="J605" i="1" s="1"/>
  <c r="L605" i="1"/>
  <c r="I606" i="1"/>
  <c r="J606" i="1"/>
  <c r="I607" i="1"/>
  <c r="J607" i="1"/>
  <c r="L607" i="1" s="1"/>
  <c r="I608" i="1"/>
  <c r="J608" i="1" s="1"/>
  <c r="I609" i="1"/>
  <c r="J609" i="1"/>
  <c r="I610" i="1"/>
  <c r="J610" i="1"/>
  <c r="I611" i="1"/>
  <c r="J611" i="1"/>
  <c r="I612" i="1"/>
  <c r="J612" i="1"/>
  <c r="I613" i="1"/>
  <c r="J613" i="1" s="1"/>
  <c r="M613" i="1"/>
  <c r="I614" i="1"/>
  <c r="J614" i="1"/>
  <c r="K614" i="1"/>
  <c r="N614" i="1" s="1"/>
  <c r="L614" i="1"/>
  <c r="M614" i="1"/>
  <c r="I615" i="1"/>
  <c r="J615" i="1"/>
  <c r="I616" i="1"/>
  <c r="J616" i="1"/>
  <c r="M616" i="1" s="1"/>
  <c r="L616" i="1"/>
  <c r="I617" i="1"/>
  <c r="J617" i="1"/>
  <c r="L617" i="1" s="1"/>
  <c r="K617" i="1"/>
  <c r="M617" i="1"/>
  <c r="I618" i="1"/>
  <c r="J618" i="1"/>
  <c r="L618" i="1" s="1"/>
  <c r="K618" i="1"/>
  <c r="M618" i="1"/>
  <c r="N618" i="1"/>
  <c r="P618" i="1"/>
  <c r="I619" i="1"/>
  <c r="J619" i="1"/>
  <c r="M619" i="1"/>
  <c r="I620" i="1"/>
  <c r="J620" i="1"/>
  <c r="L620" i="1" s="1"/>
  <c r="K620" i="1"/>
  <c r="M620" i="1"/>
  <c r="I621" i="1"/>
  <c r="J621" i="1" s="1"/>
  <c r="I622" i="1"/>
  <c r="J622" i="1"/>
  <c r="I623" i="1"/>
  <c r="J623" i="1" s="1"/>
  <c r="K623" i="1" s="1"/>
  <c r="I624" i="1"/>
  <c r="J624" i="1"/>
  <c r="M624" i="1" s="1"/>
  <c r="K624" i="1"/>
  <c r="L624" i="1"/>
  <c r="I625" i="1"/>
  <c r="J625" i="1" s="1"/>
  <c r="M625" i="1" s="1"/>
  <c r="K625" i="1"/>
  <c r="L625" i="1"/>
  <c r="I626" i="1"/>
  <c r="J626" i="1"/>
  <c r="K626" i="1"/>
  <c r="I627" i="1"/>
  <c r="J627" i="1"/>
  <c r="I628" i="1"/>
  <c r="J628" i="1"/>
  <c r="M628" i="1" s="1"/>
  <c r="K628" i="1"/>
  <c r="L628" i="1"/>
  <c r="I629" i="1"/>
  <c r="J629" i="1"/>
  <c r="L629" i="1"/>
  <c r="I630" i="1"/>
  <c r="J630" i="1" s="1"/>
  <c r="M630" i="1" s="1"/>
  <c r="K630" i="1"/>
  <c r="L630" i="1"/>
  <c r="N630" i="1"/>
  <c r="I631" i="1"/>
  <c r="J631" i="1"/>
  <c r="K631" i="1"/>
  <c r="I632" i="1"/>
  <c r="J632" i="1" s="1"/>
  <c r="L632" i="1"/>
  <c r="I633" i="1"/>
  <c r="J633" i="1"/>
  <c r="I634" i="1"/>
  <c r="J634" i="1"/>
  <c r="K634" i="1"/>
  <c r="L634" i="1"/>
  <c r="M634" i="1"/>
  <c r="I635" i="1"/>
  <c r="J635" i="1" s="1"/>
  <c r="K635" i="1"/>
  <c r="I636" i="1"/>
  <c r="J636" i="1"/>
  <c r="M636" i="1"/>
  <c r="I637" i="1"/>
  <c r="J637" i="1" s="1"/>
  <c r="I638" i="1"/>
  <c r="J638" i="1"/>
  <c r="K638" i="1"/>
  <c r="L638" i="1"/>
  <c r="M638" i="1"/>
  <c r="I639" i="1"/>
  <c r="J639" i="1"/>
  <c r="K639" i="1" s="1"/>
  <c r="L639" i="1"/>
  <c r="M639" i="1"/>
  <c r="N639" i="1"/>
  <c r="Q639" i="1" s="1"/>
  <c r="I640" i="1"/>
  <c r="J640" i="1" s="1"/>
  <c r="I641" i="1"/>
  <c r="J641" i="1"/>
  <c r="K641" i="1"/>
  <c r="L641" i="1"/>
  <c r="M641" i="1"/>
  <c r="I642" i="1"/>
  <c r="J642" i="1"/>
  <c r="K642" i="1"/>
  <c r="I643" i="1"/>
  <c r="J643" i="1"/>
  <c r="I644" i="1"/>
  <c r="J644" i="1" s="1"/>
  <c r="I645" i="1"/>
  <c r="J645" i="1" s="1"/>
  <c r="I646" i="1"/>
  <c r="J646" i="1" s="1"/>
  <c r="L646" i="1"/>
  <c r="I647" i="1"/>
  <c r="J647" i="1"/>
  <c r="K647" i="1" s="1"/>
  <c r="L647" i="1"/>
  <c r="M647" i="1"/>
  <c r="N647" i="1" s="1"/>
  <c r="P647" i="1" s="1"/>
  <c r="I648" i="1"/>
  <c r="J648" i="1"/>
  <c r="I649" i="1"/>
  <c r="J649" i="1" s="1"/>
  <c r="L649" i="1" s="1"/>
  <c r="K649" i="1"/>
  <c r="M649" i="1"/>
  <c r="I650" i="1"/>
  <c r="J650" i="1"/>
  <c r="M650" i="1"/>
  <c r="I651" i="1"/>
  <c r="J651" i="1" s="1"/>
  <c r="I652" i="1"/>
  <c r="J652" i="1"/>
  <c r="I653" i="1"/>
  <c r="J653" i="1"/>
  <c r="K653" i="1"/>
  <c r="I654" i="1"/>
  <c r="J654" i="1" s="1"/>
  <c r="I655" i="1"/>
  <c r="J655" i="1"/>
  <c r="I656" i="1"/>
  <c r="J656" i="1" s="1"/>
  <c r="I657" i="1"/>
  <c r="J657" i="1"/>
  <c r="K657" i="1"/>
  <c r="L657" i="1"/>
  <c r="M657" i="1"/>
  <c r="I658" i="1"/>
  <c r="J658" i="1" s="1"/>
  <c r="L658" i="1" s="1"/>
  <c r="I659" i="1"/>
  <c r="J659" i="1" s="1"/>
  <c r="K659" i="1"/>
  <c r="L659" i="1"/>
  <c r="M659" i="1"/>
  <c r="I660" i="1"/>
  <c r="J660" i="1" s="1"/>
  <c r="K660" i="1" s="1"/>
  <c r="L660" i="1"/>
  <c r="M660" i="1"/>
  <c r="N660" i="1" s="1"/>
  <c r="O660" i="1"/>
  <c r="I661" i="1"/>
  <c r="J661" i="1"/>
  <c r="K661" i="1"/>
  <c r="L661" i="1"/>
  <c r="M661" i="1"/>
  <c r="I662" i="1"/>
  <c r="J662" i="1" s="1"/>
  <c r="M662" i="1"/>
  <c r="I663" i="1"/>
  <c r="J663" i="1"/>
  <c r="I664" i="1"/>
  <c r="J664" i="1" s="1"/>
  <c r="K664" i="1" s="1"/>
  <c r="L664" i="1"/>
  <c r="M664" i="1"/>
  <c r="N664" i="1"/>
  <c r="I665" i="1"/>
  <c r="J665" i="1"/>
  <c r="K665" i="1"/>
  <c r="L665" i="1"/>
  <c r="M665" i="1"/>
  <c r="I666" i="1"/>
  <c r="J666" i="1"/>
  <c r="K666" i="1" s="1"/>
  <c r="I667" i="1"/>
  <c r="J667" i="1" s="1"/>
  <c r="K667" i="1"/>
  <c r="L667" i="1"/>
  <c r="M667" i="1"/>
  <c r="N667" i="1"/>
  <c r="O667" i="1"/>
  <c r="I668" i="1"/>
  <c r="J668" i="1" s="1"/>
  <c r="K668" i="1" s="1"/>
  <c r="L668" i="1"/>
  <c r="M668" i="1"/>
  <c r="N668" i="1"/>
  <c r="Q668" i="1" s="1"/>
  <c r="I669" i="1"/>
  <c r="J669" i="1"/>
  <c r="K669" i="1"/>
  <c r="I670" i="1"/>
  <c r="J670" i="1"/>
  <c r="M670" i="1"/>
  <c r="I671" i="1"/>
  <c r="J671" i="1"/>
  <c r="K671" i="1" s="1"/>
  <c r="I672" i="1"/>
  <c r="J672" i="1"/>
  <c r="M672" i="1" s="1"/>
  <c r="K672" i="1"/>
  <c r="L672" i="1"/>
  <c r="I673" i="1"/>
  <c r="J673" i="1"/>
  <c r="K673" i="1"/>
  <c r="L673" i="1"/>
  <c r="M673" i="1"/>
  <c r="I674" i="1"/>
  <c r="J674" i="1"/>
  <c r="K674" i="1"/>
  <c r="I675" i="1"/>
  <c r="J675" i="1" s="1"/>
  <c r="K675" i="1" s="1"/>
  <c r="I676" i="1"/>
  <c r="J676" i="1" s="1"/>
  <c r="I677" i="1"/>
  <c r="J677" i="1" s="1"/>
  <c r="M677" i="1" s="1"/>
  <c r="I678" i="1"/>
  <c r="J678" i="1" s="1"/>
  <c r="I679" i="1"/>
  <c r="J679" i="1" s="1"/>
  <c r="K679" i="1" s="1"/>
  <c r="I680" i="1"/>
  <c r="J680" i="1" s="1"/>
  <c r="M680" i="1"/>
  <c r="I681" i="1"/>
  <c r="J681" i="1"/>
  <c r="M681" i="1" s="1"/>
  <c r="K681" i="1"/>
  <c r="L681" i="1"/>
  <c r="I682" i="1"/>
  <c r="J682" i="1" s="1"/>
  <c r="M682" i="1" s="1"/>
  <c r="K682" i="1"/>
  <c r="L682" i="1"/>
  <c r="I683" i="1"/>
  <c r="J683" i="1" s="1"/>
  <c r="K683" i="1"/>
  <c r="I684" i="1"/>
  <c r="J684" i="1" s="1"/>
  <c r="K684" i="1" s="1"/>
  <c r="L684" i="1"/>
  <c r="M684" i="1"/>
  <c r="I685" i="1"/>
  <c r="J685" i="1"/>
  <c r="K685" i="1" s="1"/>
  <c r="I686" i="1"/>
  <c r="J686" i="1" s="1"/>
  <c r="L686" i="1" s="1"/>
  <c r="K686" i="1"/>
  <c r="M686" i="1"/>
  <c r="I687" i="1"/>
  <c r="J687" i="1"/>
  <c r="I688" i="1"/>
  <c r="J688" i="1" s="1"/>
  <c r="K688" i="1" s="1"/>
  <c r="L688" i="1"/>
  <c r="M688" i="1"/>
  <c r="N688" i="1" s="1"/>
  <c r="P688" i="1" s="1"/>
  <c r="I689" i="1"/>
  <c r="J689" i="1"/>
  <c r="M689" i="1" s="1"/>
  <c r="I690" i="1"/>
  <c r="J690" i="1"/>
  <c r="I691" i="1"/>
  <c r="J691" i="1" s="1"/>
  <c r="I692" i="1"/>
  <c r="J692" i="1" s="1"/>
  <c r="I693" i="1"/>
  <c r="J693" i="1" s="1"/>
  <c r="K693" i="1" s="1"/>
  <c r="L693" i="1"/>
  <c r="M693" i="1"/>
  <c r="N693" i="1"/>
  <c r="I694" i="1"/>
  <c r="J694" i="1"/>
  <c r="I695" i="1"/>
  <c r="J695" i="1"/>
  <c r="K695" i="1"/>
  <c r="I696" i="1"/>
  <c r="J696" i="1"/>
  <c r="L696" i="1" s="1"/>
  <c r="K696" i="1"/>
  <c r="N696" i="1" s="1"/>
  <c r="M696" i="1"/>
  <c r="O696" i="1"/>
  <c r="I697" i="1"/>
  <c r="J697" i="1"/>
  <c r="K697" i="1"/>
  <c r="L697" i="1"/>
  <c r="M697" i="1"/>
  <c r="I698" i="1"/>
  <c r="J698" i="1"/>
  <c r="L698" i="1" s="1"/>
  <c r="M698" i="1"/>
  <c r="I699" i="1"/>
  <c r="J699" i="1" s="1"/>
  <c r="K699" i="1"/>
  <c r="L699" i="1"/>
  <c r="M699" i="1"/>
  <c r="I700" i="1"/>
  <c r="J700" i="1" s="1"/>
  <c r="K700" i="1" s="1"/>
  <c r="L700" i="1"/>
  <c r="M700" i="1"/>
  <c r="N700" i="1"/>
  <c r="O700" i="1" s="1"/>
  <c r="Q700" i="1"/>
  <c r="I701" i="1"/>
  <c r="J701" i="1"/>
  <c r="I702" i="1"/>
  <c r="J702" i="1" s="1"/>
  <c r="I703" i="1"/>
  <c r="J703" i="1"/>
  <c r="I704" i="1"/>
  <c r="J704" i="1"/>
  <c r="K704" i="1"/>
  <c r="L704" i="1"/>
  <c r="M704" i="1"/>
  <c r="I705" i="1"/>
  <c r="J705" i="1"/>
  <c r="M705" i="1" s="1"/>
  <c r="K705" i="1"/>
  <c r="L705" i="1"/>
  <c r="I706" i="1"/>
  <c r="J706" i="1" s="1"/>
  <c r="K706" i="1"/>
  <c r="L706" i="1"/>
  <c r="M706" i="1"/>
  <c r="I707" i="1"/>
  <c r="J707" i="1" s="1"/>
  <c r="I708" i="1"/>
  <c r="J708" i="1" s="1"/>
  <c r="I709" i="1"/>
  <c r="J709" i="1" s="1"/>
  <c r="I710" i="1"/>
  <c r="J710" i="1" s="1"/>
  <c r="I711" i="1"/>
  <c r="J711" i="1"/>
  <c r="I712" i="1"/>
  <c r="J712" i="1"/>
  <c r="K712" i="1" s="1"/>
  <c r="L712" i="1"/>
  <c r="M712" i="1"/>
  <c r="I713" i="1"/>
  <c r="J713" i="1"/>
  <c r="L713" i="1"/>
  <c r="I714" i="1"/>
  <c r="J714" i="1" s="1"/>
  <c r="K714" i="1" s="1"/>
  <c r="I715" i="1"/>
  <c r="J715" i="1" s="1"/>
  <c r="L715" i="1"/>
  <c r="I716" i="1"/>
  <c r="J716" i="1" s="1"/>
  <c r="I717" i="1"/>
  <c r="J717" i="1" s="1"/>
  <c r="I718" i="1"/>
  <c r="J718" i="1" s="1"/>
  <c r="K718" i="1"/>
  <c r="I719" i="1"/>
  <c r="J719" i="1"/>
  <c r="I720" i="1"/>
  <c r="J720" i="1" s="1"/>
  <c r="I721" i="1"/>
  <c r="J721" i="1"/>
  <c r="I722" i="1"/>
  <c r="J722" i="1" s="1"/>
  <c r="K722" i="1" s="1"/>
  <c r="M722" i="1"/>
  <c r="I723" i="1"/>
  <c r="J723" i="1" s="1"/>
  <c r="M723" i="1"/>
  <c r="I724" i="1"/>
  <c r="J724" i="1" s="1"/>
  <c r="K724" i="1" s="1"/>
  <c r="L724" i="1"/>
  <c r="M724" i="1"/>
  <c r="N724" i="1"/>
  <c r="O724" i="1" s="1"/>
  <c r="I725" i="1"/>
  <c r="J725" i="1"/>
  <c r="I726" i="1"/>
  <c r="J726" i="1"/>
  <c r="L726" i="1" s="1"/>
  <c r="P726" i="1" s="1"/>
  <c r="K726" i="1"/>
  <c r="M726" i="1"/>
  <c r="N726" i="1"/>
  <c r="O726" i="1" s="1"/>
  <c r="I727" i="1"/>
  <c r="J727" i="1"/>
  <c r="M727" i="1"/>
  <c r="I728" i="1"/>
  <c r="J728" i="1"/>
  <c r="I729" i="1"/>
  <c r="J729" i="1"/>
  <c r="K729" i="1"/>
  <c r="L729" i="1"/>
  <c r="M729" i="1"/>
  <c r="I730" i="1"/>
  <c r="J730" i="1"/>
  <c r="I731" i="1"/>
  <c r="J731" i="1" s="1"/>
  <c r="K731" i="1"/>
  <c r="L731" i="1"/>
  <c r="M731" i="1"/>
  <c r="I732" i="1"/>
  <c r="J732" i="1" s="1"/>
  <c r="K732" i="1" s="1"/>
  <c r="M732" i="1"/>
  <c r="I733" i="1"/>
  <c r="J733" i="1"/>
  <c r="I734" i="1"/>
  <c r="J734" i="1"/>
  <c r="L734" i="1" s="1"/>
  <c r="K734" i="1"/>
  <c r="M734" i="1"/>
  <c r="I735" i="1"/>
  <c r="J735" i="1" s="1"/>
  <c r="M735" i="1"/>
  <c r="I736" i="1"/>
  <c r="J736" i="1"/>
  <c r="L736" i="1" s="1"/>
  <c r="K736" i="1"/>
  <c r="N736" i="1" s="1"/>
  <c r="P736" i="1" s="1"/>
  <c r="M736" i="1"/>
  <c r="O736" i="1"/>
  <c r="Q736" i="1"/>
  <c r="I737" i="1"/>
  <c r="J737" i="1"/>
  <c r="K737" i="1"/>
  <c r="L737" i="1"/>
  <c r="M737" i="1"/>
  <c r="I738" i="1"/>
  <c r="J738" i="1"/>
  <c r="K738" i="1" s="1"/>
  <c r="M738" i="1"/>
  <c r="I739" i="1"/>
  <c r="J739" i="1" s="1"/>
  <c r="M739" i="1" s="1"/>
  <c r="K739" i="1"/>
  <c r="L739" i="1"/>
  <c r="I740" i="1"/>
  <c r="J740" i="1" s="1"/>
  <c r="M740" i="1" s="1"/>
  <c r="L740" i="1"/>
  <c r="I741" i="1"/>
  <c r="J741" i="1"/>
  <c r="I742" i="1"/>
  <c r="J742" i="1" s="1"/>
  <c r="M742" i="1"/>
  <c r="I743" i="1"/>
  <c r="J743" i="1" s="1"/>
  <c r="M743" i="1"/>
  <c r="I744" i="1"/>
  <c r="J744" i="1" s="1"/>
  <c r="I745" i="1"/>
  <c r="J745" i="1"/>
  <c r="I746" i="1"/>
  <c r="J746" i="1" s="1"/>
  <c r="M746" i="1"/>
  <c r="I747" i="1"/>
  <c r="J747" i="1" s="1"/>
  <c r="K747" i="1" s="1"/>
  <c r="L747" i="1"/>
  <c r="M747" i="1"/>
  <c r="N747" i="1"/>
  <c r="O747" i="1" s="1"/>
  <c r="P747" i="1"/>
  <c r="I748" i="1"/>
  <c r="J748" i="1" s="1"/>
  <c r="K748" i="1"/>
  <c r="L748" i="1"/>
  <c r="M748" i="1"/>
  <c r="I749" i="1"/>
  <c r="J749" i="1"/>
  <c r="I750" i="1"/>
  <c r="J750" i="1"/>
  <c r="M750" i="1" s="1"/>
  <c r="I751" i="1"/>
  <c r="J751" i="1" s="1"/>
  <c r="I752" i="1"/>
  <c r="J752" i="1"/>
  <c r="L752" i="1" s="1"/>
  <c r="K752" i="1"/>
  <c r="M752" i="1"/>
  <c r="I753" i="1"/>
  <c r="J753" i="1"/>
  <c r="I754" i="1"/>
  <c r="J754" i="1" s="1"/>
  <c r="M754" i="1" s="1"/>
  <c r="K754" i="1"/>
  <c r="L754" i="1"/>
  <c r="I755" i="1"/>
  <c r="J755" i="1" s="1"/>
  <c r="K755" i="1"/>
  <c r="I756" i="1"/>
  <c r="J756" i="1" s="1"/>
  <c r="K756" i="1"/>
  <c r="L756" i="1"/>
  <c r="M756" i="1"/>
  <c r="I757" i="1"/>
  <c r="J757" i="1" s="1"/>
  <c r="L757" i="1" s="1"/>
  <c r="I758" i="1"/>
  <c r="J758" i="1"/>
  <c r="I759" i="1"/>
  <c r="J759" i="1"/>
  <c r="L759" i="1" s="1"/>
  <c r="K759" i="1"/>
  <c r="M759" i="1"/>
  <c r="I760" i="1"/>
  <c r="J760" i="1" s="1"/>
  <c r="L760" i="1" s="1"/>
  <c r="K760" i="1"/>
  <c r="M760" i="1"/>
  <c r="N760" i="1"/>
  <c r="I761" i="1"/>
  <c r="J761" i="1" s="1"/>
  <c r="I762" i="1"/>
  <c r="J762" i="1" s="1"/>
  <c r="I763" i="1"/>
  <c r="J763" i="1" s="1"/>
  <c r="L763" i="1" s="1"/>
  <c r="M763" i="1"/>
  <c r="I764" i="1"/>
  <c r="J764" i="1" s="1"/>
  <c r="I765" i="1"/>
  <c r="J765" i="1" s="1"/>
  <c r="L765" i="1" s="1"/>
  <c r="M765" i="1"/>
  <c r="I766" i="1"/>
  <c r="J766" i="1" s="1"/>
  <c r="I767" i="1"/>
  <c r="J767" i="1" s="1"/>
  <c r="L767" i="1" s="1"/>
  <c r="K767" i="1"/>
  <c r="N767" i="1" s="1"/>
  <c r="Q767" i="1" s="1"/>
  <c r="M767" i="1"/>
  <c r="O767" i="1"/>
  <c r="I768" i="1"/>
  <c r="J768" i="1" s="1"/>
  <c r="K768" i="1" s="1"/>
  <c r="L768" i="1"/>
  <c r="M768" i="1"/>
  <c r="I769" i="1"/>
  <c r="J769" i="1" s="1"/>
  <c r="K769" i="1" s="1"/>
  <c r="I770" i="1"/>
  <c r="J770" i="1"/>
  <c r="L770" i="1" s="1"/>
  <c r="I771" i="1"/>
  <c r="J771" i="1" s="1"/>
  <c r="M771" i="1" s="1"/>
  <c r="L771" i="1"/>
  <c r="I772" i="1"/>
  <c r="J772" i="1" s="1"/>
  <c r="M772" i="1" s="1"/>
  <c r="K772" i="1"/>
  <c r="L772" i="1"/>
  <c r="I773" i="1"/>
  <c r="J773" i="1" s="1"/>
  <c r="I774" i="1"/>
  <c r="J774" i="1" s="1"/>
  <c r="I775" i="1"/>
  <c r="J775" i="1"/>
  <c r="K775" i="1"/>
  <c r="I776" i="1"/>
  <c r="J776" i="1" s="1"/>
  <c r="K776" i="1"/>
  <c r="L776" i="1"/>
  <c r="N776" i="1" s="1"/>
  <c r="M776" i="1"/>
  <c r="Q776" i="1"/>
  <c r="I777" i="1"/>
  <c r="J777" i="1" s="1"/>
  <c r="I778" i="1"/>
  <c r="J778" i="1"/>
  <c r="M778" i="1"/>
  <c r="I779" i="1"/>
  <c r="J779" i="1" s="1"/>
  <c r="K779" i="1"/>
  <c r="L779" i="1"/>
  <c r="N779" i="1" s="1"/>
  <c r="M779" i="1"/>
  <c r="I780" i="1"/>
  <c r="J780" i="1" s="1"/>
  <c r="K780" i="1" s="1"/>
  <c r="M780" i="1"/>
  <c r="I781" i="1"/>
  <c r="J781" i="1"/>
  <c r="I782" i="1"/>
  <c r="J782" i="1" s="1"/>
  <c r="M782" i="1"/>
  <c r="I783" i="1"/>
  <c r="J783" i="1" s="1"/>
  <c r="K783" i="1"/>
  <c r="I784" i="1"/>
  <c r="J784" i="1"/>
  <c r="M784" i="1" s="1"/>
  <c r="K784" i="1"/>
  <c r="L784" i="1"/>
  <c r="I785" i="1"/>
  <c r="J785" i="1" s="1"/>
  <c r="I786" i="1"/>
  <c r="J786" i="1"/>
  <c r="I787" i="1"/>
  <c r="J787" i="1" s="1"/>
  <c r="K787" i="1"/>
  <c r="L787" i="1"/>
  <c r="M787" i="1"/>
  <c r="N787" i="1"/>
  <c r="O787" i="1"/>
  <c r="P787" i="1"/>
  <c r="Q787" i="1"/>
  <c r="I788" i="1"/>
  <c r="J788" i="1" s="1"/>
  <c r="I789" i="1"/>
  <c r="J789" i="1"/>
  <c r="L789" i="1" s="1"/>
  <c r="K789" i="1"/>
  <c r="M789" i="1"/>
  <c r="I790" i="1"/>
  <c r="J790" i="1"/>
  <c r="L790" i="1" s="1"/>
  <c r="K790" i="1"/>
  <c r="M790" i="1"/>
  <c r="I791" i="1"/>
  <c r="J791" i="1"/>
  <c r="L791" i="1" s="1"/>
  <c r="M791" i="1"/>
  <c r="I792" i="1"/>
  <c r="J792" i="1"/>
  <c r="K792" i="1" s="1"/>
  <c r="L792" i="1"/>
  <c r="M792" i="1"/>
  <c r="I793" i="1"/>
  <c r="J793" i="1"/>
  <c r="K793" i="1"/>
  <c r="L793" i="1"/>
  <c r="M793" i="1"/>
  <c r="I794" i="1"/>
  <c r="J794" i="1"/>
  <c r="K794" i="1"/>
  <c r="I795" i="1"/>
  <c r="J795" i="1" s="1"/>
  <c r="K795" i="1" s="1"/>
  <c r="L795" i="1"/>
  <c r="M795" i="1"/>
  <c r="I796" i="1"/>
  <c r="J796" i="1" s="1"/>
  <c r="K796" i="1" s="1"/>
  <c r="L796" i="1"/>
  <c r="M796" i="1"/>
  <c r="I797" i="1"/>
  <c r="J797" i="1"/>
  <c r="I798" i="1"/>
  <c r="J798" i="1"/>
  <c r="L798" i="1" s="1"/>
  <c r="K798" i="1"/>
  <c r="M798" i="1"/>
  <c r="I799" i="1"/>
  <c r="J799" i="1" s="1"/>
  <c r="M799" i="1" s="1"/>
  <c r="I800" i="1"/>
  <c r="J800" i="1" s="1"/>
  <c r="I801" i="1"/>
  <c r="J801" i="1"/>
  <c r="K801" i="1"/>
  <c r="L801" i="1"/>
  <c r="M801" i="1"/>
  <c r="I802" i="1"/>
  <c r="J802" i="1"/>
  <c r="K802" i="1"/>
  <c r="L802" i="1"/>
  <c r="M802" i="1"/>
  <c r="I803" i="1"/>
  <c r="J803" i="1" s="1"/>
  <c r="K803" i="1"/>
  <c r="L803" i="1"/>
  <c r="M803" i="1"/>
  <c r="I804" i="1"/>
  <c r="J804" i="1" s="1"/>
  <c r="I805" i="1"/>
  <c r="J805" i="1" s="1"/>
  <c r="I806" i="1"/>
  <c r="J806" i="1"/>
  <c r="L806" i="1" s="1"/>
  <c r="K806" i="1"/>
  <c r="M806" i="1"/>
  <c r="I807" i="1"/>
  <c r="J807" i="1" s="1"/>
  <c r="L807" i="1" s="1"/>
  <c r="K807" i="1"/>
  <c r="N807" i="1" s="1"/>
  <c r="M807" i="1"/>
  <c r="O807" i="1"/>
  <c r="I808" i="1"/>
  <c r="J808" i="1" s="1"/>
  <c r="I809" i="1"/>
  <c r="J809" i="1"/>
  <c r="K809" i="1"/>
  <c r="L809" i="1"/>
  <c r="M809" i="1"/>
  <c r="I810" i="1"/>
  <c r="J810" i="1" s="1"/>
  <c r="K810" i="1" s="1"/>
  <c r="L810" i="1"/>
  <c r="M810" i="1"/>
  <c r="I811" i="1"/>
  <c r="J811" i="1" s="1"/>
  <c r="K811" i="1"/>
  <c r="L811" i="1"/>
  <c r="N811" i="1" s="1"/>
  <c r="M811" i="1"/>
  <c r="O811" i="1"/>
  <c r="Q811" i="1"/>
  <c r="I812" i="1"/>
  <c r="J812" i="1" s="1"/>
  <c r="K812" i="1"/>
  <c r="L812" i="1"/>
  <c r="M812" i="1"/>
  <c r="I813" i="1"/>
  <c r="J813" i="1"/>
  <c r="K813" i="1" s="1"/>
  <c r="M813" i="1"/>
  <c r="I814" i="1"/>
  <c r="J814" i="1"/>
  <c r="L814" i="1" s="1"/>
  <c r="K814" i="1"/>
  <c r="M814" i="1"/>
  <c r="I815" i="1"/>
  <c r="J815" i="1"/>
  <c r="K815" i="1" s="1"/>
  <c r="I816" i="1"/>
  <c r="J816" i="1"/>
  <c r="M816" i="1"/>
  <c r="I817" i="1"/>
  <c r="J817" i="1"/>
  <c r="M817" i="1" s="1"/>
  <c r="K817" i="1"/>
  <c r="L817" i="1"/>
  <c r="I818" i="1"/>
  <c r="J818" i="1" s="1"/>
  <c r="M818" i="1" s="1"/>
  <c r="K818" i="1"/>
  <c r="N818" i="1" s="1"/>
  <c r="Q818" i="1" s="1"/>
  <c r="L818" i="1"/>
  <c r="P818" i="1"/>
  <c r="I819" i="1"/>
  <c r="J819" i="1" s="1"/>
  <c r="K819" i="1" s="1"/>
  <c r="I820" i="1"/>
  <c r="J820" i="1" s="1"/>
  <c r="K820" i="1"/>
  <c r="I821" i="1"/>
  <c r="J821" i="1" s="1"/>
  <c r="L821" i="1"/>
  <c r="I822" i="1"/>
  <c r="J822" i="1"/>
  <c r="K822" i="1"/>
  <c r="I823" i="1"/>
  <c r="J823" i="1"/>
  <c r="L823" i="1" s="1"/>
  <c r="K823" i="1"/>
  <c r="M823" i="1"/>
  <c r="N823" i="1" s="1"/>
  <c r="P823" i="1"/>
  <c r="Q823" i="1"/>
  <c r="I824" i="1"/>
  <c r="J824" i="1" s="1"/>
  <c r="K824" i="1" s="1"/>
  <c r="L824" i="1"/>
  <c r="M824" i="1"/>
  <c r="N824" i="1" s="1"/>
  <c r="I825" i="1"/>
  <c r="J825" i="1" s="1"/>
  <c r="M825" i="1" s="1"/>
  <c r="K825" i="1"/>
  <c r="L825" i="1"/>
  <c r="I826" i="1"/>
  <c r="J826" i="1" s="1"/>
  <c r="K826" i="1"/>
  <c r="I827" i="1"/>
  <c r="J827" i="1" s="1"/>
  <c r="I828" i="1"/>
  <c r="J828" i="1" s="1"/>
  <c r="L828" i="1"/>
  <c r="I829" i="1"/>
  <c r="J829" i="1" s="1"/>
  <c r="K829" i="1"/>
  <c r="L829" i="1"/>
  <c r="M829" i="1"/>
  <c r="I830" i="1"/>
  <c r="J830" i="1"/>
  <c r="I831" i="1"/>
  <c r="J831" i="1" s="1"/>
  <c r="I832" i="1"/>
  <c r="J832" i="1" s="1"/>
  <c r="M832" i="1"/>
  <c r="I833" i="1"/>
  <c r="J833" i="1"/>
  <c r="L833" i="1" s="1"/>
  <c r="K833" i="1"/>
  <c r="I834" i="1"/>
  <c r="J834" i="1"/>
  <c r="I835" i="1"/>
  <c r="J835" i="1" s="1"/>
  <c r="I836" i="1"/>
  <c r="J836" i="1" s="1"/>
  <c r="L836" i="1"/>
  <c r="I837" i="1"/>
  <c r="J837" i="1" s="1"/>
  <c r="I838" i="1"/>
  <c r="J838" i="1" s="1"/>
  <c r="I839" i="1"/>
  <c r="J839" i="1"/>
  <c r="I840" i="1"/>
  <c r="J840" i="1" s="1"/>
  <c r="K840" i="1"/>
  <c r="L840" i="1"/>
  <c r="M840" i="1"/>
  <c r="I841" i="1"/>
  <c r="J841" i="1" s="1"/>
  <c r="I842" i="1"/>
  <c r="J842" i="1"/>
  <c r="I843" i="1"/>
  <c r="J843" i="1" s="1"/>
  <c r="K843" i="1"/>
  <c r="L843" i="1"/>
  <c r="M843" i="1"/>
  <c r="I844" i="1"/>
  <c r="J844" i="1" s="1"/>
  <c r="I845" i="1"/>
  <c r="J845" i="1"/>
  <c r="K845" i="1"/>
  <c r="L845" i="1"/>
  <c r="M845" i="1"/>
  <c r="I846" i="1"/>
  <c r="J846" i="1"/>
  <c r="L846" i="1" s="1"/>
  <c r="K846" i="1"/>
  <c r="I847" i="1"/>
  <c r="J847" i="1"/>
  <c r="I848" i="1"/>
  <c r="J848" i="1" s="1"/>
  <c r="K848" i="1" s="1"/>
  <c r="L848" i="1"/>
  <c r="M848" i="1"/>
  <c r="I849" i="1"/>
  <c r="J849" i="1" s="1"/>
  <c r="I850" i="1"/>
  <c r="J850" i="1"/>
  <c r="K850" i="1"/>
  <c r="I851" i="1"/>
  <c r="J851" i="1" s="1"/>
  <c r="K851" i="1"/>
  <c r="L851" i="1"/>
  <c r="M851" i="1"/>
  <c r="I852" i="1"/>
  <c r="J852" i="1" s="1"/>
  <c r="M852" i="1" s="1"/>
  <c r="I853" i="1"/>
  <c r="J853" i="1"/>
  <c r="I854" i="1"/>
  <c r="J854" i="1"/>
  <c r="L854" i="1" s="1"/>
  <c r="K854" i="1"/>
  <c r="M854" i="1"/>
  <c r="I855" i="1"/>
  <c r="J855" i="1"/>
  <c r="I856" i="1"/>
  <c r="J856" i="1"/>
  <c r="M856" i="1" s="1"/>
  <c r="I857" i="1"/>
  <c r="J857" i="1"/>
  <c r="K857" i="1"/>
  <c r="I858" i="1"/>
  <c r="J858" i="1" s="1"/>
  <c r="M858" i="1"/>
  <c r="I859" i="1"/>
  <c r="J859" i="1" s="1"/>
  <c r="L859" i="1" s="1"/>
  <c r="K859" i="1"/>
  <c r="M859" i="1"/>
  <c r="I860" i="1"/>
  <c r="J860" i="1" s="1"/>
  <c r="K860" i="1" s="1"/>
  <c r="I861" i="1"/>
  <c r="J861" i="1"/>
  <c r="K861" i="1"/>
  <c r="I862" i="1"/>
  <c r="J862" i="1"/>
  <c r="L862" i="1" s="1"/>
  <c r="K862" i="1"/>
  <c r="M862" i="1"/>
  <c r="I863" i="1"/>
  <c r="J863" i="1" s="1"/>
  <c r="M863" i="1"/>
  <c r="I864" i="1"/>
  <c r="J864" i="1"/>
  <c r="L864" i="1" s="1"/>
  <c r="M864" i="1"/>
  <c r="I865" i="1"/>
  <c r="J865" i="1"/>
  <c r="K865" i="1"/>
  <c r="L865" i="1"/>
  <c r="M865" i="1"/>
  <c r="I866" i="1"/>
  <c r="J866" i="1"/>
  <c r="K866" i="1" s="1"/>
  <c r="L866" i="1"/>
  <c r="M866" i="1"/>
  <c r="I867" i="1"/>
  <c r="J867" i="1" s="1"/>
  <c r="L867" i="1"/>
  <c r="I868" i="1"/>
  <c r="J868" i="1" s="1"/>
  <c r="I869" i="1"/>
  <c r="J869" i="1"/>
  <c r="I870" i="1"/>
  <c r="J870" i="1"/>
  <c r="M870" i="1" s="1"/>
  <c r="I871" i="1"/>
  <c r="J871" i="1" s="1"/>
  <c r="I872" i="1"/>
  <c r="J872" i="1" s="1"/>
  <c r="I873" i="1"/>
  <c r="J873" i="1"/>
  <c r="K873" i="1"/>
  <c r="L873" i="1"/>
  <c r="M873" i="1"/>
  <c r="I874" i="1"/>
  <c r="J874" i="1" s="1"/>
  <c r="L874" i="1" s="1"/>
  <c r="I875" i="1"/>
  <c r="J875" i="1" s="1"/>
  <c r="L875" i="1"/>
  <c r="I876" i="1"/>
  <c r="J876" i="1" s="1"/>
  <c r="K876" i="1"/>
  <c r="N876" i="1" s="1"/>
  <c r="L876" i="1"/>
  <c r="M876" i="1"/>
  <c r="I877" i="1"/>
  <c r="J877" i="1"/>
  <c r="I878" i="1"/>
  <c r="J878" i="1" s="1"/>
  <c r="K878" i="1"/>
  <c r="I879" i="1"/>
  <c r="J879" i="1"/>
  <c r="K879" i="1"/>
  <c r="I880" i="1"/>
  <c r="J880" i="1" s="1"/>
  <c r="L880" i="1" s="1"/>
  <c r="K880" i="1"/>
  <c r="N880" i="1" s="1"/>
  <c r="M880" i="1"/>
  <c r="O880" i="1"/>
  <c r="I881" i="1"/>
  <c r="J881" i="1" s="1"/>
  <c r="I882" i="1"/>
  <c r="J882" i="1" s="1"/>
  <c r="M882" i="1" s="1"/>
  <c r="K882" i="1"/>
  <c r="L882" i="1"/>
  <c r="I883" i="1"/>
  <c r="J883" i="1" s="1"/>
  <c r="K883" i="1"/>
  <c r="I884" i="1"/>
  <c r="J884" i="1" s="1"/>
  <c r="K884" i="1"/>
  <c r="L884" i="1"/>
  <c r="M884" i="1"/>
  <c r="I885" i="1"/>
  <c r="J885" i="1" s="1"/>
  <c r="K885" i="1" s="1"/>
  <c r="L885" i="1"/>
  <c r="M885" i="1"/>
  <c r="I886" i="1"/>
  <c r="J886" i="1" s="1"/>
  <c r="I887" i="1"/>
  <c r="J887" i="1"/>
  <c r="I888" i="1"/>
  <c r="J888" i="1"/>
  <c r="I889" i="1"/>
  <c r="J889" i="1"/>
  <c r="K889" i="1"/>
  <c r="I890" i="1"/>
  <c r="J890" i="1"/>
  <c r="M890" i="1" s="1"/>
  <c r="K890" i="1"/>
  <c r="L890" i="1"/>
  <c r="I891" i="1"/>
  <c r="J891" i="1" s="1"/>
  <c r="L891" i="1" s="1"/>
  <c r="K891" i="1"/>
  <c r="M891" i="1"/>
  <c r="I892" i="1"/>
  <c r="J892" i="1" s="1"/>
  <c r="M892" i="1" s="1"/>
  <c r="K892" i="1"/>
  <c r="I893" i="1"/>
  <c r="J893" i="1" s="1"/>
  <c r="K893" i="1"/>
  <c r="I894" i="1"/>
  <c r="J894" i="1"/>
  <c r="I895" i="1"/>
  <c r="J895" i="1" s="1"/>
  <c r="L895" i="1" s="1"/>
  <c r="M895" i="1"/>
  <c r="I896" i="1"/>
  <c r="J896" i="1" s="1"/>
  <c r="I897" i="1"/>
  <c r="J897" i="1" s="1"/>
  <c r="L897" i="1" s="1"/>
  <c r="I898" i="1"/>
  <c r="J898" i="1"/>
  <c r="K898" i="1"/>
  <c r="L898" i="1"/>
  <c r="M898" i="1"/>
  <c r="I899" i="1"/>
  <c r="J899" i="1"/>
  <c r="L899" i="1" s="1"/>
  <c r="K899" i="1"/>
  <c r="M899" i="1"/>
  <c r="N899" i="1"/>
  <c r="Q899" i="1" s="1"/>
  <c r="I900" i="1"/>
  <c r="J900" i="1" s="1"/>
  <c r="M900" i="1"/>
  <c r="I901" i="1"/>
  <c r="J901" i="1"/>
  <c r="I902" i="1"/>
  <c r="J902" i="1" s="1"/>
  <c r="I903" i="1"/>
  <c r="J903" i="1"/>
  <c r="I904" i="1"/>
  <c r="J904" i="1"/>
  <c r="I905" i="1"/>
  <c r="J905" i="1"/>
  <c r="L905" i="1" s="1"/>
  <c r="I906" i="1"/>
  <c r="J906" i="1"/>
  <c r="K906" i="1"/>
  <c r="L906" i="1"/>
  <c r="N906" i="1" s="1"/>
  <c r="M906" i="1"/>
  <c r="I907" i="1"/>
  <c r="J907" i="1" s="1"/>
  <c r="I908" i="1"/>
  <c r="J908" i="1" s="1"/>
  <c r="M908" i="1"/>
  <c r="I909" i="1"/>
  <c r="J909" i="1"/>
  <c r="M909" i="1" s="1"/>
  <c r="I910" i="1"/>
  <c r="J910" i="1"/>
  <c r="M910" i="1"/>
  <c r="I911" i="1"/>
  <c r="J911" i="1" s="1"/>
  <c r="L911" i="1"/>
  <c r="I912" i="1"/>
  <c r="J912" i="1"/>
  <c r="I913" i="1"/>
  <c r="J913" i="1"/>
  <c r="K913" i="1"/>
  <c r="N913" i="1" s="1"/>
  <c r="P913" i="1" s="1"/>
  <c r="L913" i="1"/>
  <c r="M913" i="1"/>
  <c r="Q913" i="1"/>
  <c r="I914" i="1"/>
  <c r="J914" i="1"/>
  <c r="K914" i="1"/>
  <c r="L914" i="1"/>
  <c r="N914" i="1" s="1"/>
  <c r="Q914" i="1" s="1"/>
  <c r="M914" i="1"/>
  <c r="P914" i="1"/>
  <c r="I915" i="1"/>
  <c r="J915" i="1" s="1"/>
  <c r="I916" i="1"/>
  <c r="J916" i="1"/>
  <c r="L916" i="1"/>
  <c r="I917" i="1"/>
  <c r="J917" i="1" s="1"/>
  <c r="I918" i="1"/>
  <c r="J918" i="1" s="1"/>
  <c r="M918" i="1" s="1"/>
  <c r="I919" i="1"/>
  <c r="J919" i="1"/>
  <c r="M919" i="1" s="1"/>
  <c r="K919" i="1"/>
  <c r="L919" i="1"/>
  <c r="N919" i="1"/>
  <c r="O919" i="1" s="1"/>
  <c r="Q919" i="1"/>
  <c r="I920" i="1"/>
  <c r="J920" i="1" s="1"/>
  <c r="I921" i="1"/>
  <c r="J921" i="1"/>
  <c r="K921" i="1"/>
  <c r="I922" i="1"/>
  <c r="J922" i="1"/>
  <c r="K922" i="1"/>
  <c r="L922" i="1"/>
  <c r="M922" i="1"/>
  <c r="N922" i="1"/>
  <c r="I923" i="1"/>
  <c r="J923" i="1" s="1"/>
  <c r="K923" i="1" s="1"/>
  <c r="L923" i="1"/>
  <c r="I924" i="1"/>
  <c r="J924" i="1"/>
  <c r="K924" i="1" s="1"/>
  <c r="L924" i="1"/>
  <c r="M924" i="1"/>
  <c r="N924" i="1"/>
  <c r="O924" i="1" s="1"/>
  <c r="I925" i="1"/>
  <c r="J925" i="1" s="1"/>
  <c r="I926" i="1"/>
  <c r="J926" i="1" s="1"/>
  <c r="K926" i="1" s="1"/>
  <c r="L926" i="1"/>
  <c r="M926" i="1"/>
  <c r="N926" i="1"/>
  <c r="I927" i="1"/>
  <c r="J927" i="1"/>
  <c r="L927" i="1"/>
  <c r="I928" i="1"/>
  <c r="J928" i="1" s="1"/>
  <c r="L928" i="1"/>
  <c r="I929" i="1"/>
  <c r="J929" i="1"/>
  <c r="K929" i="1" s="1"/>
  <c r="I930" i="1"/>
  <c r="J930" i="1"/>
  <c r="K930" i="1"/>
  <c r="L930" i="1"/>
  <c r="N930" i="1" s="1"/>
  <c r="Q930" i="1" s="1"/>
  <c r="M930" i="1"/>
  <c r="I931" i="1"/>
  <c r="J931" i="1" s="1"/>
  <c r="I932" i="1"/>
  <c r="J932" i="1"/>
  <c r="K932" i="1" s="1"/>
  <c r="L932" i="1"/>
  <c r="M932" i="1"/>
  <c r="N932" i="1"/>
  <c r="O932" i="1" s="1"/>
  <c r="I933" i="1"/>
  <c r="J933" i="1"/>
  <c r="I934" i="1"/>
  <c r="J934" i="1" s="1"/>
  <c r="K934" i="1" s="1"/>
  <c r="L934" i="1"/>
  <c r="M934" i="1"/>
  <c r="I935" i="1"/>
  <c r="J935" i="1"/>
  <c r="I936" i="1"/>
  <c r="J936" i="1" s="1"/>
  <c r="I937" i="1"/>
  <c r="J937" i="1"/>
  <c r="I938" i="1"/>
  <c r="J938" i="1"/>
  <c r="K938" i="1"/>
  <c r="L938" i="1"/>
  <c r="M938" i="1"/>
  <c r="I939" i="1"/>
  <c r="J939" i="1"/>
  <c r="M939" i="1"/>
  <c r="I940" i="1"/>
  <c r="J940" i="1"/>
  <c r="M940" i="1"/>
  <c r="I941" i="1"/>
  <c r="J941" i="1" s="1"/>
  <c r="L941" i="1" s="1"/>
  <c r="I942" i="1"/>
  <c r="J942" i="1"/>
  <c r="K942" i="1" s="1"/>
  <c r="L942" i="1"/>
  <c r="I943" i="1"/>
  <c r="J943" i="1"/>
  <c r="M943" i="1" s="1"/>
  <c r="K943" i="1"/>
  <c r="I944" i="1"/>
  <c r="J944" i="1"/>
  <c r="K944" i="1" s="1"/>
  <c r="I945" i="1"/>
  <c r="J945" i="1"/>
  <c r="M945" i="1" s="1"/>
  <c r="K945" i="1"/>
  <c r="L945" i="1"/>
  <c r="I946" i="1"/>
  <c r="J946" i="1"/>
  <c r="I947" i="1"/>
  <c r="J947" i="1"/>
  <c r="K947" i="1"/>
  <c r="I948" i="1"/>
  <c r="J948" i="1" s="1"/>
  <c r="I949" i="1"/>
  <c r="J949" i="1"/>
  <c r="I950" i="1"/>
  <c r="J950" i="1" s="1"/>
  <c r="L950" i="1" s="1"/>
  <c r="K950" i="1"/>
  <c r="M950" i="1"/>
  <c r="I951" i="1"/>
  <c r="J951" i="1" s="1"/>
  <c r="I952" i="1"/>
  <c r="J952" i="1"/>
  <c r="K952" i="1"/>
  <c r="I953" i="1"/>
  <c r="J953" i="1"/>
  <c r="K953" i="1" s="1"/>
  <c r="L953" i="1"/>
  <c r="M953" i="1"/>
  <c r="N953" i="1" s="1"/>
  <c r="I954" i="1"/>
  <c r="J954" i="1"/>
  <c r="M954" i="1" s="1"/>
  <c r="L954" i="1"/>
  <c r="I955" i="1"/>
  <c r="J955" i="1"/>
  <c r="K955" i="1"/>
  <c r="L955" i="1"/>
  <c r="M955" i="1"/>
  <c r="I956" i="1"/>
  <c r="J956" i="1"/>
  <c r="L956" i="1"/>
  <c r="I957" i="1"/>
  <c r="J957" i="1"/>
  <c r="K957" i="1" s="1"/>
  <c r="L957" i="1"/>
  <c r="M957" i="1"/>
  <c r="N957" i="1"/>
  <c r="P957" i="1" s="1"/>
  <c r="I958" i="1"/>
  <c r="J958" i="1" s="1"/>
  <c r="M958" i="1" s="1"/>
  <c r="K958" i="1"/>
  <c r="N958" i="1" s="1"/>
  <c r="L958" i="1"/>
  <c r="P958" i="1" s="1"/>
  <c r="O958" i="1"/>
  <c r="I959" i="1"/>
  <c r="J959" i="1"/>
  <c r="M959" i="1" s="1"/>
  <c r="K959" i="1"/>
  <c r="L959" i="1"/>
  <c r="I960" i="1"/>
  <c r="J960" i="1" s="1"/>
  <c r="K960" i="1"/>
  <c r="I961" i="1"/>
  <c r="J961" i="1"/>
  <c r="I962" i="1"/>
  <c r="J962" i="1"/>
  <c r="I963" i="1"/>
  <c r="J963" i="1" s="1"/>
  <c r="I964" i="1"/>
  <c r="J964" i="1" s="1"/>
  <c r="I965" i="1"/>
  <c r="J965" i="1"/>
  <c r="K965" i="1" s="1"/>
  <c r="L965" i="1"/>
  <c r="M965" i="1"/>
  <c r="I966" i="1"/>
  <c r="J966" i="1"/>
  <c r="I967" i="1"/>
  <c r="J967" i="1"/>
  <c r="I968" i="1"/>
  <c r="J968" i="1"/>
  <c r="I969" i="1"/>
  <c r="J969" i="1"/>
  <c r="L969" i="1"/>
  <c r="I970" i="1"/>
  <c r="J970" i="1"/>
  <c r="K970" i="1"/>
  <c r="L970" i="1"/>
  <c r="M970" i="1"/>
  <c r="I971" i="1"/>
  <c r="J971" i="1" s="1"/>
  <c r="L971" i="1"/>
  <c r="I972" i="1"/>
  <c r="J972" i="1"/>
  <c r="K972" i="1" s="1"/>
  <c r="L972" i="1"/>
  <c r="N972" i="1" s="1"/>
  <c r="M972" i="1"/>
  <c r="I973" i="1"/>
  <c r="J973" i="1" s="1"/>
  <c r="I974" i="1"/>
  <c r="J974" i="1"/>
  <c r="M974" i="1"/>
  <c r="I975" i="1"/>
  <c r="J975" i="1"/>
  <c r="K975" i="1" s="1"/>
  <c r="I976" i="1"/>
  <c r="J976" i="1"/>
  <c r="I977" i="1"/>
  <c r="J977" i="1"/>
  <c r="K977" i="1" s="1"/>
  <c r="M977" i="1"/>
  <c r="I978" i="1"/>
  <c r="J978" i="1"/>
  <c r="K978" i="1" s="1"/>
  <c r="N978" i="1" s="1"/>
  <c r="L978" i="1"/>
  <c r="M978" i="1"/>
  <c r="I979" i="1"/>
  <c r="J979" i="1"/>
  <c r="K979" i="1"/>
  <c r="I980" i="1"/>
  <c r="J980" i="1" s="1"/>
  <c r="K980" i="1" s="1"/>
  <c r="L980" i="1"/>
  <c r="M980" i="1"/>
  <c r="I981" i="1"/>
  <c r="J981" i="1"/>
  <c r="I982" i="1"/>
  <c r="J982" i="1" s="1"/>
  <c r="K982" i="1"/>
  <c r="N982" i="1" s="1"/>
  <c r="L982" i="1"/>
  <c r="P982" i="1" s="1"/>
  <c r="M982" i="1"/>
  <c r="O982" i="1"/>
  <c r="I983" i="1"/>
  <c r="J983" i="1"/>
  <c r="I984" i="1"/>
  <c r="J984" i="1"/>
  <c r="M984" i="1" s="1"/>
  <c r="K984" i="1"/>
  <c r="L984" i="1"/>
  <c r="I985" i="1"/>
  <c r="J985" i="1"/>
  <c r="K985" i="1" s="1"/>
  <c r="L985" i="1"/>
  <c r="M985" i="1"/>
  <c r="N985" i="1"/>
  <c r="O985" i="1"/>
  <c r="P985" i="1"/>
  <c r="I986" i="1"/>
  <c r="J986" i="1"/>
  <c r="K986" i="1"/>
  <c r="I987" i="1"/>
  <c r="J987" i="1"/>
  <c r="K987" i="1"/>
  <c r="L987" i="1"/>
  <c r="M987" i="1"/>
  <c r="N987" i="1"/>
  <c r="Q987" i="1"/>
  <c r="I988" i="1"/>
  <c r="J988" i="1"/>
  <c r="K988" i="1" s="1"/>
  <c r="L988" i="1"/>
  <c r="M988" i="1"/>
  <c r="I989" i="1"/>
  <c r="J989" i="1"/>
  <c r="L989" i="1"/>
  <c r="I990" i="1"/>
  <c r="J990" i="1" s="1"/>
  <c r="I991" i="1"/>
  <c r="J991" i="1"/>
  <c r="K991" i="1" s="1"/>
  <c r="I992" i="1"/>
  <c r="J992" i="1" s="1"/>
  <c r="K992" i="1" s="1"/>
  <c r="I993" i="1"/>
  <c r="J993" i="1"/>
  <c r="M993" i="1" s="1"/>
  <c r="K993" i="1"/>
  <c r="L993" i="1"/>
  <c r="N993" i="1" s="1"/>
  <c r="Q993" i="1" s="1"/>
  <c r="O993" i="1"/>
  <c r="P993" i="1"/>
  <c r="I994" i="1"/>
  <c r="J994" i="1"/>
  <c r="K994" i="1"/>
  <c r="I995" i="1"/>
  <c r="J995" i="1" s="1"/>
  <c r="L995" i="1" s="1"/>
  <c r="K995" i="1"/>
  <c r="M995" i="1"/>
  <c r="N995" i="1"/>
  <c r="P995" i="1" s="1"/>
  <c r="I996" i="1"/>
  <c r="J996" i="1" s="1"/>
  <c r="I997" i="1"/>
  <c r="J997" i="1"/>
  <c r="K997" i="1" s="1"/>
  <c r="I998" i="1"/>
  <c r="J998" i="1"/>
  <c r="K998" i="1"/>
  <c r="I999" i="1"/>
  <c r="J999" i="1"/>
  <c r="M999" i="1" s="1"/>
  <c r="L999" i="1"/>
  <c r="I1000" i="1"/>
  <c r="J1000" i="1" s="1"/>
  <c r="I1001" i="1"/>
  <c r="J1001" i="1"/>
  <c r="I1002" i="1"/>
  <c r="J1002" i="1"/>
  <c r="K1002" i="1"/>
  <c r="L1002" i="1"/>
  <c r="M1002" i="1"/>
  <c r="I1003" i="1"/>
  <c r="J1003" i="1"/>
  <c r="L1003" i="1" s="1"/>
  <c r="P1003" i="1" s="1"/>
  <c r="K1003" i="1"/>
  <c r="M1003" i="1"/>
  <c r="N1003" i="1"/>
  <c r="Q1003" i="1" s="1"/>
  <c r="I1004" i="1"/>
  <c r="J1004" i="1"/>
  <c r="M1004" i="1"/>
  <c r="I1005" i="1"/>
  <c r="J1005" i="1"/>
  <c r="M1005" i="1"/>
  <c r="I1006" i="1"/>
  <c r="J1006" i="1"/>
  <c r="K1006" i="1"/>
  <c r="L1006" i="1"/>
  <c r="M1006" i="1"/>
  <c r="I1007" i="1"/>
  <c r="J1007" i="1" s="1"/>
  <c r="I1008" i="1"/>
  <c r="J1008" i="1"/>
  <c r="K1008" i="1"/>
  <c r="I1009" i="1"/>
  <c r="J1009" i="1"/>
  <c r="I1010" i="1"/>
  <c r="J1010" i="1"/>
  <c r="I1011" i="1"/>
  <c r="J1011" i="1" s="1"/>
  <c r="K1011" i="1"/>
  <c r="I1012" i="1"/>
  <c r="J1012" i="1" s="1"/>
  <c r="K1012" i="1" s="1"/>
  <c r="L1012" i="1"/>
  <c r="M1012" i="1"/>
  <c r="N1012" i="1"/>
  <c r="O1012" i="1" s="1"/>
  <c r="P1012" i="1"/>
  <c r="I1013" i="1"/>
  <c r="J1013" i="1" s="1"/>
  <c r="I1014" i="1"/>
  <c r="J1014" i="1" s="1"/>
  <c r="K1014" i="1"/>
  <c r="L1014" i="1"/>
  <c r="M1014" i="1"/>
  <c r="I1015" i="1"/>
  <c r="J1015" i="1" s="1"/>
  <c r="I1016" i="1"/>
  <c r="J1016" i="1"/>
  <c r="I1017" i="1"/>
  <c r="J1017" i="1"/>
  <c r="K1017" i="1" s="1"/>
  <c r="L1017" i="1"/>
  <c r="M1017" i="1"/>
  <c r="I1018" i="1"/>
  <c r="J1018" i="1"/>
  <c r="K1018" i="1"/>
  <c r="L1018" i="1"/>
  <c r="M1018" i="1"/>
  <c r="N1018" i="1"/>
  <c r="Q1018" i="1" s="1"/>
  <c r="I1019" i="1"/>
  <c r="J1019" i="1"/>
  <c r="K1019" i="1"/>
  <c r="L1019" i="1"/>
  <c r="M1019" i="1"/>
  <c r="I1020" i="1"/>
  <c r="J1020" i="1" s="1"/>
  <c r="M1020" i="1"/>
  <c r="I1021" i="1"/>
  <c r="J1021" i="1"/>
  <c r="K1021" i="1" s="1"/>
  <c r="L1021" i="1"/>
  <c r="M1021" i="1"/>
  <c r="N1021" i="1"/>
  <c r="I1022" i="1"/>
  <c r="J1022" i="1"/>
  <c r="K1022" i="1" s="1"/>
  <c r="I1023" i="1"/>
  <c r="J1023" i="1"/>
  <c r="K1023" i="1"/>
  <c r="I1024" i="1"/>
  <c r="J1024" i="1"/>
  <c r="I1025" i="1"/>
  <c r="J1025" i="1"/>
  <c r="L1025" i="1"/>
  <c r="I1026" i="1"/>
  <c r="J1026" i="1"/>
  <c r="M1026" i="1" s="1"/>
  <c r="K1026" i="1"/>
  <c r="L1026" i="1"/>
  <c r="I1027" i="1"/>
  <c r="J1027" i="1" s="1"/>
  <c r="M1027" i="1" s="1"/>
  <c r="I1028" i="1"/>
  <c r="J1028" i="1"/>
  <c r="L1028" i="1"/>
  <c r="I1029" i="1"/>
  <c r="J1029" i="1"/>
  <c r="K1029" i="1" s="1"/>
  <c r="L1029" i="1"/>
  <c r="M1029" i="1"/>
  <c r="N1029" i="1"/>
  <c r="I1030" i="1"/>
  <c r="J1030" i="1"/>
  <c r="M1030" i="1" s="1"/>
  <c r="I1031" i="1"/>
  <c r="J1031" i="1"/>
  <c r="I1032" i="1"/>
  <c r="J1032" i="1"/>
  <c r="M1032" i="1" s="1"/>
  <c r="K1032" i="1"/>
  <c r="L1032" i="1"/>
  <c r="N1032" i="1"/>
  <c r="O1032" i="1"/>
  <c r="Q1032" i="1"/>
  <c r="I1033" i="1"/>
  <c r="J1033" i="1"/>
  <c r="K1033" i="1"/>
  <c r="L1033" i="1"/>
  <c r="M1033" i="1"/>
  <c r="I1034" i="1"/>
  <c r="J1034" i="1"/>
  <c r="L1034" i="1" s="1"/>
  <c r="K1034" i="1"/>
  <c r="I1035" i="1"/>
  <c r="J1035" i="1" s="1"/>
  <c r="L1035" i="1"/>
  <c r="I1036" i="1"/>
  <c r="J1036" i="1" s="1"/>
  <c r="M1036" i="1"/>
  <c r="I1037" i="1"/>
  <c r="J1037" i="1" s="1"/>
  <c r="I1038" i="1"/>
  <c r="J1038" i="1"/>
  <c r="L1038" i="1" s="1"/>
  <c r="K1038" i="1"/>
  <c r="M1038" i="1"/>
  <c r="I1039" i="1"/>
  <c r="J1039" i="1" s="1"/>
  <c r="L1039" i="1" s="1"/>
  <c r="I1040" i="1"/>
  <c r="J1040" i="1"/>
  <c r="L1040" i="1" s="1"/>
  <c r="I1041" i="1"/>
  <c r="J1041" i="1"/>
  <c r="I1042" i="1"/>
  <c r="J1042" i="1"/>
  <c r="M1042" i="1"/>
  <c r="I1043" i="1"/>
  <c r="J1043" i="1" s="1"/>
  <c r="I1044" i="1"/>
  <c r="J1044" i="1" s="1"/>
  <c r="I1045" i="1"/>
  <c r="J1045" i="1"/>
  <c r="K1045" i="1" s="1"/>
  <c r="L1045" i="1"/>
  <c r="M1045" i="1"/>
  <c r="N1045" i="1" s="1"/>
  <c r="I1046" i="1"/>
  <c r="J1046" i="1" s="1"/>
  <c r="M1046" i="1"/>
  <c r="I1047" i="1"/>
  <c r="J1047" i="1"/>
  <c r="K1047" i="1"/>
  <c r="I1048" i="1"/>
  <c r="J1048" i="1"/>
  <c r="M1048" i="1" s="1"/>
  <c r="K1048" i="1"/>
  <c r="L1048" i="1"/>
  <c r="I1049" i="1"/>
  <c r="J1049" i="1"/>
  <c r="K1049" i="1" s="1"/>
  <c r="N1049" i="1" s="1"/>
  <c r="O1049" i="1" s="1"/>
  <c r="L1049" i="1"/>
  <c r="M1049" i="1"/>
  <c r="I1050" i="1"/>
  <c r="J1050" i="1"/>
  <c r="L1050" i="1" s="1"/>
  <c r="M1050" i="1"/>
  <c r="I1051" i="1"/>
  <c r="J1051" i="1" s="1"/>
  <c r="I1052" i="1"/>
  <c r="J1052" i="1" s="1"/>
  <c r="I1053" i="1"/>
  <c r="J1053" i="1"/>
  <c r="I1054" i="1"/>
  <c r="J1054" i="1"/>
  <c r="L1054" i="1" s="1"/>
  <c r="K1054" i="1"/>
  <c r="N1054" i="1" s="1"/>
  <c r="M1054" i="1"/>
  <c r="P1054" i="1"/>
  <c r="I1055" i="1"/>
  <c r="J1055" i="1" s="1"/>
  <c r="I1056" i="1"/>
  <c r="J1056" i="1"/>
  <c r="K1056" i="1" s="1"/>
  <c r="I1057" i="1"/>
  <c r="J1057" i="1"/>
  <c r="K1057" i="1" s="1"/>
  <c r="L1057" i="1"/>
  <c r="I1058" i="1"/>
  <c r="J1058" i="1"/>
  <c r="M1058" i="1" s="1"/>
  <c r="K1058" i="1"/>
  <c r="I1059" i="1"/>
  <c r="J1059" i="1" s="1"/>
  <c r="M1059" i="1"/>
  <c r="I1060" i="1"/>
  <c r="J1060" i="1"/>
  <c r="L1060" i="1"/>
  <c r="I1061" i="1"/>
  <c r="J1061" i="1"/>
  <c r="K1061" i="1" s="1"/>
  <c r="N1061" i="1" s="1"/>
  <c r="O1061" i="1" s="1"/>
  <c r="L1061" i="1"/>
  <c r="M1061" i="1"/>
  <c r="I1062" i="1"/>
  <c r="J1062" i="1" s="1"/>
  <c r="I1063" i="1"/>
  <c r="J1063" i="1" s="1"/>
  <c r="M1063" i="1" s="1"/>
  <c r="K1063" i="1"/>
  <c r="I1064" i="1"/>
  <c r="J1064" i="1"/>
  <c r="M1064" i="1" s="1"/>
  <c r="K1064" i="1"/>
  <c r="L1064" i="1"/>
  <c r="N1064" i="1" s="1"/>
  <c r="I1065" i="1"/>
  <c r="J1065" i="1"/>
  <c r="K1065" i="1"/>
  <c r="I1066" i="1"/>
  <c r="J1066" i="1"/>
  <c r="M1066" i="1"/>
  <c r="I1067" i="1"/>
  <c r="J1067" i="1"/>
  <c r="M1067" i="1" s="1"/>
  <c r="K1067" i="1"/>
  <c r="L1067" i="1"/>
  <c r="I1068" i="1"/>
  <c r="J1068" i="1" s="1"/>
  <c r="K1068" i="1" s="1"/>
  <c r="M1068" i="1"/>
  <c r="I1069" i="1"/>
  <c r="J1069" i="1" s="1"/>
  <c r="I1070" i="1"/>
  <c r="J1070" i="1"/>
  <c r="K1070" i="1"/>
  <c r="L1070" i="1"/>
  <c r="M1070" i="1"/>
  <c r="I1071" i="1"/>
  <c r="J1071" i="1" s="1"/>
  <c r="L1071" i="1"/>
  <c r="I1072" i="1"/>
  <c r="J1072" i="1"/>
  <c r="M1072" i="1" s="1"/>
  <c r="L1072" i="1"/>
  <c r="I1073" i="1"/>
  <c r="J1073" i="1"/>
  <c r="L1073" i="1" s="1"/>
  <c r="K1073" i="1"/>
  <c r="M1073" i="1"/>
  <c r="I1074" i="1"/>
  <c r="J1074" i="1"/>
  <c r="I1075" i="1"/>
  <c r="J1075" i="1" s="1"/>
  <c r="L1075" i="1"/>
  <c r="I1076" i="1"/>
  <c r="J1076" i="1" s="1"/>
  <c r="I1077" i="1"/>
  <c r="J1077" i="1"/>
  <c r="K1077" i="1" s="1"/>
  <c r="M1077" i="1"/>
  <c r="I1078" i="1"/>
  <c r="J1078" i="1" s="1"/>
  <c r="L1078" i="1" s="1"/>
  <c r="I1079" i="1"/>
  <c r="J1079" i="1"/>
  <c r="M1079" i="1" s="1"/>
  <c r="K1079" i="1"/>
  <c r="N1079" i="1" s="1"/>
  <c r="L1079" i="1"/>
  <c r="P1079" i="1" s="1"/>
  <c r="O1079" i="1"/>
  <c r="Q1079" i="1"/>
  <c r="R1079" i="1"/>
  <c r="I1080" i="1"/>
  <c r="J1080" i="1"/>
  <c r="M1080" i="1" s="1"/>
  <c r="K1080" i="1"/>
  <c r="N1080" i="1" s="1"/>
  <c r="L1080" i="1"/>
  <c r="Q1080" i="1"/>
  <c r="I1081" i="1"/>
  <c r="J1081" i="1"/>
  <c r="M1081" i="1" s="1"/>
  <c r="K1081" i="1"/>
  <c r="O1081" i="1" s="1"/>
  <c r="L1081" i="1"/>
  <c r="N1081" i="1"/>
  <c r="Q1081" i="1"/>
  <c r="I1082" i="1"/>
  <c r="J1082" i="1"/>
  <c r="I1083" i="1"/>
  <c r="J1083" i="1"/>
  <c r="M1083" i="1" s="1"/>
  <c r="K1083" i="1"/>
  <c r="N1083" i="1" s="1"/>
  <c r="P1083" i="1" s="1"/>
  <c r="L1083" i="1"/>
  <c r="I1084" i="1"/>
  <c r="J1084" i="1" s="1"/>
  <c r="K1084" i="1" s="1"/>
  <c r="L1084" i="1"/>
  <c r="M1084" i="1"/>
  <c r="N1084" i="1"/>
  <c r="I1085" i="1"/>
  <c r="J1085" i="1" s="1"/>
  <c r="I1086" i="1"/>
  <c r="J1086" i="1"/>
  <c r="I1087" i="1"/>
  <c r="J1087" i="1" s="1"/>
  <c r="I1088" i="1"/>
  <c r="J1088" i="1" s="1"/>
  <c r="K1088" i="1"/>
  <c r="I1089" i="1"/>
  <c r="J1089" i="1"/>
  <c r="L1089" i="1"/>
  <c r="I1090" i="1"/>
  <c r="J1090" i="1"/>
  <c r="M1090" i="1" s="1"/>
  <c r="K1090" i="1"/>
  <c r="L1090" i="1"/>
  <c r="I1091" i="1"/>
  <c r="J1091" i="1" s="1"/>
  <c r="I1092" i="1"/>
  <c r="J1092" i="1"/>
  <c r="I1093" i="1"/>
  <c r="J1093" i="1"/>
  <c r="K1093" i="1" s="1"/>
  <c r="L1093" i="1"/>
  <c r="I1094" i="1"/>
  <c r="J1094" i="1" s="1"/>
  <c r="L1094" i="1" s="1"/>
  <c r="I1095" i="1"/>
  <c r="J1095" i="1"/>
  <c r="M1095" i="1" s="1"/>
  <c r="L1095" i="1"/>
  <c r="I1096" i="1"/>
  <c r="J1096" i="1"/>
  <c r="M1096" i="1" s="1"/>
  <c r="L1096" i="1"/>
  <c r="I1097" i="1"/>
  <c r="J1097" i="1"/>
  <c r="I1098" i="1"/>
  <c r="J1098" i="1"/>
  <c r="K1098" i="1" s="1"/>
  <c r="I1099" i="1"/>
  <c r="J1099" i="1" s="1"/>
  <c r="I1100" i="1"/>
  <c r="J1100" i="1" s="1"/>
  <c r="K1100" i="1" s="1"/>
  <c r="L1100" i="1"/>
  <c r="M1100" i="1"/>
  <c r="I1101" i="1"/>
  <c r="J1101" i="1"/>
  <c r="M1101" i="1"/>
  <c r="I1102" i="1"/>
  <c r="J1102" i="1"/>
  <c r="M1102" i="1" s="1"/>
  <c r="K1102" i="1"/>
  <c r="O1102" i="1" s="1"/>
  <c r="L1102" i="1"/>
  <c r="N1102" i="1" s="1"/>
  <c r="P1102" i="1"/>
  <c r="I1103" i="1"/>
  <c r="J1103" i="1" s="1"/>
  <c r="M1103" i="1" s="1"/>
  <c r="K1103" i="1"/>
  <c r="I1104" i="1"/>
  <c r="J1104" i="1"/>
  <c r="I1105" i="1"/>
  <c r="J1105" i="1"/>
  <c r="K1105" i="1"/>
  <c r="L1105" i="1"/>
  <c r="M1105" i="1"/>
  <c r="I1106" i="1"/>
  <c r="J1106" i="1"/>
  <c r="I1107" i="1"/>
  <c r="J1107" i="1" s="1"/>
  <c r="K1107" i="1" s="1"/>
  <c r="L1107" i="1"/>
  <c r="M1107" i="1"/>
  <c r="N1107" i="1"/>
  <c r="P1107" i="1" s="1"/>
  <c r="Q1107" i="1"/>
  <c r="I1108" i="1"/>
  <c r="J1108" i="1"/>
  <c r="L1108" i="1"/>
  <c r="I1109" i="1"/>
  <c r="J1109" i="1"/>
  <c r="M1109" i="1"/>
  <c r="I1110" i="1"/>
  <c r="J1110" i="1"/>
  <c r="L1110" i="1"/>
  <c r="I1111" i="1"/>
  <c r="J1111" i="1" s="1"/>
  <c r="L1111" i="1"/>
  <c r="I1112" i="1"/>
  <c r="J1112" i="1"/>
  <c r="K1112" i="1"/>
  <c r="I1113" i="1"/>
  <c r="J1113" i="1"/>
  <c r="K1113" i="1" s="1"/>
  <c r="L1113" i="1"/>
  <c r="I1114" i="1"/>
  <c r="J1114" i="1"/>
  <c r="M1114" i="1" s="1"/>
  <c r="I1115" i="1"/>
  <c r="J1115" i="1" s="1"/>
  <c r="L1115" i="1"/>
  <c r="I1116" i="1"/>
  <c r="J1116" i="1"/>
  <c r="K1116" i="1" s="1"/>
  <c r="L1116" i="1"/>
  <c r="M1116" i="1"/>
  <c r="N1116" i="1"/>
  <c r="O1116" i="1" s="1"/>
  <c r="I1117" i="1"/>
  <c r="J1117" i="1" s="1"/>
  <c r="L1117" i="1" s="1"/>
  <c r="K1117" i="1"/>
  <c r="M1117" i="1"/>
  <c r="I1118" i="1"/>
  <c r="J1118" i="1"/>
  <c r="L1118" i="1"/>
  <c r="I1119" i="1"/>
  <c r="J1119" i="1" s="1"/>
  <c r="L1119" i="1" s="1"/>
  <c r="K1119" i="1"/>
  <c r="M1119" i="1"/>
  <c r="I1120" i="1"/>
  <c r="J1120" i="1" s="1"/>
  <c r="I1121" i="1"/>
  <c r="J1121" i="1" s="1"/>
  <c r="K1121" i="1" s="1"/>
  <c r="M1121" i="1"/>
  <c r="I1122" i="1"/>
  <c r="J1122" i="1" s="1"/>
  <c r="I1123" i="1"/>
  <c r="J1123" i="1"/>
  <c r="K1123" i="1"/>
  <c r="I1124" i="1"/>
  <c r="J1124" i="1" s="1"/>
  <c r="I1125" i="1"/>
  <c r="J1125" i="1" s="1"/>
  <c r="L1125" i="1" s="1"/>
  <c r="K1125" i="1"/>
  <c r="I1126" i="1"/>
  <c r="J1126" i="1" s="1"/>
  <c r="I1127" i="1"/>
  <c r="J1127" i="1" s="1"/>
  <c r="L1127" i="1" s="1"/>
  <c r="I1128" i="1"/>
  <c r="J1128" i="1" s="1"/>
  <c r="I1129" i="1"/>
  <c r="J1129" i="1"/>
  <c r="I1130" i="1"/>
  <c r="J1130" i="1"/>
  <c r="M1130" i="1" s="1"/>
  <c r="K1130" i="1"/>
  <c r="L1130" i="1"/>
  <c r="I1131" i="1"/>
  <c r="J1131" i="1"/>
  <c r="K1131" i="1" s="1"/>
  <c r="L1131" i="1"/>
  <c r="M1131" i="1"/>
  <c r="I1132" i="1"/>
  <c r="J1132" i="1" s="1"/>
  <c r="M1132" i="1" s="1"/>
  <c r="N1132" i="1" s="1"/>
  <c r="K1132" i="1"/>
  <c r="L1132" i="1"/>
  <c r="P1132" i="1" s="1"/>
  <c r="Q1132" i="1"/>
  <c r="I1133" i="1"/>
  <c r="J1133" i="1" s="1"/>
  <c r="K1133" i="1"/>
  <c r="L1133" i="1"/>
  <c r="M1133" i="1"/>
  <c r="I1134" i="1"/>
  <c r="J1134" i="1"/>
  <c r="K1134" i="1" s="1"/>
  <c r="M1134" i="1"/>
  <c r="I1135" i="1"/>
  <c r="J1135" i="1"/>
  <c r="L1135" i="1" s="1"/>
  <c r="K1135" i="1"/>
  <c r="M1135" i="1"/>
  <c r="N1135" i="1"/>
  <c r="O1135" i="1" s="1"/>
  <c r="I1136" i="1"/>
  <c r="J1136" i="1" s="1"/>
  <c r="I1137" i="1"/>
  <c r="J1137" i="1" s="1"/>
  <c r="L1137" i="1"/>
  <c r="I1138" i="1"/>
  <c r="J1138" i="1"/>
  <c r="K1138" i="1" s="1"/>
  <c r="L1138" i="1"/>
  <c r="M1138" i="1"/>
  <c r="I1139" i="1"/>
  <c r="J1139" i="1" s="1"/>
  <c r="I1140" i="1"/>
  <c r="J1140" i="1" s="1"/>
  <c r="K1140" i="1"/>
  <c r="L1140" i="1"/>
  <c r="N1140" i="1" s="1"/>
  <c r="M1140" i="1"/>
  <c r="I1141" i="1"/>
  <c r="J1141" i="1" s="1"/>
  <c r="I1142" i="1"/>
  <c r="J1142" i="1"/>
  <c r="I1143" i="1"/>
  <c r="J1143" i="1"/>
  <c r="L1143" i="1" s="1"/>
  <c r="P1143" i="1" s="1"/>
  <c r="K1143" i="1"/>
  <c r="N1143" i="1" s="1"/>
  <c r="M1143" i="1"/>
  <c r="I1144" i="1"/>
  <c r="J1144" i="1"/>
  <c r="I1145" i="1"/>
  <c r="J1145" i="1"/>
  <c r="K1145" i="1" s="1"/>
  <c r="M1145" i="1"/>
  <c r="I1146" i="1"/>
  <c r="J1146" i="1"/>
  <c r="K1146" i="1"/>
  <c r="L1146" i="1"/>
  <c r="M1146" i="1"/>
  <c r="I1147" i="1"/>
  <c r="J1147" i="1" s="1"/>
  <c r="L1147" i="1" s="1"/>
  <c r="K1147" i="1"/>
  <c r="N1147" i="1" s="1"/>
  <c r="M1147" i="1"/>
  <c r="Q1147" i="1" s="1"/>
  <c r="P1147" i="1"/>
  <c r="I1148" i="1"/>
  <c r="J1148" i="1" s="1"/>
  <c r="K1148" i="1"/>
  <c r="L1148" i="1"/>
  <c r="M1148" i="1"/>
  <c r="I1149" i="1"/>
  <c r="J1149" i="1" s="1"/>
  <c r="K1149" i="1" s="1"/>
  <c r="L1149" i="1"/>
  <c r="M1149" i="1"/>
  <c r="N1149" i="1"/>
  <c r="I1150" i="1"/>
  <c r="J1150" i="1" s="1"/>
  <c r="K1150" i="1"/>
  <c r="I1151" i="1"/>
  <c r="J1151" i="1"/>
  <c r="I1152" i="1"/>
  <c r="J1152" i="1" s="1"/>
  <c r="I1153" i="1"/>
  <c r="J1153" i="1" s="1"/>
  <c r="L1153" i="1"/>
  <c r="I1154" i="1"/>
  <c r="J1154" i="1"/>
  <c r="M1154" i="1" s="1"/>
  <c r="K1154" i="1"/>
  <c r="L1154" i="1"/>
  <c r="I1155" i="1"/>
  <c r="J1155" i="1" s="1"/>
  <c r="L1155" i="1"/>
  <c r="I1156" i="1"/>
  <c r="J1156" i="1" s="1"/>
  <c r="K1156" i="1" s="1"/>
  <c r="M1156" i="1"/>
  <c r="I1157" i="1"/>
  <c r="J1157" i="1" s="1"/>
  <c r="I1158" i="1"/>
  <c r="J1158" i="1" s="1"/>
  <c r="L1158" i="1" s="1"/>
  <c r="K1158" i="1"/>
  <c r="I1159" i="1"/>
  <c r="J1159" i="1" s="1"/>
  <c r="M1159" i="1"/>
  <c r="I1160" i="1"/>
  <c r="J1160" i="1" s="1"/>
  <c r="I1161" i="1"/>
  <c r="J1161" i="1"/>
  <c r="K1161" i="1"/>
  <c r="I1162" i="1"/>
  <c r="J1162" i="1"/>
  <c r="I1163" i="1"/>
  <c r="J1163" i="1" s="1"/>
  <c r="I1164" i="1"/>
  <c r="J1164" i="1" s="1"/>
  <c r="K1164" i="1"/>
  <c r="L1164" i="1"/>
  <c r="M1164" i="1"/>
  <c r="N1164" i="1"/>
  <c r="O1164" i="1"/>
  <c r="R1164" i="1" s="1"/>
  <c r="P1164" i="1"/>
  <c r="Q1164" i="1"/>
  <c r="I1165" i="1"/>
  <c r="J1165" i="1" s="1"/>
  <c r="M1165" i="1" s="1"/>
  <c r="K1165" i="1"/>
  <c r="L1165" i="1"/>
  <c r="I1166" i="1"/>
  <c r="J1166" i="1"/>
  <c r="K1166" i="1" s="1"/>
  <c r="L1166" i="1"/>
  <c r="M1166" i="1"/>
  <c r="N1166" i="1" s="1"/>
  <c r="O1166" i="1" s="1"/>
  <c r="I1167" i="1"/>
  <c r="J1167" i="1"/>
  <c r="L1167" i="1" s="1"/>
  <c r="M1167" i="1"/>
  <c r="I1168" i="1"/>
  <c r="J1168" i="1" s="1"/>
  <c r="M1168" i="1"/>
  <c r="I1169" i="1"/>
  <c r="J1169" i="1" s="1"/>
  <c r="I1170" i="1"/>
  <c r="J1170" i="1"/>
  <c r="I1171" i="1"/>
  <c r="J1171" i="1" s="1"/>
  <c r="K1171" i="1" s="1"/>
  <c r="L1171" i="1"/>
  <c r="I1172" i="1"/>
  <c r="J1172" i="1" s="1"/>
  <c r="K1172" i="1"/>
  <c r="I1173" i="1"/>
  <c r="J1173" i="1" s="1"/>
  <c r="I1174" i="1"/>
  <c r="J1174" i="1" s="1"/>
  <c r="K1174" i="1" s="1"/>
  <c r="L1174" i="1"/>
  <c r="M1174" i="1"/>
  <c r="I1175" i="1"/>
  <c r="J1175" i="1"/>
  <c r="L1175" i="1" s="1"/>
  <c r="K1175" i="1"/>
  <c r="M1175" i="1"/>
  <c r="I1176" i="1"/>
  <c r="J1176" i="1"/>
  <c r="I1177" i="1"/>
  <c r="J1177" i="1" s="1"/>
  <c r="I1178" i="1"/>
  <c r="J1178" i="1"/>
  <c r="L1178" i="1" s="1"/>
  <c r="I1179" i="1"/>
  <c r="J1179" i="1"/>
  <c r="M1179" i="1" s="1"/>
  <c r="K1179" i="1"/>
  <c r="L1179" i="1"/>
  <c r="I1180" i="1"/>
  <c r="J1180" i="1" s="1"/>
  <c r="L1180" i="1" s="1"/>
  <c r="K1180" i="1"/>
  <c r="M1180" i="1"/>
  <c r="I1181" i="1"/>
  <c r="J1181" i="1" s="1"/>
  <c r="M1181" i="1" s="1"/>
  <c r="K1181" i="1"/>
  <c r="I1182" i="1"/>
  <c r="J1182" i="1" s="1"/>
  <c r="K1182" i="1"/>
  <c r="L1182" i="1"/>
  <c r="M1182" i="1"/>
  <c r="I1183" i="1"/>
  <c r="J1183" i="1"/>
  <c r="I1184" i="1"/>
  <c r="J1184" i="1"/>
  <c r="L1184" i="1" s="1"/>
  <c r="M1184" i="1"/>
  <c r="I1185" i="1"/>
  <c r="J1185" i="1" s="1"/>
  <c r="K1185" i="1" s="1"/>
  <c r="L1185" i="1"/>
  <c r="M1185" i="1"/>
  <c r="I1186" i="1"/>
  <c r="J1186" i="1"/>
  <c r="M1186" i="1" s="1"/>
  <c r="K1186" i="1"/>
  <c r="L1186" i="1"/>
  <c r="I1187" i="1"/>
  <c r="J1187" i="1"/>
  <c r="I1188" i="1"/>
  <c r="J1188" i="1" s="1"/>
  <c r="K1188" i="1" s="1"/>
  <c r="L1188" i="1"/>
  <c r="M1188" i="1"/>
  <c r="N1188" i="1" s="1"/>
  <c r="O1188" i="1" s="1"/>
  <c r="I1189" i="1"/>
  <c r="J1189" i="1" s="1"/>
  <c r="L1189" i="1" s="1"/>
  <c r="I1190" i="1"/>
  <c r="J1190" i="1" s="1"/>
  <c r="L1190" i="1"/>
  <c r="I1191" i="1"/>
  <c r="J1191" i="1"/>
  <c r="I1192" i="1"/>
  <c r="J1192" i="1"/>
  <c r="K1192" i="1" s="1"/>
  <c r="I1193" i="1"/>
  <c r="J1193" i="1" s="1"/>
  <c r="K1193" i="1"/>
  <c r="L1193" i="1"/>
  <c r="M1193" i="1"/>
  <c r="I1194" i="1"/>
  <c r="J1194" i="1"/>
  <c r="I1195" i="1"/>
  <c r="J1195" i="1" s="1"/>
  <c r="L1195" i="1" s="1"/>
  <c r="K1195" i="1"/>
  <c r="M1195" i="1"/>
  <c r="I1196" i="1"/>
  <c r="J1196" i="1" s="1"/>
  <c r="K1196" i="1"/>
  <c r="L1196" i="1"/>
  <c r="M1196" i="1"/>
  <c r="I1197" i="1"/>
  <c r="J1197" i="1" s="1"/>
  <c r="K1197" i="1" s="1"/>
  <c r="L1197" i="1"/>
  <c r="I1198" i="1"/>
  <c r="J1198" i="1" s="1"/>
  <c r="I1199" i="1"/>
  <c r="J1199" i="1"/>
  <c r="L1199" i="1" s="1"/>
  <c r="I1200" i="1"/>
  <c r="J1200" i="1" s="1"/>
  <c r="K1200" i="1"/>
  <c r="I1201" i="1"/>
  <c r="J1201" i="1" s="1"/>
  <c r="I1202" i="1"/>
  <c r="J1202" i="1"/>
  <c r="K1202" i="1" s="1"/>
  <c r="L1202" i="1"/>
  <c r="I1203" i="1"/>
  <c r="J1203" i="1" s="1"/>
  <c r="I1204" i="1"/>
  <c r="J1204" i="1" s="1"/>
  <c r="K1204" i="1"/>
  <c r="L1204" i="1"/>
  <c r="M1204" i="1"/>
  <c r="I1205" i="1"/>
  <c r="J1205" i="1" s="1"/>
  <c r="I1206" i="1"/>
  <c r="J1206" i="1"/>
  <c r="K1206" i="1" s="1"/>
  <c r="L1206" i="1"/>
  <c r="M1206" i="1"/>
  <c r="N1206" i="1"/>
  <c r="O1206" i="1" s="1"/>
  <c r="Q1206" i="1"/>
  <c r="I1207" i="1"/>
  <c r="J1207" i="1"/>
  <c r="K1207" i="1"/>
  <c r="I1208" i="1"/>
  <c r="J1208" i="1"/>
  <c r="M1208" i="1"/>
  <c r="I1209" i="1"/>
  <c r="J1209" i="1"/>
  <c r="L1209" i="1" s="1"/>
  <c r="M1209" i="1"/>
  <c r="I1210" i="1"/>
  <c r="J1210" i="1" s="1"/>
  <c r="I1211" i="1"/>
  <c r="J1211" i="1" s="1"/>
  <c r="L1211" i="1" s="1"/>
  <c r="I1212" i="1"/>
  <c r="J1212" i="1" s="1"/>
  <c r="M1212" i="1" s="1"/>
  <c r="K1212" i="1"/>
  <c r="L1212" i="1"/>
  <c r="I1213" i="1"/>
  <c r="J1213" i="1" s="1"/>
  <c r="I1214" i="1"/>
  <c r="J1214" i="1" s="1"/>
  <c r="I1215" i="1"/>
  <c r="J1215" i="1"/>
  <c r="I1216" i="1"/>
  <c r="J1216" i="1" s="1"/>
  <c r="I1217" i="1"/>
  <c r="J1217" i="1"/>
  <c r="K1217" i="1" s="1"/>
  <c r="M1217" i="1"/>
  <c r="I1218" i="1"/>
  <c r="J1218" i="1"/>
  <c r="K1218" i="1" s="1"/>
  <c r="I1219" i="1"/>
  <c r="J1219" i="1"/>
  <c r="K1219" i="1" s="1"/>
  <c r="L1219" i="1"/>
  <c r="I1220" i="1"/>
  <c r="J1220" i="1" s="1"/>
  <c r="L1220" i="1" s="1"/>
  <c r="K1220" i="1"/>
  <c r="M1220" i="1"/>
  <c r="I1221" i="1"/>
  <c r="J1221" i="1" s="1"/>
  <c r="K1221" i="1" s="1"/>
  <c r="L1221" i="1"/>
  <c r="I1222" i="1"/>
  <c r="J1222" i="1" s="1"/>
  <c r="L1222" i="1" s="1"/>
  <c r="M1222" i="1"/>
  <c r="I1223" i="1"/>
  <c r="J1223" i="1"/>
  <c r="L1223" i="1" s="1"/>
  <c r="I1224" i="1"/>
  <c r="J1224" i="1" s="1"/>
  <c r="L1224" i="1" s="1"/>
  <c r="K1224" i="1"/>
  <c r="M1224" i="1"/>
  <c r="I1225" i="1"/>
  <c r="J1225" i="1" s="1"/>
  <c r="I1226" i="1"/>
  <c r="J1226" i="1"/>
  <c r="K1226" i="1"/>
  <c r="L1226" i="1"/>
  <c r="M1226" i="1"/>
  <c r="I1227" i="1"/>
  <c r="J1227" i="1" s="1"/>
  <c r="I1228" i="1"/>
  <c r="J1228" i="1" s="1"/>
  <c r="K1228" i="1" s="1"/>
  <c r="L1228" i="1"/>
  <c r="M1228" i="1"/>
  <c r="Q1228" i="1" s="1"/>
  <c r="N1228" i="1"/>
  <c r="O1228" i="1" s="1"/>
  <c r="P1228" i="1"/>
  <c r="I1229" i="1"/>
  <c r="J1229" i="1" s="1"/>
  <c r="M1229" i="1" s="1"/>
  <c r="K1229" i="1"/>
  <c r="L1229" i="1"/>
  <c r="I1230" i="1"/>
  <c r="J1230" i="1" s="1"/>
  <c r="I1231" i="1"/>
  <c r="J1231" i="1"/>
  <c r="L1231" i="1" s="1"/>
  <c r="M1231" i="1"/>
  <c r="I1232" i="1"/>
  <c r="J1232" i="1" s="1"/>
  <c r="I1233" i="1"/>
  <c r="J1233" i="1" s="1"/>
  <c r="I1234" i="1"/>
  <c r="J1234" i="1" s="1"/>
  <c r="L1234" i="1"/>
  <c r="I1235" i="1"/>
  <c r="J1235" i="1" s="1"/>
  <c r="M1235" i="1" s="1"/>
  <c r="I1236" i="1"/>
  <c r="J1236" i="1" s="1"/>
  <c r="L1236" i="1" s="1"/>
  <c r="I1237" i="1"/>
  <c r="J1237" i="1" s="1"/>
  <c r="I1238" i="1"/>
  <c r="J1238" i="1" s="1"/>
  <c r="M1238" i="1" s="1"/>
  <c r="K1238" i="1"/>
  <c r="L1238" i="1"/>
  <c r="N1238" i="1"/>
  <c r="I1239" i="1"/>
  <c r="J1239" i="1" s="1"/>
  <c r="I1240" i="1"/>
  <c r="J1240" i="1"/>
  <c r="L1240" i="1" s="1"/>
  <c r="K1240" i="1"/>
  <c r="N1240" i="1" s="1"/>
  <c r="P1240" i="1" s="1"/>
  <c r="M1240" i="1"/>
  <c r="I1241" i="1"/>
  <c r="J1241" i="1" s="1"/>
  <c r="I1242" i="1"/>
  <c r="J1242" i="1" s="1"/>
  <c r="I1243" i="1"/>
  <c r="J1243" i="1"/>
  <c r="K1243" i="1" s="1"/>
  <c r="L1243" i="1"/>
  <c r="I1244" i="1"/>
  <c r="J1244" i="1" s="1"/>
  <c r="I1245" i="1"/>
  <c r="J1245" i="1" s="1"/>
  <c r="M1245" i="1" s="1"/>
  <c r="K1245" i="1"/>
  <c r="L1245" i="1"/>
  <c r="N1245" i="1"/>
  <c r="I1246" i="1"/>
  <c r="J1246" i="1" s="1"/>
  <c r="K1246" i="1" s="1"/>
  <c r="I1247" i="1"/>
  <c r="J1247" i="1"/>
  <c r="M1247" i="1"/>
  <c r="I1248" i="1"/>
  <c r="J1248" i="1"/>
  <c r="K1248" i="1"/>
  <c r="I1249" i="1"/>
  <c r="J1249" i="1" s="1"/>
  <c r="K1249" i="1" s="1"/>
  <c r="L1249" i="1"/>
  <c r="M1249" i="1"/>
  <c r="N1249" i="1"/>
  <c r="O1249" i="1" s="1"/>
  <c r="Q1249" i="1"/>
  <c r="I1250" i="1"/>
  <c r="J1250" i="1"/>
  <c r="M1250" i="1" s="1"/>
  <c r="K1250" i="1"/>
  <c r="L1250" i="1"/>
  <c r="I1251" i="1"/>
  <c r="J1251" i="1"/>
  <c r="I1252" i="1"/>
  <c r="J1252" i="1" s="1"/>
  <c r="K1252" i="1" s="1"/>
  <c r="L1252" i="1"/>
  <c r="I1253" i="1"/>
  <c r="J1253" i="1" s="1"/>
  <c r="M1253" i="1" s="1"/>
  <c r="K1253" i="1"/>
  <c r="I1254" i="1"/>
  <c r="J1254" i="1"/>
  <c r="L1254" i="1" s="1"/>
  <c r="K1254" i="1"/>
  <c r="M1254" i="1"/>
  <c r="I1255" i="1"/>
  <c r="J1255" i="1" s="1"/>
  <c r="M1255" i="1"/>
  <c r="I1256" i="1"/>
  <c r="J1256" i="1"/>
  <c r="K1256" i="1"/>
  <c r="I1257" i="1"/>
  <c r="J1257" i="1" s="1"/>
  <c r="K1257" i="1" s="1"/>
  <c r="M1257" i="1"/>
  <c r="I1258" i="1"/>
  <c r="J1258" i="1"/>
  <c r="K1258" i="1" s="1"/>
  <c r="M1258" i="1"/>
  <c r="I1259" i="1"/>
  <c r="J1259" i="1"/>
  <c r="K1259" i="1" s="1"/>
  <c r="M1259" i="1"/>
  <c r="I1260" i="1"/>
  <c r="J1260" i="1" s="1"/>
  <c r="K1260" i="1"/>
  <c r="L1260" i="1"/>
  <c r="M1260" i="1"/>
  <c r="I1261" i="1"/>
  <c r="J1261" i="1" s="1"/>
  <c r="K1261" i="1" s="1"/>
  <c r="M1261" i="1"/>
  <c r="I1262" i="1"/>
  <c r="J1262" i="1"/>
  <c r="K1262" i="1"/>
  <c r="L1262" i="1"/>
  <c r="M1262" i="1"/>
  <c r="I1263" i="1"/>
  <c r="J1263" i="1"/>
  <c r="L1263" i="1" s="1"/>
  <c r="I1264" i="1"/>
  <c r="J1264" i="1"/>
  <c r="K1264" i="1" s="1"/>
  <c r="I1265" i="1"/>
  <c r="J1265" i="1"/>
  <c r="M1265" i="1" s="1"/>
  <c r="K1265" i="1"/>
  <c r="L1265" i="1"/>
  <c r="I1266" i="1"/>
  <c r="J1266" i="1" s="1"/>
  <c r="I1267" i="1"/>
  <c r="J1267" i="1"/>
  <c r="L1267" i="1" s="1"/>
  <c r="K1267" i="1"/>
  <c r="N1267" i="1" s="1"/>
  <c r="M1267" i="1"/>
  <c r="Q1267" i="1" s="1"/>
  <c r="P1267" i="1"/>
  <c r="I1268" i="1"/>
  <c r="J1268" i="1" s="1"/>
  <c r="K1268" i="1"/>
  <c r="L1268" i="1"/>
  <c r="M1268" i="1"/>
  <c r="I1269" i="1"/>
  <c r="J1269" i="1" s="1"/>
  <c r="K1269" i="1" s="1"/>
  <c r="N1269" i="1" s="1"/>
  <c r="L1269" i="1"/>
  <c r="M1269" i="1"/>
  <c r="O1269" i="1"/>
  <c r="I1270" i="1"/>
  <c r="J1270" i="1" s="1"/>
  <c r="K1270" i="1"/>
  <c r="I1271" i="1"/>
  <c r="J1271" i="1"/>
  <c r="M1271" i="1" s="1"/>
  <c r="N1271" i="1" s="1"/>
  <c r="K1271" i="1"/>
  <c r="L1271" i="1"/>
  <c r="P1271" i="1" s="1"/>
  <c r="I1272" i="1"/>
  <c r="J1272" i="1"/>
  <c r="I1273" i="1"/>
  <c r="J1273" i="1"/>
  <c r="L1273" i="1" s="1"/>
  <c r="I1274" i="1"/>
  <c r="J1274" i="1" s="1"/>
  <c r="I1275" i="1"/>
  <c r="J1275" i="1"/>
  <c r="K1275" i="1" s="1"/>
  <c r="L1275" i="1"/>
  <c r="I1276" i="1"/>
  <c r="J1276" i="1" s="1"/>
  <c r="K1276" i="1" s="1"/>
  <c r="L1276" i="1"/>
  <c r="I1277" i="1"/>
  <c r="J1277" i="1" s="1"/>
  <c r="K1277" i="1"/>
  <c r="I1278" i="1"/>
  <c r="J1278" i="1" s="1"/>
  <c r="I1279" i="1"/>
  <c r="J1279" i="1" s="1"/>
  <c r="L1279" i="1" s="1"/>
  <c r="M1279" i="1"/>
  <c r="I1280" i="1"/>
  <c r="J1280" i="1"/>
  <c r="I1281" i="1"/>
  <c r="J1281" i="1"/>
  <c r="I1282" i="1"/>
  <c r="J1282" i="1" s="1"/>
  <c r="I1283" i="1"/>
  <c r="J1283" i="1" s="1"/>
  <c r="K1283" i="1"/>
  <c r="I1284" i="1"/>
  <c r="J1284" i="1" s="1"/>
  <c r="M1284" i="1" s="1"/>
  <c r="K1284" i="1"/>
  <c r="L1284" i="1"/>
  <c r="N1284" i="1"/>
  <c r="I1285" i="1"/>
  <c r="J1285" i="1"/>
  <c r="K1285" i="1"/>
  <c r="L1285" i="1"/>
  <c r="M1285" i="1"/>
  <c r="I1286" i="1"/>
  <c r="J1286" i="1" s="1"/>
  <c r="I1287" i="1"/>
  <c r="J1287" i="1" s="1"/>
  <c r="M1287" i="1"/>
  <c r="I1288" i="1"/>
  <c r="J1288" i="1" s="1"/>
  <c r="L1288" i="1" s="1"/>
  <c r="M1288" i="1"/>
  <c r="I1289" i="1"/>
  <c r="J1289" i="1" s="1"/>
  <c r="I1290" i="1"/>
  <c r="J1290" i="1" s="1"/>
  <c r="M1290" i="1"/>
  <c r="I1291" i="1"/>
  <c r="J1291" i="1" s="1"/>
  <c r="K1291" i="1"/>
  <c r="I1292" i="1"/>
  <c r="J1292" i="1" s="1"/>
  <c r="K1292" i="1"/>
  <c r="N1292" i="1" s="1"/>
  <c r="L1292" i="1"/>
  <c r="M1292" i="1"/>
  <c r="O1292" i="1"/>
  <c r="I1293" i="1"/>
  <c r="J1293" i="1" s="1"/>
  <c r="I1294" i="1"/>
  <c r="J1294" i="1"/>
  <c r="I1295" i="1"/>
  <c r="J1295" i="1"/>
  <c r="L1295" i="1" s="1"/>
  <c r="I1296" i="1"/>
  <c r="J1296" i="1" s="1"/>
  <c r="K1296" i="1"/>
  <c r="I1297" i="1"/>
  <c r="J1297" i="1" s="1"/>
  <c r="I1298" i="1"/>
  <c r="J1298" i="1" s="1"/>
  <c r="K1298" i="1" s="1"/>
  <c r="L1298" i="1"/>
  <c r="M1298" i="1"/>
  <c r="I1299" i="1"/>
  <c r="J1299" i="1" s="1"/>
  <c r="L1299" i="1" s="1"/>
  <c r="K1299" i="1"/>
  <c r="M1299" i="1"/>
  <c r="I1300" i="1"/>
  <c r="J1300" i="1" s="1"/>
  <c r="M1300" i="1" s="1"/>
  <c r="K1300" i="1"/>
  <c r="I1301" i="1"/>
  <c r="J1301" i="1" s="1"/>
  <c r="M1301" i="1"/>
  <c r="I1302" i="1"/>
  <c r="J1302" i="1" s="1"/>
  <c r="I1303" i="1"/>
  <c r="J1303" i="1"/>
  <c r="L1303" i="1" s="1"/>
  <c r="M1303" i="1"/>
  <c r="I1304" i="1"/>
  <c r="J1304" i="1" s="1"/>
  <c r="I1305" i="1"/>
  <c r="J1305" i="1"/>
  <c r="K1305" i="1"/>
  <c r="L1305" i="1"/>
  <c r="M1305" i="1"/>
  <c r="I1306" i="1"/>
  <c r="J1306" i="1"/>
  <c r="K1306" i="1" s="1"/>
  <c r="M1306" i="1"/>
  <c r="I1307" i="1"/>
  <c r="J1307" i="1" s="1"/>
  <c r="I1308" i="1"/>
  <c r="J1308" i="1" s="1"/>
  <c r="K1308" i="1" s="1"/>
  <c r="L1308" i="1"/>
  <c r="I1309" i="1"/>
  <c r="J1309" i="1" s="1"/>
  <c r="K1309" i="1" s="1"/>
  <c r="L1309" i="1"/>
  <c r="M1309" i="1"/>
  <c r="I1310" i="1"/>
  <c r="J1310" i="1"/>
  <c r="M1310" i="1"/>
  <c r="I1311" i="1"/>
  <c r="J1311" i="1"/>
  <c r="K1311" i="1" s="1"/>
  <c r="I1312" i="1"/>
  <c r="J1312" i="1" s="1"/>
  <c r="M1312" i="1"/>
  <c r="I1313" i="1"/>
  <c r="J1313" i="1"/>
  <c r="I1314" i="1"/>
  <c r="J1314" i="1"/>
  <c r="K1314" i="1" s="1"/>
  <c r="L1314" i="1"/>
  <c r="I1315" i="1"/>
  <c r="J1315" i="1" s="1"/>
  <c r="K1315" i="1"/>
  <c r="N1315" i="1" s="1"/>
  <c r="O1315" i="1" s="1"/>
  <c r="L1315" i="1"/>
  <c r="M1315" i="1"/>
  <c r="Q1315" i="1"/>
  <c r="I1316" i="1"/>
  <c r="J1316" i="1" s="1"/>
  <c r="K1316" i="1"/>
  <c r="N1316" i="1" s="1"/>
  <c r="O1316" i="1" s="1"/>
  <c r="L1316" i="1"/>
  <c r="M1316" i="1"/>
  <c r="I1317" i="1"/>
  <c r="J1317" i="1"/>
  <c r="K1317" i="1" s="1"/>
  <c r="M1317" i="1"/>
  <c r="I1318" i="1"/>
  <c r="J1318" i="1"/>
  <c r="K1318" i="1" s="1"/>
  <c r="I1319" i="1"/>
  <c r="J1319" i="1" s="1"/>
  <c r="K1319" i="1" s="1"/>
  <c r="I1320" i="1"/>
  <c r="J1320" i="1"/>
  <c r="I1321" i="1"/>
  <c r="J1321" i="1"/>
  <c r="I1322" i="1"/>
  <c r="J1322" i="1"/>
  <c r="K1322" i="1"/>
  <c r="I1323" i="1"/>
  <c r="J1323" i="1" s="1"/>
  <c r="K1323" i="1"/>
  <c r="L1323" i="1"/>
  <c r="M1323" i="1"/>
  <c r="I1324" i="1"/>
  <c r="J1324" i="1" s="1"/>
  <c r="I1325" i="1"/>
  <c r="J1325" i="1" s="1"/>
  <c r="I1326" i="1"/>
  <c r="J1326" i="1"/>
  <c r="L1326" i="1" s="1"/>
  <c r="P1326" i="1" s="1"/>
  <c r="K1326" i="1"/>
  <c r="N1326" i="1" s="1"/>
  <c r="M1326" i="1"/>
  <c r="O1326" i="1"/>
  <c r="Q1326" i="1"/>
  <c r="I1327" i="1"/>
  <c r="J1327" i="1" s="1"/>
  <c r="M1327" i="1"/>
  <c r="I1328" i="1"/>
  <c r="J1328" i="1"/>
  <c r="K1328" i="1" s="1"/>
  <c r="M1328" i="1"/>
  <c r="I1329" i="1"/>
  <c r="J1329" i="1"/>
  <c r="K1329" i="1" s="1"/>
  <c r="L1329" i="1"/>
  <c r="I1330" i="1"/>
  <c r="J1330" i="1" s="1"/>
  <c r="L1330" i="1" s="1"/>
  <c r="K1330" i="1"/>
  <c r="I1331" i="1"/>
  <c r="J1331" i="1" s="1"/>
  <c r="I1332" i="1"/>
  <c r="J1332" i="1" s="1"/>
  <c r="K1332" i="1" s="1"/>
  <c r="M1332" i="1"/>
  <c r="I1333" i="1"/>
  <c r="J1333" i="1"/>
  <c r="K1333" i="1"/>
  <c r="I1334" i="1"/>
  <c r="J1334" i="1"/>
  <c r="I1335" i="1"/>
  <c r="J1335" i="1" s="1"/>
  <c r="I1336" i="1"/>
  <c r="J1336" i="1" s="1"/>
  <c r="L1336" i="1" s="1"/>
  <c r="I1337" i="1"/>
  <c r="J1337" i="1"/>
  <c r="M1337" i="1" s="1"/>
  <c r="K1337" i="1"/>
  <c r="L1337" i="1"/>
  <c r="I1338" i="1"/>
  <c r="J1338" i="1" s="1"/>
  <c r="K1338" i="1" s="1"/>
  <c r="L1338" i="1"/>
  <c r="M1338" i="1"/>
  <c r="I1339" i="1"/>
  <c r="J1339" i="1" s="1"/>
  <c r="K1339" i="1" s="1"/>
  <c r="M1339" i="1"/>
  <c r="I1340" i="1"/>
  <c r="J1340" i="1" s="1"/>
  <c r="K1340" i="1"/>
  <c r="L1340" i="1"/>
  <c r="M1340" i="1"/>
  <c r="N1340" i="1"/>
  <c r="I1341" i="1"/>
  <c r="J1341" i="1" s="1"/>
  <c r="L1341" i="1" s="1"/>
  <c r="K1341" i="1"/>
  <c r="I1342" i="1"/>
  <c r="J1342" i="1"/>
  <c r="L1342" i="1" s="1"/>
  <c r="M1342" i="1"/>
  <c r="I1343" i="1"/>
  <c r="J1343" i="1" s="1"/>
  <c r="L1343" i="1" s="1"/>
  <c r="K1343" i="1"/>
  <c r="M1343" i="1"/>
  <c r="N1343" i="1"/>
  <c r="I1344" i="1"/>
  <c r="J1344" i="1" s="1"/>
  <c r="K1344" i="1"/>
  <c r="I1345" i="1"/>
  <c r="J1345" i="1"/>
  <c r="L1345" i="1" s="1"/>
  <c r="K1345" i="1"/>
  <c r="M1345" i="1"/>
  <c r="I1346" i="1"/>
  <c r="J1346" i="1" s="1"/>
  <c r="I1347" i="1"/>
  <c r="J1347" i="1" s="1"/>
  <c r="I1348" i="1"/>
  <c r="J1348" i="1" s="1"/>
  <c r="M1348" i="1" s="1"/>
  <c r="K1348" i="1"/>
  <c r="L1348" i="1"/>
  <c r="N1348" i="1"/>
  <c r="I1349" i="1"/>
  <c r="J1349" i="1"/>
  <c r="I1350" i="1"/>
  <c r="J1350" i="1" s="1"/>
  <c r="M1350" i="1"/>
  <c r="I1351" i="1"/>
  <c r="J1351" i="1"/>
  <c r="L1351" i="1" s="1"/>
  <c r="K1351" i="1"/>
  <c r="N1351" i="1" s="1"/>
  <c r="M1351" i="1"/>
  <c r="I1352" i="1"/>
  <c r="J1352" i="1" s="1"/>
  <c r="I1353" i="1"/>
  <c r="J1353" i="1"/>
  <c r="I1354" i="1"/>
  <c r="J1354" i="1" s="1"/>
  <c r="K1354" i="1" s="1"/>
  <c r="L1354" i="1"/>
  <c r="I1355" i="1"/>
  <c r="J1355" i="1" s="1"/>
  <c r="K1355" i="1"/>
  <c r="I1356" i="1"/>
  <c r="J1356" i="1" s="1"/>
  <c r="K1356" i="1" s="1"/>
  <c r="L1356" i="1"/>
  <c r="I1357" i="1"/>
  <c r="J1357" i="1" s="1"/>
  <c r="I1358" i="1"/>
  <c r="J1358" i="1"/>
  <c r="I1359" i="1"/>
  <c r="J1359" i="1"/>
  <c r="L1359" i="1" s="1"/>
  <c r="I1360" i="1"/>
  <c r="J1360" i="1"/>
  <c r="M1360" i="1"/>
  <c r="I1361" i="1"/>
  <c r="J1361" i="1" s="1"/>
  <c r="L1361" i="1"/>
  <c r="I1362" i="1"/>
  <c r="J1362" i="1" s="1"/>
  <c r="I1363" i="1"/>
  <c r="J1363" i="1" s="1"/>
  <c r="L1363" i="1" s="1"/>
  <c r="K1363" i="1"/>
  <c r="M1363" i="1"/>
  <c r="I1364" i="1"/>
  <c r="J1364" i="1" s="1"/>
  <c r="I1365" i="1"/>
  <c r="J1365" i="1" s="1"/>
  <c r="M1365" i="1"/>
  <c r="I1366" i="1"/>
  <c r="J1366" i="1"/>
  <c r="I1367" i="1"/>
  <c r="J1367" i="1" s="1"/>
  <c r="I1368" i="1"/>
  <c r="J1368" i="1" s="1"/>
  <c r="I1369" i="1"/>
  <c r="J1369" i="1"/>
  <c r="I1370" i="1"/>
  <c r="J1370" i="1"/>
  <c r="K1370" i="1" s="1"/>
  <c r="M1370" i="1"/>
  <c r="I1371" i="1"/>
  <c r="J1371" i="1" s="1"/>
  <c r="K1371" i="1"/>
  <c r="L1371" i="1"/>
  <c r="M1371" i="1"/>
  <c r="I1372" i="1"/>
  <c r="J1372" i="1" s="1"/>
  <c r="K1372" i="1" s="1"/>
  <c r="L1372" i="1"/>
  <c r="I1373" i="1"/>
  <c r="J1373" i="1"/>
  <c r="I1374" i="1"/>
  <c r="J1374" i="1"/>
  <c r="M1374" i="1"/>
  <c r="I1375" i="1"/>
  <c r="J1375" i="1" s="1"/>
  <c r="I1376" i="1"/>
  <c r="J1376" i="1" s="1"/>
  <c r="K1376" i="1"/>
  <c r="N1376" i="1" s="1"/>
  <c r="Q1376" i="1" s="1"/>
  <c r="L1376" i="1"/>
  <c r="M1376" i="1"/>
  <c r="O1376" i="1"/>
  <c r="I1377" i="1"/>
  <c r="J1377" i="1"/>
  <c r="I1378" i="1"/>
  <c r="J1378" i="1" s="1"/>
  <c r="I1379" i="1"/>
  <c r="J1379" i="1" s="1"/>
  <c r="K1379" i="1"/>
  <c r="N1379" i="1" s="1"/>
  <c r="L1379" i="1"/>
  <c r="M1379" i="1"/>
  <c r="I1380" i="1"/>
  <c r="J1380" i="1" s="1"/>
  <c r="K1380" i="1" s="1"/>
  <c r="L1380" i="1"/>
  <c r="I1381" i="1"/>
  <c r="J1381" i="1"/>
  <c r="K1381" i="1" s="1"/>
  <c r="M1381" i="1"/>
  <c r="I1382" i="1"/>
  <c r="J1382" i="1"/>
  <c r="L1382" i="1" s="1"/>
  <c r="M1382" i="1"/>
  <c r="I1383" i="1"/>
  <c r="J1383" i="1" s="1"/>
  <c r="K1383" i="1"/>
  <c r="I1384" i="1"/>
  <c r="J1384" i="1"/>
  <c r="M1384" i="1" s="1"/>
  <c r="K1384" i="1"/>
  <c r="L1384" i="1"/>
  <c r="I1385" i="1"/>
  <c r="J1385" i="1"/>
  <c r="K1385" i="1" s="1"/>
  <c r="L1385" i="1"/>
  <c r="I1386" i="1"/>
  <c r="J1386" i="1" s="1"/>
  <c r="I1387" i="1"/>
  <c r="J1387" i="1" s="1"/>
  <c r="K1387" i="1"/>
  <c r="L1387" i="1"/>
  <c r="M1387" i="1"/>
  <c r="I1388" i="1"/>
  <c r="J1388" i="1" s="1"/>
  <c r="I1389" i="1"/>
  <c r="J1389" i="1"/>
  <c r="M1389" i="1" s="1"/>
  <c r="K1389" i="1"/>
  <c r="L1389" i="1"/>
  <c r="I1390" i="1"/>
  <c r="J1390" i="1"/>
  <c r="L1390" i="1" s="1"/>
  <c r="K1390" i="1"/>
  <c r="N1390" i="1" s="1"/>
  <c r="Q1390" i="1" s="1"/>
  <c r="M1390" i="1"/>
  <c r="O1390" i="1"/>
  <c r="I1391" i="1"/>
  <c r="J1391" i="1" s="1"/>
  <c r="I1392" i="1"/>
  <c r="J1392" i="1"/>
  <c r="K1392" i="1" s="1"/>
  <c r="M1392" i="1"/>
  <c r="I1393" i="1"/>
  <c r="J1393" i="1" s="1"/>
  <c r="K1393" i="1" s="1"/>
  <c r="L1393" i="1"/>
  <c r="I1394" i="1"/>
  <c r="J1394" i="1" s="1"/>
  <c r="M1394" i="1" s="1"/>
  <c r="I1395" i="1"/>
  <c r="J1395" i="1" s="1"/>
  <c r="L1395" i="1" s="1"/>
  <c r="K1395" i="1"/>
  <c r="M1395" i="1"/>
  <c r="I1396" i="1"/>
  <c r="J1396" i="1" s="1"/>
  <c r="K1396" i="1" s="1"/>
  <c r="L1396" i="1"/>
  <c r="M1396" i="1"/>
  <c r="N1396" i="1" s="1"/>
  <c r="I1397" i="1"/>
  <c r="J1397" i="1"/>
  <c r="K1397" i="1"/>
  <c r="I1398" i="1"/>
  <c r="J1398" i="1"/>
  <c r="L1398" i="1" s="1"/>
  <c r="K1398" i="1"/>
  <c r="I1399" i="1"/>
  <c r="J1399" i="1" s="1"/>
  <c r="I1400" i="1"/>
  <c r="J1400" i="1" s="1"/>
  <c r="L1400" i="1"/>
  <c r="I1401" i="1"/>
  <c r="J1401" i="1"/>
  <c r="M1401" i="1" s="1"/>
  <c r="K1401" i="1"/>
  <c r="L1401" i="1"/>
  <c r="I1402" i="1"/>
  <c r="J1402" i="1"/>
  <c r="I1403" i="1"/>
  <c r="J1403" i="1" s="1"/>
  <c r="K1403" i="1" s="1"/>
  <c r="M1403" i="1"/>
  <c r="I1404" i="1"/>
  <c r="J1404" i="1" s="1"/>
  <c r="K1404" i="1"/>
  <c r="L1404" i="1"/>
  <c r="N1404" i="1" s="1"/>
  <c r="M1404" i="1"/>
  <c r="I1405" i="1"/>
  <c r="J1405" i="1" s="1"/>
  <c r="K1405" i="1"/>
  <c r="I1406" i="1"/>
  <c r="J1406" i="1" s="1"/>
  <c r="M1406" i="1"/>
  <c r="I1407" i="1"/>
  <c r="J1407" i="1" s="1"/>
  <c r="L1407" i="1" s="1"/>
  <c r="K1407" i="1"/>
  <c r="M1407" i="1"/>
  <c r="N1407" i="1" s="1"/>
  <c r="O1407" i="1" s="1"/>
  <c r="P1407" i="1"/>
  <c r="I1408" i="1"/>
  <c r="J1408" i="1"/>
  <c r="K1408" i="1"/>
  <c r="I1409" i="1"/>
  <c r="J1409" i="1"/>
  <c r="K1409" i="1"/>
  <c r="L1409" i="1"/>
  <c r="M1409" i="1"/>
  <c r="I1410" i="1"/>
  <c r="J1410" i="1" s="1"/>
  <c r="L1410" i="1"/>
  <c r="I1411" i="1"/>
  <c r="J1411" i="1" s="1"/>
  <c r="L1411" i="1" s="1"/>
  <c r="K1411" i="1"/>
  <c r="M1411" i="1"/>
  <c r="I1412" i="1"/>
  <c r="J1412" i="1" s="1"/>
  <c r="M1412" i="1" s="1"/>
  <c r="K1412" i="1"/>
  <c r="L1412" i="1"/>
  <c r="I1413" i="1"/>
  <c r="J1413" i="1"/>
  <c r="M1413" i="1" s="1"/>
  <c r="K1413" i="1"/>
  <c r="L1413" i="1"/>
  <c r="N1413" i="1"/>
  <c r="I1414" i="1"/>
  <c r="J1414" i="1" s="1"/>
  <c r="L1414" i="1"/>
  <c r="I1415" i="1"/>
  <c r="J1415" i="1"/>
  <c r="I1416" i="1"/>
  <c r="J1416" i="1" s="1"/>
  <c r="I1417" i="1"/>
  <c r="J1417" i="1"/>
  <c r="I1418" i="1"/>
  <c r="J1418" i="1"/>
  <c r="M1418" i="1" s="1"/>
  <c r="K1418" i="1"/>
  <c r="L1418" i="1"/>
  <c r="I1419" i="1"/>
  <c r="J1419" i="1"/>
  <c r="I1420" i="1"/>
  <c r="J1420" i="1" s="1"/>
  <c r="I1421" i="1"/>
  <c r="J1421" i="1"/>
  <c r="K1421" i="1" s="1"/>
  <c r="L1421" i="1"/>
  <c r="M1421" i="1"/>
  <c r="I1422" i="1"/>
  <c r="J1422" i="1" s="1"/>
  <c r="I1423" i="1"/>
  <c r="J1423" i="1"/>
  <c r="M1423" i="1"/>
  <c r="I1424" i="1"/>
  <c r="J1424" i="1"/>
  <c r="M1424" i="1" s="1"/>
  <c r="K1424" i="1"/>
  <c r="L1424" i="1"/>
  <c r="I1425" i="1"/>
  <c r="J1425" i="1"/>
  <c r="I1426" i="1"/>
  <c r="J1426" i="1" s="1"/>
  <c r="L1426" i="1" s="1"/>
  <c r="M1426" i="1"/>
  <c r="I1427" i="1"/>
  <c r="J1427" i="1"/>
  <c r="I1428" i="1"/>
  <c r="J1428" i="1" s="1"/>
  <c r="K1428" i="1"/>
  <c r="L1428" i="1"/>
  <c r="M1428" i="1"/>
  <c r="I1429" i="1"/>
  <c r="J1429" i="1" s="1"/>
  <c r="K1429" i="1" s="1"/>
  <c r="L1429" i="1"/>
  <c r="M1429" i="1"/>
  <c r="I1430" i="1"/>
  <c r="J1430" i="1"/>
  <c r="K1430" i="1"/>
  <c r="L1430" i="1"/>
  <c r="N1430" i="1" s="1"/>
  <c r="M1430" i="1"/>
  <c r="O1430" i="1"/>
  <c r="I1431" i="1"/>
  <c r="J1431" i="1"/>
  <c r="I1432" i="1"/>
  <c r="J1432" i="1" s="1"/>
  <c r="K1432" i="1" s="1"/>
  <c r="L1432" i="1"/>
  <c r="I1433" i="1"/>
  <c r="J1433" i="1"/>
  <c r="K1433" i="1" s="1"/>
  <c r="M1433" i="1"/>
  <c r="I1434" i="1"/>
  <c r="J1434" i="1" s="1"/>
  <c r="I1435" i="1"/>
  <c r="J1435" i="1" s="1"/>
  <c r="L1435" i="1" s="1"/>
  <c r="I1436" i="1"/>
  <c r="J1436" i="1" s="1"/>
  <c r="M1436" i="1" s="1"/>
  <c r="K1436" i="1"/>
  <c r="L1436" i="1"/>
  <c r="I1437" i="1"/>
  <c r="J1437" i="1" s="1"/>
  <c r="I1438" i="1"/>
  <c r="J1438" i="1" s="1"/>
  <c r="L1438" i="1" s="1"/>
  <c r="K1438" i="1"/>
  <c r="I1439" i="1"/>
  <c r="J1439" i="1"/>
  <c r="K1439" i="1"/>
  <c r="I1440" i="1"/>
  <c r="J1440" i="1"/>
  <c r="K1440" i="1"/>
  <c r="L1440" i="1"/>
  <c r="M1440" i="1"/>
  <c r="I1441" i="1"/>
  <c r="J1441" i="1" s="1"/>
  <c r="I1442" i="1"/>
  <c r="J1442" i="1" s="1"/>
  <c r="I1443" i="1"/>
  <c r="J1443" i="1"/>
  <c r="L1443" i="1"/>
  <c r="I1444" i="1"/>
  <c r="J1444" i="1" s="1"/>
  <c r="L1444" i="1" s="1"/>
  <c r="I1445" i="1"/>
  <c r="J1445" i="1" s="1"/>
  <c r="M1445" i="1"/>
  <c r="I1446" i="1"/>
  <c r="J1446" i="1"/>
  <c r="I1447" i="1"/>
  <c r="J1447" i="1"/>
  <c r="I1448" i="1"/>
  <c r="J1448" i="1"/>
  <c r="L1448" i="1" s="1"/>
  <c r="K1448" i="1"/>
  <c r="M1448" i="1"/>
  <c r="I1449" i="1"/>
  <c r="J1449" i="1" s="1"/>
  <c r="K1449" i="1"/>
  <c r="I1450" i="1"/>
  <c r="J1450" i="1"/>
  <c r="K1450" i="1" s="1"/>
  <c r="L1450" i="1"/>
  <c r="M1450" i="1"/>
  <c r="I1451" i="1"/>
  <c r="J1451" i="1"/>
  <c r="I1452" i="1"/>
  <c r="J1452" i="1" s="1"/>
  <c r="M1452" i="1" s="1"/>
  <c r="I1453" i="1"/>
  <c r="J1453" i="1"/>
  <c r="I1454" i="1"/>
  <c r="J1454" i="1" s="1"/>
  <c r="K1454" i="1" s="1"/>
  <c r="L1454" i="1"/>
  <c r="M1454" i="1"/>
  <c r="I1455" i="1"/>
  <c r="J1455" i="1" s="1"/>
  <c r="K1455" i="1"/>
  <c r="I1456" i="1"/>
  <c r="J1456" i="1" s="1"/>
  <c r="I1457" i="1"/>
  <c r="J1457" i="1" s="1"/>
  <c r="L1457" i="1" s="1"/>
  <c r="K1457" i="1"/>
  <c r="I1458" i="1"/>
  <c r="J1458" i="1" s="1"/>
  <c r="K1458" i="1"/>
  <c r="I1459" i="1"/>
  <c r="J1459" i="1"/>
  <c r="L1459" i="1" s="1"/>
  <c r="K1459" i="1"/>
  <c r="M1459" i="1"/>
  <c r="I1460" i="1"/>
  <c r="J1460" i="1" s="1"/>
  <c r="I1461" i="1"/>
  <c r="J1461" i="1"/>
  <c r="K1461" i="1"/>
  <c r="L1461" i="1"/>
  <c r="M1461" i="1"/>
  <c r="I1462" i="1"/>
  <c r="J1462" i="1"/>
  <c r="K1462" i="1" s="1"/>
  <c r="L1462" i="1"/>
  <c r="M1462" i="1"/>
  <c r="I1463" i="1"/>
  <c r="J1463" i="1" s="1"/>
  <c r="I1464" i="1"/>
  <c r="J1464" i="1" s="1"/>
  <c r="I1465" i="1"/>
  <c r="J1465" i="1"/>
  <c r="K1465" i="1" s="1"/>
  <c r="M1465" i="1"/>
  <c r="I1466" i="1"/>
  <c r="J1466" i="1"/>
  <c r="K1466" i="1" s="1"/>
  <c r="L1466" i="1"/>
  <c r="M1466" i="1"/>
  <c r="I1467" i="1"/>
  <c r="J1467" i="1" s="1"/>
  <c r="K1467" i="1" s="1"/>
  <c r="I1468" i="1"/>
  <c r="J1468" i="1" s="1"/>
  <c r="I1469" i="1"/>
  <c r="J1469" i="1"/>
  <c r="K1469" i="1"/>
  <c r="I1470" i="1"/>
  <c r="J1470" i="1" s="1"/>
  <c r="M1470" i="1" s="1"/>
  <c r="L1470" i="1"/>
  <c r="I1471" i="1"/>
  <c r="J1471" i="1"/>
  <c r="I1472" i="1"/>
  <c r="J1472" i="1" s="1"/>
  <c r="I1473" i="1"/>
  <c r="J1473" i="1"/>
  <c r="M1473" i="1" s="1"/>
  <c r="I1474" i="1"/>
  <c r="J1474" i="1" s="1"/>
  <c r="M1474" i="1" s="1"/>
  <c r="L1474" i="1"/>
  <c r="I1475" i="1"/>
  <c r="J1475" i="1" s="1"/>
  <c r="I1476" i="1"/>
  <c r="J1476" i="1" s="1"/>
  <c r="I1477" i="1"/>
  <c r="J1477" i="1" s="1"/>
  <c r="K1477" i="1" s="1"/>
  <c r="L1477" i="1"/>
  <c r="M1477" i="1"/>
  <c r="I1478" i="1"/>
  <c r="J1478" i="1" s="1"/>
  <c r="M1478" i="1"/>
  <c r="I1479" i="1"/>
  <c r="J1479" i="1"/>
  <c r="M1479" i="1"/>
  <c r="I1480" i="1"/>
  <c r="J1480" i="1" s="1"/>
  <c r="I1481" i="1"/>
  <c r="J1481" i="1"/>
  <c r="K1481" i="1"/>
  <c r="N1481" i="1" s="1"/>
  <c r="L1481" i="1"/>
  <c r="M1481" i="1"/>
  <c r="I1482" i="1"/>
  <c r="J1482" i="1"/>
  <c r="L1482" i="1" s="1"/>
  <c r="K1482" i="1"/>
  <c r="N1482" i="1" s="1"/>
  <c r="M1482" i="1"/>
  <c r="O1482" i="1"/>
  <c r="I1483" i="1"/>
  <c r="J1483" i="1"/>
  <c r="K1483" i="1"/>
  <c r="I1484" i="1"/>
  <c r="J1484" i="1" s="1"/>
  <c r="M1484" i="1" s="1"/>
  <c r="K1484" i="1"/>
  <c r="L1484" i="1"/>
  <c r="N1484" i="1"/>
  <c r="O1484" i="1"/>
  <c r="I1485" i="1"/>
  <c r="J1485" i="1"/>
  <c r="I1486" i="1"/>
  <c r="J1486" i="1" s="1"/>
  <c r="K1486" i="1"/>
  <c r="I1487" i="1"/>
  <c r="J1487" i="1" s="1"/>
  <c r="I1488" i="1"/>
  <c r="J1488" i="1"/>
  <c r="K1488" i="1"/>
  <c r="L1488" i="1"/>
  <c r="M1488" i="1"/>
  <c r="I1489" i="1"/>
  <c r="J1489" i="1"/>
  <c r="K1489" i="1" s="1"/>
  <c r="L1489" i="1"/>
  <c r="M1489" i="1"/>
  <c r="I1490" i="1"/>
  <c r="J1490" i="1"/>
  <c r="M1490" i="1" s="1"/>
  <c r="K1490" i="1"/>
  <c r="L1490" i="1"/>
  <c r="I1491" i="1"/>
  <c r="J1491" i="1" s="1"/>
  <c r="I1492" i="1"/>
  <c r="J1492" i="1" s="1"/>
  <c r="L1492" i="1" s="1"/>
  <c r="K1492" i="1"/>
  <c r="M1492" i="1"/>
  <c r="I1493" i="1"/>
  <c r="J1493" i="1"/>
  <c r="I1494" i="1"/>
  <c r="J1494" i="1"/>
  <c r="I1495" i="1"/>
  <c r="J1495" i="1"/>
  <c r="L1495" i="1" s="1"/>
  <c r="K1495" i="1"/>
  <c r="M1495" i="1"/>
  <c r="I1496" i="1"/>
  <c r="J1496" i="1" s="1"/>
  <c r="I1497" i="1"/>
  <c r="J1497" i="1"/>
  <c r="K1497" i="1"/>
  <c r="I1498" i="1"/>
  <c r="J1498" i="1"/>
  <c r="K1498" i="1"/>
  <c r="L1498" i="1"/>
  <c r="M1498" i="1"/>
  <c r="I1499" i="1"/>
  <c r="J1499" i="1" s="1"/>
  <c r="L1499" i="1" s="1"/>
  <c r="K1499" i="1"/>
  <c r="M1499" i="1"/>
  <c r="N1499" i="1"/>
  <c r="I1500" i="1"/>
  <c r="J1500" i="1" s="1"/>
  <c r="K1500" i="1"/>
  <c r="L1500" i="1"/>
  <c r="P1500" i="1" s="1"/>
  <c r="M1500" i="1"/>
  <c r="N1500" i="1"/>
  <c r="O1500" i="1"/>
  <c r="I1501" i="1"/>
  <c r="J1501" i="1" s="1"/>
  <c r="I1502" i="1"/>
  <c r="J1502" i="1"/>
  <c r="K1502" i="1"/>
  <c r="L1502" i="1"/>
  <c r="M1502" i="1"/>
  <c r="I1503" i="1"/>
  <c r="J1503" i="1" s="1"/>
  <c r="M1503" i="1"/>
  <c r="I1504" i="1"/>
  <c r="J1504" i="1"/>
  <c r="I1505" i="1"/>
  <c r="J1505" i="1" s="1"/>
  <c r="M1505" i="1" s="1"/>
  <c r="I1506" i="1"/>
  <c r="J1506" i="1"/>
  <c r="M1506" i="1" s="1"/>
  <c r="K1506" i="1"/>
  <c r="I1507" i="1"/>
  <c r="J1507" i="1" s="1"/>
  <c r="L1507" i="1" s="1"/>
  <c r="K1507" i="1"/>
  <c r="I1508" i="1"/>
  <c r="J1508" i="1" s="1"/>
  <c r="L1508" i="1" s="1"/>
  <c r="K1508" i="1"/>
  <c r="M1508" i="1"/>
  <c r="N1508" i="1" s="1"/>
  <c r="I1509" i="1"/>
  <c r="J1509" i="1"/>
  <c r="L1509" i="1" s="1"/>
  <c r="K1509" i="1"/>
  <c r="N1509" i="1" s="1"/>
  <c r="M1509" i="1"/>
  <c r="I1510" i="1"/>
  <c r="J1510" i="1"/>
  <c r="K1510" i="1"/>
  <c r="L1510" i="1"/>
  <c r="M1510" i="1"/>
  <c r="I1511" i="1"/>
  <c r="J1511" i="1"/>
  <c r="L1511" i="1" s="1"/>
  <c r="K1511" i="1"/>
  <c r="M1511" i="1"/>
  <c r="I1512" i="1"/>
  <c r="J1512" i="1"/>
  <c r="K1512" i="1" s="1"/>
  <c r="L1512" i="1"/>
  <c r="I1513" i="1"/>
  <c r="J1513" i="1"/>
  <c r="I1514" i="1"/>
  <c r="J1514" i="1" s="1"/>
  <c r="L1514" i="1" s="1"/>
  <c r="I1515" i="1"/>
  <c r="J1515" i="1" s="1"/>
  <c r="M1515" i="1" s="1"/>
  <c r="K1515" i="1"/>
  <c r="L1515" i="1"/>
  <c r="I1516" i="1"/>
  <c r="J1516" i="1" s="1"/>
  <c r="K1516" i="1" s="1"/>
  <c r="N1516" i="1" s="1"/>
  <c r="L1516" i="1"/>
  <c r="P1516" i="1" s="1"/>
  <c r="M1516" i="1"/>
  <c r="I1517" i="1"/>
  <c r="J1517" i="1"/>
  <c r="K1517" i="1" s="1"/>
  <c r="I1518" i="1"/>
  <c r="J1518" i="1" s="1"/>
  <c r="I1519" i="1"/>
  <c r="J1519" i="1"/>
  <c r="I1520" i="1"/>
  <c r="J1520" i="1"/>
  <c r="L1520" i="1"/>
  <c r="I1521" i="1"/>
  <c r="J1521" i="1"/>
  <c r="I1522" i="1"/>
  <c r="J1522" i="1"/>
  <c r="K1522" i="1"/>
  <c r="I1523" i="1"/>
  <c r="J1523" i="1"/>
  <c r="K1523" i="1"/>
  <c r="L1523" i="1"/>
  <c r="N1523" i="1" s="1"/>
  <c r="M1523" i="1"/>
  <c r="P1523" i="1"/>
  <c r="Q1523" i="1"/>
  <c r="I1524" i="1"/>
  <c r="J1524" i="1" s="1"/>
  <c r="I1525" i="1"/>
  <c r="J1525" i="1"/>
  <c r="L1525" i="1" s="1"/>
  <c r="K1525" i="1"/>
  <c r="N1525" i="1" s="1"/>
  <c r="M1525" i="1"/>
  <c r="Q1525" i="1" s="1"/>
  <c r="I1526" i="1"/>
  <c r="J1526" i="1"/>
  <c r="L1526" i="1"/>
  <c r="I1527" i="1"/>
  <c r="J1527" i="1"/>
  <c r="L1527" i="1" s="1"/>
  <c r="K1527" i="1"/>
  <c r="O1527" i="1" s="1"/>
  <c r="R1527" i="1" s="1"/>
  <c r="M1527" i="1"/>
  <c r="N1527" i="1"/>
  <c r="P1527" i="1" s="1"/>
  <c r="Q1527" i="1"/>
  <c r="I1528" i="1"/>
  <c r="J1528" i="1" s="1"/>
  <c r="K1528" i="1"/>
  <c r="N1528" i="1" s="1"/>
  <c r="L1528" i="1"/>
  <c r="M1528" i="1"/>
  <c r="O1528" i="1"/>
  <c r="I1529" i="1"/>
  <c r="J1529" i="1"/>
  <c r="K1529" i="1"/>
  <c r="O1529" i="1" s="1"/>
  <c r="L1529" i="1"/>
  <c r="M1529" i="1"/>
  <c r="N1529" i="1"/>
  <c r="P1529" i="1" s="1"/>
  <c r="I1530" i="1"/>
  <c r="J1530" i="1"/>
  <c r="M1530" i="1" s="1"/>
  <c r="K1530" i="1"/>
  <c r="I1531" i="1"/>
  <c r="J1531" i="1"/>
  <c r="K1531" i="1"/>
  <c r="L1531" i="1"/>
  <c r="M1531" i="1"/>
  <c r="I1532" i="1"/>
  <c r="J1532" i="1" s="1"/>
  <c r="K1532" i="1" s="1"/>
  <c r="L1532" i="1"/>
  <c r="M1532" i="1"/>
  <c r="I1533" i="1"/>
  <c r="J1533" i="1" s="1"/>
  <c r="I1534" i="1"/>
  <c r="J1534" i="1"/>
  <c r="K1534" i="1"/>
  <c r="L1534" i="1"/>
  <c r="M1534" i="1"/>
  <c r="N1534" i="1"/>
  <c r="P1534" i="1"/>
  <c r="Q1534" i="1"/>
  <c r="I1535" i="1"/>
  <c r="J1535" i="1"/>
  <c r="I1536" i="1"/>
  <c r="J1536" i="1" s="1"/>
  <c r="K1536" i="1" s="1"/>
  <c r="L1536" i="1"/>
  <c r="M1536" i="1"/>
  <c r="I1537" i="1"/>
  <c r="J1537" i="1" s="1"/>
  <c r="M1537" i="1" s="1"/>
  <c r="I1538" i="1"/>
  <c r="J1538" i="1"/>
  <c r="I1539" i="1"/>
  <c r="J1539" i="1"/>
  <c r="I1540" i="1"/>
  <c r="J1540" i="1"/>
  <c r="L1540" i="1" s="1"/>
  <c r="K1540" i="1"/>
  <c r="I1541" i="1"/>
  <c r="J1541" i="1"/>
  <c r="K1541" i="1" s="1"/>
  <c r="I1542" i="1"/>
  <c r="J1542" i="1" s="1"/>
  <c r="K1542" i="1" s="1"/>
  <c r="N1542" i="1" s="1"/>
  <c r="L1542" i="1"/>
  <c r="M1542" i="1"/>
  <c r="I1543" i="1"/>
  <c r="J1543" i="1" s="1"/>
  <c r="L1543" i="1" s="1"/>
  <c r="K1543" i="1"/>
  <c r="I1544" i="1"/>
  <c r="J1544" i="1"/>
  <c r="M1544" i="1" s="1"/>
  <c r="K1544" i="1"/>
  <c r="N1544" i="1" s="1"/>
  <c r="L1544" i="1"/>
  <c r="O1544" i="1"/>
  <c r="I1545" i="1"/>
  <c r="J1545" i="1" s="1"/>
  <c r="L1545" i="1" s="1"/>
  <c r="K1545" i="1"/>
  <c r="N1545" i="1" s="1"/>
  <c r="M1545" i="1"/>
  <c r="I1546" i="1"/>
  <c r="J1546" i="1"/>
  <c r="L1546" i="1" s="1"/>
  <c r="K1546" i="1"/>
  <c r="M1546" i="1"/>
  <c r="I1547" i="1"/>
  <c r="J1547" i="1"/>
  <c r="I1548" i="1"/>
  <c r="J1548" i="1"/>
  <c r="M1548" i="1" s="1"/>
  <c r="K1548" i="1"/>
  <c r="L1548" i="1"/>
  <c r="I1549" i="1"/>
  <c r="J1549" i="1"/>
  <c r="M1549" i="1" s="1"/>
  <c r="I1550" i="1"/>
  <c r="J1550" i="1" s="1"/>
  <c r="K1550" i="1"/>
  <c r="N1550" i="1" s="1"/>
  <c r="Q1550" i="1" s="1"/>
  <c r="L1550" i="1"/>
  <c r="P1550" i="1" s="1"/>
  <c r="M1550" i="1"/>
  <c r="I1551" i="1"/>
  <c r="J1551" i="1" s="1"/>
  <c r="L1551" i="1" s="1"/>
  <c r="K1551" i="1"/>
  <c r="M1551" i="1"/>
  <c r="I1552" i="1"/>
  <c r="J1552" i="1"/>
  <c r="M1552" i="1" s="1"/>
  <c r="K1552" i="1"/>
  <c r="O1552" i="1" s="1"/>
  <c r="L1552" i="1"/>
  <c r="N1552" i="1"/>
  <c r="Q1552" i="1" s="1"/>
  <c r="I1553" i="1"/>
  <c r="J1553" i="1" s="1"/>
  <c r="I1554" i="1"/>
  <c r="J1554" i="1"/>
  <c r="M1554" i="1"/>
  <c r="I1555" i="1"/>
  <c r="J1555" i="1"/>
  <c r="K1555" i="1"/>
  <c r="L1555" i="1"/>
  <c r="M1555" i="1"/>
  <c r="I1556" i="1"/>
  <c r="J1556" i="1" s="1"/>
  <c r="K1556" i="1"/>
  <c r="L1556" i="1"/>
  <c r="M1556" i="1"/>
  <c r="I1557" i="1"/>
  <c r="J1557" i="1"/>
  <c r="K1557" i="1"/>
  <c r="L1557" i="1"/>
  <c r="M1557" i="1"/>
  <c r="I1558" i="1"/>
  <c r="J1558" i="1" s="1"/>
  <c r="K1558" i="1"/>
  <c r="L1558" i="1"/>
  <c r="M1558" i="1"/>
  <c r="Q1558" i="1" s="1"/>
  <c r="N1558" i="1"/>
  <c r="P1558" i="1"/>
  <c r="I1559" i="1"/>
  <c r="J1559" i="1" s="1"/>
  <c r="M1559" i="1"/>
  <c r="I1560" i="1"/>
  <c r="J1560" i="1" s="1"/>
  <c r="I1561" i="1"/>
  <c r="J1561" i="1"/>
  <c r="I1562" i="1"/>
  <c r="J1562" i="1" s="1"/>
  <c r="I1563" i="1"/>
  <c r="J1563" i="1"/>
  <c r="M1563" i="1" s="1"/>
  <c r="K1563" i="1"/>
  <c r="L1563" i="1"/>
  <c r="I1564" i="1"/>
  <c r="J1564" i="1" s="1"/>
  <c r="K1564" i="1"/>
  <c r="I1565" i="1"/>
  <c r="J1565" i="1"/>
  <c r="K1565" i="1" s="1"/>
  <c r="L1565" i="1"/>
  <c r="M1565" i="1"/>
  <c r="I1566" i="1"/>
  <c r="J1566" i="1" s="1"/>
  <c r="M1566" i="1" s="1"/>
  <c r="K1566" i="1"/>
  <c r="L1566" i="1"/>
  <c r="I1567" i="1"/>
  <c r="J1567" i="1" s="1"/>
  <c r="K1567" i="1"/>
  <c r="L1567" i="1"/>
  <c r="M1567" i="1"/>
  <c r="N1567" i="1"/>
  <c r="O1567" i="1" s="1"/>
  <c r="I1568" i="1"/>
  <c r="J1568" i="1" s="1"/>
  <c r="I1569" i="1"/>
  <c r="J1569" i="1" s="1"/>
  <c r="I1570" i="1"/>
  <c r="J1570" i="1"/>
  <c r="I1571" i="1"/>
  <c r="J1571" i="1"/>
  <c r="I1572" i="1"/>
  <c r="J1572" i="1"/>
  <c r="M1572" i="1" s="1"/>
  <c r="K1572" i="1"/>
  <c r="L1572" i="1"/>
  <c r="I1573" i="1"/>
  <c r="J1573" i="1"/>
  <c r="I1574" i="1"/>
  <c r="J1574" i="1" s="1"/>
  <c r="M1574" i="1" s="1"/>
  <c r="I1575" i="1"/>
  <c r="J1575" i="1" s="1"/>
  <c r="K1575" i="1"/>
  <c r="L1575" i="1"/>
  <c r="M1575" i="1"/>
  <c r="N1575" i="1"/>
  <c r="I1576" i="1"/>
  <c r="J1576" i="1" s="1"/>
  <c r="I1577" i="1"/>
  <c r="J1577" i="1"/>
  <c r="L1577" i="1" s="1"/>
  <c r="K1577" i="1"/>
  <c r="I1578" i="1"/>
  <c r="J1578" i="1"/>
  <c r="L1578" i="1" s="1"/>
  <c r="I1579" i="1"/>
  <c r="J1579" i="1"/>
  <c r="L1579" i="1" s="1"/>
  <c r="K1579" i="1"/>
  <c r="I1580" i="1"/>
  <c r="J1580" i="1" s="1"/>
  <c r="L1580" i="1"/>
  <c r="I1581" i="1"/>
  <c r="J1581" i="1"/>
  <c r="L1581" i="1" s="1"/>
  <c r="K1581" i="1"/>
  <c r="I1582" i="1"/>
  <c r="J1582" i="1" s="1"/>
  <c r="M1582" i="1" s="1"/>
  <c r="K1582" i="1"/>
  <c r="L1582" i="1"/>
  <c r="I1583" i="1"/>
  <c r="J1583" i="1" s="1"/>
  <c r="M1583" i="1" s="1"/>
  <c r="K1583" i="1"/>
  <c r="L1583" i="1"/>
  <c r="I1584" i="1"/>
  <c r="J1584" i="1"/>
  <c r="K1584" i="1" s="1"/>
  <c r="L1584" i="1"/>
  <c r="M1584" i="1"/>
  <c r="N1584" i="1"/>
  <c r="O1584" i="1"/>
  <c r="I1585" i="1"/>
  <c r="J1585" i="1"/>
  <c r="K1585" i="1"/>
  <c r="I1586" i="1"/>
  <c r="J1586" i="1"/>
  <c r="L1586" i="1" s="1"/>
  <c r="K1586" i="1"/>
  <c r="I1587" i="1"/>
  <c r="J1587" i="1"/>
  <c r="K1587" i="1" s="1"/>
  <c r="N1587" i="1" s="1"/>
  <c r="P1587" i="1" s="1"/>
  <c r="L1587" i="1"/>
  <c r="M1587" i="1"/>
  <c r="I1588" i="1"/>
  <c r="J1588" i="1" s="1"/>
  <c r="I1589" i="1"/>
  <c r="J1589" i="1"/>
  <c r="M1589" i="1" s="1"/>
  <c r="K1589" i="1"/>
  <c r="L1589" i="1"/>
  <c r="I1590" i="1"/>
  <c r="J1590" i="1" s="1"/>
  <c r="K1590" i="1" s="1"/>
  <c r="I1591" i="1"/>
  <c r="J1591" i="1" s="1"/>
  <c r="K1591" i="1"/>
  <c r="L1591" i="1"/>
  <c r="M1591" i="1"/>
  <c r="I1592" i="1"/>
  <c r="J1592" i="1"/>
  <c r="K1592" i="1"/>
  <c r="L1592" i="1"/>
  <c r="M1592" i="1"/>
  <c r="I1593" i="1"/>
  <c r="J1593" i="1"/>
  <c r="K1593" i="1"/>
  <c r="I1594" i="1"/>
  <c r="J1594" i="1" s="1"/>
  <c r="I1595" i="1"/>
  <c r="J1595" i="1"/>
  <c r="K1595" i="1" s="1"/>
  <c r="L1595" i="1"/>
  <c r="P1595" i="1" s="1"/>
  <c r="M1595" i="1"/>
  <c r="Q1595" i="1" s="1"/>
  <c r="N1595" i="1"/>
  <c r="O1595" i="1"/>
  <c r="R1595" i="1" s="1"/>
  <c r="I1596" i="1"/>
  <c r="J1596" i="1" s="1"/>
  <c r="I1597" i="1"/>
  <c r="J1597" i="1"/>
  <c r="K1597" i="1"/>
  <c r="L1597" i="1"/>
  <c r="M1597" i="1"/>
  <c r="I1598" i="1"/>
  <c r="J1598" i="1" s="1"/>
  <c r="L1598" i="1"/>
  <c r="I1599" i="1"/>
  <c r="J1599" i="1" s="1"/>
  <c r="K1599" i="1"/>
  <c r="L1599" i="1"/>
  <c r="M1599" i="1"/>
  <c r="Q1599" i="1" s="1"/>
  <c r="N1599" i="1"/>
  <c r="O1599" i="1"/>
  <c r="I1600" i="1"/>
  <c r="J1600" i="1"/>
  <c r="K1600" i="1"/>
  <c r="L1600" i="1"/>
  <c r="M1600" i="1"/>
  <c r="I1601" i="1"/>
  <c r="J1601" i="1"/>
  <c r="L1601" i="1" s="1"/>
  <c r="P1601" i="1" s="1"/>
  <c r="K1601" i="1"/>
  <c r="M1601" i="1"/>
  <c r="N1601" i="1"/>
  <c r="O1601" i="1"/>
  <c r="I1602" i="1"/>
  <c r="J1602" i="1"/>
  <c r="L1602" i="1" s="1"/>
  <c r="K1602" i="1"/>
  <c r="M1602" i="1"/>
  <c r="I1603" i="1"/>
  <c r="J1603" i="1" s="1"/>
  <c r="I1604" i="1"/>
  <c r="J1604" i="1"/>
  <c r="L1604" i="1" s="1"/>
  <c r="K1604" i="1"/>
  <c r="M1604" i="1"/>
  <c r="I1605" i="1"/>
  <c r="J1605" i="1" s="1"/>
  <c r="I1606" i="1"/>
  <c r="J1606" i="1" s="1"/>
  <c r="K1606" i="1" s="1"/>
  <c r="L1606" i="1"/>
  <c r="M1606" i="1"/>
  <c r="N1606" i="1"/>
  <c r="O1606" i="1" s="1"/>
  <c r="I1607" i="1"/>
  <c r="J1607" i="1" s="1"/>
  <c r="I1608" i="1"/>
  <c r="J1608" i="1"/>
  <c r="K1608" i="1"/>
  <c r="N1608" i="1" s="1"/>
  <c r="L1608" i="1"/>
  <c r="M1608" i="1"/>
  <c r="I1609" i="1"/>
  <c r="J1609" i="1" s="1"/>
  <c r="I1610" i="1"/>
  <c r="J1610" i="1"/>
  <c r="L1610" i="1" s="1"/>
  <c r="K1610" i="1"/>
  <c r="M1610" i="1"/>
  <c r="N1610" i="1"/>
  <c r="I1611" i="1"/>
  <c r="J1611" i="1"/>
  <c r="I1612" i="1"/>
  <c r="J1612" i="1"/>
  <c r="K1612" i="1"/>
  <c r="L1612" i="1"/>
  <c r="M1612" i="1"/>
  <c r="I1613" i="1"/>
  <c r="J1613" i="1"/>
  <c r="I1614" i="1"/>
  <c r="J1614" i="1" s="1"/>
  <c r="K1614" i="1"/>
  <c r="L1614" i="1"/>
  <c r="M1614" i="1"/>
  <c r="N1614" i="1" s="1"/>
  <c r="I1615" i="1"/>
  <c r="J1615" i="1" s="1"/>
  <c r="I1616" i="1"/>
  <c r="J1616" i="1" s="1"/>
  <c r="L1616" i="1"/>
  <c r="I1617" i="1"/>
  <c r="J1617" i="1" s="1"/>
  <c r="L1617" i="1" s="1"/>
  <c r="K1617" i="1"/>
  <c r="M1617" i="1"/>
  <c r="I1618" i="1"/>
  <c r="J1618" i="1" s="1"/>
  <c r="I1619" i="1"/>
  <c r="J1619" i="1"/>
  <c r="M1619" i="1" s="1"/>
  <c r="K1619" i="1"/>
  <c r="L1619" i="1"/>
  <c r="I1620" i="1"/>
  <c r="J1620" i="1" s="1"/>
  <c r="M1620" i="1"/>
  <c r="I1621" i="1"/>
  <c r="J1621" i="1" s="1"/>
  <c r="I1622" i="1"/>
  <c r="J1622" i="1" s="1"/>
  <c r="L1622" i="1" s="1"/>
  <c r="K1622" i="1"/>
  <c r="I1623" i="1"/>
  <c r="J1623" i="1" s="1"/>
  <c r="K1623" i="1" s="1"/>
  <c r="L1623" i="1"/>
  <c r="M1623" i="1"/>
  <c r="I1624" i="1"/>
  <c r="J1624" i="1"/>
  <c r="M1624" i="1" s="1"/>
  <c r="K1624" i="1"/>
  <c r="I1625" i="1"/>
  <c r="J1625" i="1" s="1"/>
  <c r="I1626" i="1"/>
  <c r="J1626" i="1"/>
  <c r="M1626" i="1"/>
  <c r="I1627" i="1"/>
  <c r="J1627" i="1"/>
  <c r="M1627" i="1" s="1"/>
  <c r="K1627" i="1"/>
  <c r="L1627" i="1"/>
  <c r="N1627" i="1"/>
  <c r="O1627" i="1" s="1"/>
  <c r="I1628" i="1"/>
  <c r="J1628" i="1" s="1"/>
  <c r="K1628" i="1"/>
  <c r="L1628" i="1"/>
  <c r="M1628" i="1"/>
  <c r="I1629" i="1"/>
  <c r="J1629" i="1" s="1"/>
  <c r="M1629" i="1"/>
  <c r="I1630" i="1"/>
  <c r="J1630" i="1" s="1"/>
  <c r="K1630" i="1"/>
  <c r="L1630" i="1"/>
  <c r="M1630" i="1"/>
  <c r="N1630" i="1"/>
  <c r="Q1630" i="1" s="1"/>
  <c r="I1631" i="1"/>
  <c r="J1631" i="1" s="1"/>
  <c r="K1631" i="1"/>
  <c r="L1631" i="1"/>
  <c r="N1631" i="1" s="1"/>
  <c r="O1631" i="1" s="1"/>
  <c r="M1631" i="1"/>
  <c r="I1632" i="1"/>
  <c r="J1632" i="1"/>
  <c r="K1632" i="1"/>
  <c r="L1632" i="1"/>
  <c r="M1632" i="1"/>
  <c r="I1633" i="1"/>
  <c r="J1633" i="1"/>
  <c r="L1633" i="1" s="1"/>
  <c r="M1633" i="1"/>
  <c r="I1634" i="1"/>
  <c r="J1634" i="1"/>
  <c r="L1634" i="1" s="1"/>
  <c r="K1634" i="1"/>
  <c r="O1634" i="1" s="1"/>
  <c r="M1634" i="1"/>
  <c r="Q1634" i="1" s="1"/>
  <c r="N1634" i="1"/>
  <c r="I1635" i="1"/>
  <c r="J1635" i="1"/>
  <c r="M1635" i="1" s="1"/>
  <c r="I1636" i="1"/>
  <c r="J1636" i="1"/>
  <c r="K1636" i="1"/>
  <c r="L1636" i="1"/>
  <c r="M1636" i="1"/>
  <c r="I1637" i="1"/>
  <c r="J1637" i="1" s="1"/>
  <c r="M1637" i="1"/>
  <c r="I1638" i="1"/>
  <c r="J1638" i="1" s="1"/>
  <c r="M1638" i="1" s="1"/>
  <c r="K1638" i="1"/>
  <c r="L1638" i="1"/>
  <c r="N1638" i="1"/>
  <c r="Q1638" i="1" s="1"/>
  <c r="O1638" i="1"/>
  <c r="P1638" i="1"/>
  <c r="I1639" i="1"/>
  <c r="J1639" i="1" s="1"/>
  <c r="K1639" i="1"/>
  <c r="N1639" i="1" s="1"/>
  <c r="L1639" i="1"/>
  <c r="M1639" i="1"/>
  <c r="I1640" i="1"/>
  <c r="J1640" i="1"/>
  <c r="K1640" i="1" s="1"/>
  <c r="L1640" i="1"/>
  <c r="M1640" i="1"/>
  <c r="Q1640" i="1" s="1"/>
  <c r="N1640" i="1"/>
  <c r="O1640" i="1"/>
  <c r="I1641" i="1"/>
  <c r="J1641" i="1"/>
  <c r="L1641" i="1" s="1"/>
  <c r="M1641" i="1"/>
  <c r="I1642" i="1"/>
  <c r="J1642" i="1"/>
  <c r="L1642" i="1" s="1"/>
  <c r="K1642" i="1"/>
  <c r="M1642" i="1"/>
  <c r="Q1642" i="1" s="1"/>
  <c r="N1642" i="1"/>
  <c r="O1642" i="1"/>
  <c r="I1643" i="1"/>
  <c r="J1643" i="1"/>
  <c r="L1643" i="1" s="1"/>
  <c r="K1643" i="1"/>
  <c r="M1643" i="1"/>
  <c r="N1643" i="1"/>
  <c r="I1644" i="1"/>
  <c r="J1644" i="1" s="1"/>
  <c r="I1645" i="1"/>
  <c r="J1645" i="1"/>
  <c r="I1646" i="1"/>
  <c r="J1646" i="1" s="1"/>
  <c r="I1647" i="1"/>
  <c r="J1647" i="1" s="1"/>
  <c r="K1647" i="1"/>
  <c r="N1647" i="1" s="1"/>
  <c r="Q1647" i="1" s="1"/>
  <c r="L1647" i="1"/>
  <c r="M1647" i="1"/>
  <c r="I1648" i="1"/>
  <c r="J1648" i="1" s="1"/>
  <c r="I1649" i="1"/>
  <c r="J1649" i="1"/>
  <c r="K1649" i="1"/>
  <c r="I1650" i="1"/>
  <c r="J1650" i="1"/>
  <c r="I1651" i="1"/>
  <c r="J1651" i="1"/>
  <c r="K1651" i="1" s="1"/>
  <c r="L1651" i="1"/>
  <c r="M1651" i="1"/>
  <c r="N1651" i="1" s="1"/>
  <c r="I1652" i="1"/>
  <c r="J1652" i="1"/>
  <c r="K1652" i="1"/>
  <c r="I1653" i="1"/>
  <c r="J1653" i="1"/>
  <c r="K1653" i="1"/>
  <c r="L1653" i="1"/>
  <c r="M1653" i="1"/>
  <c r="I1654" i="1"/>
  <c r="J1654" i="1" s="1"/>
  <c r="K1654" i="1"/>
  <c r="I1655" i="1"/>
  <c r="J1655" i="1" s="1"/>
  <c r="K1655" i="1"/>
  <c r="L1655" i="1"/>
  <c r="M1655" i="1"/>
  <c r="I1656" i="1"/>
  <c r="J1656" i="1"/>
  <c r="K1656" i="1"/>
  <c r="I1657" i="1"/>
  <c r="J1657" i="1" s="1"/>
  <c r="I1658" i="1"/>
  <c r="J1658" i="1" s="1"/>
  <c r="I1659" i="1"/>
  <c r="J1659" i="1"/>
  <c r="I1660" i="1"/>
  <c r="J1660" i="1" s="1"/>
  <c r="I1661" i="1"/>
  <c r="J1661" i="1"/>
  <c r="M1661" i="1"/>
  <c r="I1662" i="1"/>
  <c r="J1662" i="1" s="1"/>
  <c r="K1662" i="1" s="1"/>
  <c r="L1662" i="1"/>
  <c r="M1662" i="1"/>
  <c r="I1663" i="1"/>
  <c r="J1663" i="1" s="1"/>
  <c r="L1663" i="1" s="1"/>
  <c r="K1663" i="1"/>
  <c r="I1664" i="1"/>
  <c r="J1664" i="1"/>
  <c r="L1664" i="1"/>
  <c r="I1665" i="1"/>
  <c r="J1665" i="1"/>
  <c r="I1666" i="1"/>
  <c r="J1666" i="1"/>
  <c r="L1666" i="1" s="1"/>
  <c r="K1666" i="1"/>
  <c r="M1666" i="1"/>
  <c r="I1667" i="1"/>
  <c r="J1667" i="1"/>
  <c r="L1667" i="1" s="1"/>
  <c r="K1667" i="1"/>
  <c r="I1668" i="1"/>
  <c r="J1668" i="1"/>
  <c r="L1668" i="1" s="1"/>
  <c r="K1668" i="1"/>
  <c r="I1669" i="1"/>
  <c r="J1669" i="1"/>
  <c r="M1669" i="1" s="1"/>
  <c r="K1669" i="1"/>
  <c r="I1670" i="1"/>
  <c r="J1670" i="1" s="1"/>
  <c r="K1670" i="1"/>
  <c r="L1670" i="1"/>
  <c r="M1670" i="1"/>
  <c r="N1670" i="1"/>
  <c r="I1671" i="1"/>
  <c r="J1671" i="1" s="1"/>
  <c r="K1671" i="1" s="1"/>
  <c r="L1671" i="1"/>
  <c r="I1672" i="1"/>
  <c r="J1672" i="1"/>
  <c r="M1672" i="1" s="1"/>
  <c r="K1672" i="1"/>
  <c r="L1672" i="1"/>
  <c r="I1673" i="1"/>
  <c r="J1673" i="1"/>
  <c r="I1674" i="1"/>
  <c r="J1674" i="1" s="1"/>
  <c r="I1675" i="1"/>
  <c r="J1675" i="1"/>
  <c r="K1675" i="1"/>
  <c r="L1675" i="1"/>
  <c r="M1675" i="1"/>
  <c r="I1676" i="1"/>
  <c r="J1676" i="1" s="1"/>
  <c r="I1677" i="1"/>
  <c r="J1677" i="1"/>
  <c r="L1677" i="1" s="1"/>
  <c r="K1677" i="1"/>
  <c r="M1677" i="1"/>
  <c r="I1678" i="1"/>
  <c r="J1678" i="1"/>
  <c r="K1678" i="1"/>
  <c r="N1678" i="1" s="1"/>
  <c r="P1678" i="1" s="1"/>
  <c r="L1678" i="1"/>
  <c r="M1678" i="1"/>
  <c r="I1679" i="1"/>
  <c r="J1679" i="1" s="1"/>
  <c r="K1679" i="1"/>
  <c r="L1679" i="1"/>
  <c r="N1679" i="1" s="1"/>
  <c r="M1679" i="1"/>
  <c r="I1680" i="1"/>
  <c r="J1680" i="1"/>
  <c r="L1680" i="1" s="1"/>
  <c r="K1680" i="1"/>
  <c r="I1681" i="1"/>
  <c r="J1681" i="1"/>
  <c r="I1682" i="1"/>
  <c r="J1682" i="1" s="1"/>
  <c r="M1682" i="1"/>
  <c r="I1683" i="1"/>
  <c r="J1683" i="1" s="1"/>
  <c r="K1683" i="1"/>
  <c r="I1684" i="1"/>
  <c r="J1684" i="1"/>
  <c r="K1684" i="1"/>
  <c r="L1684" i="1"/>
  <c r="M1684" i="1"/>
  <c r="N1684" i="1"/>
  <c r="I1685" i="1"/>
  <c r="J1685" i="1" s="1"/>
  <c r="I1686" i="1"/>
  <c r="J1686" i="1" s="1"/>
  <c r="I1687" i="1"/>
  <c r="J1687" i="1" s="1"/>
  <c r="K1687" i="1"/>
  <c r="O1687" i="1" s="1"/>
  <c r="R1687" i="1" s="1"/>
  <c r="L1687" i="1"/>
  <c r="P1687" i="1" s="1"/>
  <c r="M1687" i="1"/>
  <c r="N1687" i="1"/>
  <c r="Q1687" i="1"/>
  <c r="I1688" i="1"/>
  <c r="J1688" i="1"/>
  <c r="I1689" i="1"/>
  <c r="J1689" i="1"/>
  <c r="M1689" i="1" s="1"/>
  <c r="K1689" i="1"/>
  <c r="L1689" i="1"/>
  <c r="I1690" i="1"/>
  <c r="J1690" i="1"/>
  <c r="L1690" i="1" s="1"/>
  <c r="I1691" i="1"/>
  <c r="J1691" i="1"/>
  <c r="M1691" i="1"/>
  <c r="I1692" i="1"/>
  <c r="J1692" i="1"/>
  <c r="L1692" i="1" s="1"/>
  <c r="I1693" i="1"/>
  <c r="J1693" i="1"/>
  <c r="L1693" i="1" s="1"/>
  <c r="K1693" i="1"/>
  <c r="M1693" i="1"/>
  <c r="I1694" i="1"/>
  <c r="J1694" i="1"/>
  <c r="I1695" i="1"/>
  <c r="J1695" i="1" s="1"/>
  <c r="K1695" i="1"/>
  <c r="L1695" i="1"/>
  <c r="M1695" i="1"/>
  <c r="I1696" i="1"/>
  <c r="J1696" i="1"/>
  <c r="K1696" i="1"/>
  <c r="L1696" i="1"/>
  <c r="M1696" i="1"/>
  <c r="I1697" i="1"/>
  <c r="J1697" i="1" s="1"/>
  <c r="I1698" i="1"/>
  <c r="J1698" i="1"/>
  <c r="L1698" i="1" s="1"/>
  <c r="K1698" i="1"/>
  <c r="I1699" i="1"/>
  <c r="J1699" i="1"/>
  <c r="K1699" i="1"/>
  <c r="L1699" i="1"/>
  <c r="M1699" i="1"/>
  <c r="I1700" i="1"/>
  <c r="J1700" i="1"/>
  <c r="I1701" i="1"/>
  <c r="J1701" i="1"/>
  <c r="K1701" i="1"/>
  <c r="I1702" i="1"/>
  <c r="J1702" i="1" s="1"/>
  <c r="K1702" i="1" s="1"/>
  <c r="L1702" i="1"/>
  <c r="M1702" i="1"/>
  <c r="N1702" i="1" s="1"/>
  <c r="P1702" i="1" s="1"/>
  <c r="O1702" i="1"/>
  <c r="Q1702" i="1"/>
  <c r="R1702" i="1" s="1"/>
  <c r="I1703" i="1"/>
  <c r="J1703" i="1" s="1"/>
  <c r="I1704" i="1"/>
  <c r="J1704" i="1"/>
  <c r="K1704" i="1"/>
  <c r="L1704" i="1"/>
  <c r="M1704" i="1"/>
  <c r="Q1704" i="1" s="1"/>
  <c r="N1704" i="1"/>
  <c r="I1705" i="1"/>
  <c r="J1705" i="1"/>
  <c r="L1705" i="1" s="1"/>
  <c r="P1705" i="1" s="1"/>
  <c r="K1705" i="1"/>
  <c r="M1705" i="1"/>
  <c r="Q1705" i="1" s="1"/>
  <c r="N1705" i="1"/>
  <c r="O1705" i="1"/>
  <c r="R1705" i="1"/>
  <c r="I1706" i="1"/>
  <c r="J1706" i="1"/>
  <c r="L1706" i="1" s="1"/>
  <c r="P1706" i="1" s="1"/>
  <c r="K1706" i="1"/>
  <c r="N1706" i="1" s="1"/>
  <c r="O1706" i="1" s="1"/>
  <c r="M1706" i="1"/>
  <c r="I1707" i="1"/>
  <c r="J1707" i="1"/>
  <c r="M1707" i="1" s="1"/>
  <c r="K1707" i="1"/>
  <c r="L1707" i="1"/>
  <c r="I1708" i="1"/>
  <c r="J1708" i="1" s="1"/>
  <c r="I1709" i="1"/>
  <c r="J1709" i="1"/>
  <c r="M1709" i="1"/>
  <c r="I1710" i="1"/>
  <c r="J1710" i="1" s="1"/>
  <c r="I1711" i="1"/>
  <c r="J1711" i="1" s="1"/>
  <c r="K1711" i="1"/>
  <c r="L1711" i="1"/>
  <c r="M1711" i="1"/>
  <c r="N1711" i="1"/>
  <c r="O1711" i="1" s="1"/>
  <c r="Q1711" i="1"/>
  <c r="I1712" i="1"/>
  <c r="J1712" i="1" s="1"/>
  <c r="I1713" i="1"/>
  <c r="J1713" i="1"/>
  <c r="I1714" i="1"/>
  <c r="J1714" i="1"/>
  <c r="L1714" i="1" s="1"/>
  <c r="M1714" i="1"/>
  <c r="I1715" i="1"/>
  <c r="J1715" i="1"/>
  <c r="L1715" i="1" s="1"/>
  <c r="I1716" i="1"/>
  <c r="J1716" i="1"/>
  <c r="M1716" i="1" s="1"/>
  <c r="K1716" i="1"/>
  <c r="L1716" i="1"/>
  <c r="I1717" i="1"/>
  <c r="J1717" i="1" s="1"/>
  <c r="K1717" i="1"/>
  <c r="L1717" i="1"/>
  <c r="M1717" i="1"/>
  <c r="I1718" i="1"/>
  <c r="J1718" i="1" s="1"/>
  <c r="I1719" i="1"/>
  <c r="J1719" i="1"/>
  <c r="I1720" i="1"/>
  <c r="J1720" i="1"/>
  <c r="I1721" i="1"/>
  <c r="J1721" i="1" s="1"/>
  <c r="M1721" i="1"/>
  <c r="I1722" i="1"/>
  <c r="J1722" i="1"/>
  <c r="K1722" i="1"/>
  <c r="L1722" i="1"/>
  <c r="M1722" i="1"/>
  <c r="N1722" i="1"/>
  <c r="I1723" i="1"/>
  <c r="J1723" i="1"/>
  <c r="M1723" i="1"/>
  <c r="I1724" i="1"/>
  <c r="J1724" i="1" s="1"/>
  <c r="I1725" i="1"/>
  <c r="J1725" i="1" s="1"/>
  <c r="K1725" i="1"/>
  <c r="L1725" i="1"/>
  <c r="P1725" i="1" s="1"/>
  <c r="M1725" i="1"/>
  <c r="N1725" i="1"/>
  <c r="Q1725" i="1"/>
  <c r="I1726" i="1"/>
  <c r="J1726" i="1"/>
  <c r="K1726" i="1" s="1"/>
  <c r="L1726" i="1"/>
  <c r="M1726" i="1"/>
  <c r="Q1726" i="1" s="1"/>
  <c r="N1726" i="1"/>
  <c r="I1727" i="1"/>
  <c r="J1727" i="1"/>
  <c r="K1727" i="1"/>
  <c r="L1727" i="1"/>
  <c r="M1727" i="1"/>
  <c r="N1727" i="1"/>
  <c r="I1728" i="1"/>
  <c r="J1728" i="1"/>
  <c r="L1728" i="1" s="1"/>
  <c r="K1728" i="1"/>
  <c r="I1729" i="1"/>
  <c r="J1729" i="1" s="1"/>
  <c r="I1730" i="1"/>
  <c r="J1730" i="1" s="1"/>
  <c r="K1730" i="1" s="1"/>
  <c r="I1731" i="1"/>
  <c r="J1731" i="1" s="1"/>
  <c r="I1732" i="1"/>
  <c r="J1732" i="1"/>
  <c r="M1732" i="1" s="1"/>
  <c r="L1732" i="1"/>
  <c r="I1733" i="1"/>
  <c r="J1733" i="1" s="1"/>
  <c r="K1733" i="1"/>
  <c r="N1733" i="1" s="1"/>
  <c r="P1733" i="1" s="1"/>
  <c r="L1733" i="1"/>
  <c r="M1733" i="1"/>
  <c r="I1734" i="1"/>
  <c r="J1734" i="1"/>
  <c r="I1735" i="1"/>
  <c r="J1735" i="1" s="1"/>
  <c r="K1735" i="1" s="1"/>
  <c r="L1735" i="1"/>
  <c r="M1735" i="1"/>
  <c r="N1735" i="1" s="1"/>
  <c r="O1735" i="1" s="1"/>
  <c r="I1736" i="1"/>
  <c r="J1736" i="1" s="1"/>
  <c r="I1737" i="1"/>
  <c r="J1737" i="1"/>
  <c r="K1737" i="1" s="1"/>
  <c r="L1737" i="1"/>
  <c r="M1737" i="1"/>
  <c r="I1738" i="1"/>
  <c r="J1738" i="1"/>
  <c r="L1738" i="1" s="1"/>
  <c r="K1738" i="1"/>
  <c r="I1739" i="1"/>
  <c r="J1739" i="1"/>
  <c r="I1740" i="1"/>
  <c r="J1740" i="1"/>
  <c r="I1741" i="1"/>
  <c r="J1741" i="1" s="1"/>
  <c r="M1741" i="1"/>
  <c r="I1742" i="1"/>
  <c r="J1742" i="1" s="1"/>
  <c r="M1742" i="1" s="1"/>
  <c r="L1742" i="1"/>
  <c r="I1743" i="1"/>
  <c r="J1743" i="1" s="1"/>
  <c r="K1743" i="1" s="1"/>
  <c r="L1743" i="1"/>
  <c r="N1743" i="1" s="1"/>
  <c r="O1743" i="1" s="1"/>
  <c r="M1743" i="1"/>
  <c r="Q1743" i="1" s="1"/>
  <c r="I1744" i="1"/>
  <c r="J1744" i="1" s="1"/>
  <c r="I1745" i="1"/>
  <c r="J1745" i="1"/>
  <c r="K1745" i="1" s="1"/>
  <c r="I1746" i="1"/>
  <c r="J1746" i="1"/>
  <c r="L1746" i="1" s="1"/>
  <c r="K1746" i="1"/>
  <c r="I1747" i="1"/>
  <c r="J1747" i="1" s="1"/>
  <c r="I1748" i="1"/>
  <c r="J1748" i="1"/>
  <c r="K1748" i="1"/>
  <c r="L1748" i="1"/>
  <c r="N1748" i="1" s="1"/>
  <c r="M1748" i="1"/>
  <c r="Q1748" i="1" s="1"/>
  <c r="O1748" i="1"/>
  <c r="I1749" i="1"/>
  <c r="J1749" i="1" s="1"/>
  <c r="I1750" i="1"/>
  <c r="J1750" i="1"/>
  <c r="I1751" i="1"/>
  <c r="J1751" i="1" s="1"/>
  <c r="K1751" i="1" s="1"/>
  <c r="I1752" i="1"/>
  <c r="J1752" i="1" s="1"/>
  <c r="I1753" i="1"/>
  <c r="J1753" i="1" s="1"/>
  <c r="I1754" i="1"/>
  <c r="J1754" i="1"/>
  <c r="L1754" i="1" s="1"/>
  <c r="K1754" i="1"/>
  <c r="I1755" i="1"/>
  <c r="J1755" i="1"/>
  <c r="K1755" i="1" s="1"/>
  <c r="I1756" i="1"/>
  <c r="J1756" i="1"/>
  <c r="L1756" i="1" s="1"/>
  <c r="K1756" i="1"/>
  <c r="M1756" i="1"/>
  <c r="I1757" i="1"/>
  <c r="J1757" i="1" s="1"/>
  <c r="I1758" i="1"/>
  <c r="J1758" i="1"/>
  <c r="I1759" i="1"/>
  <c r="J1759" i="1" s="1"/>
  <c r="K1759" i="1" s="1"/>
  <c r="L1759" i="1"/>
  <c r="M1759" i="1"/>
  <c r="I1760" i="1"/>
  <c r="J1760" i="1" s="1"/>
  <c r="I1761" i="1"/>
  <c r="J1761" i="1"/>
  <c r="I1762" i="1"/>
  <c r="J1762" i="1"/>
  <c r="L1762" i="1" s="1"/>
  <c r="K1762" i="1"/>
  <c r="I1763" i="1"/>
  <c r="J1763" i="1" s="1"/>
  <c r="I1764" i="1"/>
  <c r="J1764" i="1"/>
  <c r="K1764" i="1" s="1"/>
  <c r="M1764" i="1"/>
  <c r="I1765" i="1"/>
  <c r="J1765" i="1" s="1"/>
  <c r="M1765" i="1"/>
  <c r="I1766" i="1"/>
  <c r="J1766" i="1" s="1"/>
  <c r="I1767" i="1"/>
  <c r="J1767" i="1" s="1"/>
  <c r="K1767" i="1" s="1"/>
  <c r="L1767" i="1"/>
  <c r="I1768" i="1"/>
  <c r="J1768" i="1" s="1"/>
  <c r="I1769" i="1"/>
  <c r="J1769" i="1" s="1"/>
  <c r="I1770" i="1"/>
  <c r="J1770" i="1"/>
  <c r="L1770" i="1" s="1"/>
  <c r="K1770" i="1"/>
  <c r="I1771" i="1"/>
  <c r="J1771" i="1" s="1"/>
  <c r="I1772" i="1"/>
  <c r="J1772" i="1"/>
  <c r="M1772" i="1" s="1"/>
  <c r="K1772" i="1"/>
  <c r="L1772" i="1"/>
  <c r="I1773" i="1"/>
  <c r="J1773" i="1" s="1"/>
  <c r="M1773" i="1" s="1"/>
  <c r="I1774" i="1"/>
  <c r="J1774" i="1"/>
  <c r="K1774" i="1"/>
  <c r="L1774" i="1"/>
  <c r="M1774" i="1"/>
  <c r="I1775" i="1"/>
  <c r="J1775" i="1" s="1"/>
  <c r="I1776" i="1"/>
  <c r="J1776" i="1" s="1"/>
  <c r="I1777" i="1"/>
  <c r="J1777" i="1"/>
  <c r="K1777" i="1"/>
  <c r="L1777" i="1"/>
  <c r="M1777" i="1"/>
  <c r="N1777" i="1"/>
  <c r="I1778" i="1"/>
  <c r="J1778" i="1"/>
  <c r="L1778" i="1" s="1"/>
  <c r="K1778" i="1"/>
  <c r="I1779" i="1"/>
  <c r="J1779" i="1" s="1"/>
  <c r="I1780" i="1"/>
  <c r="J1780" i="1"/>
  <c r="L1780" i="1" s="1"/>
  <c r="K1780" i="1"/>
  <c r="I1781" i="1"/>
  <c r="J1781" i="1" s="1"/>
  <c r="I1782" i="1"/>
  <c r="J1782" i="1"/>
  <c r="K1782" i="1" s="1"/>
  <c r="M1782" i="1"/>
  <c r="I1783" i="1"/>
  <c r="J1783" i="1" s="1"/>
  <c r="K1783" i="1" s="1"/>
  <c r="L1783" i="1"/>
  <c r="M1783" i="1"/>
  <c r="N1783" i="1"/>
  <c r="O1783" i="1" s="1"/>
  <c r="R1783" i="1" s="1"/>
  <c r="P1783" i="1"/>
  <c r="Q1783" i="1"/>
  <c r="I1784" i="1"/>
  <c r="J1784" i="1" s="1"/>
  <c r="I1785" i="1"/>
  <c r="J1785" i="1"/>
  <c r="K1785" i="1" s="1"/>
  <c r="M1785" i="1"/>
  <c r="I1786" i="1"/>
  <c r="J1786" i="1"/>
  <c r="L1786" i="1" s="1"/>
  <c r="K1786" i="1"/>
  <c r="I1787" i="1"/>
  <c r="J1787" i="1"/>
  <c r="K1787" i="1"/>
  <c r="I1788" i="1"/>
  <c r="J1788" i="1"/>
  <c r="I1789" i="1"/>
  <c r="J1789" i="1" s="1"/>
  <c r="I1790" i="1"/>
  <c r="J1790" i="1" s="1"/>
  <c r="L1790" i="1"/>
  <c r="I1791" i="1"/>
  <c r="J1791" i="1" s="1"/>
  <c r="K1791" i="1" s="1"/>
  <c r="L1791" i="1"/>
  <c r="M1791" i="1"/>
  <c r="N1791" i="1" s="1"/>
  <c r="I1792" i="1"/>
  <c r="J1792" i="1" s="1"/>
  <c r="I1793" i="1"/>
  <c r="J1793" i="1" s="1"/>
  <c r="L1793" i="1"/>
  <c r="I1794" i="1"/>
  <c r="J1794" i="1"/>
  <c r="L1794" i="1" s="1"/>
  <c r="K1794" i="1"/>
  <c r="I1795" i="1"/>
  <c r="J1795" i="1"/>
  <c r="K1795" i="1" s="1"/>
  <c r="I1796" i="1"/>
  <c r="J1796" i="1"/>
  <c r="K1796" i="1"/>
  <c r="L1796" i="1"/>
  <c r="M1796" i="1"/>
  <c r="N1796" i="1" s="1"/>
  <c r="O1796" i="1" s="1"/>
  <c r="I1797" i="1"/>
  <c r="J1797" i="1" s="1"/>
  <c r="M1797" i="1"/>
  <c r="I1798" i="1"/>
  <c r="J1798" i="1"/>
  <c r="L1798" i="1" s="1"/>
  <c r="K1798" i="1"/>
  <c r="I1799" i="1"/>
  <c r="J1799" i="1" s="1"/>
  <c r="K1799" i="1" s="1"/>
  <c r="L1799" i="1"/>
  <c r="M1799" i="1"/>
  <c r="I1800" i="1"/>
  <c r="J1800" i="1" s="1"/>
  <c r="I1801" i="1"/>
  <c r="J1801" i="1"/>
  <c r="L1801" i="1" s="1"/>
  <c r="K1801" i="1"/>
  <c r="I1802" i="1"/>
  <c r="J1802" i="1"/>
  <c r="L1802" i="1" s="1"/>
  <c r="K1802" i="1"/>
  <c r="I1803" i="1"/>
  <c r="J1803" i="1" s="1"/>
  <c r="I1804" i="1"/>
  <c r="J1804" i="1"/>
  <c r="K1804" i="1"/>
  <c r="L1804" i="1"/>
  <c r="M1804" i="1"/>
  <c r="I1805" i="1"/>
  <c r="J1805" i="1" s="1"/>
  <c r="I1806" i="1"/>
  <c r="J1806" i="1"/>
  <c r="M1806" i="1"/>
  <c r="I1807" i="1"/>
  <c r="J1807" i="1" s="1"/>
  <c r="K1807" i="1" s="1"/>
  <c r="L1807" i="1"/>
  <c r="M1807" i="1"/>
  <c r="N1807" i="1" s="1"/>
  <c r="I1808" i="1"/>
  <c r="J1808" i="1" s="1"/>
  <c r="I1809" i="1"/>
  <c r="J1809" i="1"/>
  <c r="M1809" i="1" s="1"/>
  <c r="I1810" i="1"/>
  <c r="J1810" i="1"/>
  <c r="L1810" i="1" s="1"/>
  <c r="K1810" i="1"/>
  <c r="I1811" i="1"/>
  <c r="J1811" i="1"/>
  <c r="K1811" i="1"/>
  <c r="I1812" i="1"/>
  <c r="J1812" i="1"/>
  <c r="K1812" i="1" s="1"/>
  <c r="I1813" i="1"/>
  <c r="J1813" i="1" s="1"/>
  <c r="M1813" i="1"/>
  <c r="I1814" i="1"/>
  <c r="J1814" i="1" s="1"/>
  <c r="K1814" i="1" s="1"/>
  <c r="L1814" i="1"/>
  <c r="M1814" i="1"/>
  <c r="I1815" i="1"/>
  <c r="J1815" i="1" s="1"/>
  <c r="K1815" i="1" s="1"/>
  <c r="I1816" i="1"/>
  <c r="J1816" i="1" s="1"/>
  <c r="I1817" i="1"/>
  <c r="J1817" i="1" s="1"/>
  <c r="K1817" i="1" s="1"/>
  <c r="L1817" i="1"/>
  <c r="M1817" i="1"/>
  <c r="N1817" i="1" s="1"/>
  <c r="O1817" i="1" s="1"/>
  <c r="I1818" i="1"/>
  <c r="J1818" i="1"/>
  <c r="L1818" i="1" s="1"/>
  <c r="K1818" i="1"/>
  <c r="I1819" i="1"/>
  <c r="J1819" i="1"/>
  <c r="I1820" i="1"/>
  <c r="J1820" i="1"/>
  <c r="K1820" i="1" s="1"/>
  <c r="I1821" i="1"/>
  <c r="J1821" i="1" s="1"/>
  <c r="M1821" i="1"/>
  <c r="I1822" i="1"/>
  <c r="J1822" i="1"/>
  <c r="K1822" i="1"/>
  <c r="L1822" i="1"/>
  <c r="M1822" i="1"/>
  <c r="I1823" i="1"/>
  <c r="J1823" i="1" s="1"/>
  <c r="I1824" i="1"/>
  <c r="J1824" i="1" s="1"/>
  <c r="I1825" i="1"/>
  <c r="J1825" i="1"/>
  <c r="K1825" i="1"/>
  <c r="L1825" i="1"/>
  <c r="M1825" i="1"/>
  <c r="I1826" i="1"/>
  <c r="J1826" i="1"/>
  <c r="L1826" i="1" s="1"/>
  <c r="K1826" i="1"/>
  <c r="I1827" i="1"/>
  <c r="J1827" i="1" s="1"/>
  <c r="I1828" i="1"/>
  <c r="J1828" i="1"/>
  <c r="K1828" i="1" s="1"/>
  <c r="L1828" i="1"/>
  <c r="M1828" i="1"/>
  <c r="I1829" i="1"/>
  <c r="J1829" i="1" s="1"/>
  <c r="M1829" i="1" s="1"/>
  <c r="I1830" i="1"/>
  <c r="J1830" i="1"/>
  <c r="I1831" i="1"/>
  <c r="J1831" i="1" s="1"/>
  <c r="K1831" i="1" s="1"/>
  <c r="I1832" i="1"/>
  <c r="J1832" i="1" s="1"/>
  <c r="I1833" i="1"/>
  <c r="J1833" i="1"/>
  <c r="M1833" i="1" s="1"/>
  <c r="K1833" i="1"/>
  <c r="N1833" i="1" s="1"/>
  <c r="L1833" i="1"/>
  <c r="I1834" i="1"/>
  <c r="J1834" i="1"/>
  <c r="L1834" i="1" s="1"/>
  <c r="K1834" i="1"/>
  <c r="I1835" i="1"/>
  <c r="J1835" i="1"/>
  <c r="K1835" i="1"/>
  <c r="I1836" i="1"/>
  <c r="J1836" i="1"/>
  <c r="K1836" i="1"/>
  <c r="L1836" i="1"/>
  <c r="M1836" i="1"/>
  <c r="N1836" i="1"/>
  <c r="I1837" i="1"/>
  <c r="J1837" i="1" s="1"/>
  <c r="M1837" i="1"/>
  <c r="I1838" i="1"/>
  <c r="J1838" i="1"/>
  <c r="I1839" i="1"/>
  <c r="J1839" i="1" s="1"/>
  <c r="K1839" i="1" s="1"/>
  <c r="M1839" i="1"/>
  <c r="I1840" i="1"/>
  <c r="J1840" i="1" s="1"/>
  <c r="I1841" i="1"/>
  <c r="J1841" i="1" s="1"/>
  <c r="I1842" i="1"/>
  <c r="J1842" i="1"/>
  <c r="L1842" i="1" s="1"/>
  <c r="K1842" i="1"/>
  <c r="I1843" i="1"/>
  <c r="J1843" i="1"/>
  <c r="K1843" i="1" s="1"/>
  <c r="I1844" i="1"/>
  <c r="J1844" i="1"/>
  <c r="L1844" i="1"/>
  <c r="I1845" i="1"/>
  <c r="J1845" i="1" s="1"/>
  <c r="M1845" i="1"/>
  <c r="I1846" i="1"/>
  <c r="J1846" i="1" s="1"/>
  <c r="I1847" i="1"/>
  <c r="J1847" i="1" s="1"/>
  <c r="L1847" i="1" s="1"/>
  <c r="I1848" i="1"/>
  <c r="J1848" i="1" s="1"/>
  <c r="I1849" i="1"/>
  <c r="J1849" i="1" s="1"/>
  <c r="I1850" i="1"/>
  <c r="J1850" i="1"/>
  <c r="L1850" i="1" s="1"/>
  <c r="K1850" i="1"/>
  <c r="I1851" i="1"/>
  <c r="J1851" i="1" s="1"/>
  <c r="I1852" i="1"/>
  <c r="J1852" i="1"/>
  <c r="K1852" i="1"/>
  <c r="I1853" i="1"/>
  <c r="J1853" i="1" s="1"/>
  <c r="K1853" i="1" s="1"/>
  <c r="L1853" i="1"/>
  <c r="M1853" i="1"/>
  <c r="I1854" i="1"/>
  <c r="J1854" i="1"/>
  <c r="M1854" i="1" s="1"/>
  <c r="L1854" i="1"/>
  <c r="I1855" i="1"/>
  <c r="J1855" i="1" s="1"/>
  <c r="K1855" i="1" s="1"/>
  <c r="I1856" i="1"/>
  <c r="J1856" i="1" s="1"/>
  <c r="I1857" i="1"/>
  <c r="J1857" i="1" s="1"/>
  <c r="I1858" i="1"/>
  <c r="J1858" i="1"/>
  <c r="K1858" i="1"/>
  <c r="I1859" i="1"/>
  <c r="J1859" i="1" s="1"/>
  <c r="I1860" i="1"/>
  <c r="J1860" i="1"/>
  <c r="M1860" i="1" s="1"/>
  <c r="K1860" i="1"/>
  <c r="L1860" i="1"/>
  <c r="I1861" i="1"/>
  <c r="J1861" i="1" s="1"/>
  <c r="K1861" i="1" s="1"/>
  <c r="L1861" i="1"/>
  <c r="M1861" i="1"/>
  <c r="I1862" i="1"/>
  <c r="J1862" i="1"/>
  <c r="K1862" i="1" s="1"/>
  <c r="M1862" i="1"/>
  <c r="I1863" i="1"/>
  <c r="J1863" i="1" s="1"/>
  <c r="K1863" i="1" s="1"/>
  <c r="L1863" i="1"/>
  <c r="M1863" i="1"/>
  <c r="I1864" i="1"/>
  <c r="J1864" i="1" s="1"/>
  <c r="I1865" i="1"/>
  <c r="J1865" i="1"/>
  <c r="L1865" i="1" s="1"/>
  <c r="K1865" i="1"/>
  <c r="I1866" i="1"/>
  <c r="J1866" i="1"/>
  <c r="I1867" i="1"/>
  <c r="J1867" i="1" s="1"/>
  <c r="I1868" i="1"/>
  <c r="J1868" i="1"/>
  <c r="K1868" i="1"/>
  <c r="L1868" i="1"/>
  <c r="M1868" i="1"/>
  <c r="N1868" i="1"/>
  <c r="O1868" i="1"/>
  <c r="P1868" i="1"/>
  <c r="Q1868" i="1"/>
  <c r="I1869" i="1"/>
  <c r="J1869" i="1" s="1"/>
  <c r="K1869" i="1" s="1"/>
  <c r="L1869" i="1"/>
  <c r="M1869" i="1"/>
  <c r="I1870" i="1"/>
  <c r="J1870" i="1"/>
  <c r="K1870" i="1"/>
  <c r="L1870" i="1"/>
  <c r="M1870" i="1"/>
  <c r="I1871" i="1"/>
  <c r="J1871" i="1" s="1"/>
  <c r="K1871" i="1" s="1"/>
  <c r="M1871" i="1"/>
  <c r="I1872" i="1"/>
  <c r="J1872" i="1" s="1"/>
  <c r="I1873" i="1"/>
  <c r="J1873" i="1" s="1"/>
  <c r="K1873" i="1" s="1"/>
  <c r="N1873" i="1" s="1"/>
  <c r="L1873" i="1"/>
  <c r="M1873" i="1"/>
  <c r="I1874" i="1"/>
  <c r="J1874" i="1"/>
  <c r="K1874" i="1"/>
  <c r="I1875" i="1"/>
  <c r="J1875" i="1"/>
  <c r="K1875" i="1"/>
  <c r="I1876" i="1"/>
  <c r="J1876" i="1"/>
  <c r="L1876" i="1"/>
  <c r="I1877" i="1"/>
  <c r="J1877" i="1" s="1"/>
  <c r="I1878" i="1"/>
  <c r="J1878" i="1"/>
  <c r="K1878" i="1"/>
  <c r="L1878" i="1"/>
  <c r="M1878" i="1"/>
  <c r="I1879" i="1"/>
  <c r="J1879" i="1" s="1"/>
  <c r="K1879" i="1" s="1"/>
  <c r="L1879" i="1"/>
  <c r="N1879" i="1" s="1"/>
  <c r="M1879" i="1"/>
  <c r="Q1879" i="1" s="1"/>
  <c r="O1879" i="1"/>
  <c r="I1880" i="1"/>
  <c r="J1880" i="1" s="1"/>
  <c r="I1881" i="1"/>
  <c r="J1881" i="1" s="1"/>
  <c r="I1882" i="1"/>
  <c r="J1882" i="1"/>
  <c r="I1883" i="1"/>
  <c r="J1883" i="1"/>
  <c r="K1883" i="1" s="1"/>
  <c r="I1884" i="1"/>
  <c r="J1884" i="1"/>
  <c r="M1884" i="1" s="1"/>
  <c r="K1884" i="1"/>
  <c r="L1884" i="1"/>
  <c r="I1885" i="1"/>
  <c r="J1885" i="1" s="1"/>
  <c r="K1885" i="1" s="1"/>
  <c r="L1885" i="1"/>
  <c r="M1885" i="1"/>
  <c r="I1886" i="1"/>
  <c r="J1886" i="1" s="1"/>
  <c r="L1886" i="1"/>
  <c r="I1887" i="1"/>
  <c r="J1887" i="1" s="1"/>
  <c r="K1887" i="1" s="1"/>
  <c r="L1887" i="1"/>
  <c r="M1887" i="1"/>
  <c r="N1887" i="1" s="1"/>
  <c r="O1887" i="1" s="1"/>
  <c r="I1888" i="1"/>
  <c r="J1888" i="1" s="1"/>
  <c r="M1888" i="1"/>
  <c r="I1889" i="1"/>
  <c r="J1889" i="1"/>
  <c r="K1889" i="1"/>
  <c r="L1889" i="1"/>
  <c r="N1889" i="1" s="1"/>
  <c r="O1889" i="1" s="1"/>
  <c r="M1889" i="1"/>
  <c r="I1890" i="1"/>
  <c r="J1890" i="1" s="1"/>
  <c r="I1891" i="1"/>
  <c r="J1891" i="1" s="1"/>
  <c r="I1892" i="1"/>
  <c r="J1892" i="1"/>
  <c r="K1892" i="1"/>
  <c r="L1892" i="1"/>
  <c r="M1892" i="1"/>
  <c r="I1893" i="1"/>
  <c r="J1893" i="1" s="1"/>
  <c r="L1893" i="1" s="1"/>
  <c r="K1893" i="1"/>
  <c r="I1894" i="1"/>
  <c r="J1894" i="1"/>
  <c r="K1894" i="1"/>
  <c r="I1895" i="1"/>
  <c r="J1895" i="1" s="1"/>
  <c r="K1895" i="1" s="1"/>
  <c r="I1896" i="1"/>
  <c r="J1896" i="1" s="1"/>
  <c r="M1896" i="1"/>
  <c r="I1897" i="1"/>
  <c r="J1897" i="1" s="1"/>
  <c r="I1898" i="1"/>
  <c r="J1898" i="1"/>
  <c r="I1899" i="1"/>
  <c r="J1899" i="1" s="1"/>
  <c r="I1900" i="1"/>
  <c r="J1900" i="1"/>
  <c r="K1900" i="1"/>
  <c r="I1901" i="1"/>
  <c r="J1901" i="1"/>
  <c r="K1901" i="1"/>
  <c r="L1901" i="1"/>
  <c r="M1901" i="1"/>
  <c r="I1902" i="1"/>
  <c r="J1902" i="1" s="1"/>
  <c r="I1903" i="1"/>
  <c r="J1903" i="1" s="1"/>
  <c r="K1903" i="1" s="1"/>
  <c r="L1903" i="1"/>
  <c r="N1903" i="1" s="1"/>
  <c r="O1903" i="1" s="1"/>
  <c r="M1903" i="1"/>
  <c r="I1904" i="1"/>
  <c r="J1904" i="1" s="1"/>
  <c r="K1904" i="1" s="1"/>
  <c r="N1904" i="1" s="1"/>
  <c r="L1904" i="1"/>
  <c r="M1904" i="1"/>
  <c r="I1905" i="1"/>
  <c r="J1905" i="1"/>
  <c r="L1905" i="1" s="1"/>
  <c r="K1905" i="1"/>
  <c r="M1905" i="1"/>
  <c r="I1906" i="1"/>
  <c r="J1906" i="1" s="1"/>
  <c r="I1907" i="1"/>
  <c r="J1907" i="1"/>
  <c r="L1907" i="1" s="1"/>
  <c r="I1908" i="1"/>
  <c r="J1908" i="1"/>
  <c r="L1908" i="1"/>
  <c r="I1909" i="1"/>
  <c r="J1909" i="1" s="1"/>
  <c r="L1909" i="1"/>
  <c r="I1910" i="1"/>
  <c r="J1910" i="1" s="1"/>
  <c r="I1911" i="1"/>
  <c r="J1911" i="1" s="1"/>
  <c r="K1911" i="1" s="1"/>
  <c r="L1911" i="1"/>
  <c r="M1911" i="1"/>
  <c r="I1912" i="1"/>
  <c r="J1912" i="1" s="1"/>
  <c r="K1912" i="1"/>
  <c r="L1912" i="1"/>
  <c r="M1912" i="1"/>
  <c r="N1912" i="1"/>
  <c r="I1913" i="1"/>
  <c r="J1913" i="1" s="1"/>
  <c r="L1913" i="1"/>
  <c r="I1914" i="1"/>
  <c r="J1914" i="1" s="1"/>
  <c r="I1915" i="1"/>
  <c r="J1915" i="1"/>
  <c r="L1915" i="1" s="1"/>
  <c r="K1915" i="1"/>
  <c r="I1916" i="1"/>
  <c r="J1916" i="1"/>
  <c r="K1916" i="1"/>
  <c r="I1917" i="1"/>
  <c r="J1917" i="1"/>
  <c r="M1917" i="1"/>
  <c r="I1918" i="1"/>
  <c r="J1918" i="1"/>
  <c r="M1918" i="1" s="1"/>
  <c r="L1918" i="1"/>
  <c r="I1919" i="1"/>
  <c r="J1919" i="1" s="1"/>
  <c r="I1920" i="1"/>
  <c r="J1920" i="1" s="1"/>
  <c r="M1920" i="1" s="1"/>
  <c r="I1921" i="1"/>
  <c r="J1921" i="1"/>
  <c r="M1921" i="1" s="1"/>
  <c r="I1922" i="1"/>
  <c r="J1922" i="1"/>
  <c r="K1922" i="1" s="1"/>
  <c r="I1923" i="1"/>
  <c r="J1923" i="1" s="1"/>
  <c r="M1923" i="1"/>
  <c r="I1924" i="1"/>
  <c r="J1924" i="1"/>
  <c r="K1924" i="1" s="1"/>
  <c r="I1925" i="1"/>
  <c r="J1925" i="1"/>
  <c r="K1925" i="1"/>
  <c r="L1925" i="1"/>
  <c r="M1925" i="1"/>
  <c r="I1926" i="1"/>
  <c r="J1926" i="1"/>
  <c r="I1927" i="1"/>
  <c r="J1927" i="1" s="1"/>
  <c r="K1927" i="1" s="1"/>
  <c r="L1927" i="1"/>
  <c r="M1927" i="1"/>
  <c r="I1928" i="1"/>
  <c r="J1928" i="1" s="1"/>
  <c r="I1929" i="1"/>
  <c r="J1929" i="1"/>
  <c r="K1929" i="1"/>
  <c r="L1929" i="1"/>
  <c r="M1929" i="1"/>
  <c r="I1930" i="1"/>
  <c r="J1930" i="1" s="1"/>
  <c r="I1931" i="1"/>
  <c r="J1931" i="1"/>
  <c r="L1931" i="1" s="1"/>
  <c r="K1931" i="1"/>
  <c r="M1931" i="1"/>
  <c r="N1931" i="1" s="1"/>
  <c r="O1931" i="1" s="1"/>
  <c r="I1932" i="1"/>
  <c r="J1932" i="1"/>
  <c r="K1932" i="1"/>
  <c r="L1932" i="1"/>
  <c r="N1932" i="1" s="1"/>
  <c r="O1932" i="1" s="1"/>
  <c r="M1932" i="1"/>
  <c r="Q1932" i="1" s="1"/>
  <c r="I1933" i="1"/>
  <c r="J1933" i="1"/>
  <c r="K1933" i="1"/>
  <c r="L1933" i="1"/>
  <c r="M1933" i="1"/>
  <c r="I1934" i="1"/>
  <c r="J1934" i="1"/>
  <c r="K1934" i="1"/>
  <c r="N1934" i="1" s="1"/>
  <c r="L1934" i="1"/>
  <c r="P1934" i="1" s="1"/>
  <c r="M1934" i="1"/>
  <c r="Q1934" i="1" s="1"/>
  <c r="O1934" i="1"/>
  <c r="I1935" i="1"/>
  <c r="J1935" i="1" s="1"/>
  <c r="K1935" i="1" s="1"/>
  <c r="I1936" i="1"/>
  <c r="J1936" i="1" s="1"/>
  <c r="L1936" i="1" s="1"/>
  <c r="K1936" i="1"/>
  <c r="M1936" i="1"/>
  <c r="N1936" i="1"/>
  <c r="I1937" i="1"/>
  <c r="J1937" i="1" s="1"/>
  <c r="I1938" i="1"/>
  <c r="J1938" i="1"/>
  <c r="K1938" i="1" s="1"/>
  <c r="I1939" i="1"/>
  <c r="J1939" i="1" s="1"/>
  <c r="I1940" i="1"/>
  <c r="J1940" i="1"/>
  <c r="K1940" i="1" s="1"/>
  <c r="M1940" i="1"/>
  <c r="I1941" i="1"/>
  <c r="J1941" i="1" s="1"/>
  <c r="K1941" i="1" s="1"/>
  <c r="L1941" i="1"/>
  <c r="M1941" i="1"/>
  <c r="I1942" i="1"/>
  <c r="J1942" i="1" s="1"/>
  <c r="I1943" i="1"/>
  <c r="J1943" i="1" s="1"/>
  <c r="L1943" i="1" s="1"/>
  <c r="I1944" i="1"/>
  <c r="J1944" i="1" s="1"/>
  <c r="M1944" i="1" s="1"/>
  <c r="K1944" i="1"/>
  <c r="L1944" i="1"/>
  <c r="I1945" i="1"/>
  <c r="J1945" i="1"/>
  <c r="K1945" i="1" s="1"/>
  <c r="L1945" i="1"/>
  <c r="M1945" i="1"/>
  <c r="I1946" i="1"/>
  <c r="J1946" i="1"/>
  <c r="K1946" i="1"/>
  <c r="I1947" i="1"/>
  <c r="J1947" i="1"/>
  <c r="L1947" i="1" s="1"/>
  <c r="K1947" i="1"/>
  <c r="M1947" i="1"/>
  <c r="N1947" i="1" s="1"/>
  <c r="I1948" i="1"/>
  <c r="J1948" i="1"/>
  <c r="L1948" i="1" s="1"/>
  <c r="K1948" i="1"/>
  <c r="I1949" i="1"/>
  <c r="J1949" i="1" s="1"/>
  <c r="I1950" i="1"/>
  <c r="J1950" i="1"/>
  <c r="M1950" i="1"/>
  <c r="I1951" i="1"/>
  <c r="J1951" i="1" s="1"/>
  <c r="L1951" i="1"/>
  <c r="I1952" i="1"/>
  <c r="J1952" i="1" s="1"/>
  <c r="M1952" i="1"/>
  <c r="I1953" i="1"/>
  <c r="J1953" i="1" s="1"/>
  <c r="M1953" i="1" s="1"/>
  <c r="K1953" i="1"/>
  <c r="L1953" i="1"/>
  <c r="I1954" i="1"/>
  <c r="J1954" i="1" s="1"/>
  <c r="I1955" i="1"/>
  <c r="J1955" i="1"/>
  <c r="K1955" i="1"/>
  <c r="I1956" i="1"/>
  <c r="J1956" i="1"/>
  <c r="K1956" i="1"/>
  <c r="L1956" i="1"/>
  <c r="M1956" i="1"/>
  <c r="N1956" i="1"/>
  <c r="O1956" i="1" s="1"/>
  <c r="I1957" i="1"/>
  <c r="J1957" i="1"/>
  <c r="I1958" i="1"/>
  <c r="J1958" i="1"/>
  <c r="K1958" i="1"/>
  <c r="L1958" i="1"/>
  <c r="M1958" i="1"/>
  <c r="I1959" i="1"/>
  <c r="J1959" i="1" s="1"/>
  <c r="I1960" i="1"/>
  <c r="J1960" i="1" s="1"/>
  <c r="K1960" i="1"/>
  <c r="L1960" i="1"/>
  <c r="M1960" i="1"/>
  <c r="I1961" i="1"/>
  <c r="J1961" i="1" s="1"/>
  <c r="I1962" i="1"/>
  <c r="J1962" i="1"/>
  <c r="K1962" i="1"/>
  <c r="I1963" i="1"/>
  <c r="J1963" i="1" s="1"/>
  <c r="I1964" i="1"/>
  <c r="J1964" i="1"/>
  <c r="K1964" i="1" s="1"/>
  <c r="I1965" i="1"/>
  <c r="J1965" i="1"/>
  <c r="K1965" i="1"/>
  <c r="L1965" i="1"/>
  <c r="M1965" i="1"/>
  <c r="I1966" i="1"/>
  <c r="J1966" i="1" s="1"/>
  <c r="I1967" i="1"/>
  <c r="J1967" i="1" s="1"/>
  <c r="K1967" i="1" s="1"/>
  <c r="L1967" i="1"/>
  <c r="N1967" i="1" s="1"/>
  <c r="M1967" i="1"/>
  <c r="O1967" i="1"/>
  <c r="I1968" i="1"/>
  <c r="J1968" i="1" s="1"/>
  <c r="M1968" i="1" s="1"/>
  <c r="K1968" i="1"/>
  <c r="L1968" i="1"/>
  <c r="N1968" i="1" s="1"/>
  <c r="O1968" i="1" s="1"/>
  <c r="I1969" i="1"/>
  <c r="J1969" i="1"/>
  <c r="K1969" i="1"/>
  <c r="O1969" i="1" s="1"/>
  <c r="L1969" i="1"/>
  <c r="M1969" i="1"/>
  <c r="N1969" i="1"/>
  <c r="I1970" i="1"/>
  <c r="J1970" i="1"/>
  <c r="K1970" i="1"/>
  <c r="I1971" i="1"/>
  <c r="J1971" i="1"/>
  <c r="L1971" i="1" s="1"/>
  <c r="I1972" i="1"/>
  <c r="J1972" i="1"/>
  <c r="K1972" i="1"/>
  <c r="L1972" i="1"/>
  <c r="M1972" i="1"/>
  <c r="N1972" i="1"/>
  <c r="O1972" i="1"/>
  <c r="I1973" i="1"/>
  <c r="J1973" i="1" s="1"/>
  <c r="L1973" i="1"/>
  <c r="I1974" i="1"/>
  <c r="J1974" i="1"/>
  <c r="K1974" i="1"/>
  <c r="L1974" i="1"/>
  <c r="M1974" i="1"/>
  <c r="I1975" i="1"/>
  <c r="J1975" i="1" s="1"/>
  <c r="K1975" i="1" s="1"/>
  <c r="L1975" i="1"/>
  <c r="M1975" i="1"/>
  <c r="I1976" i="1"/>
  <c r="J1976" i="1" s="1"/>
  <c r="K1976" i="1"/>
  <c r="L1976" i="1"/>
  <c r="M1976" i="1"/>
  <c r="N1976" i="1"/>
  <c r="I1977" i="1"/>
  <c r="J1977" i="1" s="1"/>
  <c r="L1977" i="1"/>
  <c r="I1978" i="1"/>
  <c r="J1978" i="1"/>
  <c r="K1978" i="1"/>
  <c r="I1979" i="1"/>
  <c r="J1979" i="1"/>
  <c r="L1979" i="1" s="1"/>
  <c r="K1979" i="1"/>
  <c r="I1980" i="1"/>
  <c r="J1980" i="1"/>
  <c r="K1980" i="1"/>
  <c r="L1980" i="1"/>
  <c r="M1980" i="1"/>
  <c r="I1981" i="1"/>
  <c r="J1981" i="1"/>
  <c r="M1981" i="1"/>
  <c r="I1982" i="1"/>
  <c r="J1982" i="1" s="1"/>
  <c r="L1982" i="1"/>
  <c r="I1983" i="1"/>
  <c r="J1983" i="1" s="1"/>
  <c r="I1984" i="1"/>
  <c r="J1984" i="1" s="1"/>
  <c r="M1984" i="1" s="1"/>
  <c r="K1984" i="1"/>
  <c r="L1984" i="1"/>
  <c r="I1985" i="1"/>
  <c r="J1985" i="1"/>
  <c r="M1985" i="1"/>
  <c r="I1986" i="1"/>
  <c r="J1986" i="1" s="1"/>
  <c r="I1987" i="1"/>
  <c r="J1987" i="1" s="1"/>
  <c r="M1987" i="1"/>
  <c r="I1988" i="1"/>
  <c r="J1988" i="1"/>
  <c r="K1988" i="1"/>
  <c r="I1989" i="1"/>
  <c r="J1989" i="1"/>
  <c r="K1989" i="1"/>
  <c r="L1989" i="1"/>
  <c r="M1989" i="1"/>
  <c r="I1990" i="1"/>
  <c r="J1990" i="1" s="1"/>
  <c r="I1991" i="1"/>
  <c r="J1991" i="1" s="1"/>
  <c r="K1991" i="1" s="1"/>
  <c r="L1991" i="1"/>
  <c r="M1991" i="1"/>
  <c r="N1991" i="1" s="1"/>
  <c r="I1992" i="1"/>
  <c r="J1992" i="1" s="1"/>
  <c r="I1993" i="1"/>
  <c r="J1993" i="1"/>
  <c r="K1993" i="1"/>
  <c r="L1993" i="1"/>
  <c r="M1993" i="1"/>
  <c r="I1994" i="1"/>
  <c r="J1994" i="1" s="1"/>
  <c r="I1995" i="1"/>
  <c r="J1995" i="1"/>
  <c r="K1995" i="1" s="1"/>
  <c r="I1996" i="1"/>
  <c r="J1996" i="1"/>
  <c r="K1996" i="1"/>
  <c r="L1996" i="1"/>
  <c r="N1996" i="1" s="1"/>
  <c r="M1996" i="1"/>
  <c r="O1996" i="1"/>
  <c r="I1997" i="1"/>
  <c r="J1997" i="1"/>
  <c r="K1997" i="1" s="1"/>
  <c r="L1997" i="1"/>
  <c r="M1997" i="1"/>
  <c r="I1998" i="1"/>
  <c r="J1998" i="1"/>
  <c r="K1998" i="1"/>
  <c r="N1998" i="1" s="1"/>
  <c r="L1998" i="1"/>
  <c r="P1998" i="1" s="1"/>
  <c r="M1998" i="1"/>
  <c r="Q1998" i="1" s="1"/>
  <c r="O1998" i="1"/>
  <c r="R1998" i="1" s="1"/>
  <c r="I1999" i="1"/>
  <c r="J1999" i="1" s="1"/>
  <c r="L1999" i="1"/>
  <c r="I2000" i="1"/>
  <c r="J2000" i="1" s="1"/>
  <c r="K2000" i="1"/>
  <c r="O2000" i="1" s="1"/>
  <c r="L2000" i="1"/>
  <c r="M2000" i="1"/>
  <c r="N2000" i="1"/>
  <c r="I2001" i="1"/>
  <c r="J2001" i="1"/>
  <c r="K2001" i="1"/>
  <c r="L2001" i="1"/>
  <c r="M2001" i="1"/>
  <c r="N2001" i="1" s="1"/>
  <c r="I2002" i="1"/>
  <c r="J2002" i="1"/>
  <c r="K2002" i="1" s="1"/>
  <c r="I2003" i="1"/>
  <c r="J2003" i="1" s="1"/>
  <c r="I2004" i="1"/>
  <c r="J2004" i="1"/>
  <c r="K2004" i="1" s="1"/>
  <c r="M2004" i="1"/>
  <c r="I2005" i="1"/>
  <c r="J2005" i="1" s="1"/>
  <c r="I2006" i="1"/>
  <c r="J2006" i="1" s="1"/>
  <c r="I2007" i="1"/>
  <c r="J2007" i="1" s="1"/>
  <c r="K2007" i="1" s="1"/>
  <c r="L2007" i="1"/>
  <c r="M2007" i="1"/>
  <c r="N2007" i="1" s="1"/>
  <c r="O2007" i="1" s="1"/>
  <c r="I2008" i="1"/>
  <c r="J2008" i="1" s="1"/>
  <c r="M2008" i="1" s="1"/>
  <c r="K2008" i="1"/>
  <c r="L2008" i="1"/>
  <c r="I2009" i="1"/>
  <c r="J2009" i="1"/>
  <c r="K2009" i="1"/>
  <c r="I2010" i="1"/>
  <c r="J2010" i="1"/>
  <c r="K2010" i="1"/>
  <c r="I2011" i="1"/>
  <c r="J2011" i="1"/>
  <c r="L2011" i="1" s="1"/>
  <c r="K2011" i="1"/>
  <c r="M2011" i="1"/>
  <c r="N2011" i="1" s="1"/>
  <c r="I2012" i="1"/>
  <c r="J2012" i="1"/>
  <c r="L2012" i="1" s="1"/>
  <c r="K2012" i="1"/>
  <c r="I2013" i="1"/>
  <c r="J2013" i="1"/>
  <c r="K2013" i="1" s="1"/>
  <c r="I2014" i="1"/>
  <c r="J2014" i="1"/>
  <c r="M2014" i="1"/>
  <c r="I2015" i="1"/>
  <c r="J2015" i="1" s="1"/>
  <c r="K2015" i="1" s="1"/>
  <c r="L2015" i="1"/>
  <c r="M2015" i="1"/>
  <c r="I2016" i="1"/>
  <c r="J2016" i="1" s="1"/>
  <c r="M2016" i="1"/>
  <c r="I2017" i="1"/>
  <c r="J2017" i="1" s="1"/>
  <c r="I2018" i="1"/>
  <c r="J2018" i="1" s="1"/>
  <c r="I2019" i="1"/>
  <c r="J2019" i="1" s="1"/>
  <c r="I2020" i="1"/>
  <c r="J2020" i="1"/>
  <c r="K2020" i="1"/>
  <c r="L2020" i="1"/>
  <c r="M2020" i="1"/>
  <c r="N2020" i="1" s="1"/>
  <c r="O2020" i="1" s="1"/>
  <c r="I2021" i="1"/>
  <c r="J2021" i="1" s="1"/>
  <c r="I2022" i="1"/>
  <c r="J2022" i="1"/>
  <c r="K2022" i="1"/>
  <c r="L2022" i="1"/>
  <c r="M2022" i="1"/>
  <c r="I2023" i="1"/>
  <c r="J2023" i="1" s="1"/>
  <c r="I2024" i="1"/>
  <c r="J2024" i="1" s="1"/>
  <c r="K2024" i="1"/>
  <c r="L2024" i="1"/>
  <c r="M2024" i="1"/>
  <c r="I2025" i="1"/>
  <c r="J2025" i="1"/>
  <c r="I2026" i="1"/>
  <c r="J2026" i="1"/>
  <c r="K2026" i="1" s="1"/>
  <c r="I2027" i="1"/>
  <c r="J2027" i="1" s="1"/>
  <c r="I2028" i="1"/>
  <c r="J2028" i="1"/>
  <c r="K2028" i="1"/>
  <c r="L2028" i="1"/>
  <c r="M2028" i="1"/>
  <c r="N2028" i="1"/>
  <c r="O2028" i="1"/>
  <c r="R2028" i="1" s="1"/>
  <c r="P2028" i="1"/>
  <c r="Q2028" i="1"/>
  <c r="I2029" i="1"/>
  <c r="J2029" i="1"/>
  <c r="K2029" i="1"/>
  <c r="L2029" i="1"/>
  <c r="M2029" i="1"/>
  <c r="I2030" i="1"/>
  <c r="J2030" i="1" s="1"/>
  <c r="I2031" i="1"/>
  <c r="J2031" i="1" s="1"/>
  <c r="K2031" i="1" s="1"/>
  <c r="L2031" i="1"/>
  <c r="N2031" i="1" s="1"/>
  <c r="M2031" i="1"/>
  <c r="Q2031" i="1" s="1"/>
  <c r="O2031" i="1"/>
  <c r="I2032" i="1"/>
  <c r="J2032" i="1" s="1"/>
  <c r="K2032" i="1" s="1"/>
  <c r="L2032" i="1"/>
  <c r="M2032" i="1"/>
  <c r="I2033" i="1"/>
  <c r="J2033" i="1"/>
  <c r="K2033" i="1"/>
  <c r="O2033" i="1" s="1"/>
  <c r="L2033" i="1"/>
  <c r="M2033" i="1"/>
  <c r="N2033" i="1"/>
  <c r="I2034" i="1"/>
  <c r="J2034" i="1"/>
  <c r="K2034" i="1"/>
  <c r="I2035" i="1"/>
  <c r="J2035" i="1"/>
  <c r="L2035" i="1" s="1"/>
  <c r="M2035" i="1"/>
  <c r="I2036" i="1"/>
  <c r="J2036" i="1"/>
  <c r="K2036" i="1" s="1"/>
  <c r="I2037" i="1"/>
  <c r="J2037" i="1" s="1"/>
  <c r="I2038" i="1"/>
  <c r="J2038" i="1"/>
  <c r="K2038" i="1" s="1"/>
  <c r="L2038" i="1"/>
  <c r="M2038" i="1"/>
  <c r="I2039" i="1"/>
  <c r="J2039" i="1" s="1"/>
  <c r="K2039" i="1" s="1"/>
  <c r="N2039" i="1" s="1"/>
  <c r="P2039" i="1" s="1"/>
  <c r="L2039" i="1"/>
  <c r="M2039" i="1"/>
  <c r="Q2039" i="1" s="1"/>
  <c r="I2040" i="1"/>
  <c r="J2040" i="1" s="1"/>
  <c r="M2040" i="1" s="1"/>
  <c r="K2040" i="1"/>
  <c r="L2040" i="1"/>
  <c r="I2041" i="1"/>
  <c r="J2041" i="1" s="1"/>
  <c r="L2041" i="1" s="1"/>
  <c r="I2042" i="1"/>
  <c r="J2042" i="1"/>
  <c r="I2043" i="1"/>
  <c r="J2043" i="1"/>
  <c r="I2044" i="1"/>
  <c r="J2044" i="1" s="1"/>
  <c r="M2044" i="1" s="1"/>
  <c r="K2044" i="1"/>
  <c r="L2044" i="1"/>
  <c r="I2045" i="1"/>
  <c r="J2045" i="1" s="1"/>
  <c r="K2045" i="1" s="1"/>
  <c r="L2045" i="1"/>
  <c r="M2045" i="1"/>
  <c r="I2046" i="1"/>
  <c r="J2046" i="1" s="1"/>
  <c r="I2047" i="1"/>
  <c r="J2047" i="1" s="1"/>
  <c r="K2047" i="1"/>
  <c r="L2047" i="1"/>
  <c r="M2047" i="1"/>
  <c r="N2047" i="1"/>
  <c r="O2047" i="1"/>
  <c r="P2047" i="1"/>
  <c r="Q2047" i="1"/>
  <c r="R2047" i="1"/>
  <c r="I2048" i="1"/>
  <c r="J2048" i="1" s="1"/>
  <c r="K2048" i="1"/>
  <c r="L2048" i="1"/>
  <c r="N2048" i="1" s="1"/>
  <c r="M2048" i="1"/>
  <c r="Q2048" i="1" s="1"/>
  <c r="O2048" i="1"/>
  <c r="I2049" i="1"/>
  <c r="J2049" i="1" s="1"/>
  <c r="I2050" i="1"/>
  <c r="J2050" i="1"/>
  <c r="L2050" i="1" s="1"/>
  <c r="I2051" i="1"/>
  <c r="J2051" i="1" s="1"/>
  <c r="I2052" i="1"/>
  <c r="J2052" i="1" s="1"/>
  <c r="L2052" i="1"/>
  <c r="I2053" i="1"/>
  <c r="J2053" i="1"/>
  <c r="K2053" i="1"/>
  <c r="L2053" i="1"/>
  <c r="M2053" i="1"/>
  <c r="I2054" i="1"/>
  <c r="J2054" i="1"/>
  <c r="I2055" i="1"/>
  <c r="J2055" i="1" s="1"/>
  <c r="M2055" i="1" s="1"/>
  <c r="L2055" i="1"/>
  <c r="I2056" i="1"/>
  <c r="J2056" i="1" s="1"/>
  <c r="K2056" i="1"/>
  <c r="L2056" i="1"/>
  <c r="N2056" i="1" s="1"/>
  <c r="M2056" i="1"/>
  <c r="I2057" i="1"/>
  <c r="J2057" i="1"/>
  <c r="I2058" i="1"/>
  <c r="J2058" i="1"/>
  <c r="L2058" i="1" s="1"/>
  <c r="M2058" i="1"/>
  <c r="I2059" i="1"/>
  <c r="J2059" i="1"/>
  <c r="L2059" i="1" s="1"/>
  <c r="K2059" i="1"/>
  <c r="N2059" i="1" s="1"/>
  <c r="M2059" i="1"/>
  <c r="Q2059" i="1" s="1"/>
  <c r="O2059" i="1"/>
  <c r="I2060" i="1"/>
  <c r="J2060" i="1" s="1"/>
  <c r="I2061" i="1"/>
  <c r="J2061" i="1"/>
  <c r="K2061" i="1" s="1"/>
  <c r="M2061" i="1"/>
  <c r="I2062" i="1"/>
  <c r="J2062" i="1" s="1"/>
  <c r="I2063" i="1"/>
  <c r="J2063" i="1" s="1"/>
  <c r="M2063" i="1" s="1"/>
  <c r="K2063" i="1"/>
  <c r="L2063" i="1"/>
  <c r="I2064" i="1"/>
  <c r="J2064" i="1" s="1"/>
  <c r="K2064" i="1" s="1"/>
  <c r="L2064" i="1"/>
  <c r="M2064" i="1"/>
  <c r="I2065" i="1"/>
  <c r="J2065" i="1"/>
  <c r="M2065" i="1"/>
  <c r="I2066" i="1"/>
  <c r="J2066" i="1" s="1"/>
  <c r="I2067" i="1"/>
  <c r="J2067" i="1"/>
  <c r="L2067" i="1" s="1"/>
  <c r="K2067" i="1"/>
  <c r="M2067" i="1"/>
  <c r="N2067" i="1"/>
  <c r="P2067" i="1" s="1"/>
  <c r="O2067" i="1"/>
  <c r="R2067" i="1" s="1"/>
  <c r="Q2067" i="1"/>
  <c r="I2068" i="1"/>
  <c r="J2068" i="1"/>
  <c r="I2069" i="1"/>
  <c r="J2069" i="1"/>
  <c r="I2070" i="1"/>
  <c r="J2070" i="1"/>
  <c r="K2070" i="1"/>
  <c r="N2070" i="1" s="1"/>
  <c r="L2070" i="1"/>
  <c r="P2070" i="1" s="1"/>
  <c r="R2070" i="1" s="1"/>
  <c r="M2070" i="1"/>
  <c r="Q2070" i="1" s="1"/>
  <c r="O2070" i="1"/>
  <c r="I2071" i="1"/>
  <c r="J2071" i="1" s="1"/>
  <c r="K2071" i="1"/>
  <c r="L2071" i="1"/>
  <c r="M2071" i="1"/>
  <c r="I2072" i="1"/>
  <c r="J2072" i="1" s="1"/>
  <c r="K2072" i="1" s="1"/>
  <c r="M2072" i="1"/>
  <c r="I2073" i="1"/>
  <c r="J2073" i="1" s="1"/>
  <c r="I2074" i="1"/>
  <c r="J2074" i="1"/>
  <c r="L2074" i="1" s="1"/>
  <c r="K2074" i="1"/>
  <c r="I2075" i="1"/>
  <c r="J2075" i="1"/>
  <c r="L2075" i="1" s="1"/>
  <c r="K2075" i="1"/>
  <c r="M2075" i="1"/>
  <c r="I2076" i="1"/>
  <c r="J2076" i="1"/>
  <c r="M2076" i="1"/>
  <c r="I2077" i="1"/>
  <c r="J2077" i="1"/>
  <c r="K2077" i="1" s="1"/>
  <c r="I2078" i="1"/>
  <c r="J2078" i="1"/>
  <c r="K2078" i="1"/>
  <c r="N2078" i="1" s="1"/>
  <c r="L2078" i="1"/>
  <c r="M2078" i="1"/>
  <c r="I2079" i="1"/>
  <c r="J2079" i="1" s="1"/>
  <c r="I2080" i="1"/>
  <c r="J2080" i="1" s="1"/>
  <c r="K2080" i="1" s="1"/>
  <c r="L2080" i="1"/>
  <c r="M2080" i="1"/>
  <c r="I2081" i="1"/>
  <c r="J2081" i="1"/>
  <c r="K2081" i="1"/>
  <c r="O2081" i="1" s="1"/>
  <c r="L2081" i="1"/>
  <c r="M2081" i="1"/>
  <c r="N2081" i="1"/>
  <c r="I2082" i="1"/>
  <c r="J2082" i="1"/>
  <c r="L2082" i="1" s="1"/>
  <c r="K2082" i="1"/>
  <c r="M2082" i="1"/>
  <c r="N2082" i="1" s="1"/>
  <c r="P2082" i="1" s="1"/>
  <c r="O2082" i="1"/>
  <c r="I2083" i="1"/>
  <c r="J2083" i="1" s="1"/>
  <c r="M2083" i="1" s="1"/>
  <c r="I2084" i="1"/>
  <c r="J2084" i="1" s="1"/>
  <c r="I2085" i="1"/>
  <c r="J2085" i="1"/>
  <c r="L2085" i="1" s="1"/>
  <c r="K2085" i="1"/>
  <c r="I2086" i="1"/>
  <c r="J2086" i="1" s="1"/>
  <c r="I2087" i="1"/>
  <c r="J2087" i="1" s="1"/>
  <c r="M2087" i="1"/>
  <c r="I2088" i="1"/>
  <c r="J2088" i="1" s="1"/>
  <c r="K2088" i="1"/>
  <c r="I2089" i="1"/>
  <c r="J2089" i="1"/>
  <c r="K2089" i="1"/>
  <c r="L2089" i="1"/>
  <c r="M2089" i="1"/>
  <c r="I2090" i="1"/>
  <c r="J2090" i="1" s="1"/>
  <c r="I2091" i="1"/>
  <c r="J2091" i="1"/>
  <c r="L2091" i="1" s="1"/>
  <c r="K2091" i="1"/>
  <c r="M2091" i="1"/>
  <c r="I2092" i="1"/>
  <c r="J2092" i="1"/>
  <c r="K2092" i="1"/>
  <c r="O2092" i="1" s="1"/>
  <c r="L2092" i="1"/>
  <c r="M2092" i="1"/>
  <c r="N2092" i="1"/>
  <c r="Q2092" i="1" s="1"/>
  <c r="I2093" i="1"/>
  <c r="J2093" i="1"/>
  <c r="K2093" i="1" s="1"/>
  <c r="I2094" i="1"/>
  <c r="J2094" i="1" s="1"/>
  <c r="L2094" i="1"/>
  <c r="I2095" i="1"/>
  <c r="J2095" i="1" s="1"/>
  <c r="K2095" i="1"/>
  <c r="L2095" i="1"/>
  <c r="M2095" i="1"/>
  <c r="N2095" i="1"/>
  <c r="I2096" i="1"/>
  <c r="J2096" i="1" s="1"/>
  <c r="L2096" i="1" s="1"/>
  <c r="K2096" i="1"/>
  <c r="I2097" i="1"/>
  <c r="J2097" i="1"/>
  <c r="M2097" i="1" s="1"/>
  <c r="K2097" i="1"/>
  <c r="L2097" i="1"/>
  <c r="I2098" i="1"/>
  <c r="J2098" i="1" s="1"/>
  <c r="I2099" i="1"/>
  <c r="J2099" i="1"/>
  <c r="I2100" i="1"/>
  <c r="J2100" i="1"/>
  <c r="K2100" i="1"/>
  <c r="L2100" i="1"/>
  <c r="M2100" i="1"/>
  <c r="I2101" i="1"/>
  <c r="J2101" i="1" s="1"/>
  <c r="I2102" i="1"/>
  <c r="J2102" i="1" s="1"/>
  <c r="L2102" i="1"/>
  <c r="I2103" i="1"/>
  <c r="J2103" i="1" s="1"/>
  <c r="K2103" i="1"/>
  <c r="O2103" i="1" s="1"/>
  <c r="L2103" i="1"/>
  <c r="P2103" i="1" s="1"/>
  <c r="M2103" i="1"/>
  <c r="N2103" i="1"/>
  <c r="Q2103" i="1"/>
  <c r="I2104" i="1"/>
  <c r="J2104" i="1" s="1"/>
  <c r="K2104" i="1"/>
  <c r="L2104" i="1"/>
  <c r="M2104" i="1"/>
  <c r="N2104" i="1"/>
  <c r="O2104" i="1"/>
  <c r="I2105" i="1"/>
  <c r="J2105" i="1" s="1"/>
  <c r="I2106" i="1"/>
  <c r="J2106" i="1"/>
  <c r="I2107" i="1"/>
  <c r="J2107" i="1"/>
  <c r="I2108" i="1"/>
  <c r="J2108" i="1"/>
  <c r="I2109" i="1"/>
  <c r="J2109" i="1" s="1"/>
  <c r="K2109" i="1" s="1"/>
  <c r="M2109" i="1"/>
  <c r="I2110" i="1"/>
  <c r="J2110" i="1" s="1"/>
  <c r="I2111" i="1"/>
  <c r="J2111" i="1" s="1"/>
  <c r="K2111" i="1"/>
  <c r="L2111" i="1"/>
  <c r="M2111" i="1"/>
  <c r="N2111" i="1" s="1"/>
  <c r="Q2111" i="1" s="1"/>
  <c r="I2112" i="1"/>
  <c r="J2112" i="1" s="1"/>
  <c r="K2112" i="1"/>
  <c r="L2112" i="1"/>
  <c r="N2112" i="1" s="1"/>
  <c r="O2112" i="1" s="1"/>
  <c r="M2112" i="1"/>
  <c r="I2113" i="1"/>
  <c r="J2113" i="1" s="1"/>
  <c r="I2114" i="1"/>
  <c r="J2114" i="1"/>
  <c r="L2114" i="1" s="1"/>
  <c r="I2115" i="1"/>
  <c r="J2115" i="1" s="1"/>
  <c r="L2115" i="1" s="1"/>
  <c r="M2115" i="1"/>
  <c r="I2116" i="1"/>
  <c r="J2116" i="1" s="1"/>
  <c r="L2116" i="1"/>
  <c r="I2117" i="1"/>
  <c r="J2117" i="1" s="1"/>
  <c r="I2118" i="1"/>
  <c r="J2118" i="1"/>
  <c r="M2118" i="1"/>
  <c r="I2119" i="1"/>
  <c r="J2119" i="1" s="1"/>
  <c r="M2119" i="1" s="1"/>
  <c r="K2119" i="1"/>
  <c r="L2119" i="1"/>
  <c r="I2120" i="1"/>
  <c r="J2120" i="1" s="1"/>
  <c r="K2120" i="1"/>
  <c r="L2120" i="1"/>
  <c r="M2120" i="1"/>
  <c r="I2121" i="1"/>
  <c r="J2121" i="1"/>
  <c r="I2122" i="1"/>
  <c r="J2122" i="1"/>
  <c r="L2122" i="1" s="1"/>
  <c r="I2123" i="1"/>
  <c r="J2123" i="1"/>
  <c r="L2123" i="1" s="1"/>
  <c r="P2123" i="1" s="1"/>
  <c r="K2123" i="1"/>
  <c r="N2123" i="1" s="1"/>
  <c r="M2123" i="1"/>
  <c r="Q2123" i="1" s="1"/>
  <c r="O2123" i="1"/>
  <c r="R2123" i="1" s="1"/>
  <c r="I2124" i="1"/>
  <c r="J2124" i="1"/>
  <c r="K2124" i="1" s="1"/>
  <c r="L2124" i="1"/>
  <c r="M2124" i="1"/>
  <c r="N2124" i="1"/>
  <c r="I2125" i="1"/>
  <c r="J2125" i="1"/>
  <c r="K2125" i="1" s="1"/>
  <c r="M2125" i="1"/>
  <c r="I2126" i="1"/>
  <c r="J2126" i="1"/>
  <c r="K2126" i="1"/>
  <c r="L2126" i="1"/>
  <c r="M2126" i="1"/>
  <c r="I2127" i="1"/>
  <c r="J2127" i="1" s="1"/>
  <c r="M2127" i="1" s="1"/>
  <c r="K2127" i="1"/>
  <c r="L2127" i="1"/>
  <c r="I2128" i="1"/>
  <c r="J2128" i="1" s="1"/>
  <c r="K2128" i="1"/>
  <c r="L2128" i="1"/>
  <c r="M2128" i="1"/>
  <c r="I2129" i="1"/>
  <c r="J2129" i="1"/>
  <c r="I2130" i="1"/>
  <c r="J2130" i="1" s="1"/>
  <c r="I2131" i="1"/>
  <c r="J2131" i="1"/>
  <c r="L2131" i="1" s="1"/>
  <c r="K2131" i="1"/>
  <c r="M2131" i="1"/>
  <c r="N2131" i="1" s="1"/>
  <c r="O2131" i="1"/>
  <c r="P2131" i="1"/>
  <c r="Q2131" i="1"/>
  <c r="I2132" i="1"/>
  <c r="J2132" i="1" s="1"/>
  <c r="I2133" i="1"/>
  <c r="J2133" i="1"/>
  <c r="I2134" i="1"/>
  <c r="J2134" i="1"/>
  <c r="K2134" i="1"/>
  <c r="N2134" i="1" s="1"/>
  <c r="L2134" i="1"/>
  <c r="P2134" i="1" s="1"/>
  <c r="M2134" i="1"/>
  <c r="Q2134" i="1" s="1"/>
  <c r="O2134" i="1"/>
  <c r="R2134" i="1" s="1"/>
  <c r="I2135" i="1"/>
  <c r="J2135" i="1" s="1"/>
  <c r="L2135" i="1" s="1"/>
  <c r="K2135" i="1"/>
  <c r="M2135" i="1"/>
  <c r="I2136" i="1"/>
  <c r="J2136" i="1" s="1"/>
  <c r="K2136" i="1" s="1"/>
  <c r="M2136" i="1"/>
  <c r="I2137" i="1"/>
  <c r="J2137" i="1" s="1"/>
  <c r="I2138" i="1"/>
  <c r="J2138" i="1"/>
  <c r="L2138" i="1" s="1"/>
  <c r="K2138" i="1"/>
  <c r="I2139" i="1"/>
  <c r="J2139" i="1" s="1"/>
  <c r="K2139" i="1"/>
  <c r="I2140" i="1"/>
  <c r="J2140" i="1"/>
  <c r="M2140" i="1" s="1"/>
  <c r="I2141" i="1"/>
  <c r="J2141" i="1" s="1"/>
  <c r="I2142" i="1"/>
  <c r="J2142" i="1"/>
  <c r="K2142" i="1"/>
  <c r="L2142" i="1"/>
  <c r="M2142" i="1"/>
  <c r="I2143" i="1"/>
  <c r="J2143" i="1" s="1"/>
  <c r="I2144" i="1"/>
  <c r="J2144" i="1" s="1"/>
  <c r="K2144" i="1" s="1"/>
  <c r="L2144" i="1"/>
  <c r="M2144" i="1"/>
  <c r="I2145" i="1"/>
  <c r="J2145" i="1"/>
  <c r="K2145" i="1"/>
  <c r="L2145" i="1"/>
  <c r="M2145" i="1"/>
  <c r="N2145" i="1"/>
  <c r="I2146" i="1"/>
  <c r="J2146" i="1" s="1"/>
  <c r="I2147" i="1"/>
  <c r="J2147" i="1" s="1"/>
  <c r="I2148" i="1"/>
  <c r="J2148" i="1" s="1"/>
  <c r="M2148" i="1" s="1"/>
  <c r="K2148" i="1"/>
  <c r="L2148" i="1"/>
  <c r="I2149" i="1"/>
  <c r="J2149" i="1"/>
  <c r="L2149" i="1" s="1"/>
  <c r="K2149" i="1"/>
  <c r="I2150" i="1"/>
  <c r="J2150" i="1"/>
  <c r="M2150" i="1" s="1"/>
  <c r="L2150" i="1"/>
  <c r="I2151" i="1"/>
  <c r="J2151" i="1" s="1"/>
  <c r="M2151" i="1"/>
  <c r="I2152" i="1"/>
  <c r="J2152" i="1" s="1"/>
  <c r="K2152" i="1" s="1"/>
  <c r="I2153" i="1"/>
  <c r="J2153" i="1"/>
  <c r="K2153" i="1"/>
  <c r="L2153" i="1"/>
  <c r="M2153" i="1"/>
  <c r="N2153" i="1" s="1"/>
  <c r="O2153" i="1"/>
  <c r="Q2153" i="1"/>
  <c r="I2154" i="1"/>
  <c r="J2154" i="1" s="1"/>
  <c r="I2155" i="1"/>
  <c r="J2155" i="1"/>
  <c r="L2155" i="1" s="1"/>
  <c r="K2155" i="1"/>
  <c r="M2155" i="1"/>
  <c r="I2156" i="1"/>
  <c r="J2156" i="1"/>
  <c r="K2156" i="1"/>
  <c r="L2156" i="1"/>
  <c r="M2156" i="1"/>
  <c r="N2156" i="1"/>
  <c r="Q2156" i="1"/>
  <c r="I2157" i="1"/>
  <c r="J2157" i="1"/>
  <c r="I2158" i="1"/>
  <c r="J2158" i="1" s="1"/>
  <c r="I2159" i="1"/>
  <c r="J2159" i="1" s="1"/>
  <c r="K2159" i="1" s="1"/>
  <c r="I2160" i="1"/>
  <c r="J2160" i="1" s="1"/>
  <c r="L2160" i="1" s="1"/>
  <c r="K2160" i="1"/>
  <c r="I2161" i="1"/>
  <c r="J2161" i="1" s="1"/>
  <c r="M2161" i="1" s="1"/>
  <c r="K2161" i="1"/>
  <c r="I2162" i="1"/>
  <c r="J2162" i="1" s="1"/>
  <c r="I2163" i="1"/>
  <c r="J2163" i="1"/>
  <c r="I2164" i="1"/>
  <c r="J2164" i="1"/>
  <c r="K2164" i="1"/>
  <c r="L2164" i="1"/>
  <c r="M2164" i="1"/>
  <c r="N2164" i="1"/>
  <c r="I2165" i="1"/>
  <c r="J2165" i="1" s="1"/>
  <c r="I2166" i="1"/>
  <c r="J2166" i="1" s="1"/>
  <c r="I2167" i="1"/>
  <c r="J2167" i="1" s="1"/>
  <c r="K2167" i="1"/>
  <c r="O2167" i="1" s="1"/>
  <c r="L2167" i="1"/>
  <c r="P2167" i="1" s="1"/>
  <c r="M2167" i="1"/>
  <c r="N2167" i="1"/>
  <c r="Q2167" i="1"/>
  <c r="R2167" i="1"/>
  <c r="I2168" i="1"/>
  <c r="J2168" i="1" s="1"/>
  <c r="K2168" i="1"/>
  <c r="L2168" i="1"/>
  <c r="M2168" i="1"/>
  <c r="I2169" i="1"/>
  <c r="J2169" i="1" s="1"/>
  <c r="L2169" i="1"/>
  <c r="I2170" i="1"/>
  <c r="J2170" i="1" s="1"/>
  <c r="I2171" i="1"/>
  <c r="J2171" i="1"/>
  <c r="I2172" i="1"/>
  <c r="J2172" i="1"/>
  <c r="M2172" i="1" s="1"/>
  <c r="K2172" i="1"/>
  <c r="L2172" i="1"/>
  <c r="I2173" i="1"/>
  <c r="J2173" i="1" s="1"/>
  <c r="K2173" i="1" s="1"/>
  <c r="I2174" i="1"/>
  <c r="J2174" i="1"/>
  <c r="I2175" i="1"/>
  <c r="J2175" i="1" s="1"/>
  <c r="K2175" i="1"/>
  <c r="L2175" i="1"/>
  <c r="M2175" i="1"/>
  <c r="N2175" i="1"/>
  <c r="P2175" i="1"/>
  <c r="Q2175" i="1"/>
  <c r="I2176" i="1"/>
  <c r="J2176" i="1" s="1"/>
  <c r="K2176" i="1"/>
  <c r="L2176" i="1"/>
  <c r="N2176" i="1" s="1"/>
  <c r="O2176" i="1" s="1"/>
  <c r="M2176" i="1"/>
  <c r="I2177" i="1"/>
  <c r="J2177" i="1"/>
  <c r="M2177" i="1" s="1"/>
  <c r="K2177" i="1"/>
  <c r="L2177" i="1"/>
  <c r="I2178" i="1"/>
  <c r="J2178" i="1"/>
  <c r="L2178" i="1" s="1"/>
  <c r="I2179" i="1"/>
  <c r="J2179" i="1"/>
  <c r="L2179" i="1" s="1"/>
  <c r="K2179" i="1"/>
  <c r="M2179" i="1"/>
  <c r="N2179" i="1" s="1"/>
  <c r="I2180" i="1"/>
  <c r="J2180" i="1" s="1"/>
  <c r="I2181" i="1"/>
  <c r="J2181" i="1"/>
  <c r="I2182" i="1"/>
  <c r="J2182" i="1"/>
  <c r="M2182" i="1"/>
  <c r="I2183" i="1"/>
  <c r="J2183" i="1" s="1"/>
  <c r="M2183" i="1" s="1"/>
  <c r="K2183" i="1"/>
  <c r="L2183" i="1"/>
  <c r="I2184" i="1"/>
  <c r="J2184" i="1" s="1"/>
  <c r="K2184" i="1"/>
  <c r="L2184" i="1"/>
  <c r="M2184" i="1"/>
  <c r="I2185" i="1"/>
  <c r="J2185" i="1"/>
  <c r="I2186" i="1"/>
  <c r="J2186" i="1"/>
  <c r="L2186" i="1" s="1"/>
  <c r="K2186" i="1"/>
  <c r="M2186" i="1"/>
  <c r="I2187" i="1"/>
  <c r="J2187" i="1"/>
  <c r="L2187" i="1" s="1"/>
  <c r="K2187" i="1"/>
  <c r="N2187" i="1" s="1"/>
  <c r="M2187" i="1"/>
  <c r="O2187" i="1"/>
  <c r="I2188" i="1"/>
  <c r="J2188" i="1"/>
  <c r="K2188" i="1" s="1"/>
  <c r="I2189" i="1"/>
  <c r="J2189" i="1"/>
  <c r="K2189" i="1" s="1"/>
  <c r="M2189" i="1"/>
  <c r="I2190" i="1"/>
  <c r="J2190" i="1" s="1"/>
  <c r="I2191" i="1"/>
  <c r="J2191" i="1" s="1"/>
  <c r="M2191" i="1" s="1"/>
  <c r="K2191" i="1"/>
  <c r="L2191" i="1"/>
  <c r="I2192" i="1"/>
  <c r="J2192" i="1" s="1"/>
  <c r="K2192" i="1"/>
  <c r="L2192" i="1"/>
  <c r="M2192" i="1"/>
  <c r="I2193" i="1"/>
  <c r="J2193" i="1"/>
  <c r="M2193" i="1"/>
  <c r="I2194" i="1"/>
  <c r="J2194" i="1" s="1"/>
  <c r="K2194" i="1"/>
  <c r="I2195" i="1"/>
  <c r="J2195" i="1"/>
  <c r="L2195" i="1" s="1"/>
  <c r="K2195" i="1"/>
  <c r="M2195" i="1"/>
  <c r="N2195" i="1"/>
  <c r="O2195" i="1"/>
  <c r="P2195" i="1"/>
  <c r="Q2195" i="1"/>
  <c r="I2196" i="1"/>
  <c r="J2196" i="1" s="1"/>
  <c r="I2197" i="1"/>
  <c r="J2197" i="1"/>
  <c r="K2197" i="1" s="1"/>
  <c r="M2197" i="1"/>
  <c r="I2198" i="1"/>
  <c r="J2198" i="1"/>
  <c r="K2198" i="1"/>
  <c r="N2198" i="1" s="1"/>
  <c r="L2198" i="1"/>
  <c r="P2198" i="1" s="1"/>
  <c r="M2198" i="1"/>
  <c r="Q2198" i="1" s="1"/>
  <c r="O2198" i="1"/>
  <c r="R2198" i="1" s="1"/>
  <c r="I2199" i="1"/>
  <c r="J2199" i="1" s="1"/>
  <c r="K2199" i="1"/>
  <c r="L2199" i="1"/>
  <c r="M2199" i="1"/>
  <c r="N2199" i="1" s="1"/>
  <c r="O2199" i="1"/>
  <c r="P2199" i="1"/>
  <c r="I2200" i="1"/>
  <c r="J2200" i="1" s="1"/>
  <c r="K2200" i="1" s="1"/>
  <c r="M2200" i="1"/>
  <c r="I2201" i="1"/>
  <c r="J2201" i="1" s="1"/>
  <c r="I2202" i="1"/>
  <c r="J2202" i="1"/>
  <c r="L2202" i="1" s="1"/>
  <c r="K2202" i="1"/>
  <c r="I2203" i="1"/>
  <c r="J2203" i="1"/>
  <c r="I2204" i="1"/>
  <c r="J2204" i="1"/>
  <c r="M2204" i="1"/>
  <c r="I2205" i="1"/>
  <c r="J2205" i="1" s="1"/>
  <c r="I2206" i="1"/>
  <c r="J2206" i="1"/>
  <c r="K2206" i="1"/>
  <c r="L2206" i="1"/>
  <c r="M2206" i="1"/>
  <c r="I2207" i="1"/>
  <c r="J2207" i="1" s="1"/>
  <c r="I2208" i="1"/>
  <c r="J2208" i="1" s="1"/>
  <c r="K2208" i="1"/>
  <c r="L2208" i="1"/>
  <c r="M2208" i="1"/>
  <c r="I2209" i="1"/>
  <c r="J2209" i="1"/>
  <c r="K2209" i="1"/>
  <c r="O2209" i="1" s="1"/>
  <c r="L2209" i="1"/>
  <c r="M2209" i="1"/>
  <c r="Q2209" i="1" s="1"/>
  <c r="N2209" i="1"/>
  <c r="I2210" i="1"/>
  <c r="J2210" i="1" s="1"/>
  <c r="L2210" i="1" s="1"/>
  <c r="M2210" i="1"/>
  <c r="I2211" i="1"/>
  <c r="J2211" i="1" s="1"/>
  <c r="I2212" i="1"/>
  <c r="J2212" i="1"/>
  <c r="K2212" i="1" s="1"/>
  <c r="I2213" i="1"/>
  <c r="J2213" i="1" s="1"/>
  <c r="K2213" i="1"/>
  <c r="I2214" i="1"/>
  <c r="J2214" i="1" s="1"/>
  <c r="I2215" i="1"/>
  <c r="J2215" i="1" s="1"/>
  <c r="M2215" i="1"/>
  <c r="I2216" i="1"/>
  <c r="J2216" i="1" s="1"/>
  <c r="I2217" i="1"/>
  <c r="J2217" i="1"/>
  <c r="K2217" i="1"/>
  <c r="L2217" i="1"/>
  <c r="M2217" i="1"/>
  <c r="N2217" i="1"/>
  <c r="O2217" i="1" s="1"/>
  <c r="I2218" i="1"/>
  <c r="J2218" i="1" s="1"/>
  <c r="I2219" i="1"/>
  <c r="J2219" i="1" s="1"/>
  <c r="L2219" i="1" s="1"/>
  <c r="M2219" i="1"/>
  <c r="I2220" i="1"/>
  <c r="J2220" i="1"/>
  <c r="K2220" i="1"/>
  <c r="L2220" i="1"/>
  <c r="M2220" i="1"/>
  <c r="N2220" i="1"/>
  <c r="Q2220" i="1" s="1"/>
  <c r="I2221" i="1"/>
  <c r="J2221" i="1"/>
  <c r="K2221" i="1" s="1"/>
  <c r="L2221" i="1"/>
  <c r="M2221" i="1"/>
  <c r="I2222" i="1"/>
  <c r="J2222" i="1"/>
  <c r="K2222" i="1" s="1"/>
  <c r="L2222" i="1"/>
  <c r="I2223" i="1"/>
  <c r="J2223" i="1" s="1"/>
  <c r="K2223" i="1" s="1"/>
  <c r="I2224" i="1"/>
  <c r="J2224" i="1" s="1"/>
  <c r="L2224" i="1" s="1"/>
  <c r="K2224" i="1"/>
  <c r="I2225" i="1"/>
  <c r="J2225" i="1"/>
  <c r="L2225" i="1" s="1"/>
  <c r="I2226" i="1"/>
  <c r="J2226" i="1" s="1"/>
  <c r="M2226" i="1"/>
  <c r="I2227" i="1"/>
  <c r="J2227" i="1" s="1"/>
  <c r="I2228" i="1"/>
  <c r="J2228" i="1"/>
  <c r="K2228" i="1"/>
  <c r="L2228" i="1"/>
  <c r="M2228" i="1"/>
  <c r="N2228" i="1"/>
  <c r="O2228" i="1"/>
  <c r="P2228" i="1"/>
  <c r="Q2228" i="1"/>
  <c r="I2229" i="1"/>
  <c r="J2229" i="1" s="1"/>
  <c r="I2230" i="1"/>
  <c r="J2230" i="1" s="1"/>
  <c r="K2230" i="1" s="1"/>
  <c r="L2230" i="1"/>
  <c r="M2230" i="1"/>
  <c r="I2231" i="1"/>
  <c r="J2231" i="1" s="1"/>
  <c r="K2231" i="1"/>
  <c r="L2231" i="1"/>
  <c r="M2231" i="1"/>
  <c r="N2231" i="1"/>
  <c r="Q2231" i="1"/>
  <c r="I2232" i="1"/>
  <c r="J2232" i="1" s="1"/>
  <c r="K2232" i="1"/>
  <c r="L2232" i="1"/>
  <c r="M2232" i="1"/>
  <c r="N2232" i="1"/>
  <c r="O2232" i="1" s="1"/>
  <c r="I2233" i="1"/>
  <c r="J2233" i="1"/>
  <c r="K2233" i="1" s="1"/>
  <c r="L2233" i="1"/>
  <c r="I2234" i="1"/>
  <c r="J2234" i="1" s="1"/>
  <c r="K2234" i="1"/>
  <c r="I2235" i="1"/>
  <c r="J2235" i="1"/>
  <c r="I2236" i="1"/>
  <c r="J2236" i="1"/>
  <c r="M2236" i="1" s="1"/>
  <c r="K2236" i="1"/>
  <c r="L2236" i="1"/>
  <c r="I2237" i="1"/>
  <c r="J2237" i="1" s="1"/>
  <c r="I2238" i="1"/>
  <c r="J2238" i="1" s="1"/>
  <c r="I2239" i="1"/>
  <c r="J2239" i="1" s="1"/>
  <c r="K2239" i="1"/>
  <c r="L2239" i="1"/>
  <c r="M2239" i="1"/>
  <c r="N2239" i="1"/>
  <c r="O2239" i="1" s="1"/>
  <c r="I2240" i="1"/>
  <c r="J2240" i="1" s="1"/>
  <c r="K2240" i="1"/>
  <c r="L2240" i="1"/>
  <c r="N2240" i="1" s="1"/>
  <c r="M2240" i="1"/>
  <c r="Q2240" i="1" s="1"/>
  <c r="O2240" i="1"/>
  <c r="I2241" i="1"/>
  <c r="J2241" i="1" s="1"/>
  <c r="I2242" i="1"/>
  <c r="J2242" i="1"/>
  <c r="L2242" i="1" s="1"/>
  <c r="K2242" i="1"/>
  <c r="I2243" i="1"/>
  <c r="J2243" i="1"/>
  <c r="L2243" i="1" s="1"/>
  <c r="M2243" i="1"/>
  <c r="I2244" i="1"/>
  <c r="J2244" i="1"/>
  <c r="K2244" i="1" s="1"/>
  <c r="L2244" i="1"/>
  <c r="I2245" i="1"/>
  <c r="J2245" i="1"/>
  <c r="M2245" i="1"/>
  <c r="I2246" i="1"/>
  <c r="J2246" i="1"/>
  <c r="M2246" i="1"/>
  <c r="I2247" i="1"/>
  <c r="J2247" i="1" s="1"/>
  <c r="M2247" i="1" s="1"/>
  <c r="I2248" i="1"/>
  <c r="J2248" i="1" s="1"/>
  <c r="K2248" i="1"/>
  <c r="L2248" i="1"/>
  <c r="M2248" i="1"/>
  <c r="N2248" i="1"/>
  <c r="I2249" i="1"/>
  <c r="J2249" i="1"/>
  <c r="I2250" i="1"/>
  <c r="J2250" i="1"/>
  <c r="L2250" i="1" s="1"/>
  <c r="K2250" i="1"/>
  <c r="M2250" i="1"/>
  <c r="I2251" i="1"/>
  <c r="J2251" i="1"/>
  <c r="L2251" i="1" s="1"/>
  <c r="K2251" i="1"/>
  <c r="N2251" i="1" s="1"/>
  <c r="O2251" i="1" s="1"/>
  <c r="M2251" i="1"/>
  <c r="I2252" i="1"/>
  <c r="J2252" i="1" s="1"/>
  <c r="I2253" i="1"/>
  <c r="J2253" i="1"/>
  <c r="L2253" i="1" s="1"/>
  <c r="K2253" i="1"/>
  <c r="M2253" i="1"/>
  <c r="I2254" i="1"/>
  <c r="J2254" i="1"/>
  <c r="K2254" i="1"/>
  <c r="L2254" i="1"/>
  <c r="M2254" i="1"/>
  <c r="I2255" i="1"/>
  <c r="J2255" i="1" s="1"/>
  <c r="K2255" i="1" s="1"/>
  <c r="L2255" i="1"/>
  <c r="I2256" i="1"/>
  <c r="J2256" i="1" s="1"/>
  <c r="K2256" i="1"/>
  <c r="L2256" i="1"/>
  <c r="M2256" i="1"/>
  <c r="I2257" i="1"/>
  <c r="J2257" i="1"/>
  <c r="M2257" i="1"/>
  <c r="I2258" i="1"/>
  <c r="J2258" i="1" s="1"/>
  <c r="I2259" i="1"/>
  <c r="J2259" i="1"/>
  <c r="L2259" i="1" s="1"/>
  <c r="K2259" i="1"/>
  <c r="M2259" i="1"/>
  <c r="I2260" i="1"/>
  <c r="J2260" i="1" s="1"/>
  <c r="I2261" i="1"/>
  <c r="J2261" i="1"/>
  <c r="M2261" i="1" s="1"/>
  <c r="I2262" i="1"/>
  <c r="J2262" i="1"/>
  <c r="K2262" i="1"/>
  <c r="L2262" i="1"/>
  <c r="M2262" i="1"/>
  <c r="I2263" i="1"/>
  <c r="J2263" i="1" s="1"/>
  <c r="K2263" i="1" s="1"/>
  <c r="I2264" i="1"/>
  <c r="J2264" i="1" s="1"/>
  <c r="L2264" i="1" s="1"/>
  <c r="K2264" i="1"/>
  <c r="M2264" i="1"/>
  <c r="I2265" i="1"/>
  <c r="J2265" i="1"/>
  <c r="I2266" i="1"/>
  <c r="J2266" i="1" s="1"/>
  <c r="K2266" i="1"/>
  <c r="I2267" i="1"/>
  <c r="J2267" i="1"/>
  <c r="L2267" i="1" s="1"/>
  <c r="M2267" i="1"/>
  <c r="I2268" i="1"/>
  <c r="J2268" i="1"/>
  <c r="M2268" i="1"/>
  <c r="I2269" i="1"/>
  <c r="J2269" i="1"/>
  <c r="K2269" i="1"/>
  <c r="I2270" i="1"/>
  <c r="J2270" i="1"/>
  <c r="K2270" i="1"/>
  <c r="L2270" i="1"/>
  <c r="M2270" i="1"/>
  <c r="I2271" i="1"/>
  <c r="J2271" i="1" s="1"/>
  <c r="I2272" i="1"/>
  <c r="J2272" i="1" s="1"/>
  <c r="I2273" i="1"/>
  <c r="J2273" i="1"/>
  <c r="K2273" i="1"/>
  <c r="L2273" i="1"/>
  <c r="M2273" i="1"/>
  <c r="I2274" i="1"/>
  <c r="J2274" i="1"/>
  <c r="L2274" i="1" s="1"/>
  <c r="M2274" i="1"/>
  <c r="I2275" i="1"/>
  <c r="J2275" i="1"/>
  <c r="M2275" i="1" s="1"/>
  <c r="I2276" i="1"/>
  <c r="J2276" i="1" s="1"/>
  <c r="I2277" i="1"/>
  <c r="J2277" i="1" s="1"/>
  <c r="K2277" i="1" s="1"/>
  <c r="I2278" i="1"/>
  <c r="J2278" i="1" s="1"/>
  <c r="I2279" i="1"/>
  <c r="J2279" i="1" s="1"/>
  <c r="M2279" i="1"/>
  <c r="I2280" i="1"/>
  <c r="J2280" i="1" s="1"/>
  <c r="K2280" i="1" s="1"/>
  <c r="I2281" i="1"/>
  <c r="J2281" i="1"/>
  <c r="K2281" i="1"/>
  <c r="L2281" i="1"/>
  <c r="M2281" i="1"/>
  <c r="N2281" i="1"/>
  <c r="Q2281" i="1" s="1"/>
  <c r="I2282" i="1"/>
  <c r="J2282" i="1" s="1"/>
  <c r="K2282" i="1" s="1"/>
  <c r="L2282" i="1"/>
  <c r="M2282" i="1"/>
  <c r="I2283" i="1"/>
  <c r="J2283" i="1" s="1"/>
  <c r="I2284" i="1"/>
  <c r="J2284" i="1" s="1"/>
  <c r="I2285" i="1"/>
  <c r="J2285" i="1" s="1"/>
  <c r="I2286" i="1"/>
  <c r="J2286" i="1" s="1"/>
  <c r="L2286" i="1" s="1"/>
  <c r="I2287" i="1"/>
  <c r="J2287" i="1"/>
  <c r="M2287" i="1" s="1"/>
  <c r="I2288" i="1"/>
  <c r="J2288" i="1" s="1"/>
  <c r="K2288" i="1"/>
  <c r="L2288" i="1"/>
  <c r="M2288" i="1"/>
  <c r="N2288" i="1"/>
  <c r="I2289" i="1"/>
  <c r="J2289" i="1"/>
  <c r="K2289" i="1" s="1"/>
  <c r="I2290" i="1"/>
  <c r="J2290" i="1"/>
  <c r="K2290" i="1" s="1"/>
  <c r="L2290" i="1"/>
  <c r="M2290" i="1"/>
  <c r="N2290" i="1"/>
  <c r="Q2290" i="1"/>
  <c r="I2291" i="1"/>
  <c r="J2291" i="1"/>
  <c r="I2292" i="1"/>
  <c r="J2292" i="1" s="1"/>
  <c r="K2292" i="1" s="1"/>
  <c r="I2293" i="1"/>
  <c r="J2293" i="1"/>
  <c r="K2293" i="1"/>
  <c r="L2293" i="1"/>
  <c r="M2293" i="1"/>
  <c r="N2293" i="1" s="1"/>
  <c r="O2293" i="1" s="1"/>
  <c r="I2294" i="1"/>
  <c r="J2294" i="1"/>
  <c r="K2294" i="1"/>
  <c r="N2294" i="1" s="1"/>
  <c r="L2294" i="1"/>
  <c r="M2294" i="1"/>
  <c r="I2295" i="1"/>
  <c r="J2295" i="1" s="1"/>
  <c r="K2295" i="1" s="1"/>
  <c r="L2295" i="1"/>
  <c r="M2295" i="1"/>
  <c r="I2296" i="1"/>
  <c r="J2296" i="1" s="1"/>
  <c r="M2296" i="1" s="1"/>
  <c r="K2296" i="1"/>
  <c r="N2296" i="1" s="1"/>
  <c r="L2296" i="1"/>
  <c r="O2296" i="1"/>
  <c r="R2296" i="1" s="1"/>
  <c r="P2296" i="1"/>
  <c r="Q2296" i="1"/>
  <c r="I2297" i="1"/>
  <c r="J2297" i="1" s="1"/>
  <c r="I2298" i="1"/>
  <c r="J2298" i="1" s="1"/>
  <c r="L2298" i="1" s="1"/>
  <c r="I2299" i="1"/>
  <c r="J2299" i="1" s="1"/>
  <c r="I2300" i="1"/>
  <c r="J2300" i="1" s="1"/>
  <c r="I2301" i="1"/>
  <c r="J2301" i="1"/>
  <c r="K2301" i="1"/>
  <c r="L2301" i="1"/>
  <c r="M2301" i="1"/>
  <c r="I2302" i="1"/>
  <c r="J2302" i="1" s="1"/>
  <c r="I2303" i="1"/>
  <c r="J2303" i="1"/>
  <c r="M2303" i="1"/>
  <c r="I2304" i="1"/>
  <c r="J2304" i="1" s="1"/>
  <c r="K2304" i="1" s="1"/>
  <c r="I2305" i="1"/>
  <c r="J2305" i="1"/>
  <c r="K2305" i="1" s="1"/>
  <c r="I2306" i="1"/>
  <c r="J2306" i="1"/>
  <c r="K2306" i="1"/>
  <c r="L2306" i="1"/>
  <c r="M2306" i="1"/>
  <c r="I2307" i="1"/>
  <c r="J2307" i="1" s="1"/>
  <c r="I2308" i="1"/>
  <c r="J2308" i="1"/>
  <c r="K2308" i="1" s="1"/>
  <c r="I2309" i="1"/>
  <c r="J2309" i="1"/>
  <c r="K2309" i="1"/>
  <c r="I2310" i="1"/>
  <c r="J2310" i="1"/>
  <c r="K2310" i="1"/>
  <c r="L2310" i="1"/>
  <c r="M2310" i="1"/>
  <c r="I2311" i="1"/>
  <c r="J2311" i="1" s="1"/>
  <c r="I2312" i="1"/>
  <c r="J2312" i="1" s="1"/>
  <c r="K2312" i="1"/>
  <c r="L2312" i="1"/>
  <c r="M2312" i="1"/>
  <c r="I2313" i="1"/>
  <c r="J2313" i="1" s="1"/>
  <c r="I2314" i="1"/>
  <c r="J2314" i="1" s="1"/>
  <c r="K2314" i="1"/>
  <c r="L2314" i="1"/>
  <c r="M2314" i="1"/>
  <c r="I2315" i="1"/>
  <c r="J2315" i="1" s="1"/>
  <c r="M2315" i="1"/>
  <c r="I2316" i="1"/>
  <c r="J2316" i="1" s="1"/>
  <c r="I2317" i="1"/>
  <c r="J2317" i="1"/>
  <c r="K2317" i="1"/>
  <c r="L2317" i="1"/>
  <c r="M2317" i="1"/>
  <c r="N2317" i="1"/>
  <c r="I2318" i="1"/>
  <c r="J2318" i="1" s="1"/>
  <c r="K2318" i="1"/>
  <c r="L2318" i="1"/>
  <c r="M2318" i="1"/>
  <c r="I2319" i="1"/>
  <c r="J2319" i="1" s="1"/>
  <c r="I2320" i="1"/>
  <c r="J2320" i="1" s="1"/>
  <c r="I2321" i="1"/>
  <c r="J2321" i="1" s="1"/>
  <c r="I2322" i="1"/>
  <c r="J2322" i="1"/>
  <c r="K2322" i="1"/>
  <c r="L2322" i="1"/>
  <c r="M2322" i="1"/>
  <c r="N2322" i="1" s="1"/>
  <c r="I2323" i="1"/>
  <c r="J2323" i="1"/>
  <c r="L2323" i="1" s="1"/>
  <c r="I2324" i="1"/>
  <c r="J2324" i="1" s="1"/>
  <c r="K2324" i="1"/>
  <c r="L2324" i="1"/>
  <c r="M2324" i="1"/>
  <c r="N2324" i="1"/>
  <c r="O2324" i="1"/>
  <c r="I2325" i="1"/>
  <c r="J2325" i="1" s="1"/>
  <c r="I2326" i="1"/>
  <c r="J2326" i="1" s="1"/>
  <c r="M2326" i="1" s="1"/>
  <c r="K2326" i="1"/>
  <c r="L2326" i="1"/>
  <c r="I2327" i="1"/>
  <c r="J2327" i="1" s="1"/>
  <c r="L2327" i="1"/>
  <c r="I2328" i="1"/>
  <c r="J2328" i="1" s="1"/>
  <c r="I2329" i="1"/>
  <c r="J2329" i="1"/>
  <c r="K2329" i="1"/>
  <c r="L2329" i="1"/>
  <c r="M2329" i="1"/>
  <c r="N2329" i="1"/>
  <c r="O2329" i="1"/>
  <c r="Q2329" i="1"/>
  <c r="I2330" i="1"/>
  <c r="J2330" i="1" s="1"/>
  <c r="I2331" i="1"/>
  <c r="J2331" i="1"/>
  <c r="L2331" i="1" s="1"/>
  <c r="I2332" i="1"/>
  <c r="J2332" i="1"/>
  <c r="I2333" i="1"/>
  <c r="J2333" i="1"/>
  <c r="L2333" i="1" s="1"/>
  <c r="M2333" i="1"/>
  <c r="I2334" i="1"/>
  <c r="J2334" i="1"/>
  <c r="M2334" i="1" s="1"/>
  <c r="K2334" i="1"/>
  <c r="N2334" i="1" s="1"/>
  <c r="L2334" i="1"/>
  <c r="O2334" i="1"/>
  <c r="R2334" i="1" s="1"/>
  <c r="P2334" i="1"/>
  <c r="Q2334" i="1"/>
  <c r="I2335" i="1"/>
  <c r="J2335" i="1"/>
  <c r="K2335" i="1" s="1"/>
  <c r="L2335" i="1"/>
  <c r="M2335" i="1"/>
  <c r="I2336" i="1"/>
  <c r="J2336" i="1" s="1"/>
  <c r="M2336" i="1" s="1"/>
  <c r="I2337" i="1"/>
  <c r="J2337" i="1"/>
  <c r="K2337" i="1"/>
  <c r="I2338" i="1"/>
  <c r="J2338" i="1"/>
  <c r="I2339" i="1"/>
  <c r="J2339" i="1"/>
  <c r="L2339" i="1" s="1"/>
  <c r="K2339" i="1"/>
  <c r="M2339" i="1"/>
  <c r="N2339" i="1" s="1"/>
  <c r="O2339" i="1"/>
  <c r="P2339" i="1"/>
  <c r="Q2339" i="1"/>
  <c r="R2339" i="1"/>
  <c r="I2340" i="1"/>
  <c r="J2340" i="1" s="1"/>
  <c r="I2341" i="1"/>
  <c r="J2341" i="1"/>
  <c r="K2341" i="1"/>
  <c r="I2342" i="1"/>
  <c r="J2342" i="1"/>
  <c r="I2343" i="1"/>
  <c r="J2343" i="1" s="1"/>
  <c r="I2344" i="1"/>
  <c r="J2344" i="1" s="1"/>
  <c r="M2344" i="1"/>
  <c r="I2345" i="1"/>
  <c r="J2345" i="1"/>
  <c r="I2346" i="1"/>
  <c r="J2346" i="1"/>
  <c r="K2346" i="1"/>
  <c r="N2346" i="1" s="1"/>
  <c r="P2346" i="1" s="1"/>
  <c r="L2346" i="1"/>
  <c r="M2346" i="1"/>
  <c r="I2347" i="1"/>
  <c r="J2347" i="1"/>
  <c r="L2347" i="1" s="1"/>
  <c r="K2347" i="1"/>
  <c r="M2347" i="1"/>
  <c r="N2347" i="1"/>
  <c r="Q2347" i="1" s="1"/>
  <c r="I2348" i="1"/>
  <c r="J2348" i="1"/>
  <c r="K2348" i="1" s="1"/>
  <c r="L2348" i="1"/>
  <c r="M2348" i="1"/>
  <c r="I2349" i="1"/>
  <c r="J2349" i="1" s="1"/>
  <c r="I2350" i="1"/>
  <c r="J2350" i="1"/>
  <c r="L2350" i="1" s="1"/>
  <c r="K2350" i="1"/>
  <c r="N2350" i="1" s="1"/>
  <c r="M2350" i="1"/>
  <c r="O2350" i="1"/>
  <c r="Q2350" i="1"/>
  <c r="I2351" i="1"/>
  <c r="J2351" i="1"/>
  <c r="K2351" i="1"/>
  <c r="L2351" i="1"/>
  <c r="M2351" i="1"/>
  <c r="N2351" i="1" s="1"/>
  <c r="O2351" i="1" s="1"/>
  <c r="I2352" i="1"/>
  <c r="J2352" i="1" s="1"/>
  <c r="K2352" i="1"/>
  <c r="L2352" i="1"/>
  <c r="M2352" i="1"/>
  <c r="N2352" i="1"/>
  <c r="O2352" i="1" s="1"/>
  <c r="I2353" i="1"/>
  <c r="J2353" i="1" s="1"/>
  <c r="I2354" i="1"/>
  <c r="J2354" i="1"/>
  <c r="M2354" i="1" s="1"/>
  <c r="K2354" i="1"/>
  <c r="L2354" i="1"/>
  <c r="I2355" i="1"/>
  <c r="J2355" i="1" s="1"/>
  <c r="I2356" i="1"/>
  <c r="J2356" i="1" s="1"/>
  <c r="I2357" i="1"/>
  <c r="J2357" i="1" s="1"/>
  <c r="I2358" i="1"/>
  <c r="J2358" i="1" s="1"/>
  <c r="I2359" i="1"/>
  <c r="J2359" i="1"/>
  <c r="K2359" i="1"/>
  <c r="L2359" i="1"/>
  <c r="M2359" i="1"/>
  <c r="I2360" i="1"/>
  <c r="J2360" i="1" s="1"/>
  <c r="K2360" i="1"/>
  <c r="I2361" i="1"/>
  <c r="J2361" i="1" s="1"/>
  <c r="M2361" i="1"/>
  <c r="I2362" i="1"/>
  <c r="J2362" i="1"/>
  <c r="I2363" i="1"/>
  <c r="J2363" i="1"/>
  <c r="L2363" i="1" s="1"/>
  <c r="K2363" i="1"/>
  <c r="M2363" i="1"/>
  <c r="N2363" i="1"/>
  <c r="O2363" i="1"/>
  <c r="P2363" i="1"/>
  <c r="Q2363" i="1"/>
  <c r="R2363" i="1"/>
  <c r="I2364" i="1"/>
  <c r="J2364" i="1"/>
  <c r="K2364" i="1"/>
  <c r="I2365" i="1"/>
  <c r="J2365" i="1" s="1"/>
  <c r="L2365" i="1" s="1"/>
  <c r="I2366" i="1"/>
  <c r="J2366" i="1" s="1"/>
  <c r="I2367" i="1"/>
  <c r="J2367" i="1"/>
  <c r="I2368" i="1"/>
  <c r="J2368" i="1" s="1"/>
  <c r="K2368" i="1"/>
  <c r="L2368" i="1"/>
  <c r="M2368" i="1"/>
  <c r="N2368" i="1"/>
  <c r="O2368" i="1" s="1"/>
  <c r="Q2368" i="1"/>
  <c r="I2369" i="1"/>
  <c r="J2369" i="1" s="1"/>
  <c r="M2369" i="1"/>
  <c r="I2370" i="1"/>
  <c r="J2370" i="1"/>
  <c r="K2370" i="1"/>
  <c r="L2370" i="1"/>
  <c r="M2370" i="1"/>
  <c r="I2371" i="1"/>
  <c r="J2371" i="1"/>
  <c r="K2371" i="1" s="1"/>
  <c r="I2372" i="1"/>
  <c r="J2372" i="1" s="1"/>
  <c r="I2373" i="1"/>
  <c r="J2373" i="1"/>
  <c r="I2374" i="1"/>
  <c r="J2374" i="1"/>
  <c r="K2374" i="1" s="1"/>
  <c r="L2374" i="1"/>
  <c r="M2374" i="1"/>
  <c r="I2375" i="1"/>
  <c r="J2375" i="1"/>
  <c r="M2375" i="1" s="1"/>
  <c r="L2375" i="1"/>
  <c r="I2376" i="1"/>
  <c r="J2376" i="1" s="1"/>
  <c r="K2376" i="1"/>
  <c r="L2376" i="1"/>
  <c r="M2376" i="1"/>
  <c r="N2376" i="1"/>
  <c r="Q2376" i="1"/>
  <c r="I2377" i="1"/>
  <c r="J2377" i="1"/>
  <c r="M2377" i="1" s="1"/>
  <c r="K2377" i="1"/>
  <c r="L2377" i="1"/>
  <c r="I2378" i="1"/>
  <c r="J2378" i="1" s="1"/>
  <c r="I2379" i="1"/>
  <c r="J2379" i="1"/>
  <c r="K2379" i="1" s="1"/>
  <c r="I2380" i="1"/>
  <c r="J2380" i="1"/>
  <c r="K2380" i="1"/>
  <c r="L2380" i="1"/>
  <c r="M2380" i="1"/>
  <c r="I2381" i="1"/>
  <c r="J2381" i="1" s="1"/>
  <c r="K2381" i="1" s="1"/>
  <c r="L2381" i="1"/>
  <c r="N2381" i="1" s="1"/>
  <c r="O2381" i="1" s="1"/>
  <c r="M2381" i="1"/>
  <c r="I2382" i="1"/>
  <c r="J2382" i="1"/>
  <c r="K2382" i="1" s="1"/>
  <c r="I2383" i="1"/>
  <c r="J2383" i="1"/>
  <c r="M2383" i="1" s="1"/>
  <c r="K2383" i="1"/>
  <c r="L2383" i="1"/>
  <c r="I2384" i="1"/>
  <c r="J2384" i="1" s="1"/>
  <c r="K2384" i="1"/>
  <c r="N2384" i="1" s="1"/>
  <c r="P2384" i="1" s="1"/>
  <c r="L2384" i="1"/>
  <c r="M2384" i="1"/>
  <c r="O2384" i="1"/>
  <c r="I2385" i="1"/>
  <c r="J2385" i="1" s="1"/>
  <c r="K2385" i="1" s="1"/>
  <c r="L2385" i="1"/>
  <c r="M2385" i="1"/>
  <c r="N2385" i="1"/>
  <c r="O2385" i="1"/>
  <c r="Q2385" i="1"/>
  <c r="I2386" i="1"/>
  <c r="J2386" i="1"/>
  <c r="K2386" i="1" s="1"/>
  <c r="L2386" i="1"/>
  <c r="M2386" i="1"/>
  <c r="N2386" i="1"/>
  <c r="O2386" i="1" s="1"/>
  <c r="I2387" i="1"/>
  <c r="J2387" i="1"/>
  <c r="I2388" i="1"/>
  <c r="J2388" i="1"/>
  <c r="M2388" i="1"/>
  <c r="I2389" i="1"/>
  <c r="J2389" i="1" s="1"/>
  <c r="I2390" i="1"/>
  <c r="J2390" i="1" s="1"/>
  <c r="I2391" i="1"/>
  <c r="J2391" i="1"/>
  <c r="K2391" i="1" s="1"/>
  <c r="I2392" i="1"/>
  <c r="J2392" i="1" s="1"/>
  <c r="K2392" i="1"/>
  <c r="L2392" i="1"/>
  <c r="M2392" i="1"/>
  <c r="I2393" i="1"/>
  <c r="J2393" i="1"/>
  <c r="K2393" i="1" s="1"/>
  <c r="L2393" i="1"/>
  <c r="M2393" i="1"/>
  <c r="I2394" i="1"/>
  <c r="J2394" i="1" s="1"/>
  <c r="M2394" i="1"/>
  <c r="I2395" i="1"/>
  <c r="J2395" i="1"/>
  <c r="I2396" i="1"/>
  <c r="J2396" i="1" s="1"/>
  <c r="I2397" i="1"/>
  <c r="J2397" i="1"/>
  <c r="K2397" i="1" s="1"/>
  <c r="L2397" i="1"/>
  <c r="M2397" i="1"/>
  <c r="I2398" i="1"/>
  <c r="J2398" i="1" s="1"/>
  <c r="L2398" i="1" s="1"/>
  <c r="K2398" i="1"/>
  <c r="M2398" i="1"/>
  <c r="I2399" i="1"/>
  <c r="J2399" i="1" s="1"/>
  <c r="I2400" i="1"/>
  <c r="J2400" i="1" s="1"/>
  <c r="K2400" i="1" s="1"/>
  <c r="M2400" i="1"/>
  <c r="I2401" i="1"/>
  <c r="J2401" i="1" s="1"/>
  <c r="K2401" i="1"/>
  <c r="L2401" i="1"/>
  <c r="N2401" i="1" s="1"/>
  <c r="O2401" i="1" s="1"/>
  <c r="M2401" i="1"/>
  <c r="I2402" i="1"/>
  <c r="J2402" i="1" s="1"/>
  <c r="I2403" i="1"/>
  <c r="J2403" i="1"/>
  <c r="K2403" i="1"/>
  <c r="I2404" i="1"/>
  <c r="J2404" i="1" s="1"/>
  <c r="I2405" i="1"/>
  <c r="J2405" i="1"/>
  <c r="K2405" i="1"/>
  <c r="L2405" i="1"/>
  <c r="M2405" i="1"/>
  <c r="I2406" i="1"/>
  <c r="J2406" i="1" s="1"/>
  <c r="I2407" i="1"/>
  <c r="J2407" i="1" s="1"/>
  <c r="K2407" i="1" s="1"/>
  <c r="L2407" i="1"/>
  <c r="M2407" i="1"/>
  <c r="I2408" i="1"/>
  <c r="J2408" i="1" s="1"/>
  <c r="K2408" i="1" s="1"/>
  <c r="L2408" i="1"/>
  <c r="M2408" i="1"/>
  <c r="N2408" i="1"/>
  <c r="O2408" i="1"/>
  <c r="I2409" i="1"/>
  <c r="J2409" i="1" s="1"/>
  <c r="L2409" i="1"/>
  <c r="I2410" i="1"/>
  <c r="J2410" i="1"/>
  <c r="L2410" i="1" s="1"/>
  <c r="K2410" i="1"/>
  <c r="M2410" i="1"/>
  <c r="N2410" i="1"/>
  <c r="O2410" i="1"/>
  <c r="I2411" i="1"/>
  <c r="J2411" i="1"/>
  <c r="I2412" i="1"/>
  <c r="J2412" i="1"/>
  <c r="L2412" i="1" s="1"/>
  <c r="K2412" i="1"/>
  <c r="M2412" i="1"/>
  <c r="N2412" i="1"/>
  <c r="I2413" i="1"/>
  <c r="J2413" i="1"/>
  <c r="K2413" i="1"/>
  <c r="L2413" i="1"/>
  <c r="M2413" i="1"/>
  <c r="I2414" i="1"/>
  <c r="J2414" i="1"/>
  <c r="K2414" i="1"/>
  <c r="L2414" i="1"/>
  <c r="M2414" i="1"/>
  <c r="I2415" i="1"/>
  <c r="J2415" i="1"/>
  <c r="K2415" i="1"/>
  <c r="L2415" i="1"/>
  <c r="M2415" i="1"/>
  <c r="I2416" i="1"/>
  <c r="J2416" i="1" s="1"/>
  <c r="K2416" i="1" s="1"/>
  <c r="L2416" i="1"/>
  <c r="M2416" i="1"/>
  <c r="N2416" i="1" s="1"/>
  <c r="I2417" i="1"/>
  <c r="J2417" i="1" s="1"/>
  <c r="K2417" i="1"/>
  <c r="L2417" i="1"/>
  <c r="N2417" i="1" s="1"/>
  <c r="O2417" i="1" s="1"/>
  <c r="M2417" i="1"/>
  <c r="I2418" i="1"/>
  <c r="J2418" i="1"/>
  <c r="K2418" i="1" s="1"/>
  <c r="L2418" i="1"/>
  <c r="M2418" i="1"/>
  <c r="I2419" i="1"/>
  <c r="J2419" i="1" s="1"/>
  <c r="I2420" i="1"/>
  <c r="J2420" i="1" s="1"/>
  <c r="I2421" i="1"/>
  <c r="J2421" i="1"/>
  <c r="I2422" i="1"/>
  <c r="J2422" i="1"/>
  <c r="L2422" i="1" s="1"/>
  <c r="K2422" i="1"/>
  <c r="M2422" i="1"/>
  <c r="I2423" i="1"/>
  <c r="J2423" i="1"/>
  <c r="I2424" i="1"/>
  <c r="J2424" i="1" s="1"/>
  <c r="L2424" i="1" s="1"/>
  <c r="I2425" i="1"/>
  <c r="J2425" i="1" s="1"/>
  <c r="K2425" i="1" s="1"/>
  <c r="I2426" i="1"/>
  <c r="J2426" i="1"/>
  <c r="M2426" i="1"/>
  <c r="I2427" i="1"/>
  <c r="J2427" i="1"/>
  <c r="I2428" i="1"/>
  <c r="J2428" i="1"/>
  <c r="M2428" i="1"/>
  <c r="I2429" i="1"/>
  <c r="J2429" i="1"/>
  <c r="L2429" i="1" s="1"/>
  <c r="I2430" i="1"/>
  <c r="J2430" i="1" s="1"/>
  <c r="K2430" i="1"/>
  <c r="L2430" i="1"/>
  <c r="M2430" i="1"/>
  <c r="I2431" i="1"/>
  <c r="J2431" i="1"/>
  <c r="K2431" i="1"/>
  <c r="I2432" i="1"/>
  <c r="J2432" i="1" s="1"/>
  <c r="K2432" i="1" s="1"/>
  <c r="L2432" i="1"/>
  <c r="M2432" i="1"/>
  <c r="N2432" i="1"/>
  <c r="O2432" i="1"/>
  <c r="P2432" i="1"/>
  <c r="Q2432" i="1"/>
  <c r="R2432" i="1"/>
  <c r="I2433" i="1"/>
  <c r="J2433" i="1" s="1"/>
  <c r="M2433" i="1" s="1"/>
  <c r="K2433" i="1"/>
  <c r="L2433" i="1"/>
  <c r="I2434" i="1"/>
  <c r="J2434" i="1" s="1"/>
  <c r="M2434" i="1" s="1"/>
  <c r="I2435" i="1"/>
  <c r="J2435" i="1" s="1"/>
  <c r="I2436" i="1"/>
  <c r="J2436" i="1"/>
  <c r="L2436" i="1" s="1"/>
  <c r="K2436" i="1"/>
  <c r="M2436" i="1"/>
  <c r="I2437" i="1"/>
  <c r="J2437" i="1"/>
  <c r="I2438" i="1"/>
  <c r="J2438" i="1" s="1"/>
  <c r="I2439" i="1"/>
  <c r="J2439" i="1" s="1"/>
  <c r="L2439" i="1" s="1"/>
  <c r="I2440" i="1"/>
  <c r="J2440" i="1" s="1"/>
  <c r="L2440" i="1"/>
  <c r="I2441" i="1"/>
  <c r="J2441" i="1" s="1"/>
  <c r="I2442" i="1"/>
  <c r="J2442" i="1"/>
  <c r="K2442" i="1"/>
  <c r="L2442" i="1"/>
  <c r="N2442" i="1" s="1"/>
  <c r="M2442" i="1"/>
  <c r="I2443" i="1"/>
  <c r="J2443" i="1" s="1"/>
  <c r="I2444" i="1"/>
  <c r="J2444" i="1" s="1"/>
  <c r="M2444" i="1" s="1"/>
  <c r="I2445" i="1"/>
  <c r="J2445" i="1"/>
  <c r="K2445" i="1" s="1"/>
  <c r="I2446" i="1"/>
  <c r="J2446" i="1" s="1"/>
  <c r="I2447" i="1"/>
  <c r="J2447" i="1" s="1"/>
  <c r="I2448" i="1"/>
  <c r="J2448" i="1" s="1"/>
  <c r="I2449" i="1"/>
  <c r="J2449" i="1" s="1"/>
  <c r="K2449" i="1"/>
  <c r="L2449" i="1"/>
  <c r="M2449" i="1"/>
  <c r="I2450" i="1"/>
  <c r="J2450" i="1"/>
  <c r="K2450" i="1"/>
  <c r="L2450" i="1"/>
  <c r="M2450" i="1"/>
  <c r="I2451" i="1"/>
  <c r="J2451" i="1"/>
  <c r="I2452" i="1"/>
  <c r="J2452" i="1"/>
  <c r="L2452" i="1" s="1"/>
  <c r="K2452" i="1"/>
  <c r="M2452" i="1"/>
  <c r="I2453" i="1"/>
  <c r="J2453" i="1"/>
  <c r="M2453" i="1" s="1"/>
  <c r="L2453" i="1"/>
  <c r="I2454" i="1"/>
  <c r="J2454" i="1"/>
  <c r="M2454" i="1" s="1"/>
  <c r="L2454" i="1"/>
  <c r="I2455" i="1"/>
  <c r="J2455" i="1"/>
  <c r="I2456" i="1"/>
  <c r="J2456" i="1" s="1"/>
  <c r="K2456" i="1" s="1"/>
  <c r="L2456" i="1"/>
  <c r="M2456" i="1"/>
  <c r="I2457" i="1"/>
  <c r="J2457" i="1" s="1"/>
  <c r="L2457" i="1" s="1"/>
  <c r="K2457" i="1"/>
  <c r="M2457" i="1"/>
  <c r="I2458" i="1"/>
  <c r="J2458" i="1"/>
  <c r="K2458" i="1" s="1"/>
  <c r="M2458" i="1"/>
  <c r="I2459" i="1"/>
  <c r="J2459" i="1" s="1"/>
  <c r="I2460" i="1"/>
  <c r="J2460" i="1"/>
  <c r="M2460" i="1" s="1"/>
  <c r="I2461" i="1"/>
  <c r="J2461" i="1"/>
  <c r="K2461" i="1" s="1"/>
  <c r="L2461" i="1"/>
  <c r="I2462" i="1"/>
  <c r="J2462" i="1"/>
  <c r="K2462" i="1" s="1"/>
  <c r="I2463" i="1"/>
  <c r="J2463" i="1" s="1"/>
  <c r="K2463" i="1"/>
  <c r="I2464" i="1"/>
  <c r="J2464" i="1" s="1"/>
  <c r="L2464" i="1"/>
  <c r="I2465" i="1"/>
  <c r="J2465" i="1" s="1"/>
  <c r="K2465" i="1"/>
  <c r="L2465" i="1"/>
  <c r="M2465" i="1"/>
  <c r="I2466" i="1"/>
  <c r="J2466" i="1" s="1"/>
  <c r="I2467" i="1"/>
  <c r="J2467" i="1"/>
  <c r="K2467" i="1"/>
  <c r="I2468" i="1"/>
  <c r="J2468" i="1" s="1"/>
  <c r="M2468" i="1"/>
  <c r="I2469" i="1"/>
  <c r="J2469" i="1"/>
  <c r="K2469" i="1"/>
  <c r="L2469" i="1"/>
  <c r="M2469" i="1"/>
  <c r="I2470" i="1"/>
  <c r="J2470" i="1" s="1"/>
  <c r="M2470" i="1" s="1"/>
  <c r="K2470" i="1"/>
  <c r="L2470" i="1"/>
  <c r="I2471" i="1"/>
  <c r="J2471" i="1"/>
  <c r="I2472" i="1"/>
  <c r="J2472" i="1" s="1"/>
  <c r="M2472" i="1"/>
  <c r="I2473" i="1"/>
  <c r="J2473" i="1" s="1"/>
  <c r="K2473" i="1"/>
  <c r="L2473" i="1"/>
  <c r="M2473" i="1"/>
  <c r="N2473" i="1"/>
  <c r="I2474" i="1"/>
  <c r="J2474" i="1"/>
  <c r="L2474" i="1" s="1"/>
  <c r="M2474" i="1"/>
  <c r="I2475" i="1"/>
  <c r="J2475" i="1"/>
  <c r="K2475" i="1"/>
  <c r="I2476" i="1"/>
  <c r="J2476" i="1" s="1"/>
  <c r="I2477" i="1"/>
  <c r="J2477" i="1"/>
  <c r="K2477" i="1" s="1"/>
  <c r="L2477" i="1"/>
  <c r="M2477" i="1"/>
  <c r="I2478" i="1"/>
  <c r="J2478" i="1"/>
  <c r="I2479" i="1"/>
  <c r="J2479" i="1"/>
  <c r="L2479" i="1"/>
  <c r="I2480" i="1"/>
  <c r="J2480" i="1" s="1"/>
  <c r="K2480" i="1" s="1"/>
  <c r="L2480" i="1"/>
  <c r="M2480" i="1"/>
  <c r="I2481" i="1"/>
  <c r="J2481" i="1" s="1"/>
  <c r="K2481" i="1"/>
  <c r="N2481" i="1" s="1"/>
  <c r="L2481" i="1"/>
  <c r="M2481" i="1"/>
  <c r="O2481" i="1"/>
  <c r="I2482" i="1"/>
  <c r="J2482" i="1" s="1"/>
  <c r="I2483" i="1"/>
  <c r="J2483" i="1" s="1"/>
  <c r="I2484" i="1"/>
  <c r="J2484" i="1"/>
  <c r="I2485" i="1"/>
  <c r="J2485" i="1"/>
  <c r="L2485" i="1" s="1"/>
  <c r="K2485" i="1"/>
  <c r="M2485" i="1"/>
  <c r="N2485" i="1"/>
  <c r="O2485" i="1"/>
  <c r="P2485" i="1"/>
  <c r="Q2485" i="1"/>
  <c r="I2486" i="1"/>
  <c r="J2486" i="1"/>
  <c r="L2486" i="1" s="1"/>
  <c r="M2486" i="1"/>
  <c r="I2487" i="1"/>
  <c r="J2487" i="1" s="1"/>
  <c r="I2488" i="1"/>
  <c r="J2488" i="1" s="1"/>
  <c r="L2488" i="1"/>
  <c r="I2489" i="1"/>
  <c r="J2489" i="1" s="1"/>
  <c r="M2489" i="1" s="1"/>
  <c r="L2489" i="1"/>
  <c r="I2490" i="1"/>
  <c r="J2490" i="1"/>
  <c r="I2491" i="1"/>
  <c r="J2491" i="1"/>
  <c r="K2491" i="1"/>
  <c r="I2492" i="1"/>
  <c r="J2492" i="1"/>
  <c r="M2492" i="1"/>
  <c r="I2493" i="1"/>
  <c r="J2493" i="1"/>
  <c r="L2493" i="1" s="1"/>
  <c r="K2493" i="1"/>
  <c r="M2493" i="1"/>
  <c r="I2494" i="1"/>
  <c r="J2494" i="1" s="1"/>
  <c r="K2494" i="1"/>
  <c r="L2494" i="1"/>
  <c r="M2494" i="1"/>
  <c r="I2495" i="1"/>
  <c r="J2495" i="1"/>
  <c r="K2495" i="1"/>
  <c r="I2496" i="1"/>
  <c r="J2496" i="1" s="1"/>
  <c r="K2496" i="1" s="1"/>
  <c r="L2496" i="1"/>
  <c r="M2496" i="1"/>
  <c r="N2496" i="1"/>
  <c r="O2496" i="1"/>
  <c r="R2496" i="1" s="1"/>
  <c r="P2496" i="1"/>
  <c r="Q2496" i="1"/>
  <c r="I2497" i="1"/>
  <c r="J2497" i="1" s="1"/>
  <c r="K2497" i="1"/>
  <c r="I2498" i="1"/>
  <c r="J2498" i="1" s="1"/>
  <c r="K2498" i="1" s="1"/>
  <c r="N2498" i="1" s="1"/>
  <c r="L2498" i="1"/>
  <c r="M2498" i="1"/>
  <c r="I2499" i="1"/>
  <c r="J2499" i="1"/>
  <c r="I2500" i="1"/>
  <c r="J2500" i="1"/>
  <c r="L2500" i="1" s="1"/>
  <c r="K2500" i="1"/>
  <c r="M2500" i="1"/>
  <c r="N2500" i="1"/>
  <c r="O2500" i="1" s="1"/>
  <c r="R2500" i="1" s="1"/>
  <c r="P2500" i="1"/>
  <c r="Q2500" i="1"/>
  <c r="I2501" i="1"/>
  <c r="J2501" i="1"/>
  <c r="I2502" i="1"/>
  <c r="J2502" i="1" s="1"/>
  <c r="K2502" i="1" s="1"/>
  <c r="M2502" i="1"/>
  <c r="I2503" i="1"/>
  <c r="J2503" i="1"/>
  <c r="K2503" i="1"/>
  <c r="L2503" i="1"/>
  <c r="M2503" i="1"/>
  <c r="I2504" i="1"/>
  <c r="J2504" i="1" s="1"/>
  <c r="K2504" i="1" s="1"/>
  <c r="M2504" i="1"/>
  <c r="I2505" i="1"/>
  <c r="J2505" i="1" s="1"/>
  <c r="K2505" i="1"/>
  <c r="L2505" i="1"/>
  <c r="M2505" i="1"/>
  <c r="N2505" i="1"/>
  <c r="O2505" i="1"/>
  <c r="I2506" i="1"/>
  <c r="J2506" i="1" s="1"/>
  <c r="I2507" i="1"/>
  <c r="J2507" i="1" s="1"/>
  <c r="K2507" i="1"/>
  <c r="I2508" i="1"/>
  <c r="J2508" i="1" s="1"/>
  <c r="I2509" i="1"/>
  <c r="J2509" i="1"/>
  <c r="L2509" i="1"/>
  <c r="I2510" i="1"/>
  <c r="J2510" i="1" s="1"/>
  <c r="I2511" i="1"/>
  <c r="J2511" i="1"/>
  <c r="K2511" i="1" s="1"/>
  <c r="M2511" i="1"/>
  <c r="I2512" i="1"/>
  <c r="J2512" i="1" s="1"/>
  <c r="K2512" i="1" s="1"/>
  <c r="L2512" i="1"/>
  <c r="I2513" i="1"/>
  <c r="J2513" i="1" s="1"/>
  <c r="L2513" i="1" s="1"/>
  <c r="I2514" i="1"/>
  <c r="J2514" i="1"/>
  <c r="K2514" i="1" s="1"/>
  <c r="L2514" i="1"/>
  <c r="M2514" i="1"/>
  <c r="N2514" i="1"/>
  <c r="O2514" i="1"/>
  <c r="I2515" i="1"/>
  <c r="J2515" i="1"/>
  <c r="K2515" i="1"/>
  <c r="I2516" i="1"/>
  <c r="J2516" i="1" s="1"/>
  <c r="I2517" i="1"/>
  <c r="J2517" i="1"/>
  <c r="M2517" i="1" s="1"/>
  <c r="L2517" i="1"/>
  <c r="I2518" i="1"/>
  <c r="J2518" i="1"/>
  <c r="L2518" i="1" s="1"/>
  <c r="I2519" i="1"/>
  <c r="J2519" i="1" s="1"/>
  <c r="I2520" i="1"/>
  <c r="J2520" i="1" s="1"/>
  <c r="L2520" i="1"/>
  <c r="I2521" i="1"/>
  <c r="J2521" i="1" s="1"/>
  <c r="I2522" i="1"/>
  <c r="J2522" i="1"/>
  <c r="K2522" i="1" s="1"/>
  <c r="L2522" i="1"/>
  <c r="M2522" i="1"/>
  <c r="N2522" i="1"/>
  <c r="O2522" i="1"/>
  <c r="Q2522" i="1"/>
  <c r="I2523" i="1"/>
  <c r="J2523" i="1" s="1"/>
  <c r="I2524" i="1"/>
  <c r="J2524" i="1"/>
  <c r="L2524" i="1" s="1"/>
  <c r="K2524" i="1"/>
  <c r="N2524" i="1" s="1"/>
  <c r="M2524" i="1"/>
  <c r="I2525" i="1"/>
  <c r="J2525" i="1"/>
  <c r="I2526" i="1"/>
  <c r="J2526" i="1" s="1"/>
  <c r="K2526" i="1" s="1"/>
  <c r="L2526" i="1"/>
  <c r="M2526" i="1"/>
  <c r="I2527" i="1"/>
  <c r="J2527" i="1" s="1"/>
  <c r="K2527" i="1" s="1"/>
  <c r="N2527" i="1" s="1"/>
  <c r="L2527" i="1"/>
  <c r="M2527" i="1"/>
  <c r="O2527" i="1"/>
  <c r="P2527" i="1"/>
  <c r="I2528" i="1"/>
  <c r="J2528" i="1" s="1"/>
  <c r="K2528" i="1" s="1"/>
  <c r="I2529" i="1"/>
  <c r="J2529" i="1" s="1"/>
  <c r="K2529" i="1"/>
  <c r="L2529" i="1"/>
  <c r="M2529" i="1"/>
  <c r="I2530" i="1"/>
  <c r="J2530" i="1"/>
  <c r="I2531" i="1"/>
  <c r="J2531" i="1"/>
  <c r="K2531" i="1" s="1"/>
  <c r="I2532" i="1"/>
  <c r="J2532" i="1" s="1"/>
  <c r="I2533" i="1"/>
  <c r="J2533" i="1"/>
  <c r="K2533" i="1"/>
  <c r="L2533" i="1"/>
  <c r="M2533" i="1"/>
  <c r="I2534" i="1"/>
  <c r="J2534" i="1"/>
  <c r="I2535" i="1"/>
  <c r="J2535" i="1" s="1"/>
  <c r="I2536" i="1"/>
  <c r="J2536" i="1" s="1"/>
  <c r="K2536" i="1" s="1"/>
  <c r="L2536" i="1"/>
  <c r="M2536" i="1"/>
  <c r="I2537" i="1"/>
  <c r="J2537" i="1" s="1"/>
  <c r="M2537" i="1" s="1"/>
  <c r="K2537" i="1"/>
  <c r="L2537" i="1"/>
  <c r="I2538" i="1"/>
  <c r="J2538" i="1" s="1"/>
  <c r="I2539" i="1"/>
  <c r="J2539" i="1"/>
  <c r="K2539" i="1"/>
  <c r="I2540" i="1"/>
  <c r="J2540" i="1"/>
  <c r="I2541" i="1"/>
  <c r="J2541" i="1"/>
  <c r="K2541" i="1" s="1"/>
  <c r="L2541" i="1"/>
  <c r="M2541" i="1"/>
  <c r="N2541" i="1"/>
  <c r="O2541" i="1" s="1"/>
  <c r="P2541" i="1"/>
  <c r="I2542" i="1"/>
  <c r="J2542" i="1"/>
  <c r="K2542" i="1" s="1"/>
  <c r="I2543" i="1"/>
  <c r="J2543" i="1" s="1"/>
  <c r="I2544" i="1"/>
  <c r="J2544" i="1" s="1"/>
  <c r="K2544" i="1" s="1"/>
  <c r="L2544" i="1"/>
  <c r="M2544" i="1"/>
  <c r="I2545" i="1"/>
  <c r="J2545" i="1" s="1"/>
  <c r="K2545" i="1" s="1"/>
  <c r="I2546" i="1"/>
  <c r="J2546" i="1" s="1"/>
  <c r="K2546" i="1" s="1"/>
  <c r="I2547" i="1"/>
  <c r="J2547" i="1"/>
  <c r="I2548" i="1"/>
  <c r="J2548" i="1" s="1"/>
  <c r="L2548" i="1" s="1"/>
  <c r="K2548" i="1"/>
  <c r="I2549" i="1"/>
  <c r="J2549" i="1"/>
  <c r="K2549" i="1" s="1"/>
  <c r="L2549" i="1"/>
  <c r="M2549" i="1"/>
  <c r="N2549" i="1"/>
  <c r="I2550" i="1"/>
  <c r="J2550" i="1" s="1"/>
  <c r="L2550" i="1" s="1"/>
  <c r="K2550" i="1"/>
  <c r="M2550" i="1"/>
  <c r="I2551" i="1"/>
  <c r="J2551" i="1" s="1"/>
  <c r="I2552" i="1"/>
  <c r="J2552" i="1" s="1"/>
  <c r="I2553" i="1"/>
  <c r="J2553" i="1" s="1"/>
  <c r="K2553" i="1" s="1"/>
  <c r="L2553" i="1"/>
  <c r="M2553" i="1"/>
  <c r="N2553" i="1"/>
  <c r="O2553" i="1"/>
  <c r="I2554" i="1"/>
  <c r="J2554" i="1" s="1"/>
  <c r="I2555" i="1"/>
  <c r="J2555" i="1"/>
  <c r="K2555" i="1"/>
  <c r="I2556" i="1"/>
  <c r="J2556" i="1" s="1"/>
  <c r="I2557" i="1"/>
  <c r="J2557" i="1"/>
  <c r="K2557" i="1"/>
  <c r="I2558" i="1"/>
  <c r="J2558" i="1" s="1"/>
  <c r="M2558" i="1" s="1"/>
  <c r="K2558" i="1"/>
  <c r="L2558" i="1"/>
  <c r="I2559" i="1"/>
  <c r="J2559" i="1"/>
  <c r="K2559" i="1"/>
  <c r="L2559" i="1"/>
  <c r="M2559" i="1"/>
  <c r="I2560" i="1"/>
  <c r="J2560" i="1" s="1"/>
  <c r="K2560" i="1" s="1"/>
  <c r="L2560" i="1"/>
  <c r="M2560" i="1"/>
  <c r="I2561" i="1"/>
  <c r="J2561" i="1" s="1"/>
  <c r="K2561" i="1"/>
  <c r="L2561" i="1"/>
  <c r="M2561" i="1"/>
  <c r="N2561" i="1"/>
  <c r="O2561" i="1"/>
  <c r="I2562" i="1"/>
  <c r="J2562" i="1" s="1"/>
  <c r="M2562" i="1" s="1"/>
  <c r="L2562" i="1"/>
  <c r="I2563" i="1"/>
  <c r="J2563" i="1" s="1"/>
  <c r="I2564" i="1"/>
  <c r="J2564" i="1"/>
  <c r="L2564" i="1" s="1"/>
  <c r="K2564" i="1"/>
  <c r="M2564" i="1"/>
  <c r="I2565" i="1"/>
  <c r="J2565" i="1"/>
  <c r="K2565" i="1" s="1"/>
  <c r="L2565" i="1"/>
  <c r="M2565" i="1"/>
  <c r="N2565" i="1"/>
  <c r="O2565" i="1"/>
  <c r="P2565" i="1"/>
  <c r="I2566" i="1"/>
  <c r="J2566" i="1" s="1"/>
  <c r="I2567" i="1"/>
  <c r="J2567" i="1" s="1"/>
  <c r="I2568" i="1"/>
  <c r="J2568" i="1" s="1"/>
  <c r="K2568" i="1" s="1"/>
  <c r="M2568" i="1"/>
  <c r="I2569" i="1"/>
  <c r="J2569" i="1" s="1"/>
  <c r="K2569" i="1"/>
  <c r="I2570" i="1"/>
  <c r="J2570" i="1" s="1"/>
  <c r="M2570" i="1"/>
  <c r="I2571" i="1"/>
  <c r="J2571" i="1"/>
  <c r="K2571" i="1"/>
  <c r="I2572" i="1"/>
  <c r="J2572" i="1"/>
  <c r="L2572" i="1" s="1"/>
  <c r="K2572" i="1"/>
  <c r="M2572" i="1"/>
  <c r="I2573" i="1"/>
  <c r="J2573" i="1"/>
  <c r="I2574" i="1"/>
  <c r="J2574" i="1"/>
  <c r="K2574" i="1"/>
  <c r="L2574" i="1"/>
  <c r="M2574" i="1"/>
  <c r="I2575" i="1"/>
  <c r="J2575" i="1" s="1"/>
  <c r="M2575" i="1" s="1"/>
  <c r="I2576" i="1"/>
  <c r="J2576" i="1" s="1"/>
  <c r="K2576" i="1" s="1"/>
  <c r="L2576" i="1"/>
  <c r="M2576" i="1"/>
  <c r="N2576" i="1"/>
  <c r="P2576" i="1"/>
  <c r="Q2576" i="1"/>
  <c r="I2577" i="1"/>
  <c r="J2577" i="1" s="1"/>
  <c r="K2577" i="1"/>
  <c r="L2577" i="1"/>
  <c r="M2577" i="1"/>
  <c r="N2577" i="1"/>
  <c r="I2578" i="1"/>
  <c r="J2578" i="1" s="1"/>
  <c r="I2579" i="1"/>
  <c r="J2579" i="1"/>
  <c r="K2579" i="1"/>
  <c r="I2580" i="1"/>
  <c r="J2580" i="1" s="1"/>
  <c r="I2581" i="1"/>
  <c r="J2581" i="1"/>
  <c r="L2581" i="1" s="1"/>
  <c r="N2581" i="1" s="1"/>
  <c r="K2581" i="1"/>
  <c r="M2581" i="1"/>
  <c r="O2581" i="1"/>
  <c r="P2581" i="1"/>
  <c r="I2582" i="1"/>
  <c r="J2582" i="1" s="1"/>
  <c r="I2583" i="1"/>
  <c r="J2583" i="1" s="1"/>
  <c r="K2583" i="1"/>
  <c r="I2584" i="1"/>
  <c r="J2584" i="1" s="1"/>
  <c r="L2584" i="1" s="1"/>
  <c r="I2585" i="1"/>
  <c r="J2585" i="1" s="1"/>
  <c r="K2585" i="1"/>
  <c r="L2585" i="1"/>
  <c r="M2585" i="1"/>
  <c r="I2586" i="1"/>
  <c r="J2586" i="1" s="1"/>
  <c r="I2587" i="1"/>
  <c r="J2587" i="1"/>
  <c r="I2588" i="1"/>
  <c r="J2588" i="1" s="1"/>
  <c r="I2589" i="1"/>
  <c r="J2589" i="1"/>
  <c r="L2589" i="1" s="1"/>
  <c r="K2589" i="1"/>
  <c r="M2589" i="1"/>
  <c r="I2590" i="1"/>
  <c r="J2590" i="1" s="1"/>
  <c r="I2591" i="1"/>
  <c r="J2591" i="1"/>
  <c r="L2591" i="1" s="1"/>
  <c r="I2592" i="1"/>
  <c r="J2592" i="1" s="1"/>
  <c r="K2592" i="1" s="1"/>
  <c r="L2592" i="1"/>
  <c r="N2592" i="1" s="1"/>
  <c r="M2592" i="1"/>
  <c r="I2593" i="1"/>
  <c r="J2593" i="1" s="1"/>
  <c r="K2593" i="1" s="1"/>
  <c r="N2593" i="1" s="1"/>
  <c r="L2593" i="1"/>
  <c r="M2593" i="1"/>
  <c r="I2594" i="1"/>
  <c r="J2594" i="1" s="1"/>
  <c r="K2594" i="1" s="1"/>
  <c r="I2595" i="1"/>
  <c r="J2595" i="1"/>
  <c r="I2596" i="1"/>
  <c r="J2596" i="1"/>
  <c r="I2597" i="1"/>
  <c r="J2597" i="1"/>
  <c r="K2597" i="1"/>
  <c r="L2597" i="1"/>
  <c r="M2597" i="1"/>
  <c r="N2597" i="1" s="1"/>
  <c r="I2598" i="1"/>
  <c r="J2598" i="1"/>
  <c r="I2599" i="1"/>
  <c r="J2599" i="1" s="1"/>
  <c r="I2600" i="1"/>
  <c r="J2600" i="1" s="1"/>
  <c r="L2600" i="1" s="1"/>
  <c r="I2601" i="1"/>
  <c r="J2601" i="1" s="1"/>
  <c r="K2601" i="1" s="1"/>
  <c r="L2601" i="1"/>
  <c r="M2601" i="1"/>
  <c r="I2602" i="1"/>
  <c r="J2602" i="1" s="1"/>
  <c r="I2603" i="1"/>
  <c r="J2603" i="1"/>
  <c r="K2603" i="1"/>
  <c r="I2604" i="1"/>
  <c r="J2604" i="1" s="1"/>
  <c r="K2604" i="1"/>
  <c r="I2605" i="1"/>
  <c r="J2605" i="1"/>
  <c r="L2605" i="1" s="1"/>
  <c r="K2605" i="1"/>
  <c r="M2605" i="1"/>
  <c r="I2606" i="1"/>
  <c r="J2606" i="1" s="1"/>
  <c r="I2607" i="1"/>
  <c r="J2607" i="1" s="1"/>
  <c r="I2608" i="1"/>
  <c r="J2608" i="1" s="1"/>
  <c r="K2608" i="1" s="1"/>
  <c r="L2608" i="1"/>
  <c r="M2608" i="1"/>
  <c r="N2608" i="1"/>
  <c r="I2609" i="1"/>
  <c r="J2609" i="1" s="1"/>
  <c r="M2609" i="1"/>
  <c r="I2610" i="1"/>
  <c r="J2610" i="1"/>
  <c r="I2611" i="1"/>
  <c r="J2611" i="1"/>
  <c r="K2611" i="1"/>
  <c r="I2612" i="1"/>
  <c r="J2612" i="1"/>
  <c r="K2612" i="1"/>
  <c r="I2613" i="1"/>
  <c r="J2613" i="1"/>
  <c r="M2613" i="1" s="1"/>
  <c r="K2613" i="1"/>
  <c r="L2613" i="1"/>
  <c r="N2613" i="1"/>
  <c r="O2613" i="1"/>
  <c r="P2613" i="1"/>
  <c r="Q2613" i="1"/>
  <c r="I2614" i="1"/>
  <c r="J2614" i="1" s="1"/>
  <c r="K2614" i="1" s="1"/>
  <c r="I2615" i="1"/>
  <c r="J2615" i="1"/>
  <c r="L2615" i="1" s="1"/>
  <c r="K2615" i="1"/>
  <c r="M2615" i="1"/>
  <c r="I2616" i="1"/>
  <c r="J2616" i="1" s="1"/>
  <c r="I2617" i="1"/>
  <c r="J2617" i="1" s="1"/>
  <c r="L2617" i="1" s="1"/>
  <c r="K2617" i="1"/>
  <c r="M2617" i="1"/>
  <c r="I2618" i="1"/>
  <c r="J2618" i="1"/>
  <c r="K2618" i="1"/>
  <c r="L2618" i="1"/>
  <c r="M2618" i="1"/>
  <c r="N2618" i="1"/>
  <c r="O2618" i="1"/>
  <c r="Q2618" i="1"/>
  <c r="I2619" i="1"/>
  <c r="J2619" i="1" s="1"/>
  <c r="I2620" i="1"/>
  <c r="J2620" i="1" s="1"/>
  <c r="I2621" i="1"/>
  <c r="J2621" i="1"/>
  <c r="K2621" i="1" s="1"/>
  <c r="M2621" i="1"/>
  <c r="I2622" i="1"/>
  <c r="J2622" i="1" s="1"/>
  <c r="I2623" i="1"/>
  <c r="J2623" i="1" s="1"/>
  <c r="K2623" i="1" s="1"/>
  <c r="M2623" i="1"/>
  <c r="I2624" i="1"/>
  <c r="J2624" i="1" s="1"/>
  <c r="K2624" i="1" s="1"/>
  <c r="I2625" i="1"/>
  <c r="J2625" i="1" s="1"/>
  <c r="K2625" i="1"/>
  <c r="L2625" i="1"/>
  <c r="M2625" i="1"/>
  <c r="N2625" i="1"/>
  <c r="O2625" i="1" s="1"/>
  <c r="I2626" i="1"/>
  <c r="J2626" i="1"/>
  <c r="M2626" i="1" s="1"/>
  <c r="L2626" i="1"/>
  <c r="I2627" i="1"/>
  <c r="J2627" i="1"/>
  <c r="K2627" i="1" s="1"/>
  <c r="I2628" i="1"/>
  <c r="J2628" i="1" s="1"/>
  <c r="I2629" i="1"/>
  <c r="J2629" i="1"/>
  <c r="K2629" i="1" s="1"/>
  <c r="L2629" i="1"/>
  <c r="M2629" i="1"/>
  <c r="N2629" i="1"/>
  <c r="O2629" i="1" s="1"/>
  <c r="Q2629" i="1"/>
  <c r="I2630" i="1"/>
  <c r="J2630" i="1"/>
  <c r="K2630" i="1" s="1"/>
  <c r="I2631" i="1"/>
  <c r="J2631" i="1" s="1"/>
  <c r="M2631" i="1" s="1"/>
  <c r="I2632" i="1"/>
  <c r="J2632" i="1" s="1"/>
  <c r="K2632" i="1" s="1"/>
  <c r="I2633" i="1"/>
  <c r="J2633" i="1" s="1"/>
  <c r="K2633" i="1" s="1"/>
  <c r="M2633" i="1"/>
  <c r="I2634" i="1"/>
  <c r="J2634" i="1"/>
  <c r="K2634" i="1"/>
  <c r="L2634" i="1"/>
  <c r="M2634" i="1"/>
  <c r="N2634" i="1"/>
  <c r="O2634" i="1"/>
  <c r="I2635" i="1"/>
  <c r="J2635" i="1" s="1"/>
  <c r="I2636" i="1"/>
  <c r="J2636" i="1" s="1"/>
  <c r="I2637" i="1"/>
  <c r="J2637" i="1"/>
  <c r="I2638" i="1"/>
  <c r="J2638" i="1" s="1"/>
  <c r="I2639" i="1"/>
  <c r="J2639" i="1"/>
  <c r="I2640" i="1"/>
  <c r="J2640" i="1" s="1"/>
  <c r="I2641" i="1"/>
  <c r="J2641" i="1" s="1"/>
  <c r="I2642" i="1"/>
  <c r="J2642" i="1" s="1"/>
  <c r="I2643" i="1"/>
  <c r="J2643" i="1"/>
  <c r="K2643" i="1" s="1"/>
  <c r="I2644" i="1"/>
  <c r="J2644" i="1"/>
  <c r="I2645" i="1"/>
  <c r="J2645" i="1"/>
  <c r="K2645" i="1"/>
  <c r="I2646" i="1"/>
  <c r="J2646" i="1"/>
  <c r="L2646" i="1" s="1"/>
  <c r="K2646" i="1"/>
  <c r="M2646" i="1"/>
  <c r="I2647" i="1"/>
  <c r="J2647" i="1"/>
  <c r="M2647" i="1" s="1"/>
  <c r="L2647" i="1"/>
  <c r="I2648" i="1"/>
  <c r="J2648" i="1" s="1"/>
  <c r="L2648" i="1"/>
  <c r="I2649" i="1"/>
  <c r="J2649" i="1" s="1"/>
  <c r="M2649" i="1" s="1"/>
  <c r="L2649" i="1"/>
  <c r="I2650" i="1"/>
  <c r="J2650" i="1"/>
  <c r="L2650" i="1" s="1"/>
  <c r="M2650" i="1"/>
  <c r="I2651" i="1"/>
  <c r="J2651" i="1"/>
  <c r="K2651" i="1" s="1"/>
  <c r="I2652" i="1"/>
  <c r="J2652" i="1"/>
  <c r="I2653" i="1"/>
  <c r="J2653" i="1"/>
  <c r="M2653" i="1" s="1"/>
  <c r="K2653" i="1"/>
  <c r="L2653" i="1"/>
  <c r="I2654" i="1"/>
  <c r="J2654" i="1" s="1"/>
  <c r="K2654" i="1"/>
  <c r="L2654" i="1"/>
  <c r="M2654" i="1"/>
  <c r="I2655" i="1"/>
  <c r="J2655" i="1" s="1"/>
  <c r="I2656" i="1"/>
  <c r="J2656" i="1" s="1"/>
  <c r="K2656" i="1" s="1"/>
  <c r="L2656" i="1"/>
  <c r="N2656" i="1" s="1"/>
  <c r="M2656" i="1"/>
  <c r="I2657" i="1"/>
  <c r="J2657" i="1" s="1"/>
  <c r="K2657" i="1" s="1"/>
  <c r="I2658" i="1"/>
  <c r="J2658" i="1" s="1"/>
  <c r="K2658" i="1"/>
  <c r="L2658" i="1"/>
  <c r="M2658" i="1"/>
  <c r="N2658" i="1"/>
  <c r="O2658" i="1" s="1"/>
  <c r="Q2658" i="1"/>
  <c r="I2659" i="1"/>
  <c r="J2659" i="1"/>
  <c r="I2660" i="1"/>
  <c r="J2660" i="1"/>
  <c r="L2660" i="1" s="1"/>
  <c r="K2660" i="1"/>
  <c r="M2660" i="1"/>
  <c r="N2660" i="1"/>
  <c r="O2660" i="1" s="1"/>
  <c r="P2660" i="1"/>
  <c r="Q2660" i="1"/>
  <c r="I2661" i="1"/>
  <c r="J2661" i="1"/>
  <c r="M2661" i="1" s="1"/>
  <c r="K2661" i="1"/>
  <c r="L2661" i="1"/>
  <c r="I2662" i="1"/>
  <c r="J2662" i="1"/>
  <c r="K2662" i="1"/>
  <c r="L2662" i="1"/>
  <c r="M2662" i="1"/>
  <c r="I2663" i="1"/>
  <c r="J2663" i="1"/>
  <c r="K2663" i="1" s="1"/>
  <c r="M2663" i="1"/>
  <c r="I2664" i="1"/>
  <c r="J2664" i="1" s="1"/>
  <c r="K2664" i="1" s="1"/>
  <c r="L2664" i="1"/>
  <c r="M2664" i="1"/>
  <c r="N2664" i="1"/>
  <c r="O2664" i="1" s="1"/>
  <c r="R2664" i="1" s="1"/>
  <c r="P2664" i="1"/>
  <c r="Q2664" i="1"/>
  <c r="I2665" i="1"/>
  <c r="J2665" i="1" s="1"/>
  <c r="K2665" i="1" s="1"/>
  <c r="I2666" i="1"/>
  <c r="J2666" i="1" s="1"/>
  <c r="I2667" i="1"/>
  <c r="J2667" i="1"/>
  <c r="K2667" i="1"/>
  <c r="I2668" i="1"/>
  <c r="J2668" i="1" s="1"/>
  <c r="I2669" i="1"/>
  <c r="J2669" i="1"/>
  <c r="K2669" i="1" s="1"/>
  <c r="I2670" i="1"/>
  <c r="J2670" i="1" s="1"/>
  <c r="M2670" i="1"/>
  <c r="I2671" i="1"/>
  <c r="J2671" i="1" s="1"/>
  <c r="I2672" i="1"/>
  <c r="J2672" i="1" s="1"/>
  <c r="K2672" i="1" s="1"/>
  <c r="I2673" i="1"/>
  <c r="J2673" i="1" s="1"/>
  <c r="K2673" i="1"/>
  <c r="L2673" i="1"/>
  <c r="M2673" i="1"/>
  <c r="I2674" i="1"/>
  <c r="J2674" i="1" s="1"/>
  <c r="I2675" i="1"/>
  <c r="J2675" i="1"/>
  <c r="K2675" i="1"/>
  <c r="I2676" i="1"/>
  <c r="J2676" i="1"/>
  <c r="I2677" i="1"/>
  <c r="J2677" i="1"/>
  <c r="M2677" i="1" s="1"/>
  <c r="I2678" i="1"/>
  <c r="J2678" i="1"/>
  <c r="I2679" i="1"/>
  <c r="J2679" i="1"/>
  <c r="I2680" i="1"/>
  <c r="J2680" i="1" s="1"/>
  <c r="L2680" i="1"/>
  <c r="I2681" i="1"/>
  <c r="J2681" i="1" s="1"/>
  <c r="I2682" i="1"/>
  <c r="J2682" i="1"/>
  <c r="K2682" i="1"/>
  <c r="I2683" i="1"/>
  <c r="J2683" i="1" s="1"/>
  <c r="I2684" i="1"/>
  <c r="J2684" i="1"/>
  <c r="M2684" i="1"/>
  <c r="I2685" i="1"/>
  <c r="J2685" i="1"/>
  <c r="I2686" i="1"/>
  <c r="J2686" i="1"/>
  <c r="I2687" i="1"/>
  <c r="J2687" i="1" s="1"/>
  <c r="I2688" i="1"/>
  <c r="J2688" i="1" s="1"/>
  <c r="K2688" i="1" s="1"/>
  <c r="L2688" i="1"/>
  <c r="M2688" i="1"/>
  <c r="N2688" i="1"/>
  <c r="I2689" i="1"/>
  <c r="J2689" i="1" s="1"/>
  <c r="K2689" i="1"/>
  <c r="L2689" i="1"/>
  <c r="M2689" i="1"/>
  <c r="N2689" i="1"/>
  <c r="O2689" i="1"/>
  <c r="I2690" i="1"/>
  <c r="J2690" i="1" s="1"/>
  <c r="I2691" i="1"/>
  <c r="J2691" i="1"/>
  <c r="K2691" i="1" s="1"/>
  <c r="I2692" i="1"/>
  <c r="J2692" i="1" s="1"/>
  <c r="K2692" i="1"/>
  <c r="I2693" i="1"/>
  <c r="J2693" i="1"/>
  <c r="K2693" i="1"/>
  <c r="L2693" i="1"/>
  <c r="M2693" i="1"/>
  <c r="N2693" i="1" s="1"/>
  <c r="Q2693" i="1" s="1"/>
  <c r="I2694" i="1"/>
  <c r="J2694" i="1"/>
  <c r="K2694" i="1" s="1"/>
  <c r="I2695" i="1"/>
  <c r="J2695" i="1" s="1"/>
  <c r="I2696" i="1"/>
  <c r="J2696" i="1" s="1"/>
  <c r="K2696" i="1" s="1"/>
  <c r="L2696" i="1"/>
  <c r="M2696" i="1"/>
  <c r="I2697" i="1"/>
  <c r="J2697" i="1" s="1"/>
  <c r="K2697" i="1" s="1"/>
  <c r="I2698" i="1"/>
  <c r="J2698" i="1"/>
  <c r="K2698" i="1"/>
  <c r="L2698" i="1"/>
  <c r="M2698" i="1"/>
  <c r="I2699" i="1"/>
  <c r="J2699" i="1" s="1"/>
  <c r="I2700" i="1"/>
  <c r="J2700" i="1" s="1"/>
  <c r="I2701" i="1"/>
  <c r="J2701" i="1"/>
  <c r="K2701" i="1"/>
  <c r="L2701" i="1"/>
  <c r="M2701" i="1"/>
  <c r="N2701" i="1"/>
  <c r="O2701" i="1" s="1"/>
  <c r="I2702" i="1"/>
  <c r="J2702" i="1" s="1"/>
  <c r="I2703" i="1"/>
  <c r="J2703" i="1"/>
  <c r="K2703" i="1"/>
  <c r="L2703" i="1"/>
  <c r="M2703" i="1"/>
  <c r="I2704" i="1"/>
  <c r="J2704" i="1" s="1"/>
  <c r="K2704" i="1" s="1"/>
  <c r="I2705" i="1"/>
  <c r="J2705" i="1" s="1"/>
  <c r="K2705" i="1"/>
  <c r="L2705" i="1"/>
  <c r="M2705" i="1"/>
  <c r="N2705" i="1"/>
  <c r="O2705" i="1"/>
  <c r="I2706" i="1"/>
  <c r="J2706" i="1"/>
  <c r="K2706" i="1" s="1"/>
  <c r="L2706" i="1"/>
  <c r="M2706" i="1"/>
  <c r="I2707" i="1"/>
  <c r="J2707" i="1" s="1"/>
  <c r="I2708" i="1"/>
  <c r="J2708" i="1" s="1"/>
  <c r="I2709" i="1"/>
  <c r="J2709" i="1"/>
  <c r="K2709" i="1" s="1"/>
  <c r="L2709" i="1"/>
  <c r="M2709" i="1"/>
  <c r="I2710" i="1"/>
  <c r="J2710" i="1"/>
  <c r="L2710" i="1" s="1"/>
  <c r="K2710" i="1"/>
  <c r="M2710" i="1"/>
  <c r="I2711" i="1"/>
  <c r="J2711" i="1" s="1"/>
  <c r="I2712" i="1"/>
  <c r="J2712" i="1" s="1"/>
  <c r="L2712" i="1"/>
  <c r="I2713" i="1"/>
  <c r="J2713" i="1" s="1"/>
  <c r="M2713" i="1"/>
  <c r="I2714" i="1"/>
  <c r="J2714" i="1" s="1"/>
  <c r="I2715" i="1"/>
  <c r="J2715" i="1"/>
  <c r="I2716" i="1"/>
  <c r="J2716" i="1" s="1"/>
  <c r="M2716" i="1"/>
  <c r="I2717" i="1"/>
  <c r="J2717" i="1"/>
  <c r="K2717" i="1"/>
  <c r="I2718" i="1"/>
  <c r="J2718" i="1" s="1"/>
  <c r="L2718" i="1" s="1"/>
  <c r="K2718" i="1"/>
  <c r="M2718" i="1"/>
  <c r="I2719" i="1"/>
  <c r="J2719" i="1" s="1"/>
  <c r="I2720" i="1"/>
  <c r="J2720" i="1" s="1"/>
  <c r="K2720" i="1" s="1"/>
  <c r="L2720" i="1"/>
  <c r="M2720" i="1"/>
  <c r="N2720" i="1"/>
  <c r="O2720" i="1"/>
  <c r="Q2720" i="1"/>
  <c r="I2721" i="1"/>
  <c r="J2721" i="1" s="1"/>
  <c r="K2721" i="1"/>
  <c r="I2722" i="1"/>
  <c r="J2722" i="1" s="1"/>
  <c r="I2723" i="1"/>
  <c r="J2723" i="1" s="1"/>
  <c r="I2724" i="1"/>
  <c r="J2724" i="1"/>
  <c r="L2724" i="1" s="1"/>
  <c r="K2724" i="1"/>
  <c r="M2724" i="1"/>
  <c r="N2724" i="1"/>
  <c r="P2724" i="1" s="1"/>
  <c r="O2724" i="1"/>
  <c r="Q2724" i="1"/>
  <c r="I2725" i="1"/>
  <c r="J2725" i="1"/>
  <c r="K2725" i="1"/>
  <c r="I2726" i="1"/>
  <c r="J2726" i="1" s="1"/>
  <c r="I2727" i="1"/>
  <c r="J2727" i="1" s="1"/>
  <c r="K2727" i="1"/>
  <c r="I2728" i="1"/>
  <c r="J2728" i="1" s="1"/>
  <c r="K2728" i="1" s="1"/>
  <c r="I2729" i="1"/>
  <c r="J2729" i="1" s="1"/>
  <c r="M2729" i="1" s="1"/>
  <c r="L2729" i="1"/>
  <c r="I2730" i="1"/>
  <c r="J2730" i="1"/>
  <c r="I2731" i="1"/>
  <c r="J2731" i="1"/>
  <c r="K2731" i="1" s="1"/>
  <c r="I2732" i="1"/>
  <c r="J2732" i="1" s="1"/>
  <c r="I2733" i="1"/>
  <c r="J2733" i="1"/>
  <c r="K2733" i="1"/>
  <c r="L2733" i="1"/>
  <c r="M2733" i="1"/>
  <c r="I2734" i="1"/>
  <c r="J2734" i="1"/>
  <c r="K2734" i="1" s="1"/>
  <c r="I2735" i="1"/>
  <c r="J2735" i="1"/>
  <c r="M2735" i="1" s="1"/>
  <c r="K2735" i="1"/>
  <c r="L2735" i="1"/>
  <c r="I2736" i="1"/>
  <c r="J2736" i="1" s="1"/>
  <c r="K2736" i="1" s="1"/>
  <c r="M2736" i="1"/>
  <c r="I2737" i="1"/>
  <c r="J2737" i="1" s="1"/>
  <c r="L2737" i="1" s="1"/>
  <c r="K2737" i="1"/>
  <c r="M2737" i="1"/>
  <c r="N2737" i="1"/>
  <c r="Q2737" i="1" s="1"/>
  <c r="I2738" i="1"/>
  <c r="J2738" i="1"/>
  <c r="K2738" i="1"/>
  <c r="L2738" i="1"/>
  <c r="M2738" i="1"/>
  <c r="I2739" i="1"/>
  <c r="J2739" i="1" s="1"/>
  <c r="L2739" i="1" s="1"/>
  <c r="M2739" i="1"/>
  <c r="I2740" i="1"/>
  <c r="J2740" i="1"/>
  <c r="L2740" i="1" s="1"/>
  <c r="M2740" i="1"/>
  <c r="I2741" i="1"/>
  <c r="J2741" i="1"/>
  <c r="M2741" i="1" s="1"/>
  <c r="L2741" i="1"/>
  <c r="I2742" i="1"/>
  <c r="J2742" i="1" s="1"/>
  <c r="I2743" i="1"/>
  <c r="J2743" i="1"/>
  <c r="L2743" i="1" s="1"/>
  <c r="M2743" i="1"/>
  <c r="I2744" i="1"/>
  <c r="J2744" i="1" s="1"/>
  <c r="I2745" i="1"/>
  <c r="J2745" i="1" s="1"/>
  <c r="L2745" i="1" s="1"/>
  <c r="K2745" i="1"/>
  <c r="I2746" i="1"/>
  <c r="J2746" i="1"/>
  <c r="M2746" i="1" s="1"/>
  <c r="L2746" i="1"/>
  <c r="I2747" i="1"/>
  <c r="J2747" i="1" s="1"/>
  <c r="I2748" i="1"/>
  <c r="J2748" i="1"/>
  <c r="M2748" i="1" s="1"/>
  <c r="I2749" i="1"/>
  <c r="J2749" i="1" s="1"/>
  <c r="I2750" i="1"/>
  <c r="J2750" i="1" s="1"/>
  <c r="K2750" i="1"/>
  <c r="L2750" i="1"/>
  <c r="M2750" i="1"/>
  <c r="I2751" i="1"/>
  <c r="J2751" i="1" s="1"/>
  <c r="I2752" i="1"/>
  <c r="J2752" i="1" s="1"/>
  <c r="K2752" i="1"/>
  <c r="L2752" i="1"/>
  <c r="M2752" i="1"/>
  <c r="I2753" i="1"/>
  <c r="J2753" i="1" s="1"/>
  <c r="K2753" i="1"/>
  <c r="N2753" i="1" s="1"/>
  <c r="O2753" i="1" s="1"/>
  <c r="L2753" i="1"/>
  <c r="M2753" i="1"/>
  <c r="I2754" i="1"/>
  <c r="J2754" i="1"/>
  <c r="K2754" i="1" s="1"/>
  <c r="N2754" i="1" s="1"/>
  <c r="L2754" i="1"/>
  <c r="M2754" i="1"/>
  <c r="I2755" i="1"/>
  <c r="J2755" i="1"/>
  <c r="L2755" i="1" s="1"/>
  <c r="I2756" i="1"/>
  <c r="J2756" i="1" s="1"/>
  <c r="I2757" i="1"/>
  <c r="J2757" i="1"/>
  <c r="M2757" i="1" s="1"/>
  <c r="I2758" i="1"/>
  <c r="J2758" i="1"/>
  <c r="I2759" i="1"/>
  <c r="J2759" i="1" s="1"/>
  <c r="I2760" i="1"/>
  <c r="J2760" i="1" s="1"/>
  <c r="K2760" i="1"/>
  <c r="L2760" i="1"/>
  <c r="M2760" i="1"/>
  <c r="N2760" i="1"/>
  <c r="P2760" i="1" s="1"/>
  <c r="I2761" i="1"/>
  <c r="J2761" i="1" s="1"/>
  <c r="K2761" i="1"/>
  <c r="N2761" i="1" s="1"/>
  <c r="L2761" i="1"/>
  <c r="M2761" i="1"/>
  <c r="I2762" i="1"/>
  <c r="J2762" i="1"/>
  <c r="K2762" i="1" s="1"/>
  <c r="L2762" i="1"/>
  <c r="I2763" i="1"/>
  <c r="J2763" i="1"/>
  <c r="I2764" i="1"/>
  <c r="J2764" i="1" s="1"/>
  <c r="I2765" i="1"/>
  <c r="J2765" i="1" s="1"/>
  <c r="I2766" i="1"/>
  <c r="J2766" i="1" s="1"/>
  <c r="I2767" i="1"/>
  <c r="J2767" i="1" s="1"/>
  <c r="I2768" i="1"/>
  <c r="J2768" i="1" s="1"/>
  <c r="M2768" i="1" s="1"/>
  <c r="K2768" i="1"/>
  <c r="L2768" i="1"/>
  <c r="N2768" i="1"/>
  <c r="Q2768" i="1" s="1"/>
  <c r="P2768" i="1"/>
  <c r="I2769" i="1"/>
  <c r="J2769" i="1" s="1"/>
  <c r="M2769" i="1" s="1"/>
  <c r="K2769" i="1"/>
  <c r="L2769" i="1"/>
  <c r="I2770" i="1"/>
  <c r="J2770" i="1" s="1"/>
  <c r="I2771" i="1"/>
  <c r="J2771" i="1" s="1"/>
  <c r="L2771" i="1" s="1"/>
  <c r="K2771" i="1"/>
  <c r="M2771" i="1"/>
  <c r="I2772" i="1"/>
  <c r="J2772" i="1"/>
  <c r="I2773" i="1"/>
  <c r="J2773" i="1" s="1"/>
  <c r="I2774" i="1"/>
  <c r="J2774" i="1"/>
  <c r="M2774" i="1"/>
  <c r="I2775" i="1"/>
  <c r="J2775" i="1"/>
  <c r="M2775" i="1" s="1"/>
  <c r="K2775" i="1"/>
  <c r="L2775" i="1"/>
  <c r="I2776" i="1"/>
  <c r="J2776" i="1" s="1"/>
  <c r="I2777" i="1"/>
  <c r="J2777" i="1" s="1"/>
  <c r="M2777" i="1" s="1"/>
  <c r="K2777" i="1"/>
  <c r="L2777" i="1"/>
  <c r="I2778" i="1"/>
  <c r="J2778" i="1"/>
  <c r="K2778" i="1"/>
  <c r="I2779" i="1"/>
  <c r="J2779" i="1"/>
  <c r="I2780" i="1"/>
  <c r="J2780" i="1"/>
  <c r="L2780" i="1" s="1"/>
  <c r="K2780" i="1"/>
  <c r="N2780" i="1" s="1"/>
  <c r="M2780" i="1"/>
  <c r="O2780" i="1"/>
  <c r="P2780" i="1"/>
  <c r="Q2780" i="1"/>
  <c r="I2781" i="1"/>
  <c r="J2781" i="1" s="1"/>
  <c r="I2782" i="1"/>
  <c r="J2782" i="1"/>
  <c r="K2782" i="1" s="1"/>
  <c r="L2782" i="1"/>
  <c r="M2782" i="1"/>
  <c r="I2783" i="1"/>
  <c r="J2783" i="1" s="1"/>
  <c r="I2784" i="1"/>
  <c r="J2784" i="1" s="1"/>
  <c r="M2784" i="1" s="1"/>
  <c r="K2784" i="1"/>
  <c r="L2784" i="1"/>
  <c r="I2785" i="1"/>
  <c r="J2785" i="1" s="1"/>
  <c r="L2785" i="1" s="1"/>
  <c r="I2786" i="1"/>
  <c r="J2786" i="1" s="1"/>
  <c r="K2786" i="1" s="1"/>
  <c r="I2787" i="1"/>
  <c r="J2787" i="1" s="1"/>
  <c r="L2787" i="1" s="1"/>
  <c r="I2788" i="1"/>
  <c r="J2788" i="1" s="1"/>
  <c r="I2789" i="1"/>
  <c r="J2789" i="1"/>
  <c r="L2789" i="1" s="1"/>
  <c r="N2789" i="1" s="1"/>
  <c r="K2789" i="1"/>
  <c r="M2789" i="1"/>
  <c r="I2790" i="1"/>
  <c r="J2790" i="1"/>
  <c r="M2790" i="1" s="1"/>
  <c r="K2790" i="1"/>
  <c r="N2790" i="1" s="1"/>
  <c r="L2790" i="1"/>
  <c r="O2790" i="1"/>
  <c r="P2790" i="1"/>
  <c r="I2791" i="1"/>
  <c r="J2791" i="1"/>
  <c r="K2791" i="1" s="1"/>
  <c r="L2791" i="1"/>
  <c r="M2791" i="1"/>
  <c r="I2792" i="1"/>
  <c r="J2792" i="1" s="1"/>
  <c r="K2792" i="1"/>
  <c r="N2792" i="1" s="1"/>
  <c r="L2792" i="1"/>
  <c r="M2792" i="1"/>
  <c r="I2793" i="1"/>
  <c r="J2793" i="1" s="1"/>
  <c r="K2793" i="1" s="1"/>
  <c r="L2793" i="1"/>
  <c r="M2793" i="1"/>
  <c r="N2793" i="1"/>
  <c r="O2793" i="1" s="1"/>
  <c r="I2794" i="1"/>
  <c r="J2794" i="1" s="1"/>
  <c r="K2794" i="1"/>
  <c r="I2795" i="1"/>
  <c r="J2795" i="1" s="1"/>
  <c r="I2796" i="1"/>
  <c r="J2796" i="1" s="1"/>
  <c r="I2797" i="1"/>
  <c r="J2797" i="1" s="1"/>
  <c r="M2797" i="1"/>
  <c r="I2798" i="1"/>
  <c r="J2798" i="1" s="1"/>
  <c r="L2798" i="1" s="1"/>
  <c r="K2798" i="1"/>
  <c r="N2798" i="1" s="1"/>
  <c r="M2798" i="1"/>
  <c r="O2798" i="1"/>
  <c r="I2799" i="1"/>
  <c r="J2799" i="1"/>
  <c r="K2799" i="1"/>
  <c r="L2799" i="1"/>
  <c r="M2799" i="1"/>
  <c r="I2800" i="1"/>
  <c r="J2800" i="1" s="1"/>
  <c r="L2800" i="1" s="1"/>
  <c r="K2800" i="1"/>
  <c r="M2800" i="1"/>
  <c r="N2800" i="1" s="1"/>
  <c r="I2801" i="1"/>
  <c r="J2801" i="1" s="1"/>
  <c r="K2801" i="1"/>
  <c r="L2801" i="1"/>
  <c r="M2801" i="1"/>
  <c r="I2802" i="1"/>
  <c r="J2802" i="1" s="1"/>
  <c r="M2802" i="1" s="1"/>
  <c r="K2802" i="1"/>
  <c r="L2802" i="1"/>
  <c r="I2803" i="1"/>
  <c r="J2803" i="1" s="1"/>
  <c r="L2803" i="1" s="1"/>
  <c r="K2803" i="1"/>
  <c r="I2804" i="1"/>
  <c r="J2804" i="1"/>
  <c r="L2804" i="1" s="1"/>
  <c r="M2804" i="1"/>
  <c r="I2805" i="1"/>
  <c r="J2805" i="1"/>
  <c r="M2805" i="1" s="1"/>
  <c r="L2805" i="1"/>
  <c r="I2806" i="1"/>
  <c r="J2806" i="1"/>
  <c r="K2806" i="1" s="1"/>
  <c r="I2807" i="1"/>
  <c r="J2807" i="1" s="1"/>
  <c r="L2807" i="1"/>
  <c r="I2808" i="1"/>
  <c r="J2808" i="1" s="1"/>
  <c r="M2808" i="1" s="1"/>
  <c r="K2808" i="1"/>
  <c r="L2808" i="1"/>
  <c r="I2809" i="1"/>
  <c r="J2809" i="1" s="1"/>
  <c r="K2809" i="1"/>
  <c r="N2809" i="1" s="1"/>
  <c r="Q2809" i="1" s="1"/>
  <c r="L2809" i="1"/>
  <c r="M2809" i="1"/>
  <c r="I2810" i="1"/>
  <c r="J2810" i="1"/>
  <c r="I2811" i="1"/>
  <c r="J2811" i="1"/>
  <c r="I2812" i="1"/>
  <c r="J2812" i="1" s="1"/>
  <c r="I2813" i="1"/>
  <c r="J2813" i="1" s="1"/>
  <c r="I2814" i="1"/>
  <c r="J2814" i="1" s="1"/>
  <c r="I2815" i="1"/>
  <c r="J2815" i="1" s="1"/>
  <c r="K2815" i="1"/>
  <c r="L2815" i="1"/>
  <c r="M2815" i="1"/>
  <c r="I2816" i="1"/>
  <c r="J2816" i="1" s="1"/>
  <c r="M2816" i="1" s="1"/>
  <c r="I2817" i="1"/>
  <c r="J2817" i="1" s="1"/>
  <c r="K2817" i="1" s="1"/>
  <c r="L2817" i="1"/>
  <c r="M2817" i="1"/>
  <c r="N2817" i="1"/>
  <c r="O2817" i="1" s="1"/>
  <c r="Q2817" i="1"/>
  <c r="I2818" i="1"/>
  <c r="J2818" i="1" s="1"/>
  <c r="I2819" i="1"/>
  <c r="J2819" i="1" s="1"/>
  <c r="I2820" i="1"/>
  <c r="J2820" i="1"/>
  <c r="L2820" i="1" s="1"/>
  <c r="M2820" i="1"/>
  <c r="I2821" i="1"/>
  <c r="J2821" i="1" s="1"/>
  <c r="I2822" i="1"/>
  <c r="J2822" i="1"/>
  <c r="K2822" i="1" s="1"/>
  <c r="L2822" i="1"/>
  <c r="M2822" i="1"/>
  <c r="I2823" i="1"/>
  <c r="J2823" i="1"/>
  <c r="K2823" i="1"/>
  <c r="I2824" i="1"/>
  <c r="J2824" i="1" s="1"/>
  <c r="K2824" i="1" s="1"/>
  <c r="L2824" i="1"/>
  <c r="M2824" i="1"/>
  <c r="I2825" i="1"/>
  <c r="J2825" i="1" s="1"/>
  <c r="L2825" i="1" s="1"/>
  <c r="K2825" i="1"/>
  <c r="M2825" i="1"/>
  <c r="I2826" i="1"/>
  <c r="J2826" i="1" s="1"/>
  <c r="K2826" i="1" s="1"/>
  <c r="I2827" i="1"/>
  <c r="J2827" i="1"/>
  <c r="K2827" i="1" s="1"/>
  <c r="I2828" i="1"/>
  <c r="J2828" i="1"/>
  <c r="K2828" i="1" s="1"/>
  <c r="I2829" i="1"/>
  <c r="J2829" i="1"/>
  <c r="K2829" i="1" s="1"/>
  <c r="L2829" i="1"/>
  <c r="M2829" i="1"/>
  <c r="N2829" i="1"/>
  <c r="I2830" i="1"/>
  <c r="J2830" i="1"/>
  <c r="L2830" i="1" s="1"/>
  <c r="I2831" i="1"/>
  <c r="J2831" i="1"/>
  <c r="I2832" i="1"/>
  <c r="J2832" i="1" s="1"/>
  <c r="K2832" i="1" s="1"/>
  <c r="N2832" i="1" s="1"/>
  <c r="L2832" i="1"/>
  <c r="M2832" i="1"/>
  <c r="I2833" i="1"/>
  <c r="J2833" i="1" s="1"/>
  <c r="M2833" i="1" s="1"/>
  <c r="I2834" i="1"/>
  <c r="J2834" i="1" s="1"/>
  <c r="L2834" i="1" s="1"/>
  <c r="K2834" i="1"/>
  <c r="M2834" i="1"/>
  <c r="I2835" i="1"/>
  <c r="J2835" i="1" s="1"/>
  <c r="I2836" i="1"/>
  <c r="J2836" i="1"/>
  <c r="L2836" i="1" s="1"/>
  <c r="M2836" i="1"/>
  <c r="I2837" i="1"/>
  <c r="J2837" i="1"/>
  <c r="K2837" i="1" s="1"/>
  <c r="I2838" i="1"/>
  <c r="J2838" i="1" s="1"/>
  <c r="I2839" i="1"/>
  <c r="J2839" i="1"/>
  <c r="I2840" i="1"/>
  <c r="J2840" i="1" s="1"/>
  <c r="L2840" i="1"/>
  <c r="I2841" i="1"/>
  <c r="J2841" i="1" s="1"/>
  <c r="I2842" i="1"/>
  <c r="J2842" i="1"/>
  <c r="K2842" i="1" s="1"/>
  <c r="L2842" i="1"/>
  <c r="M2842" i="1"/>
  <c r="I2843" i="1"/>
  <c r="J2843" i="1" s="1"/>
  <c r="I2844" i="1"/>
  <c r="J2844" i="1" s="1"/>
  <c r="K2844" i="1"/>
  <c r="I2845" i="1"/>
  <c r="J2845" i="1" s="1"/>
  <c r="M2845" i="1" s="1"/>
  <c r="I2846" i="1"/>
  <c r="J2846" i="1"/>
  <c r="K2846" i="1" s="1"/>
  <c r="L2846" i="1"/>
  <c r="M2846" i="1"/>
  <c r="I2847" i="1"/>
  <c r="J2847" i="1"/>
  <c r="M2847" i="1" s="1"/>
  <c r="L2847" i="1"/>
  <c r="I2848" i="1"/>
  <c r="J2848" i="1" s="1"/>
  <c r="K2848" i="1" s="1"/>
  <c r="I2849" i="1"/>
  <c r="J2849" i="1" s="1"/>
  <c r="L2849" i="1" s="1"/>
  <c r="M2849" i="1"/>
  <c r="I2850" i="1"/>
  <c r="J2850" i="1"/>
  <c r="I2851" i="1"/>
  <c r="J2851" i="1" s="1"/>
  <c r="L2851" i="1" s="1"/>
  <c r="M2851" i="1"/>
  <c r="I2852" i="1"/>
  <c r="J2852" i="1"/>
  <c r="K2852" i="1" s="1"/>
  <c r="I2853" i="1"/>
  <c r="J2853" i="1"/>
  <c r="K2853" i="1"/>
  <c r="L2853" i="1"/>
  <c r="M2853" i="1"/>
  <c r="I2854" i="1"/>
  <c r="J2854" i="1"/>
  <c r="K2854" i="1"/>
  <c r="I2855" i="1"/>
  <c r="J2855" i="1"/>
  <c r="M2855" i="1"/>
  <c r="I2856" i="1"/>
  <c r="J2856" i="1" s="1"/>
  <c r="I2857" i="1"/>
  <c r="J2857" i="1"/>
  <c r="K2857" i="1" s="1"/>
  <c r="L2857" i="1"/>
  <c r="M2857" i="1"/>
  <c r="N2857" i="1"/>
  <c r="O2857" i="1"/>
  <c r="P2857" i="1"/>
  <c r="Q2857" i="1"/>
  <c r="R2857" i="1"/>
  <c r="I2858" i="1"/>
  <c r="J2858" i="1"/>
  <c r="L2858" i="1"/>
  <c r="I2859" i="1"/>
  <c r="J2859" i="1"/>
  <c r="K2859" i="1" s="1"/>
  <c r="L2859" i="1"/>
  <c r="M2859" i="1"/>
  <c r="N2859" i="1"/>
  <c r="O2859" i="1"/>
  <c r="P2859" i="1"/>
  <c r="I2860" i="1"/>
  <c r="J2860" i="1" s="1"/>
  <c r="M2860" i="1"/>
  <c r="I2861" i="1"/>
  <c r="J2861" i="1"/>
  <c r="M2861" i="1" s="1"/>
  <c r="L2861" i="1"/>
  <c r="I2862" i="1"/>
  <c r="J2862" i="1"/>
  <c r="K2862" i="1"/>
  <c r="L2862" i="1"/>
  <c r="M2862" i="1"/>
  <c r="N2862" i="1"/>
  <c r="O2862" i="1" s="1"/>
  <c r="P2862" i="1"/>
  <c r="I2863" i="1"/>
  <c r="J2863" i="1"/>
  <c r="M2863" i="1" s="1"/>
  <c r="K2863" i="1"/>
  <c r="L2863" i="1"/>
  <c r="I2864" i="1"/>
  <c r="J2864" i="1"/>
  <c r="K2864" i="1"/>
  <c r="L2864" i="1"/>
  <c r="M2864" i="1"/>
  <c r="I2865" i="1"/>
  <c r="J2865" i="1" s="1"/>
  <c r="M2865" i="1" s="1"/>
  <c r="I2866" i="1"/>
  <c r="J2866" i="1" s="1"/>
  <c r="I2867" i="1"/>
  <c r="J2867" i="1"/>
  <c r="L2867" i="1" s="1"/>
  <c r="K2867" i="1"/>
  <c r="M2867" i="1"/>
  <c r="I2868" i="1"/>
  <c r="J2868" i="1" s="1"/>
  <c r="I2869" i="1"/>
  <c r="J2869" i="1" s="1"/>
  <c r="I2870" i="1"/>
  <c r="J2870" i="1"/>
  <c r="I2871" i="1"/>
  <c r="J2871" i="1"/>
  <c r="L2871" i="1" s="1"/>
  <c r="N2871" i="1" s="1"/>
  <c r="K2871" i="1"/>
  <c r="M2871" i="1"/>
  <c r="O2871" i="1"/>
  <c r="P2871" i="1"/>
  <c r="I2872" i="1"/>
  <c r="J2872" i="1"/>
  <c r="K2872" i="1" s="1"/>
  <c r="L2872" i="1"/>
  <c r="M2872" i="1"/>
  <c r="N2872" i="1"/>
  <c r="P2872" i="1"/>
  <c r="I2873" i="1"/>
  <c r="J2873" i="1"/>
  <c r="K2873" i="1" s="1"/>
  <c r="L2873" i="1"/>
  <c r="M2873" i="1"/>
  <c r="I2874" i="1"/>
  <c r="J2874" i="1"/>
  <c r="K2874" i="1" s="1"/>
  <c r="L2874" i="1"/>
  <c r="M2874" i="1"/>
  <c r="N2874" i="1"/>
  <c r="O2874" i="1"/>
  <c r="P2874" i="1"/>
  <c r="Q2874" i="1"/>
  <c r="I2875" i="1"/>
  <c r="J2875" i="1"/>
  <c r="I2876" i="1"/>
  <c r="J2876" i="1" s="1"/>
  <c r="I2877" i="1"/>
  <c r="J2877" i="1" s="1"/>
  <c r="M2877" i="1" s="1"/>
  <c r="I2878" i="1"/>
  <c r="J2878" i="1"/>
  <c r="K2878" i="1" s="1"/>
  <c r="I2879" i="1"/>
  <c r="J2879" i="1"/>
  <c r="K2879" i="1" s="1"/>
  <c r="I2880" i="1"/>
  <c r="J2880" i="1" s="1"/>
  <c r="I2881" i="1"/>
  <c r="J2881" i="1" s="1"/>
  <c r="I2882" i="1"/>
  <c r="J2882" i="1" s="1"/>
  <c r="K2882" i="1" s="1"/>
  <c r="L2882" i="1"/>
  <c r="M2882" i="1"/>
  <c r="N2882" i="1"/>
  <c r="O2882" i="1" s="1"/>
  <c r="R2882" i="1" s="1"/>
  <c r="P2882" i="1"/>
  <c r="Q2882" i="1"/>
  <c r="I2883" i="1"/>
  <c r="J2883" i="1" s="1"/>
  <c r="M2883" i="1" s="1"/>
  <c r="I2884" i="1"/>
  <c r="J2884" i="1" s="1"/>
  <c r="I2885" i="1"/>
  <c r="J2885" i="1" s="1"/>
  <c r="I2886" i="1"/>
  <c r="J2886" i="1"/>
  <c r="K2886" i="1" s="1"/>
  <c r="L2886" i="1"/>
  <c r="M2886" i="1"/>
  <c r="N2886" i="1"/>
  <c r="I2887" i="1"/>
  <c r="J2887" i="1"/>
  <c r="K2887" i="1" s="1"/>
  <c r="L2887" i="1"/>
  <c r="M2887" i="1"/>
  <c r="N2887" i="1"/>
  <c r="I2888" i="1"/>
  <c r="J2888" i="1"/>
  <c r="M2888" i="1" s="1"/>
  <c r="K2888" i="1"/>
  <c r="L2888" i="1"/>
  <c r="I2889" i="1"/>
  <c r="J2889" i="1" s="1"/>
  <c r="I2890" i="1"/>
  <c r="J2890" i="1"/>
  <c r="L2890" i="1"/>
  <c r="I2891" i="1"/>
  <c r="J2891" i="1" s="1"/>
  <c r="I2892" i="1"/>
  <c r="J2892" i="1" s="1"/>
  <c r="M2892" i="1"/>
  <c r="I2893" i="1"/>
  <c r="J2893" i="1" s="1"/>
  <c r="I2894" i="1"/>
  <c r="J2894" i="1"/>
  <c r="M2894" i="1" s="1"/>
  <c r="L2894" i="1"/>
  <c r="I2895" i="1"/>
  <c r="J2895" i="1"/>
  <c r="M2895" i="1" s="1"/>
  <c r="K2895" i="1"/>
  <c r="I2896" i="1"/>
  <c r="J2896" i="1"/>
  <c r="K2896" i="1"/>
  <c r="L2896" i="1"/>
  <c r="M2896" i="1"/>
  <c r="N2896" i="1"/>
  <c r="P2896" i="1"/>
  <c r="I2897" i="1"/>
  <c r="J2897" i="1" s="1"/>
  <c r="M2897" i="1" s="1"/>
  <c r="I2898" i="1"/>
  <c r="J2898" i="1"/>
  <c r="K2898" i="1" s="1"/>
  <c r="L2898" i="1"/>
  <c r="M2898" i="1"/>
  <c r="N2898" i="1"/>
  <c r="O2898" i="1"/>
  <c r="P2898" i="1"/>
  <c r="I2899" i="1"/>
  <c r="J2899" i="1"/>
  <c r="I2900" i="1"/>
  <c r="J2900" i="1" s="1"/>
  <c r="I2901" i="1"/>
  <c r="J2901" i="1"/>
  <c r="I2902" i="1"/>
  <c r="J2902" i="1"/>
  <c r="I2903" i="1"/>
  <c r="J2903" i="1"/>
  <c r="I2904" i="1"/>
  <c r="J2904" i="1"/>
  <c r="K2904" i="1"/>
  <c r="L2904" i="1"/>
  <c r="M2904" i="1"/>
  <c r="N2904" i="1"/>
  <c r="Q2904" i="1" s="1"/>
  <c r="P2904" i="1"/>
  <c r="I2905" i="1"/>
  <c r="J2905" i="1" s="1"/>
  <c r="I2906" i="1"/>
  <c r="J2906" i="1" s="1"/>
  <c r="I2907" i="1"/>
  <c r="J2907" i="1" s="1"/>
  <c r="I2908" i="1"/>
  <c r="J2908" i="1"/>
  <c r="K2908" i="1"/>
  <c r="L2908" i="1"/>
  <c r="M2908" i="1"/>
  <c r="I2909" i="1"/>
  <c r="J2909" i="1" s="1"/>
  <c r="K2909" i="1"/>
  <c r="I2910" i="1"/>
  <c r="J2910" i="1"/>
  <c r="K2910" i="1" s="1"/>
  <c r="L2910" i="1"/>
  <c r="M2910" i="1"/>
  <c r="I2911" i="1"/>
  <c r="J2911" i="1"/>
  <c r="I2912" i="1"/>
  <c r="J2912" i="1"/>
  <c r="I2913" i="1"/>
  <c r="J2913" i="1"/>
  <c r="I2914" i="1"/>
  <c r="J2914" i="1" s="1"/>
  <c r="K2914" i="1" s="1"/>
  <c r="I2915" i="1"/>
  <c r="J2915" i="1"/>
  <c r="I2916" i="1"/>
  <c r="J2916" i="1" s="1"/>
  <c r="K2916" i="1"/>
  <c r="L2916" i="1"/>
  <c r="M2916" i="1"/>
  <c r="N2916" i="1" s="1"/>
  <c r="O2916" i="1"/>
  <c r="P2916" i="1"/>
  <c r="Q2916" i="1"/>
  <c r="I2917" i="1"/>
  <c r="J2917" i="1" s="1"/>
  <c r="I2918" i="1"/>
  <c r="J2918" i="1" s="1"/>
  <c r="K2918" i="1" s="1"/>
  <c r="L2918" i="1"/>
  <c r="M2918" i="1"/>
  <c r="I2919" i="1"/>
  <c r="J2919" i="1"/>
  <c r="K2919" i="1" s="1"/>
  <c r="L2919" i="1"/>
  <c r="M2919" i="1"/>
  <c r="I2920" i="1"/>
  <c r="J2920" i="1"/>
  <c r="K2920" i="1" s="1"/>
  <c r="L2920" i="1"/>
  <c r="M2920" i="1"/>
  <c r="N2920" i="1"/>
  <c r="I2921" i="1"/>
  <c r="J2921" i="1"/>
  <c r="I2922" i="1"/>
  <c r="J2922" i="1"/>
  <c r="L2922" i="1"/>
  <c r="I2923" i="1"/>
  <c r="J2923" i="1" s="1"/>
  <c r="I2924" i="1"/>
  <c r="J2924" i="1" s="1"/>
  <c r="M2924" i="1" s="1"/>
  <c r="I2925" i="1"/>
  <c r="J2925" i="1" s="1"/>
  <c r="I2926" i="1"/>
  <c r="J2926" i="1"/>
  <c r="K2926" i="1"/>
  <c r="L2926" i="1"/>
  <c r="M2926" i="1"/>
  <c r="N2926" i="1"/>
  <c r="O2926" i="1"/>
  <c r="P2926" i="1"/>
  <c r="Q2926" i="1"/>
  <c r="I2927" i="1"/>
  <c r="J2927" i="1"/>
  <c r="I2928" i="1"/>
  <c r="J2928" i="1"/>
  <c r="I2929" i="1"/>
  <c r="J2929" i="1" s="1"/>
  <c r="M2929" i="1"/>
  <c r="I2930" i="1"/>
  <c r="J2930" i="1"/>
  <c r="K2930" i="1" s="1"/>
  <c r="L2930" i="1"/>
  <c r="M2930" i="1"/>
  <c r="I2931" i="1"/>
  <c r="J2931" i="1"/>
  <c r="M2931" i="1" s="1"/>
  <c r="K2931" i="1"/>
  <c r="I2932" i="1"/>
  <c r="J2932" i="1"/>
  <c r="I2933" i="1"/>
  <c r="J2933" i="1"/>
  <c r="M2933" i="1" s="1"/>
  <c r="K2933" i="1"/>
  <c r="L2933" i="1"/>
  <c r="I2934" i="1"/>
  <c r="J2934" i="1"/>
  <c r="I2935" i="1"/>
  <c r="J2935" i="1"/>
  <c r="K2935" i="1" s="1"/>
  <c r="I2936" i="1"/>
  <c r="J2936" i="1"/>
  <c r="K2936" i="1"/>
  <c r="L2936" i="1"/>
  <c r="M2936" i="1"/>
  <c r="I2937" i="1"/>
  <c r="J2937" i="1"/>
  <c r="K2937" i="1"/>
  <c r="I2938" i="1"/>
  <c r="J2938" i="1" s="1"/>
  <c r="M2938" i="1"/>
  <c r="I2939" i="1"/>
  <c r="J2939" i="1" s="1"/>
  <c r="I2940" i="1"/>
  <c r="J2940" i="1"/>
  <c r="K2940" i="1" s="1"/>
  <c r="L2940" i="1"/>
  <c r="M2940" i="1"/>
  <c r="N2940" i="1"/>
  <c r="O2940" i="1"/>
  <c r="P2940" i="1"/>
  <c r="Q2940" i="1"/>
  <c r="I2941" i="1"/>
  <c r="J2941" i="1" s="1"/>
  <c r="M2941" i="1" s="1"/>
  <c r="K2941" i="1"/>
  <c r="L2941" i="1"/>
  <c r="N2941" i="1"/>
  <c r="I2942" i="1"/>
  <c r="J2942" i="1" s="1"/>
  <c r="I2943" i="1"/>
  <c r="J2943" i="1"/>
  <c r="K2943" i="1" s="1"/>
  <c r="I2944" i="1"/>
  <c r="J2944" i="1"/>
  <c r="I2945" i="1"/>
  <c r="J2945" i="1"/>
  <c r="K2945" i="1" s="1"/>
  <c r="L2945" i="1"/>
  <c r="M2945" i="1"/>
  <c r="I2946" i="1"/>
  <c r="J2946" i="1" s="1"/>
  <c r="L2946" i="1"/>
  <c r="I2947" i="1"/>
  <c r="J2947" i="1"/>
  <c r="I2948" i="1"/>
  <c r="J2948" i="1" s="1"/>
  <c r="L2948" i="1" s="1"/>
  <c r="K2948" i="1"/>
  <c r="M2948" i="1"/>
  <c r="I2949" i="1"/>
  <c r="J2949" i="1" s="1"/>
  <c r="I2950" i="1"/>
  <c r="J2950" i="1"/>
  <c r="K2950" i="1"/>
  <c r="I2951" i="1"/>
  <c r="J2951" i="1"/>
  <c r="M2951" i="1" s="1"/>
  <c r="K2951" i="1"/>
  <c r="L2951" i="1"/>
  <c r="I2952" i="1"/>
  <c r="J2952" i="1"/>
  <c r="I2953" i="1"/>
  <c r="J2953" i="1" s="1"/>
  <c r="I2954" i="1"/>
  <c r="J2954" i="1" s="1"/>
  <c r="K2954" i="1"/>
  <c r="L2954" i="1"/>
  <c r="M2954" i="1"/>
  <c r="N2954" i="1"/>
  <c r="O2954" i="1"/>
  <c r="P2954" i="1"/>
  <c r="Q2954" i="1"/>
  <c r="I2955" i="1"/>
  <c r="J2955" i="1" s="1"/>
  <c r="I2956" i="1"/>
  <c r="J2956" i="1" s="1"/>
  <c r="I2957" i="1"/>
  <c r="J2957" i="1" s="1"/>
  <c r="M2957" i="1" s="1"/>
  <c r="I2958" i="1"/>
  <c r="J2958" i="1" s="1"/>
  <c r="M2958" i="1" s="1"/>
  <c r="L2958" i="1"/>
  <c r="I2959" i="1"/>
  <c r="J2959" i="1"/>
  <c r="I2960" i="1"/>
  <c r="J2960" i="1"/>
  <c r="K2960" i="1" s="1"/>
  <c r="I2961" i="1"/>
  <c r="J2961" i="1" s="1"/>
  <c r="I2962" i="1"/>
  <c r="J2962" i="1" s="1"/>
  <c r="K2962" i="1"/>
  <c r="L2962" i="1"/>
  <c r="M2962" i="1"/>
  <c r="I2963" i="1"/>
  <c r="J2963" i="1"/>
  <c r="K2963" i="1" s="1"/>
  <c r="L2963" i="1"/>
  <c r="M2963" i="1"/>
  <c r="I2964" i="1"/>
  <c r="J2964" i="1"/>
  <c r="K2964" i="1"/>
  <c r="L2964" i="1"/>
  <c r="M2964" i="1"/>
  <c r="N2964" i="1"/>
  <c r="P2964" i="1" s="1"/>
  <c r="O2964" i="1"/>
  <c r="I2965" i="1"/>
  <c r="J2965" i="1" s="1"/>
  <c r="M2965" i="1" s="1"/>
  <c r="I2966" i="1"/>
  <c r="J2966" i="1"/>
  <c r="K2966" i="1" s="1"/>
  <c r="L2966" i="1"/>
  <c r="M2966" i="1"/>
  <c r="I2967" i="1"/>
  <c r="J2967" i="1" s="1"/>
  <c r="M2967" i="1" s="1"/>
  <c r="I2968" i="1"/>
  <c r="J2968" i="1" s="1"/>
  <c r="I2969" i="1"/>
  <c r="J2969" i="1"/>
  <c r="K2969" i="1" s="1"/>
  <c r="L2969" i="1"/>
  <c r="M2969" i="1"/>
  <c r="I2970" i="1"/>
  <c r="J2970" i="1" s="1"/>
  <c r="M2970" i="1" s="1"/>
  <c r="L2970" i="1"/>
  <c r="I2971" i="1"/>
  <c r="J2971" i="1"/>
  <c r="K2971" i="1"/>
  <c r="L2971" i="1"/>
  <c r="M2971" i="1"/>
  <c r="I2972" i="1"/>
  <c r="J2972" i="1"/>
  <c r="I2973" i="1"/>
  <c r="J2973" i="1" s="1"/>
  <c r="M2973" i="1" s="1"/>
  <c r="I2974" i="1"/>
  <c r="J2974" i="1"/>
  <c r="I2975" i="1"/>
  <c r="J2975" i="1" s="1"/>
  <c r="K2975" i="1" s="1"/>
  <c r="L2975" i="1"/>
  <c r="M2975" i="1"/>
  <c r="I2976" i="1"/>
  <c r="J2976" i="1"/>
  <c r="K2976" i="1" s="1"/>
  <c r="I2977" i="1"/>
  <c r="J2977" i="1"/>
  <c r="K2977" i="1" s="1"/>
  <c r="L2977" i="1"/>
  <c r="M2977" i="1"/>
  <c r="N2977" i="1"/>
  <c r="O2977" i="1"/>
  <c r="I2978" i="1"/>
  <c r="J2978" i="1" s="1"/>
  <c r="K2978" i="1" s="1"/>
  <c r="L2978" i="1"/>
  <c r="M2978" i="1"/>
  <c r="I2979" i="1"/>
  <c r="J2979" i="1" s="1"/>
  <c r="I2980" i="1"/>
  <c r="J2980" i="1"/>
  <c r="I2981" i="1"/>
  <c r="J2981" i="1" s="1"/>
  <c r="M2981" i="1"/>
  <c r="I2982" i="1"/>
  <c r="J2982" i="1"/>
  <c r="I2983" i="1"/>
  <c r="J2983" i="1"/>
  <c r="I2984" i="1"/>
  <c r="J2984" i="1"/>
  <c r="I2985" i="1"/>
  <c r="J2985" i="1"/>
  <c r="K2985" i="1" s="1"/>
  <c r="M2985" i="1"/>
  <c r="I2986" i="1"/>
  <c r="J2986" i="1" s="1"/>
  <c r="K2986" i="1"/>
  <c r="I2987" i="1"/>
  <c r="J2987" i="1"/>
  <c r="K2987" i="1"/>
  <c r="L2987" i="1"/>
  <c r="M2987" i="1"/>
  <c r="I2988" i="1"/>
  <c r="J2988" i="1" s="1"/>
  <c r="I2989" i="1"/>
  <c r="J2989" i="1" s="1"/>
  <c r="M2989" i="1"/>
  <c r="I2990" i="1"/>
  <c r="J2990" i="1"/>
  <c r="I2991" i="1"/>
  <c r="J2991" i="1"/>
  <c r="K2991" i="1" s="1"/>
  <c r="L2991" i="1"/>
  <c r="M2991" i="1"/>
  <c r="N2991" i="1"/>
  <c r="O2991" i="1"/>
  <c r="I2992" i="1"/>
  <c r="J2992" i="1" s="1"/>
  <c r="I2993" i="1"/>
  <c r="J2993" i="1" s="1"/>
  <c r="I2994" i="1"/>
  <c r="J2994" i="1" s="1"/>
  <c r="I2995" i="1"/>
  <c r="J2995" i="1"/>
  <c r="I2996" i="1"/>
  <c r="J2996" i="1" s="1"/>
  <c r="M2996" i="1"/>
  <c r="I2997" i="1"/>
  <c r="J2997" i="1" s="1"/>
  <c r="M2997" i="1"/>
  <c r="I2998" i="1"/>
  <c r="J2998" i="1"/>
  <c r="K2998" i="1" s="1"/>
  <c r="L2998" i="1"/>
  <c r="M2998" i="1"/>
  <c r="N2998" i="1"/>
  <c r="O2998" i="1"/>
  <c r="I2999" i="1"/>
  <c r="J2999" i="1"/>
  <c r="I3000" i="1"/>
  <c r="J3000" i="1" s="1"/>
  <c r="K3000" i="1" s="1"/>
  <c r="I3001" i="1"/>
  <c r="J3001" i="1" s="1"/>
  <c r="I3002" i="1"/>
  <c r="J3002" i="1" s="1"/>
  <c r="K3002" i="1" s="1"/>
  <c r="N3002" i="1" s="1"/>
  <c r="L3002" i="1"/>
  <c r="M3002" i="1"/>
  <c r="I3003" i="1"/>
  <c r="J3003" i="1" s="1"/>
  <c r="K3003" i="1"/>
  <c r="L3003" i="1"/>
  <c r="M3003" i="1"/>
  <c r="I3004" i="1"/>
  <c r="J3004" i="1" s="1"/>
  <c r="K3004" i="1"/>
  <c r="I3005" i="1"/>
  <c r="J3005" i="1" s="1"/>
  <c r="M3005" i="1"/>
  <c r="I3006" i="1"/>
  <c r="J3006" i="1"/>
  <c r="M3006" i="1" s="1"/>
  <c r="K3006" i="1"/>
  <c r="L3006" i="1"/>
  <c r="I3007" i="1"/>
  <c r="J3007" i="1"/>
  <c r="K3007" i="1"/>
  <c r="L3007" i="1"/>
  <c r="M3007" i="1"/>
  <c r="N3007" i="1"/>
  <c r="O3007" i="1" s="1"/>
  <c r="I3008" i="1"/>
  <c r="J3008" i="1" s="1"/>
  <c r="I3009" i="1"/>
  <c r="J3009" i="1"/>
  <c r="K3009" i="1" s="1"/>
  <c r="L3009" i="1"/>
  <c r="M3009" i="1"/>
  <c r="N3009" i="1"/>
  <c r="I3010" i="1"/>
  <c r="J3010" i="1" s="1"/>
  <c r="L3010" i="1" s="1"/>
  <c r="K3010" i="1"/>
  <c r="M3010" i="1"/>
  <c r="N3010" i="1"/>
  <c r="O3010" i="1"/>
  <c r="P3010" i="1"/>
  <c r="Q3010" i="1"/>
  <c r="I3011" i="1"/>
  <c r="J3011" i="1" s="1"/>
  <c r="I3012" i="1"/>
  <c r="J3012" i="1"/>
  <c r="K3012" i="1"/>
  <c r="L3012" i="1"/>
  <c r="M3012" i="1"/>
  <c r="N3012" i="1"/>
  <c r="O3012" i="1" s="1"/>
  <c r="P3012" i="1"/>
  <c r="I3013" i="1"/>
  <c r="J3013" i="1" s="1"/>
  <c r="M3013" i="1"/>
  <c r="I3014" i="1"/>
  <c r="J3014" i="1" s="1"/>
  <c r="M3014" i="1" s="1"/>
  <c r="I3015" i="1"/>
  <c r="J3015" i="1"/>
  <c r="K3015" i="1"/>
  <c r="L3015" i="1"/>
  <c r="M3015" i="1"/>
  <c r="I3016" i="1"/>
  <c r="J3016" i="1" s="1"/>
  <c r="I3017" i="1"/>
  <c r="J3017" i="1" s="1"/>
  <c r="I3018" i="1"/>
  <c r="J3018" i="1" s="1"/>
  <c r="M3018" i="1" s="1"/>
  <c r="K3018" i="1"/>
  <c r="L3018" i="1"/>
  <c r="I3019" i="1"/>
  <c r="J3019" i="1" s="1"/>
  <c r="I3020" i="1"/>
  <c r="J3020" i="1" s="1"/>
  <c r="I3021" i="1"/>
  <c r="J3021" i="1" s="1"/>
  <c r="I3022" i="1"/>
  <c r="J3022" i="1"/>
  <c r="K3022" i="1"/>
  <c r="L3022" i="1"/>
  <c r="M3022" i="1"/>
  <c r="N3022" i="1"/>
  <c r="O3022" i="1"/>
  <c r="I3023" i="1"/>
  <c r="J3023" i="1" s="1"/>
  <c r="I3024" i="1"/>
  <c r="J3024" i="1" s="1"/>
  <c r="K3024" i="1"/>
  <c r="I3025" i="1"/>
  <c r="J3025" i="1" s="1"/>
  <c r="I3026" i="1"/>
  <c r="J3026" i="1" s="1"/>
  <c r="K3026" i="1"/>
  <c r="L3026" i="1"/>
  <c r="M3026" i="1"/>
  <c r="N3026" i="1"/>
  <c r="O3026" i="1"/>
  <c r="P3026" i="1"/>
  <c r="I3027" i="1"/>
  <c r="J3027" i="1"/>
  <c r="K3027" i="1" s="1"/>
  <c r="L3027" i="1"/>
  <c r="M3027" i="1"/>
  <c r="I3028" i="1"/>
  <c r="J3028" i="1" s="1"/>
  <c r="M3028" i="1" s="1"/>
  <c r="I3029" i="1"/>
  <c r="J3029" i="1" s="1"/>
  <c r="M3029" i="1" s="1"/>
  <c r="I3030" i="1"/>
  <c r="J3030" i="1"/>
  <c r="K3030" i="1" s="1"/>
  <c r="L3030" i="1"/>
  <c r="M3030" i="1"/>
  <c r="N3030" i="1"/>
  <c r="I3031" i="1"/>
  <c r="J3031" i="1" s="1"/>
  <c r="M3031" i="1"/>
  <c r="I3032" i="1"/>
  <c r="J3032" i="1" s="1"/>
  <c r="I3033" i="1"/>
  <c r="J3033" i="1"/>
  <c r="K3033" i="1" s="1"/>
  <c r="L3033" i="1"/>
  <c r="M3033" i="1"/>
  <c r="N3033" i="1"/>
  <c r="O3033" i="1" s="1"/>
  <c r="P3033" i="1"/>
  <c r="I3034" i="1"/>
  <c r="J3034" i="1" s="1"/>
  <c r="K3034" i="1"/>
  <c r="I3035" i="1"/>
  <c r="J3035" i="1"/>
  <c r="K3035" i="1" s="1"/>
  <c r="L3035" i="1"/>
  <c r="M3035" i="1"/>
  <c r="I3036" i="1"/>
  <c r="J3036" i="1"/>
  <c r="M3036" i="1" s="1"/>
  <c r="I3037" i="1"/>
  <c r="J3037" i="1" s="1"/>
  <c r="M3037" i="1"/>
  <c r="I3038" i="1"/>
  <c r="J3038" i="1" s="1"/>
  <c r="K3038" i="1"/>
  <c r="L3038" i="1"/>
  <c r="M3038" i="1"/>
  <c r="N3038" i="1"/>
  <c r="I3039" i="1"/>
  <c r="J3039" i="1" s="1"/>
  <c r="K3039" i="1" s="1"/>
  <c r="I3040" i="1"/>
  <c r="J3040" i="1"/>
  <c r="I3041" i="1"/>
  <c r="J3041" i="1"/>
  <c r="I3042" i="1"/>
  <c r="J3042" i="1" s="1"/>
  <c r="K3042" i="1" s="1"/>
  <c r="L3042" i="1"/>
  <c r="M3042" i="1"/>
  <c r="I3043" i="1"/>
  <c r="J3043" i="1"/>
  <c r="K3043" i="1"/>
  <c r="I3044" i="1"/>
  <c r="J3044" i="1"/>
  <c r="K3044" i="1"/>
  <c r="L3044" i="1"/>
  <c r="M3044" i="1"/>
  <c r="I3045" i="1"/>
  <c r="J3045" i="1" s="1"/>
  <c r="I3046" i="1"/>
  <c r="J3046" i="1" s="1"/>
  <c r="I3047" i="1"/>
  <c r="J3047" i="1" s="1"/>
  <c r="I3048" i="1"/>
  <c r="J3048" i="1" s="1"/>
  <c r="I3049" i="1"/>
  <c r="J3049" i="1"/>
  <c r="K3049" i="1"/>
  <c r="L3049" i="1"/>
  <c r="M3049" i="1"/>
  <c r="N3049" i="1"/>
  <c r="P3049" i="1" s="1"/>
  <c r="I3050" i="1"/>
  <c r="J3050" i="1" s="1"/>
  <c r="M3050" i="1" s="1"/>
  <c r="I3051" i="1"/>
  <c r="J3051" i="1"/>
  <c r="K3051" i="1"/>
  <c r="L3051" i="1"/>
  <c r="M3051" i="1"/>
  <c r="I3052" i="1"/>
  <c r="J3052" i="1"/>
  <c r="K3052" i="1" s="1"/>
  <c r="I3053" i="1"/>
  <c r="J3053" i="1" s="1"/>
  <c r="M3053" i="1"/>
  <c r="I3054" i="1"/>
  <c r="J3054" i="1" s="1"/>
  <c r="I3055" i="1"/>
  <c r="J3055" i="1"/>
  <c r="L3055" i="1"/>
  <c r="I3056" i="1"/>
  <c r="J3056" i="1" s="1"/>
  <c r="I3057" i="1"/>
  <c r="J3057" i="1" s="1"/>
  <c r="I3058" i="1"/>
  <c r="J3058" i="1" s="1"/>
  <c r="I3059" i="1"/>
  <c r="J3059" i="1"/>
  <c r="K3059" i="1" s="1"/>
  <c r="L3059" i="1"/>
  <c r="M3059" i="1"/>
  <c r="I3060" i="1"/>
  <c r="J3060" i="1" s="1"/>
  <c r="M3060" i="1" s="1"/>
  <c r="I3061" i="1"/>
  <c r="J3061" i="1" s="1"/>
  <c r="M3061" i="1"/>
  <c r="I3062" i="1"/>
  <c r="J3062" i="1"/>
  <c r="K3062" i="1" s="1"/>
  <c r="L3062" i="1"/>
  <c r="M3062" i="1"/>
  <c r="I3063" i="1"/>
  <c r="J3063" i="1"/>
  <c r="K3063" i="1"/>
  <c r="N3063" i="1" s="1"/>
  <c r="L3063" i="1"/>
  <c r="M3063" i="1"/>
  <c r="Q3063" i="1"/>
  <c r="I3064" i="1"/>
  <c r="J3064" i="1" s="1"/>
  <c r="K3064" i="1"/>
  <c r="I3065" i="1"/>
  <c r="J3065" i="1"/>
  <c r="K3065" i="1"/>
  <c r="L3065" i="1"/>
  <c r="M3065" i="1"/>
  <c r="I3066" i="1"/>
  <c r="J3066" i="1" s="1"/>
  <c r="K3066" i="1" s="1"/>
  <c r="L3066" i="1"/>
  <c r="M3066" i="1"/>
  <c r="N3066" i="1" s="1"/>
  <c r="O3066" i="1"/>
  <c r="I3067" i="1"/>
  <c r="J3067" i="1"/>
  <c r="K3067" i="1"/>
  <c r="L3067" i="1"/>
  <c r="M3067" i="1"/>
  <c r="I3068" i="1"/>
  <c r="J3068" i="1" s="1"/>
  <c r="M3068" i="1" s="1"/>
  <c r="K3068" i="1"/>
  <c r="L3068" i="1"/>
  <c r="I3069" i="1"/>
  <c r="J3069" i="1" s="1"/>
  <c r="M3069" i="1" s="1"/>
  <c r="I3070" i="1"/>
  <c r="J3070" i="1"/>
  <c r="M3070" i="1" s="1"/>
  <c r="I3071" i="1"/>
  <c r="J3071" i="1"/>
  <c r="I3072" i="1"/>
  <c r="J3072" i="1"/>
  <c r="K3072" i="1" s="1"/>
  <c r="I3073" i="1"/>
  <c r="J3073" i="1"/>
  <c r="M3073" i="1" s="1"/>
  <c r="K3073" i="1"/>
  <c r="L3073" i="1"/>
  <c r="I3074" i="1"/>
  <c r="J3074" i="1" s="1"/>
  <c r="K3074" i="1" s="1"/>
  <c r="L3074" i="1"/>
  <c r="M3074" i="1"/>
  <c r="N3074" i="1"/>
  <c r="Q3074" i="1" s="1"/>
  <c r="I3075" i="1"/>
  <c r="J3075" i="1"/>
  <c r="M3075" i="1" s="1"/>
  <c r="K3075" i="1"/>
  <c r="L3075" i="1"/>
  <c r="I3076" i="1"/>
  <c r="J3076" i="1" s="1"/>
  <c r="I3077" i="1"/>
  <c r="J3077" i="1" s="1"/>
  <c r="M3077" i="1"/>
  <c r="I3078" i="1"/>
  <c r="J3078" i="1" s="1"/>
  <c r="I3079" i="1"/>
  <c r="J3079" i="1"/>
  <c r="K3079" i="1"/>
  <c r="L3079" i="1"/>
  <c r="M3079" i="1"/>
  <c r="I3080" i="1"/>
  <c r="J3080" i="1"/>
  <c r="I3081" i="1"/>
  <c r="J3081" i="1" s="1"/>
  <c r="I3082" i="1"/>
  <c r="J3082" i="1" s="1"/>
  <c r="K3082" i="1" s="1"/>
  <c r="I3083" i="1"/>
  <c r="J3083" i="1"/>
  <c r="I3084" i="1"/>
  <c r="J3084" i="1"/>
  <c r="K3084" i="1"/>
  <c r="L3084" i="1"/>
  <c r="M3084" i="1"/>
  <c r="N3084" i="1"/>
  <c r="I3085" i="1"/>
  <c r="J3085" i="1" s="1"/>
  <c r="I3086" i="1"/>
  <c r="J3086" i="1"/>
  <c r="K3086" i="1"/>
  <c r="L3086" i="1"/>
  <c r="M3086" i="1"/>
  <c r="I3087" i="1"/>
  <c r="J3087" i="1"/>
  <c r="K3087" i="1" s="1"/>
  <c r="I3088" i="1"/>
  <c r="J3088" i="1"/>
  <c r="K3088" i="1" s="1"/>
  <c r="I3089" i="1"/>
  <c r="J3089" i="1"/>
  <c r="I3090" i="1"/>
  <c r="J3090" i="1" s="1"/>
  <c r="K3090" i="1"/>
  <c r="I3091" i="1"/>
  <c r="J3091" i="1"/>
  <c r="K3091" i="1" s="1"/>
  <c r="L3091" i="1"/>
  <c r="M3091" i="1"/>
  <c r="I3092" i="1"/>
  <c r="J3092" i="1"/>
  <c r="K3092" i="1" s="1"/>
  <c r="I3093" i="1"/>
  <c r="J3093" i="1" s="1"/>
  <c r="M3093" i="1" s="1"/>
  <c r="I3094" i="1"/>
  <c r="J3094" i="1"/>
  <c r="I3095" i="1"/>
  <c r="J3095" i="1" s="1"/>
  <c r="M3095" i="1"/>
  <c r="I3096" i="1"/>
  <c r="J3096" i="1"/>
  <c r="I3097" i="1"/>
  <c r="J3097" i="1"/>
  <c r="K3097" i="1" s="1"/>
  <c r="L3097" i="1"/>
  <c r="M3097" i="1"/>
  <c r="N3097" i="1"/>
  <c r="O3097" i="1"/>
  <c r="P3097" i="1"/>
  <c r="Q3097" i="1"/>
  <c r="I3098" i="1"/>
  <c r="J3098" i="1" s="1"/>
  <c r="K3098" i="1"/>
  <c r="I3099" i="1"/>
  <c r="J3099" i="1"/>
  <c r="L3099" i="1" s="1"/>
  <c r="K3099" i="1"/>
  <c r="M3099" i="1"/>
  <c r="I3100" i="1"/>
  <c r="J3100" i="1"/>
  <c r="K3100" i="1"/>
  <c r="L3100" i="1"/>
  <c r="M3100" i="1"/>
  <c r="I3101" i="1"/>
  <c r="J3101" i="1" s="1"/>
  <c r="I3102" i="1"/>
  <c r="J3102" i="1"/>
  <c r="L3102" i="1" s="1"/>
  <c r="K3102" i="1"/>
  <c r="M3102" i="1"/>
  <c r="I3103" i="1"/>
  <c r="J3103" i="1" s="1"/>
  <c r="K3103" i="1"/>
  <c r="L3103" i="1"/>
  <c r="M3103" i="1"/>
  <c r="N3103" i="1" s="1"/>
  <c r="I3104" i="1"/>
  <c r="J3104" i="1"/>
  <c r="K3104" i="1"/>
  <c r="I3105" i="1"/>
  <c r="J3105" i="1"/>
  <c r="K3105" i="1" s="1"/>
  <c r="I3106" i="1"/>
  <c r="J3106" i="1" s="1"/>
  <c r="K3106" i="1" s="1"/>
  <c r="L3106" i="1"/>
  <c r="M3106" i="1"/>
  <c r="N3106" i="1"/>
  <c r="I3107" i="1"/>
  <c r="J3107" i="1"/>
  <c r="L3107" i="1" s="1"/>
  <c r="K3107" i="1"/>
  <c r="M3107" i="1"/>
  <c r="I3108" i="1"/>
  <c r="J3108" i="1" s="1"/>
  <c r="I3109" i="1"/>
  <c r="J3109" i="1" s="1"/>
  <c r="I3110" i="1"/>
  <c r="J3110" i="1" s="1"/>
  <c r="I3111" i="1"/>
  <c r="J3111" i="1"/>
  <c r="K3111" i="1" s="1"/>
  <c r="L3111" i="1"/>
  <c r="M3111" i="1"/>
  <c r="N3111" i="1"/>
  <c r="Q3111" i="1" s="1"/>
  <c r="O3111" i="1"/>
  <c r="P3111" i="1"/>
  <c r="I3112" i="1"/>
  <c r="J3112" i="1"/>
  <c r="K3112" i="1"/>
  <c r="I3113" i="1"/>
  <c r="J3113" i="1" s="1"/>
  <c r="I3114" i="1"/>
  <c r="J3114" i="1" s="1"/>
  <c r="I3115" i="1"/>
  <c r="J3115" i="1" s="1"/>
  <c r="I3116" i="1"/>
  <c r="J3116" i="1"/>
  <c r="K3116" i="1"/>
  <c r="I3117" i="1"/>
  <c r="J3117" i="1" s="1"/>
  <c r="M3117" i="1"/>
  <c r="I3118" i="1"/>
  <c r="J3118" i="1"/>
  <c r="I3119" i="1"/>
  <c r="J3119" i="1" s="1"/>
  <c r="I3120" i="1"/>
  <c r="J3120" i="1" s="1"/>
  <c r="I3121" i="1"/>
  <c r="J3121" i="1"/>
  <c r="K3121" i="1"/>
  <c r="L3121" i="1"/>
  <c r="M3121" i="1"/>
  <c r="N3121" i="1"/>
  <c r="O3121" i="1"/>
  <c r="I3122" i="1"/>
  <c r="J3122" i="1" s="1"/>
  <c r="I3123" i="1"/>
  <c r="J3123" i="1"/>
  <c r="K3123" i="1"/>
  <c r="L3123" i="1"/>
  <c r="M3123" i="1"/>
  <c r="I3124" i="1"/>
  <c r="J3124" i="1" s="1"/>
  <c r="M3124" i="1" s="1"/>
  <c r="I3125" i="1"/>
  <c r="J3125" i="1" s="1"/>
  <c r="M3125" i="1" s="1"/>
  <c r="I3126" i="1"/>
  <c r="J3126" i="1"/>
  <c r="K3126" i="1" s="1"/>
  <c r="L3126" i="1"/>
  <c r="M3126" i="1"/>
  <c r="N3126" i="1"/>
  <c r="O3126" i="1"/>
  <c r="I3127" i="1"/>
  <c r="J3127" i="1" s="1"/>
  <c r="I3128" i="1"/>
  <c r="J3128" i="1" s="1"/>
  <c r="K3128" i="1"/>
  <c r="I3129" i="1"/>
  <c r="J3129" i="1"/>
  <c r="I3130" i="1"/>
  <c r="J3130" i="1" s="1"/>
  <c r="K3130" i="1" s="1"/>
  <c r="L3130" i="1"/>
  <c r="M3130" i="1"/>
  <c r="N3130" i="1"/>
  <c r="O3130" i="1"/>
  <c r="Q3130" i="1"/>
  <c r="I3131" i="1"/>
  <c r="J3131" i="1"/>
  <c r="I3132" i="1"/>
  <c r="J3132" i="1" s="1"/>
  <c r="K3132" i="1"/>
  <c r="L3132" i="1"/>
  <c r="M3132" i="1"/>
  <c r="N3132" i="1"/>
  <c r="O3132" i="1"/>
  <c r="P3132" i="1"/>
  <c r="Q3132" i="1"/>
  <c r="R3132" i="1"/>
  <c r="I3133" i="1"/>
  <c r="J3133" i="1" s="1"/>
  <c r="M3133" i="1"/>
  <c r="I3134" i="1"/>
  <c r="J3134" i="1"/>
  <c r="K3134" i="1"/>
  <c r="L3134" i="1"/>
  <c r="M3134" i="1"/>
  <c r="I3135" i="1"/>
  <c r="J3135" i="1"/>
  <c r="K3135" i="1"/>
  <c r="L3135" i="1"/>
  <c r="M3135" i="1"/>
  <c r="N3135" i="1"/>
  <c r="O3135" i="1" s="1"/>
  <c r="I3136" i="1"/>
  <c r="J3136" i="1" s="1"/>
  <c r="I3137" i="1"/>
  <c r="J3137" i="1"/>
  <c r="K3137" i="1"/>
  <c r="L3137" i="1"/>
  <c r="M3137" i="1"/>
  <c r="I3138" i="1"/>
  <c r="J3138" i="1" s="1"/>
  <c r="M3138" i="1" s="1"/>
  <c r="K3138" i="1"/>
  <c r="L3138" i="1"/>
  <c r="I3139" i="1"/>
  <c r="J3139" i="1" s="1"/>
  <c r="I3140" i="1"/>
  <c r="J3140" i="1" s="1"/>
  <c r="I3141" i="1"/>
  <c r="J3141" i="1" s="1"/>
  <c r="M3141" i="1"/>
  <c r="I3142" i="1"/>
  <c r="J3142" i="1"/>
  <c r="K3142" i="1"/>
  <c r="L3142" i="1"/>
  <c r="M3142" i="1"/>
  <c r="N3142" i="1"/>
  <c r="O3142" i="1"/>
  <c r="I3143" i="1"/>
  <c r="J3143" i="1" s="1"/>
  <c r="I3144" i="1"/>
  <c r="J3144" i="1"/>
  <c r="K3144" i="1" s="1"/>
  <c r="I3145" i="1"/>
  <c r="J3145" i="1"/>
  <c r="K3145" i="1"/>
  <c r="I3146" i="1"/>
  <c r="J3146" i="1" s="1"/>
  <c r="K3146" i="1"/>
  <c r="L3146" i="1"/>
  <c r="M3146" i="1"/>
  <c r="N3146" i="1" s="1"/>
  <c r="I3147" i="1"/>
  <c r="J3147" i="1" s="1"/>
  <c r="I3148" i="1"/>
  <c r="J3148" i="1"/>
  <c r="K3148" i="1" s="1"/>
  <c r="L3148" i="1"/>
  <c r="M3148" i="1"/>
  <c r="N3148" i="1"/>
  <c r="O3148" i="1"/>
  <c r="R3148" i="1" s="1"/>
  <c r="P3148" i="1"/>
  <c r="Q3148" i="1"/>
  <c r="I3149" i="1"/>
  <c r="J3149" i="1" s="1"/>
  <c r="L3149" i="1" s="1"/>
  <c r="K3149" i="1"/>
  <c r="I3150" i="1"/>
  <c r="J3150" i="1" s="1"/>
  <c r="I3151" i="1"/>
  <c r="J3151" i="1"/>
  <c r="K3151" i="1" s="1"/>
  <c r="L3151" i="1"/>
  <c r="M3151" i="1"/>
  <c r="N3151" i="1"/>
  <c r="O3151" i="1"/>
  <c r="I3152" i="1"/>
  <c r="J3152" i="1"/>
  <c r="L3152" i="1" s="1"/>
  <c r="K3152" i="1"/>
  <c r="M3152" i="1"/>
  <c r="I3153" i="1"/>
  <c r="J3153" i="1"/>
  <c r="K3153" i="1"/>
  <c r="L3153" i="1"/>
  <c r="M3153" i="1"/>
  <c r="N3153" i="1" s="1"/>
  <c r="O3153" i="1" s="1"/>
  <c r="I3154" i="1"/>
  <c r="J3154" i="1" s="1"/>
  <c r="K3154" i="1" s="1"/>
  <c r="L3154" i="1"/>
  <c r="M3154" i="1"/>
  <c r="I3155" i="1"/>
  <c r="J3155" i="1"/>
  <c r="M3155" i="1" s="1"/>
  <c r="K3155" i="1"/>
  <c r="L3155" i="1"/>
  <c r="I3156" i="1"/>
  <c r="J3156" i="1" s="1"/>
  <c r="I3157" i="1"/>
  <c r="J3157" i="1" s="1"/>
  <c r="I3158" i="1"/>
  <c r="J3158" i="1" s="1"/>
  <c r="I3159" i="1"/>
  <c r="J3159" i="1"/>
  <c r="K3159" i="1"/>
  <c r="L3159" i="1"/>
  <c r="M3159" i="1"/>
  <c r="N3159" i="1"/>
  <c r="O3159" i="1" s="1"/>
  <c r="R3159" i="1" s="1"/>
  <c r="P3159" i="1"/>
  <c r="Q3159" i="1"/>
  <c r="I3160" i="1"/>
  <c r="J3160" i="1"/>
  <c r="L3160" i="1" s="1"/>
  <c r="M3160" i="1"/>
  <c r="I3161" i="1"/>
  <c r="J3161" i="1"/>
  <c r="M3161" i="1" s="1"/>
  <c r="L3161" i="1"/>
  <c r="I3162" i="1"/>
  <c r="J3162" i="1" s="1"/>
  <c r="K3162" i="1" s="1"/>
  <c r="L3162" i="1"/>
  <c r="M3162" i="1"/>
  <c r="I3163" i="1"/>
  <c r="J3163" i="1"/>
  <c r="K3163" i="1"/>
  <c r="I3164" i="1"/>
  <c r="J3164" i="1"/>
  <c r="K3164" i="1" s="1"/>
  <c r="I3165" i="1"/>
  <c r="J3165" i="1" s="1"/>
  <c r="L3165" i="1" s="1"/>
  <c r="K3165" i="1"/>
  <c r="M3165" i="1"/>
  <c r="N3165" i="1" s="1"/>
  <c r="I3166" i="1"/>
  <c r="J3166" i="1"/>
  <c r="L3166" i="1" s="1"/>
  <c r="K3166" i="1"/>
  <c r="M3166" i="1"/>
  <c r="N3166" i="1"/>
  <c r="I3167" i="1"/>
  <c r="J3167" i="1" s="1"/>
  <c r="I3168" i="1"/>
  <c r="J3168" i="1"/>
  <c r="L3168" i="1" s="1"/>
  <c r="K3168" i="1"/>
  <c r="M3168" i="1"/>
  <c r="I3169" i="1"/>
  <c r="J3169" i="1"/>
  <c r="I3170" i="1"/>
  <c r="J3170" i="1" s="1"/>
  <c r="K3170" i="1"/>
  <c r="L3170" i="1"/>
  <c r="M3170" i="1"/>
  <c r="N3170" i="1"/>
  <c r="I3171" i="1"/>
  <c r="J3171" i="1"/>
  <c r="K3171" i="1" s="1"/>
  <c r="L3171" i="1"/>
  <c r="M3171" i="1"/>
  <c r="I3172" i="1"/>
  <c r="J3172" i="1" s="1"/>
  <c r="K3172" i="1" s="1"/>
  <c r="I3173" i="1"/>
  <c r="J3173" i="1" s="1"/>
  <c r="L3173" i="1" s="1"/>
  <c r="K3173" i="1"/>
  <c r="N3173" i="1" s="1"/>
  <c r="M3173" i="1"/>
  <c r="I3174" i="1"/>
  <c r="J3174" i="1"/>
  <c r="K3174" i="1"/>
  <c r="L3174" i="1"/>
  <c r="M3174" i="1"/>
  <c r="I3175" i="1"/>
  <c r="J3175" i="1"/>
  <c r="I3176" i="1"/>
  <c r="J3176" i="1" s="1"/>
  <c r="I3177" i="1"/>
  <c r="J3177" i="1" s="1"/>
  <c r="M3177" i="1" s="1"/>
  <c r="K3177" i="1"/>
  <c r="L3177" i="1"/>
  <c r="I3178" i="1"/>
  <c r="J3178" i="1" s="1"/>
  <c r="M3178" i="1" s="1"/>
  <c r="K3178" i="1"/>
  <c r="L3178" i="1"/>
  <c r="I3179" i="1"/>
  <c r="J3179" i="1"/>
  <c r="I3180" i="1"/>
  <c r="J3180" i="1"/>
  <c r="I3181" i="1"/>
  <c r="J3181" i="1" s="1"/>
  <c r="M3181" i="1"/>
  <c r="I3182" i="1"/>
  <c r="J3182" i="1"/>
  <c r="K3182" i="1" s="1"/>
  <c r="L3182" i="1"/>
  <c r="M3182" i="1"/>
  <c r="N3182" i="1"/>
  <c r="O3182" i="1"/>
  <c r="Q3182" i="1"/>
  <c r="I3183" i="1"/>
  <c r="J3183" i="1" s="1"/>
  <c r="I3184" i="1"/>
  <c r="J3184" i="1"/>
  <c r="L3184" i="1" s="1"/>
  <c r="M3184" i="1"/>
  <c r="I3185" i="1"/>
  <c r="J3185" i="1"/>
  <c r="K3185" i="1" s="1"/>
  <c r="L3185" i="1"/>
  <c r="M3185" i="1"/>
  <c r="N3185" i="1"/>
  <c r="I3186" i="1"/>
  <c r="J3186" i="1" s="1"/>
  <c r="I3187" i="1"/>
  <c r="J3187" i="1" s="1"/>
  <c r="I3188" i="1"/>
  <c r="J3188" i="1"/>
  <c r="K3188" i="1"/>
  <c r="I3189" i="1"/>
  <c r="J3189" i="1" s="1"/>
  <c r="K3189" i="1"/>
  <c r="I3190" i="1"/>
  <c r="J3190" i="1"/>
  <c r="M3190" i="1" s="1"/>
  <c r="K3190" i="1"/>
  <c r="L3190" i="1"/>
  <c r="I3191" i="1"/>
  <c r="J3191" i="1"/>
  <c r="I3192" i="1"/>
  <c r="J3192" i="1"/>
  <c r="L3192" i="1" s="1"/>
  <c r="M3192" i="1"/>
  <c r="I3193" i="1"/>
  <c r="J3193" i="1"/>
  <c r="K3193" i="1" s="1"/>
  <c r="L3193" i="1"/>
  <c r="M3193" i="1"/>
  <c r="N3193" i="1"/>
  <c r="I3194" i="1"/>
  <c r="J3194" i="1" s="1"/>
  <c r="K3194" i="1"/>
  <c r="L3194" i="1"/>
  <c r="M3194" i="1"/>
  <c r="N3194" i="1"/>
  <c r="I3195" i="1"/>
  <c r="J3195" i="1"/>
  <c r="K3195" i="1"/>
  <c r="L3195" i="1"/>
  <c r="M3195" i="1"/>
  <c r="I3196" i="1"/>
  <c r="J3196" i="1" s="1"/>
  <c r="I3197" i="1"/>
  <c r="J3197" i="1" s="1"/>
  <c r="L3197" i="1" s="1"/>
  <c r="K3197" i="1"/>
  <c r="I3198" i="1"/>
  <c r="J3198" i="1"/>
  <c r="M3198" i="1" s="1"/>
  <c r="I3199" i="1"/>
  <c r="J3199" i="1" s="1"/>
  <c r="I3200" i="1"/>
  <c r="J3200" i="1"/>
  <c r="I3201" i="1"/>
  <c r="J3201" i="1"/>
  <c r="I3202" i="1"/>
  <c r="J3202" i="1" s="1"/>
  <c r="I3203" i="1"/>
  <c r="J3203" i="1"/>
  <c r="M3203" i="1" s="1"/>
  <c r="K3203" i="1"/>
  <c r="L3203" i="1"/>
  <c r="I3204" i="1"/>
  <c r="J3204" i="1"/>
  <c r="K3204" i="1" s="1"/>
  <c r="L3204" i="1"/>
  <c r="M3204" i="1"/>
  <c r="N3204" i="1"/>
  <c r="O3204" i="1" s="1"/>
  <c r="P3204" i="1"/>
  <c r="Q3204" i="1"/>
  <c r="R3204" i="1"/>
  <c r="I3205" i="1"/>
  <c r="J3205" i="1" s="1"/>
  <c r="I3206" i="1"/>
  <c r="J3206" i="1"/>
  <c r="K3206" i="1"/>
  <c r="L3206" i="1"/>
  <c r="M3206" i="1"/>
  <c r="N3206" i="1"/>
  <c r="O3206" i="1"/>
  <c r="Q3206" i="1"/>
  <c r="I3207" i="1"/>
  <c r="J3207" i="1" s="1"/>
  <c r="K3207" i="1"/>
  <c r="L3207" i="1"/>
  <c r="M3207" i="1"/>
  <c r="I3208" i="1"/>
  <c r="J3208" i="1" s="1"/>
  <c r="I3209" i="1"/>
  <c r="J3209" i="1"/>
  <c r="M3209" i="1" s="1"/>
  <c r="L3209" i="1"/>
  <c r="I3210" i="1"/>
  <c r="J3210" i="1" s="1"/>
  <c r="K3210" i="1" s="1"/>
  <c r="I3211" i="1"/>
  <c r="J3211" i="1" s="1"/>
  <c r="I3212" i="1"/>
  <c r="J3212" i="1"/>
  <c r="I3213" i="1"/>
  <c r="J3213" i="1" s="1"/>
  <c r="L3213" i="1" s="1"/>
  <c r="K3213" i="1"/>
  <c r="I3214" i="1"/>
  <c r="J3214" i="1" s="1"/>
  <c r="I3215" i="1"/>
  <c r="J3215" i="1"/>
  <c r="K3215" i="1" s="1"/>
  <c r="N3215" i="1" s="1"/>
  <c r="L3215" i="1"/>
  <c r="M3215" i="1"/>
  <c r="Q3215" i="1"/>
  <c r="I3216" i="1"/>
  <c r="J3216" i="1" s="1"/>
  <c r="I3217" i="1"/>
  <c r="J3217" i="1"/>
  <c r="K3217" i="1"/>
  <c r="N3217" i="1" s="1"/>
  <c r="L3217" i="1"/>
  <c r="M3217" i="1"/>
  <c r="I3218" i="1"/>
  <c r="J3218" i="1" s="1"/>
  <c r="I3219" i="1"/>
  <c r="J3219" i="1"/>
  <c r="K3219" i="1" s="1"/>
  <c r="L3219" i="1"/>
  <c r="M3219" i="1"/>
  <c r="I3220" i="1"/>
  <c r="J3220" i="1"/>
  <c r="K3220" i="1"/>
  <c r="I3221" i="1"/>
  <c r="J3221" i="1" s="1"/>
  <c r="L3221" i="1" s="1"/>
  <c r="K3221" i="1"/>
  <c r="M3221" i="1"/>
  <c r="N3221" i="1" s="1"/>
  <c r="I3222" i="1"/>
  <c r="J3222" i="1" s="1"/>
  <c r="I3223" i="1"/>
  <c r="J3223" i="1"/>
  <c r="K3223" i="1" s="1"/>
  <c r="L3223" i="1"/>
  <c r="M3223" i="1"/>
  <c r="N3223" i="1"/>
  <c r="O3223" i="1" s="1"/>
  <c r="I3224" i="1"/>
  <c r="J3224" i="1"/>
  <c r="L3224" i="1" s="1"/>
  <c r="M3224" i="1"/>
  <c r="I3225" i="1"/>
  <c r="J3225" i="1" s="1"/>
  <c r="M3225" i="1"/>
  <c r="I3226" i="1"/>
  <c r="J3226" i="1" s="1"/>
  <c r="K3226" i="1" s="1"/>
  <c r="L3226" i="1"/>
  <c r="M3226" i="1"/>
  <c r="I3227" i="1"/>
  <c r="J3227" i="1" s="1"/>
  <c r="M3227" i="1"/>
  <c r="I3228" i="1"/>
  <c r="J3228" i="1"/>
  <c r="M3228" i="1" s="1"/>
  <c r="K3228" i="1"/>
  <c r="L3228" i="1"/>
  <c r="N3228" i="1"/>
  <c r="O3228" i="1"/>
  <c r="P3228" i="1"/>
  <c r="I3229" i="1"/>
  <c r="J3229" i="1" s="1"/>
  <c r="I3230" i="1"/>
  <c r="J3230" i="1"/>
  <c r="K3230" i="1"/>
  <c r="L3230" i="1"/>
  <c r="M3230" i="1"/>
  <c r="N3230" i="1"/>
  <c r="O3230" i="1" s="1"/>
  <c r="I3231" i="1"/>
  <c r="J3231" i="1"/>
  <c r="K3231" i="1" s="1"/>
  <c r="L3231" i="1"/>
  <c r="M3231" i="1"/>
  <c r="N3231" i="1"/>
  <c r="O3231" i="1"/>
  <c r="P3231" i="1"/>
  <c r="I3232" i="1"/>
  <c r="J3232" i="1"/>
  <c r="M3232" i="1" s="1"/>
  <c r="K3232" i="1"/>
  <c r="L3232" i="1"/>
  <c r="I3233" i="1"/>
  <c r="J3233" i="1"/>
  <c r="K3233" i="1"/>
  <c r="L3233" i="1"/>
  <c r="M3233" i="1"/>
  <c r="N3233" i="1"/>
  <c r="O3233" i="1" s="1"/>
  <c r="R3233" i="1" s="1"/>
  <c r="P3233" i="1"/>
  <c r="Q3233" i="1"/>
  <c r="I3234" i="1"/>
  <c r="J3234" i="1" s="1"/>
  <c r="I3235" i="1"/>
  <c r="J3235" i="1"/>
  <c r="K3235" i="1"/>
  <c r="L3235" i="1"/>
  <c r="M3235" i="1"/>
  <c r="N3235" i="1" s="1"/>
  <c r="O3235" i="1" s="1"/>
  <c r="I3236" i="1"/>
  <c r="J3236" i="1"/>
  <c r="M3236" i="1" s="1"/>
  <c r="L3236" i="1"/>
  <c r="I3237" i="1"/>
  <c r="J3237" i="1" s="1"/>
  <c r="I3238" i="1"/>
  <c r="J3238" i="1"/>
  <c r="K3238" i="1"/>
  <c r="I3239" i="1"/>
  <c r="J3239" i="1"/>
  <c r="K3239" i="1" s="1"/>
  <c r="L3239" i="1"/>
  <c r="M3239" i="1"/>
  <c r="I3240" i="1"/>
  <c r="J3240" i="1" s="1"/>
  <c r="I3241" i="1"/>
  <c r="J3241" i="1"/>
  <c r="K3241" i="1" s="1"/>
  <c r="L3241" i="1"/>
  <c r="M3241" i="1"/>
  <c r="I3242" i="1"/>
  <c r="J3242" i="1"/>
  <c r="I3243" i="1"/>
  <c r="J3243" i="1"/>
  <c r="K3243" i="1"/>
  <c r="L3243" i="1"/>
  <c r="M3243" i="1"/>
  <c r="I3244" i="1"/>
  <c r="J3244" i="1"/>
  <c r="L3244" i="1" s="1"/>
  <c r="N3244" i="1" s="1"/>
  <c r="Q3244" i="1" s="1"/>
  <c r="K3244" i="1"/>
  <c r="M3244" i="1"/>
  <c r="O3244" i="1"/>
  <c r="P3244" i="1"/>
  <c r="I3245" i="1"/>
  <c r="J3245" i="1"/>
  <c r="M3245" i="1" s="1"/>
  <c r="K3245" i="1"/>
  <c r="L3245" i="1"/>
  <c r="I3246" i="1"/>
  <c r="J3246" i="1"/>
  <c r="K3246" i="1" s="1"/>
  <c r="N3246" i="1" s="1"/>
  <c r="L3246" i="1"/>
  <c r="M3246" i="1"/>
  <c r="I3247" i="1"/>
  <c r="J3247" i="1"/>
  <c r="K3247" i="1" s="1"/>
  <c r="L3247" i="1"/>
  <c r="M3247" i="1"/>
  <c r="N3247" i="1" s="1"/>
  <c r="I3248" i="1"/>
  <c r="J3248" i="1"/>
  <c r="K3248" i="1"/>
  <c r="L3248" i="1"/>
  <c r="M3248" i="1"/>
  <c r="I3249" i="1"/>
  <c r="J3249" i="1" s="1"/>
  <c r="I3250" i="1"/>
  <c r="J3250" i="1"/>
  <c r="I3251" i="1"/>
  <c r="J3251" i="1" s="1"/>
  <c r="M3251" i="1" s="1"/>
  <c r="K3251" i="1"/>
  <c r="L3251" i="1"/>
  <c r="I3252" i="1"/>
  <c r="J3252" i="1"/>
  <c r="K3252" i="1"/>
  <c r="L3252" i="1"/>
  <c r="M3252" i="1"/>
  <c r="I3253" i="1"/>
  <c r="J3253" i="1"/>
  <c r="I3254" i="1"/>
  <c r="J3254" i="1"/>
  <c r="K3254" i="1"/>
  <c r="L3254" i="1"/>
  <c r="M3254" i="1"/>
  <c r="N3254" i="1"/>
  <c r="O3254" i="1"/>
  <c r="I3255" i="1"/>
  <c r="J3255" i="1"/>
  <c r="K3255" i="1" s="1"/>
  <c r="N3255" i="1" s="1"/>
  <c r="L3255" i="1"/>
  <c r="M3255" i="1"/>
  <c r="Q3255" i="1"/>
  <c r="I3256" i="1"/>
  <c r="J3256" i="1" s="1"/>
  <c r="K3256" i="1" s="1"/>
  <c r="L3256" i="1"/>
  <c r="M3256" i="1"/>
  <c r="I3257" i="1"/>
  <c r="J3257" i="1" s="1"/>
  <c r="I3258" i="1"/>
  <c r="J3258" i="1" s="1"/>
  <c r="I3259" i="1"/>
  <c r="J3259" i="1" s="1"/>
  <c r="I3260" i="1"/>
  <c r="J3260" i="1"/>
  <c r="I3261" i="1"/>
  <c r="J3261" i="1" s="1"/>
  <c r="I3262" i="1"/>
  <c r="J3262" i="1"/>
  <c r="K3262" i="1"/>
  <c r="L3262" i="1"/>
  <c r="M3262" i="1"/>
  <c r="N3262" i="1"/>
  <c r="I3263" i="1"/>
  <c r="J3263" i="1"/>
  <c r="K3263" i="1" s="1"/>
  <c r="L3263" i="1"/>
  <c r="M3263" i="1"/>
  <c r="N3263" i="1" s="1"/>
  <c r="O3263" i="1" s="1"/>
  <c r="I3264" i="1"/>
  <c r="J3264" i="1"/>
  <c r="M3264" i="1" s="1"/>
  <c r="K3264" i="1"/>
  <c r="L3264" i="1"/>
  <c r="I3265" i="1"/>
  <c r="J3265" i="1"/>
  <c r="K3265" i="1"/>
  <c r="L3265" i="1"/>
  <c r="M3265" i="1"/>
  <c r="N3265" i="1"/>
  <c r="O3265" i="1"/>
  <c r="P3265" i="1"/>
  <c r="Q3265" i="1"/>
  <c r="R3265" i="1"/>
  <c r="I3266" i="1"/>
  <c r="J3266" i="1"/>
  <c r="I3267" i="1"/>
  <c r="J3267" i="1"/>
  <c r="K3267" i="1"/>
  <c r="L3267" i="1"/>
  <c r="M3267" i="1"/>
  <c r="I3268" i="1"/>
  <c r="J3268" i="1"/>
  <c r="M3268" i="1" s="1"/>
  <c r="L3268" i="1"/>
  <c r="I3269" i="1"/>
  <c r="J3269" i="1"/>
  <c r="K3269" i="1"/>
  <c r="I3270" i="1"/>
  <c r="J3270" i="1"/>
  <c r="I3271" i="1"/>
  <c r="J3271" i="1"/>
  <c r="K3271" i="1" s="1"/>
  <c r="L3271" i="1"/>
  <c r="M3271" i="1"/>
  <c r="N3271" i="1"/>
  <c r="O3271" i="1"/>
  <c r="P3271" i="1"/>
  <c r="Q3271" i="1"/>
  <c r="I3272" i="1"/>
  <c r="J3272" i="1" s="1"/>
  <c r="I3273" i="1"/>
  <c r="J3273" i="1" s="1"/>
  <c r="I3274" i="1"/>
  <c r="J3274" i="1"/>
  <c r="I3275" i="1"/>
  <c r="J3275" i="1"/>
  <c r="K3275" i="1"/>
  <c r="L3275" i="1"/>
  <c r="M3275" i="1"/>
  <c r="N3275" i="1" s="1"/>
  <c r="I3276" i="1"/>
  <c r="J3276" i="1"/>
  <c r="L3276" i="1" s="1"/>
  <c r="N3276" i="1" s="1"/>
  <c r="K3276" i="1"/>
  <c r="M3276" i="1"/>
  <c r="O3276" i="1"/>
  <c r="R3276" i="1" s="1"/>
  <c r="P3276" i="1"/>
  <c r="Q3276" i="1"/>
  <c r="I3277" i="1"/>
  <c r="J3277" i="1"/>
  <c r="M3277" i="1" s="1"/>
  <c r="K3277" i="1"/>
  <c r="L3277" i="1"/>
  <c r="I3278" i="1"/>
  <c r="J3278" i="1"/>
  <c r="K3278" i="1" s="1"/>
  <c r="L3278" i="1"/>
  <c r="M3278" i="1"/>
  <c r="N3278" i="1"/>
  <c r="O3278" i="1" s="1"/>
  <c r="P3278" i="1"/>
  <c r="Q3278" i="1"/>
  <c r="I3279" i="1"/>
  <c r="J3279" i="1"/>
  <c r="K3279" i="1" s="1"/>
  <c r="L3279" i="1"/>
  <c r="M3279" i="1"/>
  <c r="N3279" i="1"/>
  <c r="I3280" i="1"/>
  <c r="J3280" i="1"/>
  <c r="K3280" i="1"/>
  <c r="N3280" i="1" s="1"/>
  <c r="L3280" i="1"/>
  <c r="M3280" i="1"/>
  <c r="I3281" i="1"/>
  <c r="J3281" i="1"/>
  <c r="I3282" i="1"/>
  <c r="J3282" i="1"/>
  <c r="I3283" i="1"/>
  <c r="J3283" i="1"/>
  <c r="M3283" i="1" s="1"/>
  <c r="K3283" i="1"/>
  <c r="L3283" i="1"/>
  <c r="I3284" i="1"/>
  <c r="J3284" i="1"/>
  <c r="K3284" i="1"/>
  <c r="L3284" i="1"/>
  <c r="M3284" i="1"/>
  <c r="I3285" i="1"/>
  <c r="J3285" i="1" s="1"/>
  <c r="I3286" i="1"/>
  <c r="J3286" i="1"/>
  <c r="K3286" i="1"/>
  <c r="L3286" i="1"/>
  <c r="M3286" i="1"/>
  <c r="N3286" i="1"/>
  <c r="O3286" i="1"/>
  <c r="P3286" i="1"/>
  <c r="Q3286" i="1"/>
  <c r="I3287" i="1"/>
  <c r="J3287" i="1"/>
  <c r="K3287" i="1" s="1"/>
  <c r="N3287" i="1" s="1"/>
  <c r="L3287" i="1"/>
  <c r="M3287" i="1"/>
  <c r="I3288" i="1"/>
  <c r="J3288" i="1"/>
  <c r="K3288" i="1"/>
  <c r="L3288" i="1"/>
  <c r="M3288" i="1"/>
  <c r="N3288" i="1"/>
  <c r="I3289" i="1"/>
  <c r="J3289" i="1" s="1"/>
  <c r="I3290" i="1"/>
  <c r="J3290" i="1"/>
  <c r="I3291" i="1"/>
  <c r="J3291" i="1" s="1"/>
  <c r="I3292" i="1"/>
  <c r="J3292" i="1"/>
  <c r="M3292" i="1" s="1"/>
  <c r="K3292" i="1"/>
  <c r="L3292" i="1"/>
  <c r="N3292" i="1"/>
  <c r="O3292" i="1"/>
  <c r="P3292" i="1"/>
  <c r="I3293" i="1"/>
  <c r="J3293" i="1" s="1"/>
  <c r="I3294" i="1"/>
  <c r="J3294" i="1"/>
  <c r="K3294" i="1"/>
  <c r="L3294" i="1"/>
  <c r="M3294" i="1"/>
  <c r="I3295" i="1"/>
  <c r="J3295" i="1"/>
  <c r="K3295" i="1" s="1"/>
  <c r="L3295" i="1"/>
  <c r="M3295" i="1"/>
  <c r="N3295" i="1"/>
  <c r="O3295" i="1"/>
  <c r="P3295" i="1"/>
  <c r="I3296" i="1"/>
  <c r="J3296" i="1"/>
  <c r="M3296" i="1" s="1"/>
  <c r="K3296" i="1"/>
  <c r="L3296" i="1"/>
  <c r="I3297" i="1"/>
  <c r="J3297" i="1"/>
  <c r="K3297" i="1"/>
  <c r="L3297" i="1"/>
  <c r="N3297" i="1" s="1"/>
  <c r="M3297" i="1"/>
  <c r="I3298" i="1"/>
  <c r="J3298" i="1" s="1"/>
  <c r="I3299" i="1"/>
  <c r="J3299" i="1"/>
  <c r="K3299" i="1"/>
  <c r="L3299" i="1"/>
  <c r="M3299" i="1"/>
  <c r="N3299" i="1"/>
  <c r="O3299" i="1"/>
  <c r="I3300" i="1"/>
  <c r="J3300" i="1"/>
  <c r="M3300" i="1" s="1"/>
  <c r="I3301" i="1"/>
  <c r="J3301" i="1" s="1"/>
  <c r="I3302" i="1"/>
  <c r="J3302" i="1" s="1"/>
  <c r="I3303" i="1"/>
  <c r="J3303" i="1"/>
  <c r="K3303" i="1" s="1"/>
  <c r="L3303" i="1"/>
  <c r="M3303" i="1"/>
  <c r="N3303" i="1"/>
  <c r="O3303" i="1"/>
  <c r="I3304" i="1"/>
  <c r="J3304" i="1" s="1"/>
  <c r="I3305" i="1"/>
  <c r="J3305" i="1"/>
  <c r="K3305" i="1" s="1"/>
  <c r="I3306" i="1"/>
  <c r="J3306" i="1"/>
  <c r="I3307" i="1"/>
  <c r="J3307" i="1"/>
  <c r="K3307" i="1"/>
  <c r="L3307" i="1"/>
  <c r="M3307" i="1"/>
  <c r="N3307" i="1"/>
  <c r="P3307" i="1" s="1"/>
  <c r="I3308" i="1"/>
  <c r="J3308" i="1"/>
  <c r="L3308" i="1" s="1"/>
  <c r="N3308" i="1" s="1"/>
  <c r="Q3308" i="1" s="1"/>
  <c r="K3308" i="1"/>
  <c r="M3308" i="1"/>
  <c r="O3308" i="1"/>
  <c r="P3308" i="1"/>
  <c r="I3309" i="1"/>
  <c r="J3309" i="1"/>
  <c r="M3309" i="1" s="1"/>
  <c r="K3309" i="1"/>
  <c r="L3309" i="1"/>
  <c r="I3310" i="1"/>
  <c r="J3310" i="1"/>
  <c r="K3310" i="1" s="1"/>
  <c r="L3310" i="1"/>
  <c r="M3310" i="1"/>
  <c r="I3311" i="1"/>
  <c r="J3311" i="1"/>
  <c r="K3311" i="1" s="1"/>
  <c r="L3311" i="1"/>
  <c r="M3311" i="1"/>
  <c r="N3311" i="1" s="1"/>
  <c r="I3312" i="1"/>
  <c r="J3312" i="1"/>
  <c r="K3312" i="1"/>
  <c r="L3312" i="1"/>
  <c r="M3312" i="1"/>
  <c r="N3312" i="1"/>
  <c r="I3313" i="1"/>
  <c r="J3313" i="1" s="1"/>
  <c r="I3314" i="1"/>
  <c r="J3314" i="1"/>
  <c r="I3315" i="1"/>
  <c r="J3315" i="1" s="1"/>
  <c r="M3315" i="1" s="1"/>
  <c r="K3315" i="1"/>
  <c r="L3315" i="1"/>
  <c r="I3316" i="1"/>
  <c r="J3316" i="1"/>
  <c r="K3316" i="1"/>
  <c r="L3316" i="1"/>
  <c r="M3316" i="1"/>
  <c r="I3317" i="1"/>
  <c r="J3317" i="1"/>
  <c r="I3318" i="1"/>
  <c r="J3318" i="1"/>
  <c r="K3318" i="1"/>
  <c r="L3318" i="1"/>
  <c r="M3318" i="1"/>
  <c r="N3318" i="1"/>
  <c r="O3318" i="1"/>
  <c r="I3319" i="1"/>
  <c r="J3319" i="1"/>
  <c r="K3319" i="1" s="1"/>
  <c r="N3319" i="1" s="1"/>
  <c r="L3319" i="1"/>
  <c r="M3319" i="1"/>
  <c r="Q3319" i="1"/>
  <c r="I3320" i="1"/>
  <c r="J3320" i="1" s="1"/>
  <c r="K3320" i="1" s="1"/>
  <c r="I3321" i="1"/>
  <c r="J3321" i="1" s="1"/>
  <c r="I3322" i="1"/>
  <c r="J3322" i="1" s="1"/>
  <c r="I3323" i="1"/>
  <c r="J3323" i="1" s="1"/>
  <c r="I3324" i="1"/>
  <c r="J3324" i="1"/>
  <c r="I3325" i="1"/>
  <c r="J3325" i="1" s="1"/>
  <c r="I3326" i="1"/>
  <c r="J3326" i="1"/>
  <c r="K3326" i="1"/>
  <c r="L3326" i="1"/>
  <c r="M3326" i="1"/>
  <c r="N3326" i="1"/>
  <c r="I3327" i="1"/>
  <c r="J3327" i="1"/>
  <c r="K3327" i="1" s="1"/>
  <c r="L3327" i="1"/>
  <c r="M3327" i="1"/>
  <c r="N3327" i="1" s="1"/>
  <c r="O3327" i="1"/>
  <c r="I3328" i="1"/>
  <c r="J3328" i="1"/>
  <c r="M3328" i="1" s="1"/>
  <c r="L3328" i="1"/>
  <c r="I3329" i="1"/>
  <c r="J3329" i="1"/>
  <c r="K3329" i="1"/>
  <c r="L3329" i="1"/>
  <c r="M3329" i="1"/>
  <c r="N3329" i="1"/>
  <c r="O3329" i="1"/>
  <c r="P3329" i="1"/>
  <c r="Q3329" i="1"/>
  <c r="R3329" i="1" s="1"/>
  <c r="I3330" i="1"/>
  <c r="J3330" i="1"/>
  <c r="I3331" i="1"/>
  <c r="J3331" i="1"/>
  <c r="K3331" i="1"/>
  <c r="L3331" i="1"/>
  <c r="M3331" i="1"/>
  <c r="I3332" i="1"/>
  <c r="J3332" i="1"/>
  <c r="M3332" i="1" s="1"/>
  <c r="L3332" i="1"/>
  <c r="I3333" i="1"/>
  <c r="J3333" i="1"/>
  <c r="K3333" i="1"/>
  <c r="I3334" i="1"/>
  <c r="J3334" i="1"/>
  <c r="I3335" i="1"/>
  <c r="J3335" i="1"/>
  <c r="K3335" i="1" s="1"/>
  <c r="L3335" i="1"/>
  <c r="M3335" i="1"/>
  <c r="N3335" i="1"/>
  <c r="O3335" i="1"/>
  <c r="P3335" i="1"/>
  <c r="Q3335" i="1"/>
  <c r="I3336" i="1"/>
  <c r="J3336" i="1" s="1"/>
  <c r="I3337" i="1"/>
  <c r="J3337" i="1"/>
  <c r="K3337" i="1"/>
  <c r="I3338" i="1"/>
  <c r="J3338" i="1"/>
  <c r="I3339" i="1"/>
  <c r="J3339" i="1"/>
  <c r="K3339" i="1"/>
  <c r="L3339" i="1"/>
  <c r="M3339" i="1"/>
  <c r="N3339" i="1"/>
  <c r="I3340" i="1"/>
  <c r="J3340" i="1"/>
  <c r="L3340" i="1" s="1"/>
  <c r="N3340" i="1" s="1"/>
  <c r="K3340" i="1"/>
  <c r="M3340" i="1"/>
  <c r="O3340" i="1"/>
  <c r="P3340" i="1"/>
  <c r="Q3340" i="1"/>
  <c r="I3341" i="1"/>
  <c r="J3341" i="1"/>
  <c r="M3341" i="1" s="1"/>
  <c r="K3341" i="1"/>
  <c r="L3341" i="1"/>
  <c r="I3342" i="1"/>
  <c r="J3342" i="1"/>
  <c r="K3342" i="1" s="1"/>
  <c r="L3342" i="1"/>
  <c r="M3342" i="1"/>
  <c r="N3342" i="1"/>
  <c r="O3342" i="1" s="1"/>
  <c r="R3342" i="1" s="1"/>
  <c r="P3342" i="1"/>
  <c r="Q3342" i="1"/>
  <c r="I3343" i="1"/>
  <c r="J3343" i="1"/>
  <c r="K3343" i="1" s="1"/>
  <c r="L3343" i="1"/>
  <c r="M3343" i="1"/>
  <c r="N3343" i="1"/>
  <c r="I3344" i="1"/>
  <c r="J3344" i="1"/>
  <c r="K3344" i="1"/>
  <c r="N3344" i="1" s="1"/>
  <c r="L3344" i="1"/>
  <c r="M3344" i="1"/>
  <c r="I3345" i="1"/>
  <c r="J3345" i="1"/>
  <c r="K3345" i="1" s="1"/>
  <c r="I3346" i="1"/>
  <c r="J3346" i="1"/>
  <c r="I3347" i="1"/>
  <c r="J3347" i="1"/>
  <c r="M3347" i="1" s="1"/>
  <c r="K3347" i="1"/>
  <c r="L3347" i="1"/>
  <c r="I3348" i="1"/>
  <c r="J3348" i="1"/>
  <c r="K3348" i="1"/>
  <c r="L3348" i="1"/>
  <c r="M3348" i="1"/>
  <c r="I3349" i="1"/>
  <c r="J3349" i="1" s="1"/>
  <c r="I3350" i="1"/>
  <c r="J3350" i="1"/>
  <c r="K3350" i="1"/>
  <c r="L3350" i="1"/>
  <c r="M3350" i="1"/>
  <c r="N3350" i="1"/>
  <c r="O3350" i="1"/>
  <c r="P3350" i="1"/>
  <c r="Q3350" i="1"/>
  <c r="I3351" i="1"/>
  <c r="J3351" i="1"/>
  <c r="K3351" i="1" s="1"/>
  <c r="N3351" i="1" s="1"/>
  <c r="L3351" i="1"/>
  <c r="M3351" i="1"/>
  <c r="I3352" i="1"/>
  <c r="J3352" i="1"/>
  <c r="K3352" i="1"/>
  <c r="L3352" i="1"/>
  <c r="M3352" i="1"/>
  <c r="N3352" i="1"/>
  <c r="I3353" i="1"/>
  <c r="J3353" i="1" s="1"/>
  <c r="I3354" i="1"/>
  <c r="J3354" i="1"/>
  <c r="I3355" i="1"/>
  <c r="J3355" i="1" s="1"/>
  <c r="I3356" i="1"/>
  <c r="J3356" i="1"/>
  <c r="M3356" i="1" s="1"/>
  <c r="K3356" i="1"/>
  <c r="L3356" i="1"/>
  <c r="N3356" i="1"/>
  <c r="O3356" i="1"/>
  <c r="P3356" i="1"/>
  <c r="I3357" i="1"/>
  <c r="J3357" i="1" s="1"/>
  <c r="I3358" i="1"/>
  <c r="J3358" i="1"/>
  <c r="K3358" i="1"/>
  <c r="L3358" i="1"/>
  <c r="M3358" i="1"/>
  <c r="I3359" i="1"/>
  <c r="J3359" i="1"/>
  <c r="K3359" i="1" s="1"/>
  <c r="L3359" i="1"/>
  <c r="M3359" i="1"/>
  <c r="N3359" i="1"/>
  <c r="O3359" i="1"/>
  <c r="P3359" i="1"/>
  <c r="I3360" i="1"/>
  <c r="J3360" i="1"/>
  <c r="M3360" i="1" s="1"/>
  <c r="K3360" i="1"/>
  <c r="L3360" i="1"/>
  <c r="I3361" i="1"/>
  <c r="J3361" i="1"/>
  <c r="K3361" i="1"/>
  <c r="L3361" i="1"/>
  <c r="N3361" i="1" s="1"/>
  <c r="M3361" i="1"/>
  <c r="I3362" i="1"/>
  <c r="J3362" i="1" s="1"/>
  <c r="I3363" i="1"/>
  <c r="J3363" i="1"/>
  <c r="K3363" i="1"/>
  <c r="L3363" i="1"/>
  <c r="M3363" i="1"/>
  <c r="I3364" i="1"/>
  <c r="J3364" i="1"/>
  <c r="M3364" i="1" s="1"/>
  <c r="I3365" i="1"/>
  <c r="J3365" i="1" s="1"/>
  <c r="I3366" i="1"/>
  <c r="J3366" i="1"/>
  <c r="K3366" i="1"/>
  <c r="I3367" i="1"/>
  <c r="J3367" i="1"/>
  <c r="K3367" i="1" s="1"/>
  <c r="N3367" i="1" s="1"/>
  <c r="L3367" i="1"/>
  <c r="M3367" i="1"/>
  <c r="O3367" i="1"/>
  <c r="I3368" i="1"/>
  <c r="J3368" i="1" s="1"/>
  <c r="I3369" i="1"/>
  <c r="J3369" i="1"/>
  <c r="K3369" i="1" s="1"/>
  <c r="L3369" i="1"/>
  <c r="M3369" i="1"/>
  <c r="I3370" i="1"/>
  <c r="J3370" i="1"/>
  <c r="I3371" i="1"/>
  <c r="J3371" i="1"/>
  <c r="K3371" i="1"/>
  <c r="L3371" i="1"/>
  <c r="M3371" i="1"/>
  <c r="I3372" i="1"/>
  <c r="J3372" i="1"/>
  <c r="L3372" i="1" s="1"/>
  <c r="N3372" i="1" s="1"/>
  <c r="Q3372" i="1" s="1"/>
  <c r="K3372" i="1"/>
  <c r="M3372" i="1"/>
  <c r="O3372" i="1"/>
  <c r="P3372" i="1"/>
  <c r="I3373" i="1"/>
  <c r="J3373" i="1"/>
  <c r="M3373" i="1" s="1"/>
  <c r="K3373" i="1"/>
  <c r="L3373" i="1"/>
  <c r="I3374" i="1"/>
  <c r="J3374" i="1"/>
  <c r="K3374" i="1" s="1"/>
  <c r="N3374" i="1" s="1"/>
  <c r="L3374" i="1"/>
  <c r="M3374" i="1"/>
  <c r="I3375" i="1"/>
  <c r="J3375" i="1"/>
  <c r="K3375" i="1" s="1"/>
  <c r="L3375" i="1"/>
  <c r="M3375" i="1"/>
  <c r="I3376" i="1"/>
  <c r="J3376" i="1"/>
  <c r="K3376" i="1"/>
  <c r="L3376" i="1"/>
  <c r="M3376" i="1"/>
  <c r="I3377" i="1"/>
  <c r="J3377" i="1" s="1"/>
  <c r="I3378" i="1"/>
  <c r="J3378" i="1"/>
  <c r="I3379" i="1"/>
  <c r="J3379" i="1" s="1"/>
  <c r="M3379" i="1" s="1"/>
  <c r="K3379" i="1"/>
  <c r="L3379" i="1"/>
  <c r="I3380" i="1"/>
  <c r="J3380" i="1"/>
  <c r="K3380" i="1"/>
  <c r="L3380" i="1"/>
  <c r="M3380" i="1"/>
  <c r="I3381" i="1"/>
  <c r="J3381" i="1"/>
  <c r="I3382" i="1"/>
  <c r="J3382" i="1"/>
  <c r="K3382" i="1"/>
  <c r="L3382" i="1"/>
  <c r="M3382" i="1"/>
  <c r="N3382" i="1"/>
  <c r="O3382" i="1"/>
  <c r="I3383" i="1"/>
  <c r="J3383" i="1"/>
  <c r="K3383" i="1" s="1"/>
  <c r="N3383" i="1" s="1"/>
  <c r="L3383" i="1"/>
  <c r="M3383" i="1"/>
  <c r="I3384" i="1"/>
  <c r="J3384" i="1" s="1"/>
  <c r="K3384" i="1" s="1"/>
  <c r="L3384" i="1"/>
  <c r="M3384" i="1"/>
  <c r="I3385" i="1"/>
  <c r="J3385" i="1" s="1"/>
  <c r="I3386" i="1"/>
  <c r="J3386" i="1" s="1"/>
  <c r="I3387" i="1"/>
  <c r="J3387" i="1" s="1"/>
  <c r="I3388" i="1"/>
  <c r="J3388" i="1"/>
  <c r="I3389" i="1"/>
  <c r="J3389" i="1" s="1"/>
  <c r="I3390" i="1"/>
  <c r="J3390" i="1"/>
  <c r="K3390" i="1"/>
  <c r="L3390" i="1"/>
  <c r="M3390" i="1"/>
  <c r="N3390" i="1"/>
  <c r="I3391" i="1"/>
  <c r="J3391" i="1"/>
  <c r="K3391" i="1" s="1"/>
  <c r="L3391" i="1"/>
  <c r="M3391" i="1"/>
  <c r="N3391" i="1" s="1"/>
  <c r="O3391" i="1"/>
  <c r="P3391" i="1"/>
  <c r="Q3391" i="1"/>
  <c r="R3391" i="1"/>
  <c r="I3392" i="1"/>
  <c r="J3392" i="1"/>
  <c r="M3392" i="1" s="1"/>
  <c r="K3392" i="1"/>
  <c r="L3392" i="1"/>
  <c r="I3393" i="1"/>
  <c r="J3393" i="1"/>
  <c r="K3393" i="1"/>
  <c r="L3393" i="1"/>
  <c r="M3393" i="1"/>
  <c r="N3393" i="1"/>
  <c r="O3393" i="1"/>
  <c r="P3393" i="1"/>
  <c r="Q3393" i="1"/>
  <c r="R3393" i="1" s="1"/>
  <c r="I3394" i="1"/>
  <c r="J3394" i="1"/>
  <c r="I3395" i="1"/>
  <c r="J3395" i="1"/>
  <c r="K3395" i="1"/>
  <c r="L3395" i="1"/>
  <c r="M3395" i="1"/>
  <c r="I3396" i="1"/>
  <c r="J3396" i="1"/>
  <c r="K3396" i="1"/>
  <c r="I3397" i="1"/>
  <c r="J3397" i="1"/>
  <c r="K3397" i="1" s="1"/>
  <c r="I3398" i="1"/>
  <c r="J3398" i="1"/>
  <c r="I3399" i="1"/>
  <c r="J3399" i="1"/>
  <c r="K3399" i="1" s="1"/>
  <c r="L3399" i="1"/>
  <c r="M3399" i="1"/>
  <c r="N3399" i="1"/>
  <c r="O3399" i="1"/>
  <c r="P3399" i="1"/>
  <c r="I3400" i="1"/>
  <c r="J3400" i="1" s="1"/>
  <c r="I3401" i="1"/>
  <c r="J3401" i="1"/>
  <c r="K3401" i="1" s="1"/>
  <c r="I3402" i="1"/>
  <c r="J3402" i="1"/>
  <c r="I3403" i="1"/>
  <c r="J3403" i="1"/>
  <c r="M3403" i="1" s="1"/>
  <c r="K3403" i="1"/>
  <c r="L3403" i="1"/>
  <c r="I3404" i="1"/>
  <c r="J3404" i="1"/>
  <c r="L3404" i="1" s="1"/>
  <c r="N3404" i="1" s="1"/>
  <c r="K3404" i="1"/>
  <c r="M3404" i="1"/>
  <c r="O3404" i="1"/>
  <c r="P3404" i="1"/>
  <c r="Q3404" i="1"/>
  <c r="R3404" i="1"/>
  <c r="I3405" i="1"/>
  <c r="J3405" i="1"/>
  <c r="M3405" i="1" s="1"/>
  <c r="K3405" i="1"/>
  <c r="I3406" i="1"/>
  <c r="J3406" i="1"/>
  <c r="K3406" i="1" s="1"/>
  <c r="L3406" i="1"/>
  <c r="M3406" i="1"/>
  <c r="N3406" i="1"/>
  <c r="O3406" i="1" s="1"/>
  <c r="R3406" i="1" s="1"/>
  <c r="P3406" i="1"/>
  <c r="Q3406" i="1"/>
  <c r="I3407" i="1"/>
  <c r="J3407" i="1"/>
  <c r="K3407" i="1" s="1"/>
  <c r="L3407" i="1"/>
  <c r="M3407" i="1"/>
  <c r="N3407" i="1"/>
  <c r="I3408" i="1"/>
  <c r="J3408" i="1"/>
  <c r="K3408" i="1"/>
  <c r="N3408" i="1" s="1"/>
  <c r="L3408" i="1"/>
  <c r="M3408" i="1"/>
  <c r="I3409" i="1"/>
  <c r="J3409" i="1" s="1"/>
  <c r="I3410" i="1"/>
  <c r="J3410" i="1"/>
  <c r="I3411" i="1"/>
  <c r="J3411" i="1"/>
  <c r="M3411" i="1" s="1"/>
  <c r="K3411" i="1"/>
  <c r="L3411" i="1"/>
  <c r="I3412" i="1"/>
  <c r="J3412" i="1"/>
  <c r="K3412" i="1" s="1"/>
  <c r="L3412" i="1"/>
  <c r="M3412" i="1"/>
  <c r="I3413" i="1"/>
  <c r="J3413" i="1" s="1"/>
  <c r="I3414" i="1"/>
  <c r="J3414" i="1"/>
  <c r="K3414" i="1"/>
  <c r="L3414" i="1"/>
  <c r="N3414" i="1" s="1"/>
  <c r="M3414" i="1"/>
  <c r="I3415" i="1"/>
  <c r="J3415" i="1"/>
  <c r="K3415" i="1" s="1"/>
  <c r="M3415" i="1"/>
  <c r="I3416" i="1"/>
  <c r="J3416" i="1"/>
  <c r="K3416" i="1"/>
  <c r="L3416" i="1"/>
  <c r="M3416" i="1"/>
  <c r="I3417" i="1"/>
  <c r="J3417" i="1" s="1"/>
  <c r="M3417" i="1" s="1"/>
  <c r="I3418" i="1"/>
  <c r="J3418" i="1"/>
  <c r="I3419" i="1"/>
  <c r="J3419" i="1"/>
  <c r="K3419" i="1"/>
  <c r="L3419" i="1"/>
  <c r="M3419" i="1"/>
  <c r="I3420" i="1"/>
  <c r="J3420" i="1"/>
  <c r="K3420" i="1"/>
  <c r="I3421" i="1"/>
  <c r="J3421" i="1" s="1"/>
  <c r="I3422" i="1"/>
  <c r="J3422" i="1" s="1"/>
  <c r="I3423" i="1"/>
  <c r="J3423" i="1"/>
  <c r="L3423" i="1"/>
  <c r="I3424" i="1"/>
  <c r="J3424" i="1" s="1"/>
  <c r="M3424" i="1"/>
  <c r="I3425" i="1"/>
  <c r="J3425" i="1"/>
  <c r="L3425" i="1" s="1"/>
  <c r="K3425" i="1"/>
  <c r="M3425" i="1"/>
  <c r="N3425" i="1"/>
  <c r="I3426" i="1"/>
  <c r="J3426" i="1"/>
  <c r="L3426" i="1"/>
  <c r="I3427" i="1"/>
  <c r="J3427" i="1" s="1"/>
  <c r="I3428" i="1"/>
  <c r="J3428" i="1"/>
  <c r="K3428" i="1"/>
  <c r="L3428" i="1"/>
  <c r="M3428" i="1"/>
  <c r="N3428" i="1"/>
  <c r="O3428" i="1"/>
  <c r="I3429" i="1"/>
  <c r="J3429" i="1" s="1"/>
  <c r="I3430" i="1"/>
  <c r="J3430" i="1"/>
  <c r="K3430" i="1"/>
  <c r="I3431" i="1"/>
  <c r="J3431" i="1"/>
  <c r="K3431" i="1" s="1"/>
  <c r="M3431" i="1"/>
  <c r="I3432" i="1"/>
  <c r="J3432" i="1"/>
  <c r="K3432" i="1"/>
  <c r="L3432" i="1"/>
  <c r="M3432" i="1"/>
  <c r="N3432" i="1"/>
  <c r="I3433" i="1"/>
  <c r="J3433" i="1" s="1"/>
  <c r="I3434" i="1"/>
  <c r="J3434" i="1"/>
  <c r="L3434" i="1"/>
  <c r="I3435" i="1"/>
  <c r="J3435" i="1"/>
  <c r="K3435" i="1"/>
  <c r="L3435" i="1"/>
  <c r="M3435" i="1"/>
  <c r="I3436" i="1"/>
  <c r="J3436" i="1"/>
  <c r="K3436" i="1" s="1"/>
  <c r="I3437" i="1"/>
  <c r="J3437" i="1"/>
  <c r="M3437" i="1" s="1"/>
  <c r="L3437" i="1"/>
  <c r="I3438" i="1"/>
  <c r="J3438" i="1" s="1"/>
  <c r="I3439" i="1"/>
  <c r="J3439" i="1"/>
  <c r="K3439" i="1" s="1"/>
  <c r="I3440" i="1"/>
  <c r="J3440" i="1" s="1"/>
  <c r="M3440" i="1"/>
  <c r="I3441" i="1"/>
  <c r="J3441" i="1"/>
  <c r="K3441" i="1"/>
  <c r="L3441" i="1"/>
  <c r="M3441" i="1"/>
  <c r="I3442" i="1"/>
  <c r="J3442" i="1"/>
  <c r="L3442" i="1"/>
  <c r="I3443" i="1"/>
  <c r="J3443" i="1"/>
  <c r="M3443" i="1" s="1"/>
  <c r="K3443" i="1"/>
  <c r="L3443" i="1"/>
  <c r="I3444" i="1"/>
  <c r="J3444" i="1"/>
  <c r="I3445" i="1"/>
  <c r="J3445" i="1" s="1"/>
  <c r="I3446" i="1"/>
  <c r="J3446" i="1"/>
  <c r="K3446" i="1" s="1"/>
  <c r="L3446" i="1"/>
  <c r="M3446" i="1"/>
  <c r="I3447" i="1"/>
  <c r="J3447" i="1"/>
  <c r="K3447" i="1" s="1"/>
  <c r="M3447" i="1"/>
  <c r="I3448" i="1"/>
  <c r="J3448" i="1" s="1"/>
  <c r="I3449" i="1"/>
  <c r="J3449" i="1" s="1"/>
  <c r="I3450" i="1"/>
  <c r="J3450" i="1"/>
  <c r="L3450" i="1"/>
  <c r="I3451" i="1"/>
  <c r="J3451" i="1"/>
  <c r="K3451" i="1"/>
  <c r="L3451" i="1"/>
  <c r="M3451" i="1"/>
  <c r="I3452" i="1"/>
  <c r="J3452" i="1"/>
  <c r="K3452" i="1"/>
  <c r="I3453" i="1"/>
  <c r="J3453" i="1"/>
  <c r="M3453" i="1" s="1"/>
  <c r="K3453" i="1"/>
  <c r="L3453" i="1"/>
  <c r="N3453" i="1"/>
  <c r="P3453" i="1" s="1"/>
  <c r="Q3453" i="1"/>
  <c r="I3454" i="1"/>
  <c r="J3454" i="1" s="1"/>
  <c r="I3455" i="1"/>
  <c r="J3455" i="1"/>
  <c r="K3455" i="1" s="1"/>
  <c r="I3456" i="1"/>
  <c r="J3456" i="1" s="1"/>
  <c r="M3456" i="1"/>
  <c r="I3457" i="1"/>
  <c r="J3457" i="1" s="1"/>
  <c r="I3458" i="1"/>
  <c r="J3458" i="1"/>
  <c r="L3458" i="1"/>
  <c r="I3459" i="1"/>
  <c r="J3459" i="1"/>
  <c r="K3459" i="1"/>
  <c r="I3460" i="1"/>
  <c r="J3460" i="1"/>
  <c r="K3460" i="1"/>
  <c r="L3460" i="1"/>
  <c r="P3460" i="1" s="1"/>
  <c r="M3460" i="1"/>
  <c r="N3460" i="1"/>
  <c r="O3460" i="1" s="1"/>
  <c r="I3461" i="1"/>
  <c r="J3461" i="1" s="1"/>
  <c r="I3462" i="1"/>
  <c r="J3462" i="1"/>
  <c r="K3462" i="1"/>
  <c r="I3463" i="1"/>
  <c r="J3463" i="1"/>
  <c r="K3463" i="1" s="1"/>
  <c r="M3463" i="1"/>
  <c r="I3464" i="1"/>
  <c r="J3464" i="1" s="1"/>
  <c r="I3465" i="1"/>
  <c r="J3465" i="1" s="1"/>
  <c r="M3465" i="1"/>
  <c r="I3466" i="1"/>
  <c r="J3466" i="1"/>
  <c r="L3466" i="1"/>
  <c r="I3467" i="1"/>
  <c r="J3467" i="1"/>
  <c r="K3467" i="1"/>
  <c r="N3467" i="1" s="1"/>
  <c r="O3467" i="1" s="1"/>
  <c r="L3467" i="1"/>
  <c r="M3467" i="1"/>
  <c r="I3468" i="1"/>
  <c r="J3468" i="1"/>
  <c r="K3468" i="1"/>
  <c r="I3469" i="1"/>
  <c r="J3469" i="1"/>
  <c r="M3469" i="1" s="1"/>
  <c r="K3469" i="1"/>
  <c r="L3469" i="1"/>
  <c r="I3470" i="1"/>
  <c r="J3470" i="1" s="1"/>
  <c r="I3471" i="1"/>
  <c r="J3471" i="1"/>
  <c r="K3471" i="1" s="1"/>
  <c r="L3471" i="1"/>
  <c r="M3471" i="1"/>
  <c r="N3471" i="1"/>
  <c r="O3471" i="1"/>
  <c r="I3472" i="1"/>
  <c r="J3472" i="1"/>
  <c r="K3472" i="1"/>
  <c r="L3472" i="1"/>
  <c r="M3472" i="1"/>
  <c r="N3472" i="1"/>
  <c r="O3472" i="1" s="1"/>
  <c r="I3473" i="1"/>
  <c r="J3473" i="1"/>
  <c r="M3473" i="1" s="1"/>
  <c r="K3473" i="1"/>
  <c r="L3473" i="1"/>
  <c r="I3474" i="1"/>
  <c r="J3474" i="1"/>
  <c r="M3474" i="1" s="1"/>
  <c r="K3474" i="1"/>
  <c r="L3474" i="1"/>
  <c r="I3475" i="1"/>
  <c r="J3475" i="1" s="1"/>
  <c r="I3476" i="1"/>
  <c r="J3476" i="1"/>
  <c r="K3476" i="1"/>
  <c r="L3476" i="1"/>
  <c r="M3476" i="1"/>
  <c r="N3476" i="1"/>
  <c r="O3476" i="1"/>
  <c r="I3477" i="1"/>
  <c r="J3477" i="1"/>
  <c r="K3477" i="1"/>
  <c r="L3477" i="1"/>
  <c r="M3477" i="1"/>
  <c r="N3477" i="1" s="1"/>
  <c r="P3477" i="1" s="1"/>
  <c r="I3478" i="1"/>
  <c r="J3478" i="1" s="1"/>
  <c r="I3479" i="1"/>
  <c r="J3479" i="1"/>
  <c r="K3479" i="1" s="1"/>
  <c r="L3479" i="1"/>
  <c r="M3479" i="1"/>
  <c r="I3480" i="1"/>
  <c r="J3480" i="1" s="1"/>
  <c r="I3481" i="1"/>
  <c r="J3481" i="1" s="1"/>
  <c r="I3482" i="1"/>
  <c r="J3482" i="1" s="1"/>
  <c r="I3483" i="1"/>
  <c r="J3483" i="1" s="1"/>
  <c r="I3484" i="1"/>
  <c r="J3484" i="1"/>
  <c r="L3484" i="1" s="1"/>
  <c r="K3484" i="1"/>
  <c r="M3484" i="1"/>
  <c r="I3485" i="1"/>
  <c r="J3485" i="1" s="1"/>
  <c r="I3486" i="1"/>
  <c r="J3486" i="1"/>
  <c r="K3486" i="1"/>
  <c r="L3486" i="1"/>
  <c r="M3486" i="1"/>
  <c r="N3486" i="1"/>
  <c r="I3487" i="1"/>
  <c r="J3487" i="1" s="1"/>
  <c r="I3488" i="1"/>
  <c r="J3488" i="1"/>
  <c r="K3488" i="1"/>
  <c r="L3488" i="1"/>
  <c r="M3488" i="1"/>
  <c r="I3489" i="1"/>
  <c r="J3489" i="1"/>
  <c r="K3489" i="1"/>
  <c r="L3489" i="1"/>
  <c r="M3489" i="1"/>
  <c r="I3490" i="1"/>
  <c r="J3490" i="1" s="1"/>
  <c r="I3491" i="1"/>
  <c r="J3491" i="1"/>
  <c r="K3491" i="1"/>
  <c r="L3491" i="1"/>
  <c r="M3491" i="1"/>
  <c r="N3491" i="1"/>
  <c r="O3491" i="1"/>
  <c r="P3491" i="1"/>
  <c r="I3492" i="1"/>
  <c r="J3492" i="1"/>
  <c r="K3492" i="1" s="1"/>
  <c r="L3492" i="1"/>
  <c r="M3492" i="1"/>
  <c r="N3492" i="1"/>
  <c r="P3492" i="1" s="1"/>
  <c r="R3492" i="1" s="1"/>
  <c r="O3492" i="1"/>
  <c r="Q3492" i="1"/>
  <c r="I3493" i="1"/>
  <c r="J3493" i="1"/>
  <c r="K3493" i="1"/>
  <c r="L3493" i="1"/>
  <c r="M3493" i="1"/>
  <c r="I3494" i="1"/>
  <c r="J3494" i="1"/>
  <c r="K3494" i="1"/>
  <c r="L3494" i="1"/>
  <c r="M3494" i="1"/>
  <c r="I3495" i="1"/>
  <c r="J3495" i="1"/>
  <c r="I3496" i="1"/>
  <c r="J3496" i="1"/>
  <c r="M3496" i="1" s="1"/>
  <c r="K3496" i="1"/>
  <c r="L3496" i="1"/>
  <c r="I3497" i="1"/>
  <c r="J3497" i="1" s="1"/>
  <c r="I3498" i="1"/>
  <c r="J3498" i="1"/>
  <c r="M3498" i="1" s="1"/>
  <c r="K3498" i="1"/>
  <c r="L3498" i="1"/>
  <c r="N3498" i="1"/>
  <c r="O3498" i="1"/>
  <c r="I3499" i="1"/>
  <c r="J3499" i="1"/>
  <c r="K3499" i="1"/>
  <c r="L3499" i="1"/>
  <c r="N3499" i="1" s="1"/>
  <c r="O3499" i="1" s="1"/>
  <c r="M3499" i="1"/>
  <c r="I3500" i="1"/>
  <c r="J3500" i="1"/>
  <c r="K3500" i="1"/>
  <c r="I3501" i="1"/>
  <c r="J3501" i="1" s="1"/>
  <c r="M3501" i="1"/>
  <c r="I3502" i="1"/>
  <c r="J3502" i="1" s="1"/>
  <c r="I3503" i="1"/>
  <c r="J3503" i="1"/>
  <c r="I3504" i="1"/>
  <c r="J3504" i="1"/>
  <c r="K3504" i="1"/>
  <c r="L3504" i="1"/>
  <c r="P3504" i="1" s="1"/>
  <c r="M3504" i="1"/>
  <c r="N3504" i="1"/>
  <c r="O3504" i="1"/>
  <c r="I3505" i="1"/>
  <c r="J3505" i="1" s="1"/>
  <c r="I3506" i="1"/>
  <c r="J3506" i="1"/>
  <c r="M3506" i="1" s="1"/>
  <c r="K3506" i="1"/>
  <c r="L3506" i="1"/>
  <c r="N3506" i="1"/>
  <c r="O3506" i="1"/>
  <c r="P3506" i="1"/>
  <c r="Q3506" i="1"/>
  <c r="R3506" i="1"/>
  <c r="I3507" i="1"/>
  <c r="J3507" i="1" s="1"/>
  <c r="I3508" i="1"/>
  <c r="J3508" i="1"/>
  <c r="K3508" i="1"/>
  <c r="L3508" i="1"/>
  <c r="M3508" i="1"/>
  <c r="N3508" i="1"/>
  <c r="O3508" i="1"/>
  <c r="I3509" i="1"/>
  <c r="J3509" i="1"/>
  <c r="K3509" i="1"/>
  <c r="L3509" i="1"/>
  <c r="M3509" i="1"/>
  <c r="I3510" i="1"/>
  <c r="J3510" i="1"/>
  <c r="M3510" i="1" s="1"/>
  <c r="K3510" i="1"/>
  <c r="L3510" i="1"/>
  <c r="I3511" i="1"/>
  <c r="J3511" i="1"/>
  <c r="K3511" i="1" s="1"/>
  <c r="L3511" i="1"/>
  <c r="M3511" i="1"/>
  <c r="N3511" i="1"/>
  <c r="Q3511" i="1" s="1"/>
  <c r="O3511" i="1"/>
  <c r="R3511" i="1" s="1"/>
  <c r="P3511" i="1"/>
  <c r="I3512" i="1"/>
  <c r="J3512" i="1" s="1"/>
  <c r="I3513" i="1"/>
  <c r="J3513" i="1"/>
  <c r="K3513" i="1" s="1"/>
  <c r="L3513" i="1"/>
  <c r="M3513" i="1"/>
  <c r="I3514" i="1"/>
  <c r="J3514" i="1" s="1"/>
  <c r="L3514" i="1"/>
  <c r="I3515" i="1"/>
  <c r="J3515" i="1"/>
  <c r="K3515" i="1"/>
  <c r="L3515" i="1"/>
  <c r="M3515" i="1"/>
  <c r="I3516" i="1"/>
  <c r="J3516" i="1"/>
  <c r="K3516" i="1"/>
  <c r="L3516" i="1"/>
  <c r="M3516" i="1"/>
  <c r="N3516" i="1"/>
  <c r="O3516" i="1"/>
  <c r="P3516" i="1"/>
  <c r="Q3516" i="1"/>
  <c r="R3516" i="1"/>
  <c r="I3517" i="1"/>
  <c r="J3517" i="1" s="1"/>
  <c r="I3518" i="1"/>
  <c r="J3518" i="1" s="1"/>
  <c r="I3519" i="1"/>
  <c r="J3519" i="1" s="1"/>
  <c r="M3519" i="1"/>
  <c r="I3520" i="1"/>
  <c r="J3520" i="1"/>
  <c r="K3520" i="1"/>
  <c r="I3521" i="1"/>
  <c r="J3521" i="1"/>
  <c r="K3521" i="1" s="1"/>
  <c r="L3521" i="1"/>
  <c r="M3521" i="1"/>
  <c r="I3522" i="1"/>
  <c r="J3522" i="1"/>
  <c r="I3523" i="1"/>
  <c r="J3523" i="1" s="1"/>
  <c r="I3524" i="1"/>
  <c r="J3524" i="1"/>
  <c r="K3524" i="1" s="1"/>
  <c r="L3524" i="1"/>
  <c r="M3524" i="1"/>
  <c r="N3524" i="1"/>
  <c r="O3524" i="1" s="1"/>
  <c r="I3525" i="1"/>
  <c r="J3525" i="1" s="1"/>
  <c r="I3526" i="1"/>
  <c r="J3526" i="1"/>
  <c r="K3526" i="1"/>
  <c r="I3527" i="1"/>
  <c r="J3527" i="1"/>
  <c r="I3528" i="1"/>
  <c r="J3528" i="1" s="1"/>
  <c r="I3529" i="1"/>
  <c r="J3529" i="1" s="1"/>
  <c r="I3530" i="1"/>
  <c r="J3530" i="1"/>
  <c r="M3530" i="1" s="1"/>
  <c r="L3530" i="1"/>
  <c r="I3531" i="1"/>
  <c r="J3531" i="1"/>
  <c r="K3531" i="1"/>
  <c r="L3531" i="1"/>
  <c r="M3531" i="1"/>
  <c r="N3531" i="1"/>
  <c r="O3531" i="1"/>
  <c r="P3531" i="1"/>
  <c r="Q3531" i="1"/>
  <c r="R3531" i="1"/>
  <c r="I3532" i="1"/>
  <c r="J3532" i="1"/>
  <c r="K3532" i="1"/>
  <c r="I3533" i="1"/>
  <c r="J3533" i="1" s="1"/>
  <c r="M3533" i="1" s="1"/>
  <c r="I3534" i="1"/>
  <c r="J3534" i="1" s="1"/>
  <c r="I3535" i="1"/>
  <c r="J3535" i="1" s="1"/>
  <c r="I3536" i="1"/>
  <c r="J3536" i="1"/>
  <c r="K3536" i="1" s="1"/>
  <c r="I3537" i="1"/>
  <c r="J3537" i="1"/>
  <c r="K3537" i="1"/>
  <c r="I3538" i="1"/>
  <c r="J3538" i="1"/>
  <c r="M3538" i="1" s="1"/>
  <c r="L3538" i="1"/>
  <c r="I3539" i="1"/>
  <c r="J3539" i="1" s="1"/>
  <c r="I3540" i="1"/>
  <c r="J3540" i="1"/>
  <c r="L3540" i="1" s="1"/>
  <c r="K3540" i="1"/>
  <c r="I3541" i="1"/>
  <c r="J3541" i="1"/>
  <c r="K3541" i="1" s="1"/>
  <c r="I3542" i="1"/>
  <c r="J3542" i="1"/>
  <c r="M3542" i="1" s="1"/>
  <c r="K3542" i="1"/>
  <c r="L3542" i="1"/>
  <c r="I3543" i="1"/>
  <c r="J3543" i="1"/>
  <c r="K3543" i="1" s="1"/>
  <c r="L3543" i="1"/>
  <c r="M3543" i="1"/>
  <c r="I3544" i="1"/>
  <c r="J3544" i="1" s="1"/>
  <c r="I3545" i="1"/>
  <c r="J3545" i="1"/>
  <c r="K3545" i="1"/>
  <c r="L3545" i="1"/>
  <c r="M3545" i="1"/>
  <c r="I3546" i="1"/>
  <c r="J3546" i="1" s="1"/>
  <c r="K3546" i="1" s="1"/>
  <c r="I3547" i="1"/>
  <c r="J3547" i="1"/>
  <c r="K3547" i="1"/>
  <c r="L3547" i="1"/>
  <c r="M3547" i="1"/>
  <c r="I3548" i="1"/>
  <c r="J3548" i="1"/>
  <c r="M3548" i="1" s="1"/>
  <c r="K3548" i="1"/>
  <c r="L3548" i="1"/>
  <c r="I3549" i="1"/>
  <c r="J3549" i="1" s="1"/>
  <c r="I3550" i="1"/>
  <c r="J3550" i="1"/>
  <c r="K3550" i="1"/>
  <c r="L3550" i="1"/>
  <c r="M3550" i="1"/>
  <c r="I3551" i="1"/>
  <c r="J3551" i="1" s="1"/>
  <c r="K3551" i="1" s="1"/>
  <c r="L3551" i="1"/>
  <c r="M3551" i="1"/>
  <c r="N3551" i="1"/>
  <c r="I3552" i="1"/>
  <c r="J3552" i="1"/>
  <c r="K3552" i="1"/>
  <c r="L3552" i="1"/>
  <c r="M3552" i="1"/>
  <c r="I3553" i="1"/>
  <c r="J3553" i="1"/>
  <c r="K3553" i="1"/>
  <c r="L3553" i="1"/>
  <c r="M3553" i="1"/>
  <c r="N3553" i="1" s="1"/>
  <c r="O3553" i="1" s="1"/>
  <c r="I3554" i="1"/>
  <c r="J3554" i="1"/>
  <c r="I3555" i="1"/>
  <c r="J3555" i="1" s="1"/>
  <c r="M3555" i="1"/>
  <c r="I3556" i="1"/>
  <c r="J3556" i="1"/>
  <c r="K3556" i="1" s="1"/>
  <c r="L3556" i="1"/>
  <c r="M3556" i="1"/>
  <c r="I3557" i="1"/>
  <c r="J3557" i="1"/>
  <c r="K3557" i="1"/>
  <c r="L3557" i="1"/>
  <c r="M3557" i="1"/>
  <c r="I3558" i="1"/>
  <c r="J3558" i="1"/>
  <c r="M3558" i="1" s="1"/>
  <c r="K3558" i="1"/>
  <c r="L3558" i="1"/>
  <c r="I3559" i="1"/>
  <c r="J3559" i="1"/>
  <c r="I3560" i="1"/>
  <c r="J3560" i="1" s="1"/>
  <c r="I3561" i="1"/>
  <c r="J3561" i="1" s="1"/>
  <c r="M3561" i="1" s="1"/>
  <c r="I3562" i="1"/>
  <c r="J3562" i="1"/>
  <c r="M3562" i="1" s="1"/>
  <c r="K3562" i="1"/>
  <c r="L3562" i="1"/>
  <c r="N3562" i="1"/>
  <c r="O3562" i="1" s="1"/>
  <c r="I3563" i="1"/>
  <c r="J3563" i="1"/>
  <c r="M3563" i="1" s="1"/>
  <c r="K3563" i="1"/>
  <c r="L3563" i="1"/>
  <c r="I3564" i="1"/>
  <c r="J3564" i="1"/>
  <c r="K3564" i="1"/>
  <c r="I3565" i="1"/>
  <c r="J3565" i="1" s="1"/>
  <c r="I3566" i="1"/>
  <c r="J3566" i="1" s="1"/>
  <c r="I3567" i="1"/>
  <c r="J3567" i="1"/>
  <c r="K3567" i="1" s="1"/>
  <c r="L3567" i="1"/>
  <c r="M3567" i="1"/>
  <c r="N3567" i="1"/>
  <c r="I3568" i="1"/>
  <c r="J3568" i="1"/>
  <c r="K3568" i="1"/>
  <c r="L3568" i="1"/>
  <c r="M3568" i="1"/>
  <c r="I3569" i="1"/>
  <c r="J3569" i="1"/>
  <c r="M3569" i="1" s="1"/>
  <c r="K3569" i="1"/>
  <c r="L3569" i="1"/>
  <c r="I3570" i="1"/>
  <c r="J3570" i="1"/>
  <c r="M3570" i="1" s="1"/>
  <c r="K3570" i="1"/>
  <c r="L3570" i="1"/>
  <c r="N3570" i="1"/>
  <c r="Q3570" i="1" s="1"/>
  <c r="O3570" i="1"/>
  <c r="I3571" i="1"/>
  <c r="J3571" i="1" s="1"/>
  <c r="I3572" i="1"/>
  <c r="J3572" i="1"/>
  <c r="K3572" i="1"/>
  <c r="L3572" i="1"/>
  <c r="M3572" i="1"/>
  <c r="N3572" i="1"/>
  <c r="O3572" i="1"/>
  <c r="I3573" i="1"/>
  <c r="J3573" i="1"/>
  <c r="L3573" i="1" s="1"/>
  <c r="K3573" i="1"/>
  <c r="M3573" i="1"/>
  <c r="I3574" i="1"/>
  <c r="J3574" i="1"/>
  <c r="M3574" i="1" s="1"/>
  <c r="K3574" i="1"/>
  <c r="L3574" i="1"/>
  <c r="I3575" i="1"/>
  <c r="J3575" i="1"/>
  <c r="K3575" i="1" s="1"/>
  <c r="L3575" i="1"/>
  <c r="M3575" i="1"/>
  <c r="I3576" i="1"/>
  <c r="J3576" i="1"/>
  <c r="K3576" i="1" s="1"/>
  <c r="L3576" i="1"/>
  <c r="N3576" i="1" s="1"/>
  <c r="O3576" i="1" s="1"/>
  <c r="M3576" i="1"/>
  <c r="I3577" i="1"/>
  <c r="J3577" i="1"/>
  <c r="K3577" i="1"/>
  <c r="L3577" i="1"/>
  <c r="M3577" i="1"/>
  <c r="N3577" i="1"/>
  <c r="I3578" i="1"/>
  <c r="J3578" i="1"/>
  <c r="K3578" i="1"/>
  <c r="L3578" i="1"/>
  <c r="M3578" i="1"/>
  <c r="N3578" i="1"/>
  <c r="O3578" i="1"/>
  <c r="I3579" i="1"/>
  <c r="J3579" i="1"/>
  <c r="I3580" i="1"/>
  <c r="J3580" i="1"/>
  <c r="K3580" i="1"/>
  <c r="L3580" i="1"/>
  <c r="M3580" i="1"/>
  <c r="I3581" i="1"/>
  <c r="J3581" i="1"/>
  <c r="L3581" i="1" s="1"/>
  <c r="K3581" i="1"/>
  <c r="M3581" i="1"/>
  <c r="I3582" i="1"/>
  <c r="J3582" i="1"/>
  <c r="M3582" i="1" s="1"/>
  <c r="K3582" i="1"/>
  <c r="L3582" i="1"/>
  <c r="I3583" i="1"/>
  <c r="J3583" i="1"/>
  <c r="I3584" i="1"/>
  <c r="J3584" i="1"/>
  <c r="K3584" i="1" s="1"/>
  <c r="L3584" i="1"/>
  <c r="M3584" i="1"/>
  <c r="N3584" i="1"/>
  <c r="O3584" i="1"/>
  <c r="P3584" i="1"/>
  <c r="Q3584" i="1"/>
  <c r="R3584" i="1"/>
  <c r="I3585" i="1"/>
  <c r="J3585" i="1" s="1"/>
  <c r="I3586" i="1"/>
  <c r="J3586" i="1" s="1"/>
  <c r="I3587" i="1"/>
  <c r="J3587" i="1" s="1"/>
  <c r="I3588" i="1"/>
  <c r="J3588" i="1" s="1"/>
  <c r="I3589" i="1"/>
  <c r="J3589" i="1"/>
  <c r="I3590" i="1"/>
  <c r="J3590" i="1" s="1"/>
  <c r="I3591" i="1"/>
  <c r="J3591" i="1" s="1"/>
  <c r="M3591" i="1"/>
  <c r="I3592" i="1"/>
  <c r="J3592" i="1"/>
  <c r="K3592" i="1" s="1"/>
  <c r="L3592" i="1"/>
  <c r="M3592" i="1"/>
  <c r="I3593" i="1"/>
  <c r="J3593" i="1"/>
  <c r="K3593" i="1"/>
  <c r="L3593" i="1"/>
  <c r="M3593" i="1"/>
  <c r="N3593" i="1"/>
  <c r="I3594" i="1"/>
  <c r="J3594" i="1"/>
  <c r="K3594" i="1" s="1"/>
  <c r="I3595" i="1"/>
  <c r="J3595" i="1" s="1"/>
  <c r="I3596" i="1"/>
  <c r="J3596" i="1"/>
  <c r="K3596" i="1"/>
  <c r="L3596" i="1"/>
  <c r="M3596" i="1"/>
  <c r="N3596" i="1"/>
  <c r="I3597" i="1"/>
  <c r="J3597" i="1"/>
  <c r="K3597" i="1" s="1"/>
  <c r="I3598" i="1"/>
  <c r="J3598" i="1"/>
  <c r="M3598" i="1" s="1"/>
  <c r="K3598" i="1"/>
  <c r="L3598" i="1"/>
  <c r="I3599" i="1"/>
  <c r="J3599" i="1" s="1"/>
  <c r="I3600" i="1"/>
  <c r="J3600" i="1"/>
  <c r="K3600" i="1" s="1"/>
  <c r="L3600" i="1"/>
  <c r="M3600" i="1"/>
  <c r="I3601" i="1"/>
  <c r="J3601" i="1" s="1"/>
  <c r="I3602" i="1"/>
  <c r="J3602" i="1"/>
  <c r="K3602" i="1"/>
  <c r="I3603" i="1"/>
  <c r="J3603" i="1"/>
  <c r="I3604" i="1"/>
  <c r="J3604" i="1"/>
  <c r="I3605" i="1"/>
  <c r="J3605" i="1"/>
  <c r="L3605" i="1" s="1"/>
  <c r="K3605" i="1"/>
  <c r="I3606" i="1"/>
  <c r="J3606" i="1"/>
  <c r="M3606" i="1" s="1"/>
  <c r="K3606" i="1"/>
  <c r="L3606" i="1"/>
  <c r="I3607" i="1"/>
  <c r="J3607" i="1"/>
  <c r="K3607" i="1"/>
  <c r="L3607" i="1"/>
  <c r="M3607" i="1"/>
  <c r="N3607" i="1"/>
  <c r="O3607" i="1"/>
  <c r="I3608" i="1"/>
  <c r="J3608" i="1"/>
  <c r="K3608" i="1" s="1"/>
  <c r="L3608" i="1"/>
  <c r="M3608" i="1"/>
  <c r="N3608" i="1"/>
  <c r="O3608" i="1"/>
  <c r="P3608" i="1"/>
  <c r="Q3608" i="1"/>
  <c r="R3608" i="1"/>
  <c r="I3609" i="1"/>
  <c r="J3609" i="1"/>
  <c r="K3609" i="1"/>
  <c r="L3609" i="1"/>
  <c r="M3609" i="1"/>
  <c r="I3610" i="1"/>
  <c r="J3610" i="1"/>
  <c r="K3610" i="1"/>
  <c r="L3610" i="1"/>
  <c r="M3610" i="1"/>
  <c r="N3610" i="1"/>
  <c r="O3610" i="1"/>
  <c r="P3610" i="1"/>
  <c r="Q3610" i="1"/>
  <c r="R3610" i="1" s="1"/>
  <c r="I3611" i="1"/>
  <c r="J3611" i="1" s="1"/>
  <c r="I3612" i="1"/>
  <c r="J3612" i="1"/>
  <c r="L3612" i="1" s="1"/>
  <c r="K3612" i="1"/>
  <c r="M3612" i="1"/>
  <c r="I3613" i="1"/>
  <c r="J3613" i="1"/>
  <c r="K3613" i="1"/>
  <c r="L3613" i="1"/>
  <c r="M3613" i="1"/>
  <c r="I3614" i="1"/>
  <c r="J3614" i="1" s="1"/>
  <c r="I3615" i="1"/>
  <c r="J3615" i="1"/>
  <c r="K3615" i="1"/>
  <c r="L3615" i="1"/>
  <c r="M3615" i="1"/>
  <c r="I3616" i="1"/>
  <c r="J3616" i="1" s="1"/>
  <c r="K3616" i="1" s="1"/>
  <c r="L3616" i="1"/>
  <c r="M3616" i="1"/>
  <c r="I3617" i="1"/>
  <c r="J3617" i="1"/>
  <c r="K3617" i="1"/>
  <c r="I3618" i="1"/>
  <c r="J3618" i="1" s="1"/>
  <c r="I3619" i="1"/>
  <c r="J3619" i="1"/>
  <c r="I3620" i="1"/>
  <c r="J3620" i="1"/>
  <c r="K3620" i="1"/>
  <c r="L3620" i="1"/>
  <c r="M3620" i="1"/>
  <c r="N3620" i="1"/>
  <c r="O3620" i="1"/>
  <c r="I3621" i="1"/>
  <c r="J3621" i="1"/>
  <c r="K3621" i="1" s="1"/>
  <c r="I3622" i="1"/>
  <c r="J3622" i="1"/>
  <c r="M3622" i="1" s="1"/>
  <c r="K3622" i="1"/>
  <c r="L3622" i="1"/>
  <c r="I3623" i="1"/>
  <c r="J3623" i="1"/>
  <c r="I3624" i="1"/>
  <c r="J3624" i="1" s="1"/>
  <c r="K3624" i="1" s="1"/>
  <c r="L3624" i="1"/>
  <c r="M3624" i="1"/>
  <c r="N3624" i="1"/>
  <c r="O3624" i="1"/>
  <c r="P3624" i="1"/>
  <c r="Q3624" i="1"/>
  <c r="R3624" i="1"/>
  <c r="I3625" i="1"/>
  <c r="J3625" i="1"/>
  <c r="K3625" i="1"/>
  <c r="L3625" i="1"/>
  <c r="M3625" i="1"/>
  <c r="I3626" i="1"/>
  <c r="J3626" i="1"/>
  <c r="K3626" i="1"/>
  <c r="L3626" i="1"/>
  <c r="M3626" i="1"/>
  <c r="N3626" i="1"/>
  <c r="O3626" i="1"/>
  <c r="R3626" i="1" s="1"/>
  <c r="P3626" i="1"/>
  <c r="Q3626" i="1"/>
  <c r="I3627" i="1"/>
  <c r="J3627" i="1"/>
  <c r="I3628" i="1"/>
  <c r="J3628" i="1"/>
  <c r="K3628" i="1"/>
  <c r="L3628" i="1"/>
  <c r="M3628" i="1"/>
  <c r="N3628" i="1"/>
  <c r="O3628" i="1"/>
  <c r="P3628" i="1"/>
  <c r="I3629" i="1"/>
  <c r="J3629" i="1"/>
  <c r="K3629" i="1"/>
  <c r="L3629" i="1"/>
  <c r="M3629" i="1"/>
  <c r="I3630" i="1"/>
  <c r="J3630" i="1"/>
  <c r="M3630" i="1" s="1"/>
  <c r="K3630" i="1"/>
  <c r="L3630" i="1"/>
  <c r="I3631" i="1"/>
  <c r="J3631" i="1"/>
  <c r="K3631" i="1"/>
  <c r="L3631" i="1"/>
  <c r="M3631" i="1"/>
  <c r="I3632" i="1"/>
  <c r="J3632" i="1" s="1"/>
  <c r="K3632" i="1" s="1"/>
  <c r="L3632" i="1"/>
  <c r="M3632" i="1"/>
  <c r="N3632" i="1"/>
  <c r="O3632" i="1"/>
  <c r="I3633" i="1"/>
  <c r="J3633" i="1"/>
  <c r="K3633" i="1"/>
  <c r="L3633" i="1"/>
  <c r="M3633" i="1"/>
  <c r="N3633" i="1"/>
  <c r="I3634" i="1"/>
  <c r="J3634" i="1"/>
  <c r="K3634" i="1" s="1"/>
  <c r="L3634" i="1"/>
  <c r="M3634" i="1"/>
  <c r="I3635" i="1"/>
  <c r="J3635" i="1"/>
  <c r="I3636" i="1"/>
  <c r="J3636" i="1" s="1"/>
  <c r="I3637" i="1"/>
  <c r="J3637" i="1"/>
  <c r="K3637" i="1"/>
  <c r="L3637" i="1"/>
  <c r="M3637" i="1"/>
  <c r="N3637" i="1"/>
  <c r="O3637" i="1"/>
  <c r="P3637" i="1"/>
  <c r="R3637" i="1" s="1"/>
  <c r="Q3637" i="1"/>
  <c r="I3638" i="1"/>
  <c r="J3638" i="1" s="1"/>
  <c r="I3639" i="1"/>
  <c r="J3639" i="1" s="1"/>
  <c r="I3640" i="1"/>
  <c r="J3640" i="1" s="1"/>
  <c r="L3640" i="1"/>
  <c r="I3641" i="1"/>
  <c r="J3641" i="1"/>
  <c r="K3641" i="1" s="1"/>
  <c r="L3641" i="1"/>
  <c r="M3641" i="1"/>
  <c r="I3642" i="1"/>
  <c r="J3642" i="1"/>
  <c r="I3643" i="1"/>
  <c r="J3643" i="1" s="1"/>
  <c r="I3644" i="1"/>
  <c r="J3644" i="1"/>
  <c r="I3645" i="1"/>
  <c r="J3645" i="1"/>
  <c r="K3645" i="1"/>
  <c r="L3645" i="1"/>
  <c r="M3645" i="1"/>
  <c r="I3646" i="1"/>
  <c r="J3646" i="1"/>
  <c r="M3646" i="1" s="1"/>
  <c r="K3646" i="1"/>
  <c r="L3646" i="1"/>
  <c r="I3647" i="1"/>
  <c r="J3647" i="1"/>
  <c r="M3647" i="1" s="1"/>
  <c r="K3647" i="1"/>
  <c r="L3647" i="1"/>
  <c r="I3648" i="1"/>
  <c r="J3648" i="1" s="1"/>
  <c r="K3648" i="1" s="1"/>
  <c r="L3648" i="1"/>
  <c r="M3648" i="1"/>
  <c r="N3648" i="1"/>
  <c r="O3648" i="1"/>
  <c r="P3648" i="1"/>
  <c r="Q3648" i="1"/>
  <c r="I3649" i="1"/>
  <c r="J3649" i="1" s="1"/>
  <c r="I3650" i="1"/>
  <c r="J3650" i="1"/>
  <c r="K3650" i="1"/>
  <c r="L3650" i="1"/>
  <c r="M3650" i="1"/>
  <c r="N3650" i="1"/>
  <c r="O3650" i="1"/>
  <c r="P3650" i="1"/>
  <c r="Q3650" i="1"/>
  <c r="R3650" i="1"/>
  <c r="I3651" i="1"/>
  <c r="J3651" i="1" s="1"/>
  <c r="I3652" i="1"/>
  <c r="J3652" i="1" s="1"/>
  <c r="K3652" i="1"/>
  <c r="L3652" i="1"/>
  <c r="M3652" i="1"/>
  <c r="N3652" i="1"/>
  <c r="O3652" i="1"/>
  <c r="P3652" i="1"/>
  <c r="I3653" i="1"/>
  <c r="J3653" i="1"/>
  <c r="I3654" i="1"/>
  <c r="J3654" i="1" s="1"/>
  <c r="I3655" i="1"/>
  <c r="J3655" i="1"/>
  <c r="I3656" i="1"/>
  <c r="J3656" i="1" s="1"/>
  <c r="K3656" i="1" s="1"/>
  <c r="I3657" i="1"/>
  <c r="J3657" i="1"/>
  <c r="M3657" i="1" s="1"/>
  <c r="K3657" i="1"/>
  <c r="L3657" i="1"/>
  <c r="I3658" i="1"/>
  <c r="J3658" i="1"/>
  <c r="M3658" i="1" s="1"/>
  <c r="K3658" i="1"/>
  <c r="L3658" i="1"/>
  <c r="I3659" i="1"/>
  <c r="J3659" i="1"/>
  <c r="I3660" i="1"/>
  <c r="J3660" i="1"/>
  <c r="K3660" i="1" s="1"/>
  <c r="L3660" i="1"/>
  <c r="M3660" i="1"/>
  <c r="I3661" i="1"/>
  <c r="J3661" i="1"/>
  <c r="M3661" i="1" s="1"/>
  <c r="K3661" i="1"/>
  <c r="L3661" i="1"/>
  <c r="I3662" i="1"/>
  <c r="J3662" i="1"/>
  <c r="M3662" i="1" s="1"/>
  <c r="K3662" i="1"/>
  <c r="L3662" i="1"/>
  <c r="I3663" i="1"/>
  <c r="J3663" i="1" s="1"/>
  <c r="I3664" i="1"/>
  <c r="J3664" i="1" s="1"/>
  <c r="K3664" i="1" s="1"/>
  <c r="L3664" i="1"/>
  <c r="M3664" i="1"/>
  <c r="N3664" i="1"/>
  <c r="O3664" i="1"/>
  <c r="P3664" i="1"/>
  <c r="Q3664" i="1"/>
  <c r="I3665" i="1"/>
  <c r="J3665" i="1" s="1"/>
  <c r="I3666" i="1"/>
  <c r="J3666" i="1"/>
  <c r="K3666" i="1"/>
  <c r="L3666" i="1"/>
  <c r="M3666" i="1"/>
  <c r="N3666" i="1"/>
  <c r="O3666" i="1"/>
  <c r="P3666" i="1"/>
  <c r="Q3666" i="1"/>
  <c r="R3666" i="1"/>
  <c r="I3667" i="1"/>
  <c r="J3667" i="1"/>
  <c r="I3668" i="1"/>
  <c r="J3668" i="1"/>
  <c r="K3668" i="1"/>
  <c r="L3668" i="1"/>
  <c r="M3668" i="1"/>
  <c r="N3668" i="1"/>
  <c r="O3668" i="1"/>
  <c r="P3668" i="1"/>
  <c r="I3669" i="1"/>
  <c r="J3669" i="1"/>
  <c r="K3669" i="1"/>
  <c r="L3669" i="1"/>
  <c r="M3669" i="1"/>
  <c r="I3670" i="1"/>
  <c r="J3670" i="1"/>
  <c r="M3670" i="1" s="1"/>
  <c r="K3670" i="1"/>
  <c r="L3670" i="1"/>
  <c r="I3671" i="1"/>
  <c r="J3671" i="1"/>
  <c r="K3671" i="1" s="1"/>
  <c r="L3671" i="1"/>
  <c r="M3671" i="1"/>
  <c r="I3672" i="1"/>
  <c r="J3672" i="1" s="1"/>
  <c r="K3672" i="1" s="1"/>
  <c r="L3672" i="1"/>
  <c r="M3672" i="1"/>
  <c r="N3672" i="1"/>
  <c r="O3672" i="1"/>
  <c r="P3672" i="1"/>
  <c r="I3673" i="1"/>
  <c r="J3673" i="1"/>
  <c r="L3673" i="1" s="1"/>
  <c r="K3673" i="1"/>
  <c r="I3674" i="1"/>
  <c r="J3674" i="1" s="1"/>
  <c r="I3675" i="1"/>
  <c r="J3675" i="1" s="1"/>
  <c r="I3676" i="1"/>
  <c r="J3676" i="1" s="1"/>
  <c r="I3677" i="1"/>
  <c r="J3677" i="1"/>
  <c r="K3677" i="1"/>
  <c r="L3677" i="1"/>
  <c r="M3677" i="1"/>
  <c r="I3678" i="1"/>
  <c r="J3678" i="1" s="1"/>
  <c r="I3679" i="1"/>
  <c r="J3679" i="1"/>
  <c r="K3679" i="1"/>
  <c r="L3679" i="1"/>
  <c r="M3679" i="1"/>
  <c r="N3679" i="1"/>
  <c r="O3679" i="1"/>
  <c r="P3679" i="1"/>
  <c r="Q3679" i="1"/>
  <c r="R3679" i="1"/>
  <c r="I3680" i="1"/>
  <c r="J3680" i="1" s="1"/>
  <c r="L3680" i="1"/>
  <c r="I3681" i="1"/>
  <c r="J3681" i="1"/>
  <c r="K3681" i="1"/>
  <c r="L3681" i="1"/>
  <c r="M3681" i="1"/>
  <c r="N3681" i="1"/>
  <c r="I3682" i="1"/>
  <c r="J3682" i="1"/>
  <c r="M3682" i="1" s="1"/>
  <c r="K3682" i="1"/>
  <c r="L3682" i="1"/>
  <c r="I3683" i="1"/>
  <c r="J3683" i="1"/>
  <c r="I3684" i="1"/>
  <c r="J3684" i="1"/>
  <c r="K3684" i="1"/>
  <c r="I3685" i="1"/>
  <c r="J3685" i="1"/>
  <c r="K3685" i="1"/>
  <c r="I3686" i="1"/>
  <c r="J3686" i="1" s="1"/>
  <c r="I3687" i="1"/>
  <c r="J3687" i="1"/>
  <c r="M3687" i="1" s="1"/>
  <c r="K3687" i="1"/>
  <c r="L3687" i="1"/>
  <c r="I3688" i="1"/>
  <c r="J3688" i="1" s="1"/>
  <c r="K3688" i="1" s="1"/>
  <c r="L3688" i="1"/>
  <c r="M3688" i="1"/>
  <c r="N3688" i="1"/>
  <c r="O3688" i="1"/>
  <c r="R3688" i="1" s="1"/>
  <c r="P3688" i="1"/>
  <c r="Q3688" i="1"/>
  <c r="I3689" i="1"/>
  <c r="J3689" i="1"/>
  <c r="K3689" i="1"/>
  <c r="I3690" i="1"/>
  <c r="J3690" i="1" s="1"/>
  <c r="M3690" i="1"/>
  <c r="I3691" i="1"/>
  <c r="J3691" i="1"/>
  <c r="I3692" i="1"/>
  <c r="J3692" i="1"/>
  <c r="K3692" i="1" s="1"/>
  <c r="L3692" i="1"/>
  <c r="M3692" i="1"/>
  <c r="N3692" i="1"/>
  <c r="O3692" i="1"/>
  <c r="P3692" i="1"/>
  <c r="I3693" i="1"/>
  <c r="J3693" i="1"/>
  <c r="M3693" i="1" s="1"/>
  <c r="K3693" i="1"/>
  <c r="L3693" i="1"/>
  <c r="I3694" i="1"/>
  <c r="J3694" i="1"/>
  <c r="M3694" i="1" s="1"/>
  <c r="L3694" i="1"/>
  <c r="I3695" i="1"/>
  <c r="J3695" i="1"/>
  <c r="K3695" i="1"/>
  <c r="L3695" i="1"/>
  <c r="M3695" i="1"/>
  <c r="N3695" i="1"/>
  <c r="O3695" i="1"/>
  <c r="I3696" i="1"/>
  <c r="J3696" i="1" s="1"/>
  <c r="I3697" i="1"/>
  <c r="J3697" i="1"/>
  <c r="K3697" i="1"/>
  <c r="L3697" i="1"/>
  <c r="M3697" i="1"/>
  <c r="I3698" i="1"/>
  <c r="J3698" i="1"/>
  <c r="K3698" i="1" s="1"/>
  <c r="I3699" i="1"/>
  <c r="J3699" i="1"/>
  <c r="I3700" i="1"/>
  <c r="J3700" i="1"/>
  <c r="K3700" i="1"/>
  <c r="L3700" i="1"/>
  <c r="M3700" i="1"/>
  <c r="N3700" i="1"/>
  <c r="I3701" i="1"/>
  <c r="J3701" i="1"/>
  <c r="K3701" i="1"/>
  <c r="L3701" i="1"/>
  <c r="M3701" i="1"/>
  <c r="I3702" i="1"/>
  <c r="J3702" i="1" s="1"/>
  <c r="I3703" i="1"/>
  <c r="J3703" i="1" s="1"/>
  <c r="I3704" i="1"/>
  <c r="J3704" i="1" s="1"/>
  <c r="K3704" i="1" s="1"/>
  <c r="L3704" i="1"/>
  <c r="M3704" i="1"/>
  <c r="N3704" i="1" s="1"/>
  <c r="Q3704" i="1"/>
  <c r="I3705" i="1"/>
  <c r="J3705" i="1" s="1"/>
  <c r="I3706" i="1"/>
  <c r="J3706" i="1"/>
  <c r="K3706" i="1"/>
  <c r="L3706" i="1"/>
  <c r="M3706" i="1"/>
  <c r="N3706" i="1"/>
  <c r="O3706" i="1"/>
  <c r="P3706" i="1"/>
  <c r="Q3706" i="1"/>
  <c r="R3706" i="1"/>
  <c r="I3707" i="1"/>
  <c r="J3707" i="1" s="1"/>
  <c r="I3708" i="1"/>
  <c r="J3708" i="1"/>
  <c r="K3708" i="1" s="1"/>
  <c r="L3708" i="1"/>
  <c r="M3708" i="1"/>
  <c r="I3709" i="1"/>
  <c r="J3709" i="1"/>
  <c r="I3710" i="1"/>
  <c r="J3710" i="1" s="1"/>
  <c r="I3711" i="1"/>
  <c r="J3711" i="1" s="1"/>
  <c r="M3711" i="1"/>
  <c r="I3712" i="1"/>
  <c r="J3712" i="1" s="1"/>
  <c r="L3712" i="1" s="1"/>
  <c r="I3713" i="1"/>
  <c r="J3713" i="1" s="1"/>
  <c r="K3713" i="1"/>
  <c r="L3713" i="1"/>
  <c r="M3713" i="1"/>
  <c r="N3713" i="1"/>
  <c r="I3714" i="1"/>
  <c r="J3714" i="1"/>
  <c r="I3715" i="1"/>
  <c r="J3715" i="1"/>
  <c r="I3716" i="1"/>
  <c r="J3716" i="1" s="1"/>
  <c r="I3717" i="1"/>
  <c r="J3717" i="1"/>
  <c r="K3717" i="1"/>
  <c r="L3717" i="1"/>
  <c r="M3717" i="1"/>
  <c r="N3717" i="1"/>
  <c r="O3717" i="1"/>
  <c r="P3717" i="1"/>
  <c r="Q3717" i="1"/>
  <c r="R3717" i="1" s="1"/>
  <c r="I3718" i="1"/>
  <c r="J3718" i="1" s="1"/>
  <c r="I3719" i="1"/>
  <c r="J3719" i="1"/>
  <c r="L3719" i="1" s="1"/>
  <c r="K3719" i="1"/>
  <c r="M3719" i="1"/>
  <c r="I3720" i="1"/>
  <c r="J3720" i="1" s="1"/>
  <c r="K3720" i="1" s="1"/>
  <c r="L3720" i="1"/>
  <c r="M3720" i="1"/>
  <c r="N3720" i="1"/>
  <c r="I3721" i="1"/>
  <c r="J3721" i="1" s="1"/>
  <c r="I3722" i="1"/>
  <c r="J3722" i="1"/>
  <c r="K3722" i="1"/>
  <c r="L3722" i="1"/>
  <c r="M3722" i="1"/>
  <c r="I3723" i="1"/>
  <c r="J3723" i="1"/>
  <c r="I3724" i="1"/>
  <c r="J3724" i="1"/>
  <c r="M3724" i="1" s="1"/>
  <c r="K3724" i="1"/>
  <c r="L3724" i="1"/>
  <c r="I3725" i="1"/>
  <c r="J3725" i="1"/>
  <c r="I3726" i="1"/>
  <c r="J3726" i="1"/>
  <c r="I3727" i="1"/>
  <c r="J3727" i="1"/>
  <c r="K3727" i="1"/>
  <c r="N3727" i="1" s="1"/>
  <c r="L3727" i="1"/>
  <c r="M3727" i="1"/>
  <c r="O3727" i="1"/>
  <c r="P3727" i="1"/>
  <c r="Q3727" i="1"/>
  <c r="I3728" i="1"/>
  <c r="J3728" i="1" s="1"/>
  <c r="I3729" i="1"/>
  <c r="J3729" i="1"/>
  <c r="K3729" i="1"/>
  <c r="L3729" i="1"/>
  <c r="M3729" i="1"/>
  <c r="N3729" i="1"/>
  <c r="I3730" i="1"/>
  <c r="J3730" i="1"/>
  <c r="I3731" i="1"/>
  <c r="J3731" i="1"/>
  <c r="I3732" i="1"/>
  <c r="J3732" i="1" s="1"/>
  <c r="I3733" i="1"/>
  <c r="J3733" i="1"/>
  <c r="L3733" i="1" s="1"/>
  <c r="K3733" i="1"/>
  <c r="M3733" i="1"/>
  <c r="I3734" i="1"/>
  <c r="J3734" i="1" s="1"/>
  <c r="M3734" i="1" s="1"/>
  <c r="K3734" i="1"/>
  <c r="I3735" i="1"/>
  <c r="J3735" i="1" s="1"/>
  <c r="I3736" i="1"/>
  <c r="J3736" i="1" s="1"/>
  <c r="K3736" i="1" s="1"/>
  <c r="L3736" i="1"/>
  <c r="M3736" i="1"/>
  <c r="N3736" i="1"/>
  <c r="O3736" i="1" s="1"/>
  <c r="R3736" i="1" s="1"/>
  <c r="P3736" i="1"/>
  <c r="Q3736" i="1"/>
  <c r="I3737" i="1"/>
  <c r="J3737" i="1" s="1"/>
  <c r="I3738" i="1"/>
  <c r="J3738" i="1" s="1"/>
  <c r="K3738" i="1"/>
  <c r="L3738" i="1"/>
  <c r="M3738" i="1"/>
  <c r="N3738" i="1"/>
  <c r="O3738" i="1"/>
  <c r="P3738" i="1"/>
  <c r="Q3738" i="1"/>
  <c r="I3739" i="1"/>
  <c r="J3739" i="1"/>
  <c r="I3740" i="1"/>
  <c r="J3740" i="1"/>
  <c r="K3740" i="1"/>
  <c r="L3740" i="1"/>
  <c r="M3740" i="1"/>
  <c r="N3740" i="1"/>
  <c r="O3740" i="1"/>
  <c r="P3740" i="1"/>
  <c r="I3741" i="1"/>
  <c r="J3741" i="1"/>
  <c r="K3741" i="1"/>
  <c r="L3741" i="1"/>
  <c r="M3741" i="1"/>
  <c r="I3742" i="1"/>
  <c r="J3742" i="1" s="1"/>
  <c r="I3743" i="1"/>
  <c r="J3743" i="1"/>
  <c r="K3743" i="1" s="1"/>
  <c r="L3743" i="1"/>
  <c r="M3743" i="1"/>
  <c r="I3744" i="1"/>
  <c r="J3744" i="1" s="1"/>
  <c r="K3744" i="1" s="1"/>
  <c r="I3745" i="1"/>
  <c r="J3745" i="1"/>
  <c r="K3745" i="1"/>
  <c r="I3746" i="1"/>
  <c r="J3746" i="1"/>
  <c r="K3746" i="1"/>
  <c r="I3747" i="1"/>
  <c r="J3747" i="1"/>
  <c r="I3748" i="1"/>
  <c r="J3748" i="1"/>
  <c r="K3748" i="1"/>
  <c r="L3748" i="1"/>
  <c r="M3748" i="1"/>
  <c r="N3748" i="1"/>
  <c r="I3749" i="1"/>
  <c r="J3749" i="1"/>
  <c r="K3749" i="1"/>
  <c r="I3750" i="1"/>
  <c r="J3750" i="1"/>
  <c r="K3750" i="1"/>
  <c r="I3751" i="1"/>
  <c r="J3751" i="1" s="1"/>
  <c r="I3752" i="1"/>
  <c r="J3752" i="1" s="1"/>
  <c r="K3752" i="1" s="1"/>
  <c r="L3752" i="1"/>
  <c r="M3752" i="1"/>
  <c r="Q3752" i="1" s="1"/>
  <c r="N3752" i="1"/>
  <c r="P3752" i="1" s="1"/>
  <c r="O3752" i="1"/>
  <c r="R3752" i="1"/>
  <c r="I3753" i="1"/>
  <c r="J3753" i="1"/>
  <c r="K3753" i="1" s="1"/>
  <c r="N3753" i="1" s="1"/>
  <c r="L3753" i="1"/>
  <c r="M3753" i="1"/>
  <c r="I3754" i="1"/>
  <c r="J3754" i="1"/>
  <c r="K3754" i="1"/>
  <c r="L3754" i="1"/>
  <c r="M3754" i="1"/>
  <c r="N3754" i="1"/>
  <c r="O3754" i="1"/>
  <c r="P3754" i="1"/>
  <c r="Q3754" i="1"/>
  <c r="I3755" i="1"/>
  <c r="J3755" i="1" s="1"/>
  <c r="I3756" i="1"/>
  <c r="J3756" i="1"/>
  <c r="K3756" i="1"/>
  <c r="L3756" i="1"/>
  <c r="M3756" i="1"/>
  <c r="N3756" i="1"/>
  <c r="O3756" i="1"/>
  <c r="P3756" i="1"/>
  <c r="I3757" i="1"/>
  <c r="J3757" i="1"/>
  <c r="K3757" i="1" s="1"/>
  <c r="L3757" i="1"/>
  <c r="M3757" i="1"/>
  <c r="I3758" i="1"/>
  <c r="J3758" i="1"/>
  <c r="M3758" i="1" s="1"/>
  <c r="K3758" i="1"/>
  <c r="L3758" i="1"/>
  <c r="I3759" i="1"/>
  <c r="J3759" i="1" s="1"/>
  <c r="K3759" i="1"/>
  <c r="I3760" i="1"/>
  <c r="J3760" i="1" s="1"/>
  <c r="K3760" i="1" s="1"/>
  <c r="L3760" i="1"/>
  <c r="M3760" i="1"/>
  <c r="N3760" i="1"/>
  <c r="O3760" i="1"/>
  <c r="I3761" i="1"/>
  <c r="J3761" i="1"/>
  <c r="M3761" i="1"/>
  <c r="I3762" i="1"/>
  <c r="J3762" i="1" s="1"/>
  <c r="I3763" i="1"/>
  <c r="J3763" i="1"/>
  <c r="I3764" i="1"/>
  <c r="J3764" i="1"/>
  <c r="I3765" i="1"/>
  <c r="J3765" i="1"/>
  <c r="K3765" i="1"/>
  <c r="L3765" i="1"/>
  <c r="M3765" i="1"/>
  <c r="N3765" i="1"/>
  <c r="O3765" i="1"/>
  <c r="R3765" i="1" s="1"/>
  <c r="P3765" i="1"/>
  <c r="Q3765" i="1"/>
  <c r="I3766" i="1"/>
  <c r="J3766" i="1"/>
  <c r="K3766" i="1"/>
  <c r="I3767" i="1"/>
  <c r="J3767" i="1"/>
  <c r="K3767" i="1" s="1"/>
  <c r="L3767" i="1"/>
  <c r="M3767" i="1"/>
  <c r="I3768" i="1"/>
  <c r="J3768" i="1" s="1"/>
  <c r="I3769" i="1"/>
  <c r="J3769" i="1" s="1"/>
  <c r="I3770" i="1"/>
  <c r="J3770" i="1"/>
  <c r="K3770" i="1"/>
  <c r="I3771" i="1"/>
  <c r="J3771" i="1" s="1"/>
  <c r="I3772" i="1"/>
  <c r="J3772" i="1"/>
  <c r="I3773" i="1"/>
  <c r="J3773" i="1"/>
  <c r="I3774" i="1"/>
  <c r="J3774" i="1"/>
  <c r="M3774" i="1" s="1"/>
  <c r="L3774" i="1"/>
  <c r="I3775" i="1"/>
  <c r="J3775" i="1"/>
  <c r="M3775" i="1" s="1"/>
  <c r="I3776" i="1"/>
  <c r="J3776" i="1" s="1"/>
  <c r="K3776" i="1" s="1"/>
  <c r="M3776" i="1"/>
  <c r="I3777" i="1"/>
  <c r="J3777" i="1"/>
  <c r="K3777" i="1" s="1"/>
  <c r="L3777" i="1"/>
  <c r="M3777" i="1"/>
  <c r="I3778" i="1"/>
  <c r="J3778" i="1"/>
  <c r="K3778" i="1" s="1"/>
  <c r="L3778" i="1"/>
  <c r="M3778" i="1"/>
  <c r="N3778" i="1"/>
  <c r="O3778" i="1"/>
  <c r="P3778" i="1"/>
  <c r="Q3778" i="1"/>
  <c r="R3778" i="1"/>
  <c r="I3779" i="1"/>
  <c r="J3779" i="1" s="1"/>
  <c r="I3780" i="1"/>
  <c r="J3780" i="1" s="1"/>
  <c r="K3780" i="1" s="1"/>
  <c r="I3781" i="1"/>
  <c r="J3781" i="1"/>
  <c r="K3781" i="1"/>
  <c r="N3781" i="1" s="1"/>
  <c r="L3781" i="1"/>
  <c r="M3781" i="1"/>
  <c r="I3782" i="1"/>
  <c r="J3782" i="1"/>
  <c r="I3783" i="1"/>
  <c r="J3783" i="1"/>
  <c r="K3783" i="1"/>
  <c r="L3783" i="1"/>
  <c r="M3783" i="1"/>
  <c r="N3783" i="1"/>
  <c r="I3784" i="1"/>
  <c r="J3784" i="1" s="1"/>
  <c r="K3784" i="1" s="1"/>
  <c r="L3784" i="1"/>
  <c r="M3784" i="1"/>
  <c r="I3785" i="1"/>
  <c r="J3785" i="1"/>
  <c r="M3785" i="1" s="1"/>
  <c r="K3785" i="1"/>
  <c r="L3785" i="1"/>
  <c r="I3786" i="1"/>
  <c r="J3786" i="1"/>
  <c r="K3786" i="1" s="1"/>
  <c r="I3787" i="1"/>
  <c r="J3787" i="1" s="1"/>
  <c r="I3788" i="1"/>
  <c r="J3788" i="1"/>
  <c r="K3788" i="1"/>
  <c r="L3788" i="1"/>
  <c r="M3788" i="1"/>
  <c r="N3788" i="1"/>
  <c r="O3788" i="1" s="1"/>
  <c r="P3788" i="1"/>
  <c r="I3789" i="1"/>
  <c r="J3789" i="1"/>
  <c r="I3790" i="1"/>
  <c r="J3790" i="1"/>
  <c r="M3790" i="1" s="1"/>
  <c r="K3790" i="1"/>
  <c r="L3790" i="1"/>
  <c r="I3791" i="1"/>
  <c r="J3791" i="1" s="1"/>
  <c r="I3792" i="1"/>
  <c r="J3792" i="1" s="1"/>
  <c r="K3792" i="1" s="1"/>
  <c r="L3792" i="1"/>
  <c r="M3792" i="1"/>
  <c r="N3792" i="1"/>
  <c r="O3792" i="1"/>
  <c r="P3792" i="1"/>
  <c r="Q3792" i="1"/>
  <c r="R3792" i="1"/>
  <c r="I3793" i="1"/>
  <c r="J3793" i="1" s="1"/>
  <c r="M3793" i="1"/>
  <c r="I3794" i="1"/>
  <c r="J3794" i="1" s="1"/>
  <c r="I3795" i="1"/>
  <c r="J3795" i="1"/>
  <c r="I3796" i="1"/>
  <c r="J3796" i="1" s="1"/>
  <c r="I3797" i="1"/>
  <c r="J3797" i="1"/>
  <c r="K3797" i="1"/>
  <c r="L3797" i="1"/>
  <c r="M3797" i="1"/>
  <c r="N3797" i="1"/>
  <c r="O3797" i="1"/>
  <c r="P3797" i="1"/>
  <c r="Q3797" i="1"/>
  <c r="I3798" i="1"/>
  <c r="J3798" i="1"/>
  <c r="M3798" i="1" s="1"/>
  <c r="L3798" i="1"/>
  <c r="I3799" i="1"/>
  <c r="J3799" i="1"/>
  <c r="K3799" i="1" s="1"/>
  <c r="L3799" i="1"/>
  <c r="M3799" i="1"/>
  <c r="I3800" i="1"/>
  <c r="J3800" i="1" s="1"/>
  <c r="K3800" i="1" s="1"/>
  <c r="L3800" i="1"/>
  <c r="I3801" i="1"/>
  <c r="J3801" i="1"/>
  <c r="K3801" i="1"/>
  <c r="L3801" i="1"/>
  <c r="M3801" i="1"/>
  <c r="N3801" i="1"/>
  <c r="I3802" i="1"/>
  <c r="J3802" i="1" s="1"/>
  <c r="I3803" i="1"/>
  <c r="J3803" i="1"/>
  <c r="I3804" i="1"/>
  <c r="J3804" i="1"/>
  <c r="M3804" i="1" s="1"/>
  <c r="K3804" i="1"/>
  <c r="L3804" i="1"/>
  <c r="I3805" i="1"/>
  <c r="J3805" i="1"/>
  <c r="K3805" i="1"/>
  <c r="L3805" i="1"/>
  <c r="M3805" i="1"/>
  <c r="N3805" i="1"/>
  <c r="O3805" i="1"/>
  <c r="P3805" i="1"/>
  <c r="R3805" i="1" s="1"/>
  <c r="Q3805" i="1"/>
  <c r="I3806" i="1"/>
  <c r="J3806" i="1"/>
  <c r="M3806" i="1" s="1"/>
  <c r="K3806" i="1"/>
  <c r="L3806" i="1"/>
  <c r="I3807" i="1"/>
  <c r="J3807" i="1" s="1"/>
  <c r="I3808" i="1"/>
  <c r="J3808" i="1" s="1"/>
  <c r="I3809" i="1"/>
  <c r="J3809" i="1" s="1"/>
  <c r="I3810" i="1"/>
  <c r="J3810" i="1"/>
  <c r="M3810" i="1" s="1"/>
  <c r="K3810" i="1"/>
  <c r="L3810" i="1"/>
  <c r="I3811" i="1"/>
  <c r="J3811" i="1"/>
  <c r="I3812" i="1"/>
  <c r="J3812" i="1"/>
  <c r="K3812" i="1"/>
  <c r="I3813" i="1"/>
  <c r="J3813" i="1"/>
  <c r="M3813" i="1" s="1"/>
  <c r="K3813" i="1"/>
  <c r="L3813" i="1"/>
  <c r="I3814" i="1"/>
  <c r="J3814" i="1" s="1"/>
  <c r="I3815" i="1"/>
  <c r="J3815" i="1"/>
  <c r="K3815" i="1"/>
  <c r="L3815" i="1"/>
  <c r="M3815" i="1"/>
  <c r="N3815" i="1"/>
  <c r="Q3815" i="1"/>
  <c r="I3816" i="1"/>
  <c r="J3816" i="1" s="1"/>
  <c r="K3816" i="1" s="1"/>
  <c r="L3816" i="1"/>
  <c r="M3816" i="1"/>
  <c r="N3816" i="1"/>
  <c r="O3816" i="1"/>
  <c r="P3816" i="1"/>
  <c r="Q3816" i="1"/>
  <c r="R3816" i="1"/>
  <c r="I3817" i="1"/>
  <c r="J3817" i="1"/>
  <c r="K3817" i="1"/>
  <c r="N3817" i="1" s="1"/>
  <c r="L3817" i="1"/>
  <c r="M3817" i="1"/>
  <c r="I3818" i="1"/>
  <c r="J3818" i="1" s="1"/>
  <c r="M3818" i="1" s="1"/>
  <c r="I3819" i="1"/>
  <c r="J3819" i="1"/>
  <c r="I3820" i="1"/>
  <c r="J3820" i="1"/>
  <c r="K3820" i="1" s="1"/>
  <c r="L3820" i="1"/>
  <c r="M3820" i="1"/>
  <c r="I3821" i="1"/>
  <c r="J3821" i="1"/>
  <c r="K3821" i="1"/>
  <c r="L3821" i="1"/>
  <c r="M3821" i="1"/>
  <c r="N3821" i="1" s="1"/>
  <c r="I3822" i="1"/>
  <c r="J3822" i="1"/>
  <c r="K3822" i="1"/>
  <c r="I3823" i="1"/>
  <c r="J3823" i="1"/>
  <c r="K3823" i="1"/>
  <c r="L3823" i="1"/>
  <c r="M3823" i="1"/>
  <c r="N3823" i="1"/>
  <c r="O3823" i="1"/>
  <c r="I3824" i="1"/>
  <c r="J3824" i="1" s="1"/>
  <c r="K3824" i="1" s="1"/>
  <c r="L3824" i="1"/>
  <c r="M3824" i="1"/>
  <c r="N3824" i="1" s="1"/>
  <c r="O3824" i="1" s="1"/>
  <c r="I3825" i="1"/>
  <c r="J3825" i="1"/>
  <c r="K3825" i="1"/>
  <c r="L3825" i="1"/>
  <c r="M3825" i="1"/>
  <c r="I3826" i="1"/>
  <c r="J3826" i="1"/>
  <c r="K3826" i="1"/>
  <c r="L3826" i="1"/>
  <c r="M3826" i="1"/>
  <c r="N3826" i="1"/>
  <c r="I3827" i="1"/>
  <c r="J3827" i="1" s="1"/>
  <c r="I3828" i="1"/>
  <c r="J3828" i="1"/>
  <c r="K3828" i="1"/>
  <c r="L3828" i="1"/>
  <c r="N3828" i="1" s="1"/>
  <c r="O3828" i="1" s="1"/>
  <c r="M3828" i="1"/>
  <c r="I3829" i="1"/>
  <c r="J3829" i="1"/>
  <c r="I3830" i="1"/>
  <c r="J3830" i="1"/>
  <c r="M3830" i="1" s="1"/>
  <c r="K3830" i="1"/>
  <c r="L3830" i="1"/>
  <c r="I3831" i="1"/>
  <c r="J3831" i="1"/>
  <c r="I3832" i="1"/>
  <c r="J3832" i="1" s="1"/>
  <c r="K3832" i="1" s="1"/>
  <c r="L3832" i="1"/>
  <c r="M3832" i="1"/>
  <c r="N3832" i="1"/>
  <c r="O3832" i="1"/>
  <c r="P3832" i="1"/>
  <c r="Q3832" i="1"/>
  <c r="R3832" i="1"/>
  <c r="I3833" i="1"/>
  <c r="J3833" i="1"/>
  <c r="I3834" i="1"/>
  <c r="J3834" i="1" s="1"/>
  <c r="I3835" i="1"/>
  <c r="J3835" i="1" s="1"/>
  <c r="I3836" i="1"/>
  <c r="J3836" i="1"/>
  <c r="K3836" i="1"/>
  <c r="I3837" i="1"/>
  <c r="J3837" i="1"/>
  <c r="I3838" i="1"/>
  <c r="J3838" i="1"/>
  <c r="M3838" i="1" s="1"/>
  <c r="K3838" i="1"/>
  <c r="L3838" i="1"/>
  <c r="I3839" i="1"/>
  <c r="J3839" i="1" s="1"/>
  <c r="M3839" i="1"/>
  <c r="I3840" i="1"/>
  <c r="J3840" i="1" s="1"/>
  <c r="K3840" i="1" s="1"/>
  <c r="M3840" i="1"/>
  <c r="I3841" i="1"/>
  <c r="J3841" i="1" s="1"/>
  <c r="K3841" i="1" s="1"/>
  <c r="I3842" i="1"/>
  <c r="J3842" i="1"/>
  <c r="K3842" i="1"/>
  <c r="L3842" i="1"/>
  <c r="M3842" i="1"/>
  <c r="I3843" i="1"/>
  <c r="J3843" i="1"/>
  <c r="I3844" i="1"/>
  <c r="J3844" i="1"/>
  <c r="K3844" i="1"/>
  <c r="L3844" i="1"/>
  <c r="M3844" i="1"/>
  <c r="N3844" i="1"/>
  <c r="O3844" i="1"/>
  <c r="I3845" i="1"/>
  <c r="J3845" i="1"/>
  <c r="K3845" i="1"/>
  <c r="L3845" i="1"/>
  <c r="M3845" i="1"/>
  <c r="I3846" i="1"/>
  <c r="J3846" i="1"/>
  <c r="M3846" i="1" s="1"/>
  <c r="K3846" i="1"/>
  <c r="L3846" i="1"/>
  <c r="I3847" i="1"/>
  <c r="J3847" i="1"/>
  <c r="M3847" i="1" s="1"/>
  <c r="K3847" i="1"/>
  <c r="L3847" i="1"/>
  <c r="I3848" i="1"/>
  <c r="J3848" i="1" s="1"/>
  <c r="K3848" i="1" s="1"/>
  <c r="L3848" i="1"/>
  <c r="M3848" i="1"/>
  <c r="N3848" i="1"/>
  <c r="I3849" i="1"/>
  <c r="J3849" i="1"/>
  <c r="I3850" i="1"/>
  <c r="J3850" i="1" s="1"/>
  <c r="I3851" i="1"/>
  <c r="J3851" i="1"/>
  <c r="I3852" i="1"/>
  <c r="J3852" i="1"/>
  <c r="M3852" i="1" s="1"/>
  <c r="I3853" i="1"/>
  <c r="J3853" i="1"/>
  <c r="K3853" i="1"/>
  <c r="L3853" i="1"/>
  <c r="M3853" i="1"/>
  <c r="N3853" i="1" s="1"/>
  <c r="I3854" i="1"/>
  <c r="J3854" i="1" s="1"/>
  <c r="I3855" i="1"/>
  <c r="J3855" i="1"/>
  <c r="K3855" i="1"/>
  <c r="L3855" i="1"/>
  <c r="M3855" i="1"/>
  <c r="N3855" i="1"/>
  <c r="O3855" i="1"/>
  <c r="P3855" i="1"/>
  <c r="Q3855" i="1"/>
  <c r="I3856" i="1"/>
  <c r="J3856" i="1" s="1"/>
  <c r="I3857" i="1"/>
  <c r="J3857" i="1" s="1"/>
  <c r="I3858" i="1"/>
  <c r="J3858" i="1"/>
  <c r="I3859" i="1"/>
  <c r="J3859" i="1"/>
  <c r="I3860" i="1"/>
  <c r="J3860" i="1" s="1"/>
  <c r="M3860" i="1"/>
  <c r="I3861" i="1"/>
  <c r="J3861" i="1"/>
  <c r="M3861" i="1" s="1"/>
  <c r="K3861" i="1"/>
  <c r="L3861" i="1"/>
  <c r="I3862" i="1"/>
  <c r="J3862" i="1" s="1"/>
  <c r="M3862" i="1" s="1"/>
  <c r="K3862" i="1"/>
  <c r="L3862" i="1"/>
  <c r="I3863" i="1"/>
  <c r="J3863" i="1"/>
  <c r="M3863" i="1" s="1"/>
  <c r="K3863" i="1"/>
  <c r="L3863" i="1"/>
  <c r="I3864" i="1"/>
  <c r="J3864" i="1" s="1"/>
  <c r="K3864" i="1" s="1"/>
  <c r="L3864" i="1"/>
  <c r="M3864" i="1"/>
  <c r="N3864" i="1"/>
  <c r="O3864" i="1"/>
  <c r="P3864" i="1"/>
  <c r="Q3864" i="1"/>
  <c r="R3864" i="1"/>
  <c r="I3865" i="1"/>
  <c r="J3865" i="1" s="1"/>
  <c r="K3865" i="1" s="1"/>
  <c r="I3866" i="1"/>
  <c r="J3866" i="1" s="1"/>
  <c r="K3866" i="1" s="1"/>
  <c r="I3867" i="1"/>
  <c r="J3867" i="1" s="1"/>
  <c r="I3868" i="1"/>
  <c r="J3868" i="1"/>
  <c r="L3868" i="1" s="1"/>
  <c r="K3868" i="1"/>
  <c r="I3869" i="1"/>
  <c r="J3869" i="1"/>
  <c r="K3869" i="1"/>
  <c r="L3869" i="1"/>
  <c r="M3869" i="1"/>
  <c r="I3870" i="1"/>
  <c r="J3870" i="1" s="1"/>
  <c r="I3871" i="1"/>
  <c r="J3871" i="1"/>
  <c r="K3871" i="1"/>
  <c r="L3871" i="1"/>
  <c r="M3871" i="1"/>
  <c r="I3872" i="1"/>
  <c r="J3872" i="1" s="1"/>
  <c r="K3872" i="1" s="1"/>
  <c r="L3872" i="1"/>
  <c r="I3873" i="1"/>
  <c r="J3873" i="1"/>
  <c r="K3873" i="1"/>
  <c r="I3874" i="1"/>
  <c r="J3874" i="1"/>
  <c r="K3874" i="1" s="1"/>
  <c r="I3875" i="1"/>
  <c r="J3875" i="1" s="1"/>
  <c r="I3876" i="1"/>
  <c r="J3876" i="1"/>
  <c r="K3876" i="1"/>
  <c r="L3876" i="1"/>
  <c r="M3876" i="1"/>
  <c r="N3876" i="1"/>
  <c r="O3876" i="1"/>
  <c r="P3876" i="1"/>
  <c r="I3877" i="1"/>
  <c r="J3877" i="1"/>
  <c r="I3878" i="1"/>
  <c r="J3878" i="1"/>
  <c r="M3878" i="1" s="1"/>
  <c r="K3878" i="1"/>
  <c r="L3878" i="1"/>
  <c r="I3879" i="1"/>
  <c r="J3879" i="1" s="1"/>
  <c r="I3880" i="1"/>
  <c r="J3880" i="1" s="1"/>
  <c r="K3880" i="1" s="1"/>
  <c r="L3880" i="1"/>
  <c r="M3880" i="1"/>
  <c r="N3880" i="1"/>
  <c r="O3880" i="1"/>
  <c r="P3880" i="1"/>
  <c r="Q3880" i="1"/>
  <c r="R3880" i="1"/>
  <c r="I3881" i="1"/>
  <c r="J3881" i="1"/>
  <c r="K3881" i="1" s="1"/>
  <c r="L3881" i="1"/>
  <c r="M3881" i="1"/>
  <c r="N3881" i="1"/>
  <c r="I3882" i="1"/>
  <c r="J3882" i="1" s="1"/>
  <c r="I3883" i="1"/>
  <c r="J3883" i="1" s="1"/>
  <c r="I3884" i="1"/>
  <c r="J3884" i="1"/>
  <c r="K3884" i="1" s="1"/>
  <c r="I3885" i="1"/>
  <c r="J3885" i="1"/>
  <c r="K3885" i="1" s="1"/>
  <c r="L3885" i="1"/>
  <c r="P3885" i="1" s="1"/>
  <c r="M3885" i="1"/>
  <c r="Q3885" i="1" s="1"/>
  <c r="N3885" i="1"/>
  <c r="O3885" i="1"/>
  <c r="R3885" i="1" s="1"/>
  <c r="I3886" i="1"/>
  <c r="J3886" i="1" s="1"/>
  <c r="I3887" i="1"/>
  <c r="J3887" i="1" s="1"/>
  <c r="K3887" i="1"/>
  <c r="L3887" i="1"/>
  <c r="M3887" i="1"/>
  <c r="I3888" i="1"/>
  <c r="J3888" i="1" s="1"/>
  <c r="K3888" i="1" s="1"/>
  <c r="L3888" i="1"/>
  <c r="I3889" i="1"/>
  <c r="J3889" i="1"/>
  <c r="K3889" i="1"/>
  <c r="L3889" i="1"/>
  <c r="M3889" i="1"/>
  <c r="N3889" i="1"/>
  <c r="I3890" i="1"/>
  <c r="J3890" i="1" s="1"/>
  <c r="I3891" i="1"/>
  <c r="J3891" i="1"/>
  <c r="I3892" i="1"/>
  <c r="J3892" i="1"/>
  <c r="M3892" i="1" s="1"/>
  <c r="K3892" i="1"/>
  <c r="I3893" i="1"/>
  <c r="J3893" i="1"/>
  <c r="K3893" i="1"/>
  <c r="L3893" i="1"/>
  <c r="M3893" i="1"/>
  <c r="N3893" i="1"/>
  <c r="O3893" i="1"/>
  <c r="P3893" i="1"/>
  <c r="Q3893" i="1"/>
  <c r="R3893" i="1"/>
  <c r="I3894" i="1"/>
  <c r="J3894" i="1"/>
  <c r="K3894" i="1"/>
  <c r="I3895" i="1"/>
  <c r="J3895" i="1" s="1"/>
  <c r="I3896" i="1"/>
  <c r="J3896" i="1" s="1"/>
  <c r="L3896" i="1"/>
  <c r="I3897" i="1"/>
  <c r="J3897" i="1" s="1"/>
  <c r="I3898" i="1"/>
  <c r="J3898" i="1"/>
  <c r="L3898" i="1" s="1"/>
  <c r="K3898" i="1"/>
  <c r="M3898" i="1"/>
  <c r="I3899" i="1"/>
  <c r="J3899" i="1"/>
  <c r="I3900" i="1"/>
  <c r="J3900" i="1"/>
  <c r="L3900" i="1"/>
  <c r="I3901" i="1"/>
  <c r="J3901" i="1"/>
  <c r="K3901" i="1"/>
  <c r="I3902" i="1"/>
  <c r="J3902" i="1"/>
  <c r="L3902" i="1"/>
  <c r="I3903" i="1"/>
  <c r="J3903" i="1"/>
  <c r="K3903" i="1"/>
  <c r="I3904" i="1"/>
  <c r="J3904" i="1" s="1"/>
  <c r="M3904" i="1"/>
  <c r="I3905" i="1"/>
  <c r="J3905" i="1"/>
  <c r="K3905" i="1"/>
  <c r="I3906" i="1"/>
  <c r="J3906" i="1"/>
  <c r="K3906" i="1" s="1"/>
  <c r="L3906" i="1"/>
  <c r="M3906" i="1"/>
  <c r="N3906" i="1"/>
  <c r="O3906" i="1"/>
  <c r="R3906" i="1" s="1"/>
  <c r="P3906" i="1"/>
  <c r="Q3906" i="1"/>
  <c r="I3907" i="1"/>
  <c r="J3907" i="1" s="1"/>
  <c r="I3908" i="1"/>
  <c r="J3908" i="1" s="1"/>
  <c r="K3908" i="1"/>
  <c r="L3908" i="1"/>
  <c r="M3908" i="1"/>
  <c r="N3908" i="1"/>
  <c r="O3908" i="1"/>
  <c r="P3908" i="1"/>
  <c r="I3909" i="1"/>
  <c r="J3909" i="1"/>
  <c r="K3909" i="1"/>
  <c r="L3909" i="1"/>
  <c r="M3909" i="1"/>
  <c r="I3910" i="1"/>
  <c r="J3910" i="1" s="1"/>
  <c r="I3911" i="1"/>
  <c r="J3911" i="1"/>
  <c r="K3911" i="1" s="1"/>
  <c r="L3911" i="1"/>
  <c r="M3911" i="1"/>
  <c r="I3912" i="1"/>
  <c r="J3912" i="1" s="1"/>
  <c r="K3912" i="1" s="1"/>
  <c r="I3913" i="1"/>
  <c r="J3913" i="1" s="1"/>
  <c r="L3913" i="1"/>
  <c r="I3914" i="1"/>
  <c r="J3914" i="1"/>
  <c r="I3915" i="1"/>
  <c r="J3915" i="1"/>
  <c r="I3916" i="1"/>
  <c r="J3916" i="1"/>
  <c r="K3916" i="1"/>
  <c r="I3917" i="1"/>
  <c r="J3917" i="1"/>
  <c r="M3917" i="1" s="1"/>
  <c r="K3917" i="1"/>
  <c r="L3917" i="1"/>
  <c r="N3917" i="1"/>
  <c r="P3917" i="1"/>
  <c r="Q3917" i="1"/>
  <c r="I3918" i="1"/>
  <c r="J3918" i="1" s="1"/>
  <c r="I3919" i="1"/>
  <c r="J3919" i="1"/>
  <c r="L3919" i="1" s="1"/>
  <c r="K3919" i="1"/>
  <c r="M3919" i="1"/>
  <c r="I3920" i="1"/>
  <c r="J3920" i="1" s="1"/>
  <c r="K3920" i="1" s="1"/>
  <c r="L3920" i="1"/>
  <c r="M3920" i="1"/>
  <c r="N3920" i="1" s="1"/>
  <c r="I3921" i="1"/>
  <c r="J3921" i="1" s="1"/>
  <c r="L3921" i="1" s="1"/>
  <c r="K3921" i="1"/>
  <c r="M3921" i="1"/>
  <c r="N3921" i="1"/>
  <c r="I3922" i="1"/>
  <c r="J3922" i="1" s="1"/>
  <c r="I3923" i="1"/>
  <c r="J3923" i="1"/>
  <c r="I3924" i="1"/>
  <c r="J3924" i="1"/>
  <c r="K3924" i="1"/>
  <c r="L3924" i="1"/>
  <c r="M3924" i="1"/>
  <c r="I3925" i="1"/>
  <c r="J3925" i="1"/>
  <c r="K3925" i="1"/>
  <c r="L3925" i="1"/>
  <c r="M3925" i="1"/>
  <c r="N3925" i="1"/>
  <c r="O3925" i="1"/>
  <c r="P3925" i="1"/>
  <c r="Q3925" i="1"/>
  <c r="R3925" i="1"/>
  <c r="I3926" i="1"/>
  <c r="J3926" i="1"/>
  <c r="M3926" i="1" s="1"/>
  <c r="K3926" i="1"/>
  <c r="L3926" i="1"/>
  <c r="I3927" i="1"/>
  <c r="J3927" i="1"/>
  <c r="K3927" i="1"/>
  <c r="L3927" i="1"/>
  <c r="M3927" i="1"/>
  <c r="N3927" i="1"/>
  <c r="O3927" i="1"/>
  <c r="P3927" i="1"/>
  <c r="Q3927" i="1"/>
  <c r="I3928" i="1"/>
  <c r="J3928" i="1" s="1"/>
  <c r="K3928" i="1" s="1"/>
  <c r="L3928" i="1"/>
  <c r="N3928" i="1" s="1"/>
  <c r="M3928" i="1"/>
  <c r="I3929" i="1"/>
  <c r="J3929" i="1"/>
  <c r="K3929" i="1"/>
  <c r="L3929" i="1"/>
  <c r="M3929" i="1"/>
  <c r="N3929" i="1"/>
  <c r="I3930" i="1"/>
  <c r="J3930" i="1"/>
  <c r="M3930" i="1" s="1"/>
  <c r="K3930" i="1"/>
  <c r="L3930" i="1"/>
  <c r="I3931" i="1"/>
  <c r="J3931" i="1"/>
  <c r="I3932" i="1"/>
  <c r="J3932" i="1" s="1"/>
  <c r="I3933" i="1"/>
  <c r="J3933" i="1"/>
  <c r="K3933" i="1" s="1"/>
  <c r="L3933" i="1"/>
  <c r="M3933" i="1"/>
  <c r="I3934" i="1"/>
  <c r="J3934" i="1"/>
  <c r="M3934" i="1" s="1"/>
  <c r="I3935" i="1"/>
  <c r="J3935" i="1" s="1"/>
  <c r="I3936" i="1"/>
  <c r="J3936" i="1" s="1"/>
  <c r="K3936" i="1" s="1"/>
  <c r="L3936" i="1"/>
  <c r="M3936" i="1"/>
  <c r="I3937" i="1"/>
  <c r="J3937" i="1" s="1"/>
  <c r="I3938" i="1"/>
  <c r="J3938" i="1" s="1"/>
  <c r="L3938" i="1"/>
  <c r="I3939" i="1"/>
  <c r="J3939" i="1" s="1"/>
  <c r="I3940" i="1"/>
  <c r="J3940" i="1"/>
  <c r="L3940" i="1" s="1"/>
  <c r="M3940" i="1"/>
  <c r="I3941" i="1"/>
  <c r="J3941" i="1"/>
  <c r="K3941" i="1" s="1"/>
  <c r="I3942" i="1"/>
  <c r="J3942" i="1" s="1"/>
  <c r="M3942" i="1" s="1"/>
  <c r="K3942" i="1"/>
  <c r="L3942" i="1"/>
  <c r="I3943" i="1"/>
  <c r="J3943" i="1"/>
  <c r="K3943" i="1" s="1"/>
  <c r="I3944" i="1"/>
  <c r="J3944" i="1" s="1"/>
  <c r="K3944" i="1" s="1"/>
  <c r="L3944" i="1"/>
  <c r="M3944" i="1"/>
  <c r="N3944" i="1"/>
  <c r="O3944" i="1"/>
  <c r="P3944" i="1"/>
  <c r="I3945" i="1"/>
  <c r="J3945" i="1" s="1"/>
  <c r="I3946" i="1"/>
  <c r="J3946" i="1" s="1"/>
  <c r="K3946" i="1"/>
  <c r="L3946" i="1"/>
  <c r="M3946" i="1"/>
  <c r="N3946" i="1"/>
  <c r="I3947" i="1"/>
  <c r="J3947" i="1" s="1"/>
  <c r="I3948" i="1"/>
  <c r="J3948" i="1"/>
  <c r="K3948" i="1"/>
  <c r="L3948" i="1"/>
  <c r="M3948" i="1"/>
  <c r="N3948" i="1"/>
  <c r="O3948" i="1"/>
  <c r="I3949" i="1"/>
  <c r="J3949" i="1"/>
  <c r="K3949" i="1" s="1"/>
  <c r="L3949" i="1"/>
  <c r="M3949" i="1"/>
  <c r="I3950" i="1"/>
  <c r="J3950" i="1" s="1"/>
  <c r="I3951" i="1"/>
  <c r="J3951" i="1" s="1"/>
  <c r="I3952" i="1"/>
  <c r="J3952" i="1" s="1"/>
  <c r="K3952" i="1" s="1"/>
  <c r="L3952" i="1"/>
  <c r="M3952" i="1"/>
  <c r="I3953" i="1"/>
  <c r="J3953" i="1" s="1"/>
  <c r="I3954" i="1"/>
  <c r="J3954" i="1"/>
  <c r="I3955" i="1"/>
  <c r="J3955" i="1" s="1"/>
  <c r="I3956" i="1"/>
  <c r="J3956" i="1"/>
  <c r="L3956" i="1" s="1"/>
  <c r="K3956" i="1"/>
  <c r="I3957" i="1"/>
  <c r="J3957" i="1"/>
  <c r="K3957" i="1" s="1"/>
  <c r="I3958" i="1"/>
  <c r="J3958" i="1"/>
  <c r="M3958" i="1" s="1"/>
  <c r="L3958" i="1"/>
  <c r="I3959" i="1"/>
  <c r="J3959" i="1"/>
  <c r="M3959" i="1" s="1"/>
  <c r="I3960" i="1"/>
  <c r="J3960" i="1" s="1"/>
  <c r="K3960" i="1" s="1"/>
  <c r="L3960" i="1"/>
  <c r="M3960" i="1"/>
  <c r="N3960" i="1"/>
  <c r="O3960" i="1"/>
  <c r="P3960" i="1"/>
  <c r="I3961" i="1"/>
  <c r="J3961" i="1" s="1"/>
  <c r="I3962" i="1"/>
  <c r="J3962" i="1"/>
  <c r="K3962" i="1"/>
  <c r="L3962" i="1"/>
  <c r="M3962" i="1"/>
  <c r="Q3962" i="1" s="1"/>
  <c r="N3962" i="1"/>
  <c r="O3962" i="1"/>
  <c r="P3962" i="1"/>
  <c r="I3963" i="1"/>
  <c r="J3963" i="1" s="1"/>
  <c r="I3964" i="1"/>
  <c r="J3964" i="1"/>
  <c r="K3964" i="1"/>
  <c r="L3964" i="1"/>
  <c r="M3964" i="1"/>
  <c r="I3965" i="1"/>
  <c r="J3965" i="1"/>
  <c r="K3965" i="1" s="1"/>
  <c r="L3965" i="1"/>
  <c r="I3966" i="1"/>
  <c r="J3966" i="1"/>
  <c r="M3966" i="1" s="1"/>
  <c r="K3966" i="1"/>
  <c r="I3967" i="1"/>
  <c r="J3967" i="1" s="1"/>
  <c r="I3968" i="1"/>
  <c r="J3968" i="1" s="1"/>
  <c r="K3968" i="1" s="1"/>
  <c r="L3968" i="1"/>
  <c r="N3968" i="1" s="1"/>
  <c r="M3968" i="1"/>
  <c r="I3969" i="1"/>
  <c r="J3969" i="1" s="1"/>
  <c r="I3970" i="1"/>
  <c r="J3970" i="1"/>
  <c r="K3970" i="1"/>
  <c r="L3970" i="1"/>
  <c r="M3970" i="1"/>
  <c r="N3970" i="1"/>
  <c r="O3970" i="1"/>
  <c r="P3970" i="1"/>
  <c r="I3971" i="1"/>
  <c r="J3971" i="1" s="1"/>
  <c r="I3972" i="1"/>
  <c r="J3972" i="1"/>
  <c r="K3972" i="1"/>
  <c r="L3972" i="1"/>
  <c r="M3972" i="1"/>
  <c r="N3972" i="1"/>
  <c r="O3972" i="1"/>
  <c r="I3973" i="1"/>
  <c r="J3973" i="1"/>
  <c r="I3974" i="1"/>
  <c r="J3974" i="1"/>
  <c r="M3974" i="1" s="1"/>
  <c r="K3974" i="1"/>
  <c r="L3974" i="1"/>
  <c r="I3975" i="1"/>
  <c r="J3975" i="1"/>
  <c r="K3975" i="1" s="1"/>
  <c r="I3976" i="1"/>
  <c r="J3976" i="1" s="1"/>
  <c r="K3976" i="1" s="1"/>
  <c r="L3976" i="1"/>
  <c r="M3976" i="1"/>
  <c r="N3976" i="1"/>
  <c r="P3976" i="1"/>
  <c r="Q3976" i="1"/>
  <c r="I3977" i="1"/>
  <c r="J3977" i="1"/>
  <c r="I3978" i="1"/>
  <c r="J3978" i="1"/>
  <c r="K3978" i="1"/>
  <c r="L3978" i="1"/>
  <c r="M3978" i="1"/>
  <c r="I3979" i="1"/>
  <c r="J3979" i="1"/>
  <c r="I3980" i="1"/>
  <c r="J3980" i="1"/>
  <c r="M3980" i="1" s="1"/>
  <c r="K3980" i="1"/>
  <c r="L3980" i="1"/>
  <c r="N3980" i="1"/>
  <c r="O3980" i="1" s="1"/>
  <c r="I3981" i="1"/>
  <c r="J3981" i="1"/>
  <c r="M3981" i="1" s="1"/>
  <c r="I3982" i="1"/>
  <c r="J3982" i="1"/>
  <c r="L3982" i="1"/>
  <c r="I3983" i="1"/>
  <c r="J3983" i="1" s="1"/>
  <c r="L3983" i="1"/>
  <c r="I3984" i="1"/>
  <c r="J3984" i="1" s="1"/>
  <c r="M3984" i="1"/>
  <c r="I3985" i="1"/>
  <c r="J3985" i="1"/>
  <c r="K3985" i="1"/>
  <c r="I3986" i="1"/>
  <c r="J3986" i="1"/>
  <c r="K3986" i="1" s="1"/>
  <c r="L3986" i="1"/>
  <c r="M3986" i="1"/>
  <c r="N3986" i="1"/>
  <c r="O3986" i="1"/>
  <c r="P3986" i="1"/>
  <c r="R3986" i="1" s="1"/>
  <c r="Q3986" i="1"/>
  <c r="I3987" i="1"/>
  <c r="J3987" i="1" s="1"/>
  <c r="I3988" i="1"/>
  <c r="J3988" i="1" s="1"/>
  <c r="K3988" i="1"/>
  <c r="L3988" i="1"/>
  <c r="M3988" i="1"/>
  <c r="N3988" i="1"/>
  <c r="O3988" i="1"/>
  <c r="P3988" i="1"/>
  <c r="I3989" i="1"/>
  <c r="J3989" i="1"/>
  <c r="K3989" i="1"/>
  <c r="L3989" i="1"/>
  <c r="M3989" i="1"/>
  <c r="I3990" i="1"/>
  <c r="J3990" i="1"/>
  <c r="M3990" i="1" s="1"/>
  <c r="K3990" i="1"/>
  <c r="L3990" i="1"/>
  <c r="I3991" i="1"/>
  <c r="J3991" i="1"/>
  <c r="K3991" i="1"/>
  <c r="L3991" i="1"/>
  <c r="M3991" i="1"/>
  <c r="I3992" i="1"/>
  <c r="J3992" i="1" s="1"/>
  <c r="K3992" i="1" s="1"/>
  <c r="L3992" i="1"/>
  <c r="M3992" i="1"/>
  <c r="N3992" i="1"/>
  <c r="O3992" i="1"/>
  <c r="P3992" i="1"/>
  <c r="Q3992" i="1"/>
  <c r="I3993" i="1"/>
  <c r="J3993" i="1"/>
  <c r="M3993" i="1" s="1"/>
  <c r="L3993" i="1"/>
  <c r="I3994" i="1"/>
  <c r="J3994" i="1" s="1"/>
  <c r="I3995" i="1"/>
  <c r="J3995" i="1" s="1"/>
  <c r="I3996" i="1"/>
  <c r="J3996" i="1" s="1"/>
  <c r="I3997" i="1"/>
  <c r="J3997" i="1"/>
  <c r="K3997" i="1" s="1"/>
  <c r="I3998" i="1"/>
  <c r="J3998" i="1"/>
  <c r="M3998" i="1" s="1"/>
  <c r="K3998" i="1"/>
  <c r="L3998" i="1"/>
  <c r="I3999" i="1"/>
  <c r="J3999" i="1"/>
  <c r="K3999" i="1"/>
  <c r="N3999" i="1" s="1"/>
  <c r="L3999" i="1"/>
  <c r="M3999" i="1"/>
  <c r="I4000" i="1"/>
  <c r="J4000" i="1" s="1"/>
  <c r="K4000" i="1" s="1"/>
  <c r="L4000" i="1"/>
  <c r="M4000" i="1"/>
  <c r="N4000" i="1"/>
  <c r="O4000" i="1"/>
  <c r="P4000" i="1"/>
  <c r="Q4000" i="1"/>
  <c r="R4000" i="1"/>
  <c r="I4001" i="1"/>
  <c r="J4001" i="1"/>
  <c r="I4002" i="1"/>
  <c r="J4002" i="1" s="1"/>
  <c r="I4003" i="1"/>
  <c r="J4003" i="1" s="1"/>
  <c r="I4004" i="1"/>
  <c r="J4004" i="1" s="1"/>
  <c r="I4005" i="1"/>
  <c r="J4005" i="1"/>
  <c r="L4005" i="1" s="1"/>
  <c r="K4005" i="1"/>
  <c r="M4005" i="1"/>
  <c r="I4006" i="1"/>
  <c r="J4006" i="1" s="1"/>
  <c r="I4007" i="1"/>
  <c r="J4007" i="1"/>
  <c r="I4008" i="1"/>
  <c r="J4008" i="1" s="1"/>
  <c r="K4008" i="1" s="1"/>
  <c r="M4008" i="1"/>
  <c r="I4009" i="1"/>
  <c r="J4009" i="1"/>
  <c r="I4010" i="1"/>
  <c r="J4010" i="1" s="1"/>
  <c r="I4011" i="1"/>
  <c r="J4011" i="1" s="1"/>
  <c r="I4012" i="1"/>
  <c r="J4012" i="1" s="1"/>
  <c r="I4013" i="1"/>
  <c r="J4013" i="1"/>
  <c r="L4013" i="1" s="1"/>
  <c r="K4013" i="1"/>
  <c r="I4014" i="1"/>
  <c r="J4014" i="1"/>
  <c r="M4014" i="1" s="1"/>
  <c r="K4014" i="1"/>
  <c r="L4014" i="1"/>
  <c r="I4015" i="1"/>
  <c r="J4015" i="1" s="1"/>
  <c r="I4016" i="1"/>
  <c r="J4016" i="1" s="1"/>
  <c r="K4016" i="1" s="1"/>
  <c r="L4016" i="1"/>
  <c r="M4016" i="1"/>
  <c r="N4016" i="1"/>
  <c r="O4016" i="1"/>
  <c r="Q4016" i="1"/>
  <c r="I4017" i="1"/>
  <c r="J4017" i="1" s="1"/>
  <c r="I4018" i="1"/>
  <c r="J4018" i="1" s="1"/>
  <c r="I4019" i="1"/>
  <c r="J4019" i="1"/>
  <c r="I4020" i="1"/>
  <c r="J4020" i="1" s="1"/>
  <c r="I4021" i="1"/>
  <c r="J4021" i="1"/>
  <c r="K4021" i="1" s="1"/>
  <c r="I4022" i="1"/>
  <c r="J4022" i="1" s="1"/>
  <c r="I4023" i="1"/>
  <c r="J4023" i="1"/>
  <c r="M4023" i="1" s="1"/>
  <c r="I4024" i="1"/>
  <c r="J4024" i="1" s="1"/>
  <c r="L4024" i="1" s="1"/>
  <c r="I4025" i="1"/>
  <c r="J4025" i="1"/>
  <c r="K4025" i="1" s="1"/>
  <c r="L4025" i="1"/>
  <c r="M4025" i="1"/>
  <c r="I4026" i="1"/>
  <c r="J4026" i="1"/>
  <c r="L4026" i="1" s="1"/>
  <c r="I4027" i="1"/>
  <c r="J4027" i="1"/>
  <c r="I4028" i="1"/>
  <c r="J4028" i="1"/>
  <c r="K4028" i="1" s="1"/>
  <c r="I4029" i="1"/>
  <c r="J4029" i="1"/>
  <c r="K4029" i="1"/>
  <c r="L4029" i="1"/>
  <c r="P4029" i="1" s="1"/>
  <c r="M4029" i="1"/>
  <c r="Q4029" i="1" s="1"/>
  <c r="N4029" i="1"/>
  <c r="O4029" i="1"/>
  <c r="I4030" i="1"/>
  <c r="J4030" i="1"/>
  <c r="M4030" i="1" s="1"/>
  <c r="L4030" i="1"/>
  <c r="I4031" i="1"/>
  <c r="J4031" i="1"/>
  <c r="K4031" i="1" s="1"/>
  <c r="I4032" i="1"/>
  <c r="J4032" i="1" s="1"/>
  <c r="K4032" i="1" s="1"/>
  <c r="I4033" i="1"/>
  <c r="J4033" i="1"/>
  <c r="M4033" i="1"/>
  <c r="I4034" i="1"/>
  <c r="J4034" i="1"/>
  <c r="K4034" i="1" s="1"/>
  <c r="I4035" i="1"/>
  <c r="J4035" i="1" s="1"/>
  <c r="I4036" i="1"/>
  <c r="J4036" i="1"/>
  <c r="K4036" i="1" s="1"/>
  <c r="I4037" i="1"/>
  <c r="J4037" i="1"/>
  <c r="K4037" i="1"/>
  <c r="L4037" i="1"/>
  <c r="M4037" i="1"/>
  <c r="I4038" i="1"/>
  <c r="J4038" i="1" s="1"/>
  <c r="I4039" i="1"/>
  <c r="J4039" i="1"/>
  <c r="K4039" i="1"/>
  <c r="L4039" i="1"/>
  <c r="M4039" i="1"/>
  <c r="Q4039" i="1" s="1"/>
  <c r="N4039" i="1"/>
  <c r="P4039" i="1"/>
  <c r="I4040" i="1"/>
  <c r="J4040" i="1" s="1"/>
  <c r="K4040" i="1" s="1"/>
  <c r="I4041" i="1"/>
  <c r="J4041" i="1"/>
  <c r="M4041" i="1" s="1"/>
  <c r="K4041" i="1"/>
  <c r="L4041" i="1"/>
  <c r="I4042" i="1"/>
  <c r="J4042" i="1" s="1"/>
  <c r="I4043" i="1"/>
  <c r="J4043" i="1"/>
  <c r="K4043" i="1"/>
  <c r="I4044" i="1"/>
  <c r="J4044" i="1"/>
  <c r="K4044" i="1" s="1"/>
  <c r="I4045" i="1"/>
  <c r="J4045" i="1"/>
  <c r="K4045" i="1" s="1"/>
  <c r="L4045" i="1"/>
  <c r="I4046" i="1"/>
  <c r="J4046" i="1" s="1"/>
  <c r="I4047" i="1"/>
  <c r="J4047" i="1"/>
  <c r="K4047" i="1"/>
  <c r="N4047" i="1" s="1"/>
  <c r="L4047" i="1"/>
  <c r="M4047" i="1"/>
  <c r="I4048" i="1"/>
  <c r="J4048" i="1" s="1"/>
  <c r="K4048" i="1" s="1"/>
  <c r="L4048" i="1"/>
  <c r="M4048" i="1"/>
  <c r="N4048" i="1"/>
  <c r="O4048" i="1"/>
  <c r="P4048" i="1"/>
  <c r="I4049" i="1"/>
  <c r="J4049" i="1" s="1"/>
  <c r="I4050" i="1"/>
  <c r="J4050" i="1"/>
  <c r="K4050" i="1"/>
  <c r="L4050" i="1"/>
  <c r="M4050" i="1"/>
  <c r="N4050" i="1"/>
  <c r="P4050" i="1"/>
  <c r="Q4050" i="1"/>
  <c r="I4051" i="1"/>
  <c r="J4051" i="1" s="1"/>
  <c r="I4052" i="1"/>
  <c r="J4052" i="1"/>
  <c r="M4052" i="1" s="1"/>
  <c r="K4052" i="1"/>
  <c r="L4052" i="1"/>
  <c r="N4052" i="1"/>
  <c r="O4052" i="1"/>
  <c r="R4052" i="1" s="1"/>
  <c r="P4052" i="1"/>
  <c r="Q4052" i="1"/>
  <c r="I4053" i="1"/>
  <c r="J4053" i="1"/>
  <c r="M4053" i="1" s="1"/>
  <c r="K4053" i="1"/>
  <c r="L4053" i="1"/>
  <c r="I4054" i="1"/>
  <c r="J4054" i="1" s="1"/>
  <c r="K4054" i="1"/>
  <c r="L4054" i="1"/>
  <c r="M4054" i="1"/>
  <c r="I4055" i="1"/>
  <c r="J4055" i="1"/>
  <c r="K4055" i="1"/>
  <c r="I4056" i="1"/>
  <c r="J4056" i="1" s="1"/>
  <c r="K4056" i="1" s="1"/>
  <c r="L4056" i="1"/>
  <c r="M4056" i="1"/>
  <c r="N4056" i="1"/>
  <c r="Q4056" i="1" s="1"/>
  <c r="O4056" i="1"/>
  <c r="I4057" i="1"/>
  <c r="J4057" i="1" s="1"/>
  <c r="I4058" i="1"/>
  <c r="J4058" i="1"/>
  <c r="K4058" i="1"/>
  <c r="L4058" i="1"/>
  <c r="M4058" i="1"/>
  <c r="N4058" i="1"/>
  <c r="Q4058" i="1" s="1"/>
  <c r="I4059" i="1"/>
  <c r="J4059" i="1" s="1"/>
  <c r="I4060" i="1"/>
  <c r="J4060" i="1"/>
  <c r="K4060" i="1"/>
  <c r="L4060" i="1"/>
  <c r="M4060" i="1"/>
  <c r="N4060" i="1"/>
  <c r="O4060" i="1"/>
  <c r="P4060" i="1"/>
  <c r="Q4060" i="1"/>
  <c r="I4061" i="1"/>
  <c r="J4061" i="1"/>
  <c r="M4061" i="1" s="1"/>
  <c r="K4061" i="1"/>
  <c r="I4062" i="1"/>
  <c r="J4062" i="1"/>
  <c r="K4062" i="1" s="1"/>
  <c r="M4062" i="1"/>
  <c r="I4063" i="1"/>
  <c r="J4063" i="1"/>
  <c r="K4063" i="1" s="1"/>
  <c r="I4064" i="1"/>
  <c r="J4064" i="1" s="1"/>
  <c r="K4064" i="1" s="1"/>
  <c r="L4064" i="1"/>
  <c r="P4064" i="1" s="1"/>
  <c r="M4064" i="1"/>
  <c r="Q4064" i="1" s="1"/>
  <c r="N4064" i="1"/>
  <c r="O4064" i="1"/>
  <c r="I4065" i="1"/>
  <c r="J4065" i="1"/>
  <c r="K4065" i="1" s="1"/>
  <c r="L4065" i="1"/>
  <c r="M4065" i="1"/>
  <c r="I4066" i="1"/>
  <c r="J4066" i="1" s="1"/>
  <c r="I4067" i="1"/>
  <c r="J4067" i="1" s="1"/>
  <c r="I4068" i="1"/>
  <c r="J4068" i="1"/>
  <c r="K4068" i="1"/>
  <c r="L4068" i="1"/>
  <c r="M4068" i="1"/>
  <c r="I4069" i="1"/>
  <c r="J4069" i="1"/>
  <c r="K4069" i="1"/>
  <c r="L4069" i="1"/>
  <c r="M4069" i="1"/>
  <c r="N4069" i="1"/>
  <c r="O4069" i="1"/>
  <c r="P4069" i="1"/>
  <c r="Q4069" i="1"/>
  <c r="R4069" i="1"/>
  <c r="I4070" i="1"/>
  <c r="J4070" i="1" s="1"/>
  <c r="I4071" i="1"/>
  <c r="J4071" i="1"/>
  <c r="K4071" i="1"/>
  <c r="L4071" i="1"/>
  <c r="M4071" i="1"/>
  <c r="I4072" i="1"/>
  <c r="J4072" i="1" s="1"/>
  <c r="I4073" i="1"/>
  <c r="J4073" i="1"/>
  <c r="K4073" i="1"/>
  <c r="L4073" i="1"/>
  <c r="M4073" i="1"/>
  <c r="I4074" i="1"/>
  <c r="J4074" i="1"/>
  <c r="K4074" i="1" s="1"/>
  <c r="I4075" i="1"/>
  <c r="J4075" i="1" s="1"/>
  <c r="I4076" i="1"/>
  <c r="J4076" i="1" s="1"/>
  <c r="I4077" i="1"/>
  <c r="J4077" i="1"/>
  <c r="K4077" i="1"/>
  <c r="L4077" i="1"/>
  <c r="M4077" i="1"/>
  <c r="I4078" i="1"/>
  <c r="J4078" i="1"/>
  <c r="K4078" i="1"/>
  <c r="L4078" i="1"/>
  <c r="M4078" i="1"/>
  <c r="I4079" i="1"/>
  <c r="J4079" i="1"/>
  <c r="K4079" i="1"/>
  <c r="I4080" i="1"/>
  <c r="J4080" i="1"/>
  <c r="K4080" i="1" s="1"/>
  <c r="L4080" i="1"/>
  <c r="M4080" i="1"/>
  <c r="N4080" i="1"/>
  <c r="O4080" i="1"/>
  <c r="P4080" i="1"/>
  <c r="I4081" i="1"/>
  <c r="J4081" i="1"/>
  <c r="K4081" i="1" s="1"/>
  <c r="I4082" i="1"/>
  <c r="J4082" i="1"/>
  <c r="K4082" i="1"/>
  <c r="O4082" i="1" s="1"/>
  <c r="L4082" i="1"/>
  <c r="M4082" i="1"/>
  <c r="N4082" i="1"/>
  <c r="I4083" i="1"/>
  <c r="J4083" i="1"/>
  <c r="M4083" i="1" s="1"/>
  <c r="K4083" i="1"/>
  <c r="L4083" i="1"/>
  <c r="N4083" i="1"/>
  <c r="O4083" i="1"/>
  <c r="P4083" i="1"/>
  <c r="Q4083" i="1"/>
  <c r="R4083" i="1" s="1"/>
  <c r="I4084" i="1"/>
  <c r="J4084" i="1"/>
  <c r="M4084" i="1" s="1"/>
  <c r="K4084" i="1"/>
  <c r="L4084" i="1"/>
  <c r="I4085" i="1"/>
  <c r="J4085" i="1"/>
  <c r="K4085" i="1"/>
  <c r="L4085" i="1"/>
  <c r="M4085" i="1"/>
  <c r="N4085" i="1" s="1"/>
  <c r="I4086" i="1"/>
  <c r="J4086" i="1"/>
  <c r="K4086" i="1" s="1"/>
  <c r="I4087" i="1"/>
  <c r="J4087" i="1"/>
  <c r="K4087" i="1"/>
  <c r="O4087" i="1" s="1"/>
  <c r="L4087" i="1"/>
  <c r="M4087" i="1"/>
  <c r="N4087" i="1"/>
  <c r="I4088" i="1"/>
  <c r="J4088" i="1"/>
  <c r="K4088" i="1" s="1"/>
  <c r="L4088" i="1"/>
  <c r="M4088" i="1"/>
  <c r="N4088" i="1"/>
  <c r="O4088" i="1"/>
  <c r="P4088" i="1"/>
  <c r="Q4088" i="1"/>
  <c r="R4088" i="1" s="1"/>
  <c r="I4089" i="1"/>
  <c r="J4089" i="1"/>
  <c r="M4089" i="1" s="1"/>
  <c r="K4089" i="1"/>
  <c r="L4089" i="1"/>
  <c r="I4090" i="1"/>
  <c r="J4090" i="1"/>
  <c r="K4090" i="1"/>
  <c r="L4090" i="1"/>
  <c r="M4090" i="1"/>
  <c r="N4090" i="1"/>
  <c r="P4090" i="1" s="1"/>
  <c r="O4090" i="1"/>
  <c r="I4091" i="1"/>
  <c r="J4091" i="1" s="1"/>
  <c r="I4092" i="1"/>
  <c r="J4092" i="1"/>
  <c r="K4092" i="1"/>
  <c r="L4092" i="1"/>
  <c r="P4092" i="1" s="1"/>
  <c r="M4092" i="1"/>
  <c r="N4092" i="1"/>
  <c r="O4092" i="1"/>
  <c r="I4093" i="1"/>
  <c r="J4093" i="1"/>
  <c r="K4093" i="1"/>
  <c r="L4093" i="1"/>
  <c r="M4093" i="1"/>
  <c r="N4093" i="1"/>
  <c r="O4093" i="1"/>
  <c r="P4093" i="1"/>
  <c r="Q4093" i="1"/>
  <c r="R4093" i="1"/>
  <c r="I4094" i="1"/>
  <c r="J4094" i="1"/>
  <c r="M4094" i="1" s="1"/>
  <c r="K4094" i="1"/>
  <c r="L4094" i="1"/>
  <c r="I4095" i="1"/>
  <c r="J4095" i="1"/>
  <c r="K4095" i="1"/>
  <c r="L4095" i="1"/>
  <c r="M4095" i="1"/>
  <c r="N4095" i="1"/>
  <c r="P4095" i="1" s="1"/>
  <c r="O4095" i="1"/>
  <c r="I4096" i="1"/>
  <c r="J4096" i="1" s="1"/>
  <c r="I4097" i="1"/>
  <c r="J4097" i="1"/>
  <c r="K4097" i="1"/>
  <c r="O4097" i="1" s="1"/>
  <c r="L4097" i="1"/>
  <c r="P4097" i="1" s="1"/>
  <c r="M4097" i="1"/>
  <c r="N4097" i="1"/>
  <c r="I4098" i="1"/>
  <c r="J4098" i="1" s="1"/>
  <c r="I4099" i="1"/>
  <c r="J4099" i="1" s="1"/>
  <c r="I4100" i="1"/>
  <c r="J4100" i="1"/>
  <c r="K4100" i="1"/>
  <c r="L4100" i="1"/>
  <c r="M4100" i="1"/>
  <c r="N4100" i="1"/>
  <c r="Q4100" i="1"/>
  <c r="I4101" i="1"/>
  <c r="J4101" i="1"/>
  <c r="I4102" i="1"/>
  <c r="J4102" i="1"/>
  <c r="K4102" i="1"/>
  <c r="L4102" i="1"/>
  <c r="M4102" i="1"/>
  <c r="N4102" i="1"/>
  <c r="P4102" i="1"/>
  <c r="Q4102" i="1"/>
  <c r="I4103" i="1"/>
  <c r="J4103" i="1" s="1"/>
  <c r="I4104" i="1"/>
  <c r="J4104" i="1"/>
  <c r="K4104" i="1" s="1"/>
  <c r="L4104" i="1"/>
  <c r="I4105" i="1"/>
  <c r="J4105" i="1"/>
  <c r="K4105" i="1"/>
  <c r="L4105" i="1"/>
  <c r="M4105" i="1"/>
  <c r="N4105" i="1"/>
  <c r="O4105" i="1"/>
  <c r="P4105" i="1"/>
  <c r="I4106" i="1"/>
  <c r="J4106" i="1" s="1"/>
  <c r="I4107" i="1"/>
  <c r="J4107" i="1"/>
  <c r="M4107" i="1" s="1"/>
  <c r="K4107" i="1"/>
  <c r="L4107" i="1"/>
  <c r="I4108" i="1"/>
  <c r="J4108" i="1"/>
  <c r="K4108" i="1" s="1"/>
  <c r="I4109" i="1"/>
  <c r="J4109" i="1"/>
  <c r="M4109" i="1" s="1"/>
  <c r="I4110" i="1"/>
  <c r="J4110" i="1"/>
  <c r="K4110" i="1"/>
  <c r="L4110" i="1"/>
  <c r="M4110" i="1"/>
  <c r="N4110" i="1"/>
  <c r="P4110" i="1"/>
  <c r="Q4110" i="1"/>
  <c r="I4111" i="1"/>
  <c r="J4111" i="1"/>
  <c r="I4112" i="1"/>
  <c r="J4112" i="1"/>
  <c r="K4112" i="1" s="1"/>
  <c r="L4112" i="1"/>
  <c r="M4112" i="1"/>
  <c r="N4112" i="1"/>
  <c r="O4112" i="1"/>
  <c r="I4113" i="1"/>
  <c r="J4113" i="1"/>
  <c r="K4113" i="1" s="1"/>
  <c r="I4114" i="1"/>
  <c r="J4114" i="1"/>
  <c r="K4114" i="1"/>
  <c r="L4114" i="1"/>
  <c r="M4114" i="1"/>
  <c r="I4115" i="1"/>
  <c r="J4115" i="1"/>
  <c r="M4115" i="1" s="1"/>
  <c r="K4115" i="1"/>
  <c r="L4115" i="1"/>
  <c r="N4115" i="1"/>
  <c r="O4115" i="1"/>
  <c r="P4115" i="1"/>
  <c r="Q4115" i="1"/>
  <c r="R4115" i="1"/>
  <c r="I4116" i="1"/>
  <c r="J4116" i="1"/>
  <c r="M4116" i="1" s="1"/>
  <c r="K4116" i="1"/>
  <c r="L4116" i="1"/>
  <c r="I4117" i="1"/>
  <c r="J4117" i="1"/>
  <c r="K4117" i="1"/>
  <c r="L4117" i="1"/>
  <c r="M4117" i="1"/>
  <c r="I4118" i="1"/>
  <c r="J4118" i="1"/>
  <c r="K4118" i="1" s="1"/>
  <c r="I4119" i="1"/>
  <c r="J4119" i="1"/>
  <c r="K4119" i="1"/>
  <c r="L4119" i="1"/>
  <c r="M4119" i="1"/>
  <c r="I4120" i="1"/>
  <c r="J4120" i="1"/>
  <c r="K4120" i="1" s="1"/>
  <c r="L4120" i="1"/>
  <c r="M4120" i="1"/>
  <c r="N4120" i="1"/>
  <c r="O4120" i="1"/>
  <c r="P4120" i="1"/>
  <c r="Q4120" i="1"/>
  <c r="R4120" i="1"/>
  <c r="I4121" i="1"/>
  <c r="J4121" i="1"/>
  <c r="M4121" i="1" s="1"/>
  <c r="K4121" i="1"/>
  <c r="L4121" i="1"/>
  <c r="I4122" i="1"/>
  <c r="J4122" i="1"/>
  <c r="K4122" i="1"/>
  <c r="L4122" i="1"/>
  <c r="M4122" i="1"/>
  <c r="N4122" i="1"/>
  <c r="P4122" i="1" s="1"/>
  <c r="O4122" i="1"/>
  <c r="I4123" i="1"/>
  <c r="J4123" i="1" s="1"/>
  <c r="I4124" i="1"/>
  <c r="J4124" i="1"/>
  <c r="K4124" i="1"/>
  <c r="O4124" i="1" s="1"/>
  <c r="L4124" i="1"/>
  <c r="P4124" i="1" s="1"/>
  <c r="M4124" i="1"/>
  <c r="N4124" i="1"/>
  <c r="I4125" i="1"/>
  <c r="J4125" i="1"/>
  <c r="K4125" i="1"/>
  <c r="L4125" i="1"/>
  <c r="M4125" i="1"/>
  <c r="N4125" i="1"/>
  <c r="O4125" i="1"/>
  <c r="P4125" i="1"/>
  <c r="Q4125" i="1"/>
  <c r="R4125" i="1"/>
  <c r="G17" i="24"/>
  <c r="L3560" i="1" l="1"/>
  <c r="M3560" i="1"/>
  <c r="K3560" i="1"/>
  <c r="O4085" i="1"/>
  <c r="P4085" i="1"/>
  <c r="K3802" i="1"/>
  <c r="L3802" i="1"/>
  <c r="M3802" i="1"/>
  <c r="O3821" i="1"/>
  <c r="R3821" i="1" s="1"/>
  <c r="P3821" i="1"/>
  <c r="R3970" i="1"/>
  <c r="N3594" i="1"/>
  <c r="O3594" i="1"/>
  <c r="N2960" i="1"/>
  <c r="O2960" i="1"/>
  <c r="R3980" i="1"/>
  <c r="K3675" i="1"/>
  <c r="L3675" i="1"/>
  <c r="M3675" i="1"/>
  <c r="K3587" i="1"/>
  <c r="L3587" i="1"/>
  <c r="M3587" i="1"/>
  <c r="N3563" i="1"/>
  <c r="Q3545" i="1"/>
  <c r="N3513" i="1"/>
  <c r="N3419" i="1"/>
  <c r="O3419" i="1" s="1"/>
  <c r="N3375" i="1"/>
  <c r="Q3375" i="1" s="1"/>
  <c r="R3327" i="1"/>
  <c r="N3248" i="1"/>
  <c r="P3248" i="1" s="1"/>
  <c r="M2925" i="1"/>
  <c r="L2925" i="1"/>
  <c r="K2925" i="1"/>
  <c r="L2913" i="1"/>
  <c r="M2913" i="1"/>
  <c r="K2913" i="1"/>
  <c r="M2431" i="1"/>
  <c r="L2431" i="1"/>
  <c r="R4064" i="1"/>
  <c r="N4053" i="1"/>
  <c r="P4053" i="1" s="1"/>
  <c r="O4053" i="1"/>
  <c r="R4029" i="1"/>
  <c r="N3964" i="1"/>
  <c r="P3964" i="1" s="1"/>
  <c r="Q3960" i="1"/>
  <c r="R3960" i="1" s="1"/>
  <c r="N3926" i="1"/>
  <c r="K3914" i="1"/>
  <c r="L3914" i="1"/>
  <c r="M3914" i="1"/>
  <c r="K3896" i="1"/>
  <c r="M3896" i="1"/>
  <c r="K3835" i="1"/>
  <c r="L3835" i="1"/>
  <c r="M3835" i="1"/>
  <c r="P3826" i="1"/>
  <c r="L3791" i="1"/>
  <c r="M3791" i="1"/>
  <c r="K3791" i="1"/>
  <c r="O3786" i="1"/>
  <c r="N3786" i="1"/>
  <c r="K3773" i="1"/>
  <c r="L3773" i="1"/>
  <c r="M3773" i="1"/>
  <c r="N3662" i="1"/>
  <c r="P3662" i="1" s="1"/>
  <c r="O3662" i="1"/>
  <c r="R3648" i="1"/>
  <c r="M3638" i="1"/>
  <c r="L3638" i="1"/>
  <c r="K3638" i="1"/>
  <c r="P3545" i="1"/>
  <c r="N3540" i="1"/>
  <c r="K3528" i="1"/>
  <c r="L3528" i="1"/>
  <c r="M3528" i="1"/>
  <c r="Q3493" i="1"/>
  <c r="L3430" i="1"/>
  <c r="M3430" i="1"/>
  <c r="P3327" i="1"/>
  <c r="Q3327" i="1"/>
  <c r="Q3239" i="1"/>
  <c r="K3211" i="1"/>
  <c r="L3211" i="1"/>
  <c r="M3211" i="1"/>
  <c r="K1844" i="1"/>
  <c r="M1844" i="1"/>
  <c r="N4114" i="1"/>
  <c r="P4114" i="1" s="1"/>
  <c r="L4106" i="1"/>
  <c r="M4106" i="1"/>
  <c r="K4106" i="1"/>
  <c r="K4103" i="1"/>
  <c r="L4103" i="1"/>
  <c r="M4103" i="1"/>
  <c r="Q4095" i="1"/>
  <c r="K4057" i="1"/>
  <c r="L4057" i="1"/>
  <c r="M4057" i="1"/>
  <c r="Q4053" i="1"/>
  <c r="K4007" i="1"/>
  <c r="L4007" i="1"/>
  <c r="M4007" i="1"/>
  <c r="P3980" i="1"/>
  <c r="K3954" i="1"/>
  <c r="L3954" i="1"/>
  <c r="M3954" i="1"/>
  <c r="K3895" i="1"/>
  <c r="L3895" i="1"/>
  <c r="M3895" i="1"/>
  <c r="O3853" i="1"/>
  <c r="P3853" i="1"/>
  <c r="K3834" i="1"/>
  <c r="L3834" i="1"/>
  <c r="M3834" i="1"/>
  <c r="O3826" i="1"/>
  <c r="R3826" i="1" s="1"/>
  <c r="O3781" i="1"/>
  <c r="R3738" i="1"/>
  <c r="Q3662" i="1"/>
  <c r="N3582" i="1"/>
  <c r="O3582" i="1" s="1"/>
  <c r="N3545" i="1"/>
  <c r="O3545" i="1" s="1"/>
  <c r="R3545" i="1" s="1"/>
  <c r="N3509" i="1"/>
  <c r="Q3486" i="1"/>
  <c r="Q3371" i="1"/>
  <c r="N3163" i="1"/>
  <c r="O3163" i="1"/>
  <c r="N3144" i="1"/>
  <c r="O3144" i="1"/>
  <c r="R3130" i="1"/>
  <c r="Q3100" i="1"/>
  <c r="N3100" i="1"/>
  <c r="O3100" i="1" s="1"/>
  <c r="L2999" i="1"/>
  <c r="M2999" i="1"/>
  <c r="K2999" i="1"/>
  <c r="K2116" i="1"/>
  <c r="M2116" i="1"/>
  <c r="Q4122" i="1"/>
  <c r="R4122" i="1" s="1"/>
  <c r="P4116" i="1"/>
  <c r="P4056" i="1"/>
  <c r="M4045" i="1"/>
  <c r="K4035" i="1"/>
  <c r="L4035" i="1"/>
  <c r="M4035" i="1"/>
  <c r="K4019" i="1"/>
  <c r="L4019" i="1"/>
  <c r="M4019" i="1"/>
  <c r="M3918" i="1"/>
  <c r="L3918" i="1"/>
  <c r="K3918" i="1"/>
  <c r="M3886" i="1"/>
  <c r="K3886" i="1"/>
  <c r="L3886" i="1"/>
  <c r="K3762" i="1"/>
  <c r="L3762" i="1"/>
  <c r="M3762" i="1"/>
  <c r="O3741" i="1"/>
  <c r="N3741" i="1"/>
  <c r="K3716" i="1"/>
  <c r="L3716" i="1"/>
  <c r="M3716" i="1"/>
  <c r="N3677" i="1"/>
  <c r="K3651" i="1"/>
  <c r="L3651" i="1"/>
  <c r="M3651" i="1"/>
  <c r="P3486" i="1"/>
  <c r="L3405" i="1"/>
  <c r="N3239" i="1"/>
  <c r="L3205" i="1"/>
  <c r="M3205" i="1"/>
  <c r="K3205" i="1"/>
  <c r="L3163" i="1"/>
  <c r="M3163" i="1"/>
  <c r="Q2834" i="1"/>
  <c r="N2834" i="1"/>
  <c r="L2404" i="1"/>
  <c r="M2404" i="1"/>
  <c r="K2404" i="1"/>
  <c r="K1902" i="1"/>
  <c r="L1902" i="1"/>
  <c r="M1902" i="1"/>
  <c r="K3932" i="1"/>
  <c r="L3932" i="1"/>
  <c r="M3932" i="1"/>
  <c r="M3718" i="1"/>
  <c r="K3718" i="1"/>
  <c r="L3718" i="1"/>
  <c r="M3110" i="1"/>
  <c r="L3110" i="1"/>
  <c r="K3110" i="1"/>
  <c r="N3065" i="1"/>
  <c r="K3019" i="1"/>
  <c r="L3019" i="1"/>
  <c r="M3019" i="1"/>
  <c r="P2941" i="1"/>
  <c r="N2564" i="1"/>
  <c r="M4015" i="1"/>
  <c r="K4015" i="1"/>
  <c r="L4015" i="1"/>
  <c r="K4002" i="1"/>
  <c r="M4002" i="1"/>
  <c r="L4002" i="1"/>
  <c r="K3827" i="1"/>
  <c r="L3827" i="1"/>
  <c r="M3827" i="1"/>
  <c r="Q3799" i="1"/>
  <c r="N3759" i="1"/>
  <c r="O3759" i="1" s="1"/>
  <c r="P3693" i="1"/>
  <c r="R3607" i="1"/>
  <c r="N3598" i="1"/>
  <c r="O3598" i="1" s="1"/>
  <c r="K3583" i="1"/>
  <c r="L3583" i="1"/>
  <c r="M3583" i="1"/>
  <c r="N3241" i="1"/>
  <c r="O3241" i="1"/>
  <c r="K3140" i="1"/>
  <c r="L3140" i="1"/>
  <c r="M3140" i="1"/>
  <c r="O2597" i="1"/>
  <c r="P2597" i="1"/>
  <c r="N2475" i="1"/>
  <c r="O2475" i="1" s="1"/>
  <c r="N2093" i="1"/>
  <c r="O2093" i="1" s="1"/>
  <c r="K2005" i="1"/>
  <c r="L2005" i="1"/>
  <c r="M2005" i="1"/>
  <c r="O4100" i="1"/>
  <c r="P4100" i="1"/>
  <c r="N4065" i="1"/>
  <c r="Q4065" i="1" s="1"/>
  <c r="O4065" i="1"/>
  <c r="R4065" i="1" s="1"/>
  <c r="N4041" i="1"/>
  <c r="Q3989" i="1"/>
  <c r="L3973" i="1"/>
  <c r="M3973" i="1"/>
  <c r="K3973" i="1"/>
  <c r="K3883" i="1"/>
  <c r="L3883" i="1"/>
  <c r="M3883" i="1"/>
  <c r="K3879" i="1"/>
  <c r="L3879" i="1"/>
  <c r="M3879" i="1"/>
  <c r="N3845" i="1"/>
  <c r="Q3845" i="1" s="1"/>
  <c r="O3845" i="1"/>
  <c r="M3831" i="1"/>
  <c r="K3831" i="1"/>
  <c r="L3831" i="1"/>
  <c r="R3823" i="1"/>
  <c r="L3759" i="1"/>
  <c r="M3759" i="1"/>
  <c r="K3735" i="1"/>
  <c r="L3735" i="1"/>
  <c r="M3735" i="1"/>
  <c r="M3678" i="1"/>
  <c r="K3678" i="1"/>
  <c r="L3678" i="1"/>
  <c r="K3618" i="1"/>
  <c r="L3618" i="1"/>
  <c r="M3618" i="1"/>
  <c r="L3523" i="1"/>
  <c r="M3523" i="1"/>
  <c r="K3523" i="1"/>
  <c r="K3481" i="1"/>
  <c r="L3481" i="1"/>
  <c r="M3481" i="1"/>
  <c r="K3323" i="1"/>
  <c r="L3323" i="1"/>
  <c r="M3323" i="1"/>
  <c r="N2605" i="1"/>
  <c r="Q2605" i="1" s="1"/>
  <c r="P2605" i="1"/>
  <c r="Q2398" i="1"/>
  <c r="Q4114" i="1"/>
  <c r="R4095" i="1"/>
  <c r="Q4090" i="1"/>
  <c r="R4090" i="1" s="1"/>
  <c r="K4020" i="1"/>
  <c r="L4020" i="1"/>
  <c r="M4020" i="1"/>
  <c r="L4001" i="1"/>
  <c r="K4001" i="1"/>
  <c r="M4001" i="1"/>
  <c r="R3992" i="1"/>
  <c r="R3948" i="1"/>
  <c r="N3924" i="1"/>
  <c r="P3924" i="1" s="1"/>
  <c r="O3924" i="1"/>
  <c r="N3887" i="1"/>
  <c r="O3887" i="1" s="1"/>
  <c r="P3887" i="1"/>
  <c r="N3799" i="1"/>
  <c r="P3799" i="1" s="1"/>
  <c r="O3799" i="1"/>
  <c r="R3799" i="1" s="1"/>
  <c r="M3782" i="1"/>
  <c r="K3782" i="1"/>
  <c r="L3782" i="1"/>
  <c r="Q3693" i="1"/>
  <c r="Q4077" i="1"/>
  <c r="R4056" i="1"/>
  <c r="M4006" i="1"/>
  <c r="K4006" i="1"/>
  <c r="L4006" i="1"/>
  <c r="O3968" i="1"/>
  <c r="Q3968" i="1"/>
  <c r="K3953" i="1"/>
  <c r="L3953" i="1"/>
  <c r="M3953" i="1"/>
  <c r="Q3928" i="1"/>
  <c r="P3863" i="1"/>
  <c r="K3585" i="1"/>
  <c r="L3585" i="1"/>
  <c r="M3585" i="1"/>
  <c r="L3444" i="1"/>
  <c r="M3444" i="1"/>
  <c r="K3444" i="1"/>
  <c r="P2933" i="1"/>
  <c r="Q4119" i="1"/>
  <c r="M4099" i="1"/>
  <c r="K4099" i="1"/>
  <c r="L4099" i="1"/>
  <c r="M3938" i="1"/>
  <c r="K3938" i="1"/>
  <c r="P3928" i="1"/>
  <c r="L3922" i="1"/>
  <c r="M3922" i="1"/>
  <c r="K3922" i="1"/>
  <c r="M3913" i="1"/>
  <c r="K3913" i="1"/>
  <c r="L3890" i="1"/>
  <c r="M3890" i="1"/>
  <c r="K3890" i="1"/>
  <c r="N3863" i="1"/>
  <c r="O3863" i="1" s="1"/>
  <c r="K3794" i="1"/>
  <c r="L3794" i="1"/>
  <c r="M3794" i="1"/>
  <c r="K3497" i="1"/>
  <c r="L3497" i="1"/>
  <c r="M3497" i="1"/>
  <c r="N3474" i="1"/>
  <c r="Q3390" i="1"/>
  <c r="O3383" i="1"/>
  <c r="R3383" i="1" s="1"/>
  <c r="P3383" i="1"/>
  <c r="Q3383" i="1"/>
  <c r="M3281" i="1"/>
  <c r="K3281" i="1"/>
  <c r="L3281" i="1"/>
  <c r="N3252" i="1"/>
  <c r="O3252" i="1"/>
  <c r="K3222" i="1"/>
  <c r="L3222" i="1"/>
  <c r="M3222" i="1"/>
  <c r="Q3152" i="1"/>
  <c r="N4071" i="1"/>
  <c r="O4071" i="1" s="1"/>
  <c r="K4049" i="1"/>
  <c r="L4049" i="1"/>
  <c r="M4049" i="1"/>
  <c r="K4017" i="1"/>
  <c r="L4017" i="1"/>
  <c r="M4017" i="1"/>
  <c r="Q4005" i="1"/>
  <c r="K3967" i="1"/>
  <c r="L3967" i="1"/>
  <c r="M3967" i="1"/>
  <c r="Q3952" i="1"/>
  <c r="K3867" i="1"/>
  <c r="L3867" i="1"/>
  <c r="M3867" i="1"/>
  <c r="O3777" i="1"/>
  <c r="N3777" i="1"/>
  <c r="K3771" i="1"/>
  <c r="L3771" i="1"/>
  <c r="M3771" i="1"/>
  <c r="M3746" i="1"/>
  <c r="L3746" i="1"/>
  <c r="K3705" i="1"/>
  <c r="L3705" i="1"/>
  <c r="M3705" i="1"/>
  <c r="P3647" i="1"/>
  <c r="K3611" i="1"/>
  <c r="L3611" i="1"/>
  <c r="M3611" i="1"/>
  <c r="N3520" i="1"/>
  <c r="O3520" i="1"/>
  <c r="Q3348" i="1"/>
  <c r="O3221" i="1"/>
  <c r="P3221" i="1"/>
  <c r="Q3221" i="1"/>
  <c r="N3104" i="1"/>
  <c r="O3104" i="1" s="1"/>
  <c r="K2942" i="1"/>
  <c r="L2942" i="1"/>
  <c r="M2942" i="1"/>
  <c r="L2921" i="1"/>
  <c r="M2921" i="1"/>
  <c r="K2921" i="1"/>
  <c r="R2916" i="1"/>
  <c r="K2866" i="1"/>
  <c r="L2866" i="1"/>
  <c r="M2866" i="1"/>
  <c r="L2765" i="1"/>
  <c r="M2765" i="1"/>
  <c r="K2765" i="1"/>
  <c r="Q2738" i="1"/>
  <c r="L2510" i="1"/>
  <c r="M2510" i="1"/>
  <c r="K2510" i="1"/>
  <c r="N4119" i="1"/>
  <c r="P4119" i="1" s="1"/>
  <c r="N4068" i="1"/>
  <c r="Q4068" i="1" s="1"/>
  <c r="O4068" i="1"/>
  <c r="N4005" i="1"/>
  <c r="P4005" i="1" s="1"/>
  <c r="R3876" i="1"/>
  <c r="P3838" i="1"/>
  <c r="P3810" i="1"/>
  <c r="Q3784" i="1"/>
  <c r="K3761" i="1"/>
  <c r="L3761" i="1"/>
  <c r="K3732" i="1"/>
  <c r="L3732" i="1"/>
  <c r="M3732" i="1"/>
  <c r="R3727" i="1"/>
  <c r="K3714" i="1"/>
  <c r="L3714" i="1"/>
  <c r="M3714" i="1"/>
  <c r="N3671" i="1"/>
  <c r="K3655" i="1"/>
  <c r="L3655" i="1"/>
  <c r="M3655" i="1"/>
  <c r="L3642" i="1"/>
  <c r="M3642" i="1"/>
  <c r="K3642" i="1"/>
  <c r="K3601" i="1"/>
  <c r="L3601" i="1"/>
  <c r="M3601" i="1"/>
  <c r="M3520" i="1"/>
  <c r="L3520" i="1"/>
  <c r="N3496" i="1"/>
  <c r="P3496" i="1" s="1"/>
  <c r="P3348" i="1"/>
  <c r="L3157" i="1"/>
  <c r="K3157" i="1"/>
  <c r="M3157" i="1"/>
  <c r="O3049" i="1"/>
  <c r="R3012" i="1"/>
  <c r="N2515" i="1"/>
  <c r="O2515" i="1" s="1"/>
  <c r="K4098" i="1"/>
  <c r="M4098" i="1"/>
  <c r="L4098" i="1"/>
  <c r="Q4080" i="1"/>
  <c r="R4080" i="1" s="1"/>
  <c r="Q4062" i="1"/>
  <c r="K3996" i="1"/>
  <c r="L3996" i="1"/>
  <c r="M3996" i="1"/>
  <c r="N3975" i="1"/>
  <c r="O3975" i="1" s="1"/>
  <c r="N3952" i="1"/>
  <c r="P3952" i="1" s="1"/>
  <c r="R3927" i="1"/>
  <c r="Q3889" i="1"/>
  <c r="N3838" i="1"/>
  <c r="O3838" i="1"/>
  <c r="M3750" i="1"/>
  <c r="L3750" i="1"/>
  <c r="Q3620" i="1"/>
  <c r="N3412" i="1"/>
  <c r="O3412" i="1"/>
  <c r="P3193" i="1"/>
  <c r="O3193" i="1"/>
  <c r="R3193" i="1" s="1"/>
  <c r="Q4112" i="1"/>
  <c r="R4112" i="1" s="1"/>
  <c r="L4062" i="1"/>
  <c r="N4062" i="1" s="1"/>
  <c r="O4062" i="1" s="1"/>
  <c r="L4059" i="1"/>
  <c r="M4059" i="1"/>
  <c r="K4059" i="1"/>
  <c r="K4033" i="1"/>
  <c r="L4033" i="1"/>
  <c r="K4011" i="1"/>
  <c r="L4011" i="1"/>
  <c r="M4011" i="1"/>
  <c r="N3966" i="1"/>
  <c r="Q3966" i="1" s="1"/>
  <c r="O3966" i="1"/>
  <c r="Q3946" i="1"/>
  <c r="N3942" i="1"/>
  <c r="N3911" i="1"/>
  <c r="P3911" i="1" s="1"/>
  <c r="K3907" i="1"/>
  <c r="L3907" i="1"/>
  <c r="M3907" i="1"/>
  <c r="L3903" i="1"/>
  <c r="M3903" i="1"/>
  <c r="Q3876" i="1"/>
  <c r="M3865" i="1"/>
  <c r="P3846" i="1"/>
  <c r="Q3838" i="1"/>
  <c r="Q3817" i="1"/>
  <c r="P3815" i="1"/>
  <c r="O3801" i="1"/>
  <c r="R3801" i="1" s="1"/>
  <c r="N3784" i="1"/>
  <c r="N3708" i="1"/>
  <c r="P3708" i="1" s="1"/>
  <c r="O3704" i="1"/>
  <c r="R3704" i="1" s="1"/>
  <c r="P3704" i="1"/>
  <c r="R3664" i="1"/>
  <c r="M3654" i="1"/>
  <c r="K3654" i="1"/>
  <c r="L3654" i="1"/>
  <c r="P3620" i="1"/>
  <c r="R3620" i="1" s="1"/>
  <c r="Q3580" i="1"/>
  <c r="N3556" i="1"/>
  <c r="O3556" i="1"/>
  <c r="Q3499" i="1"/>
  <c r="P3469" i="1"/>
  <c r="P3395" i="1"/>
  <c r="O3392" i="1"/>
  <c r="N3392" i="1"/>
  <c r="K3109" i="1"/>
  <c r="L3109" i="1"/>
  <c r="M3109" i="1"/>
  <c r="K2570" i="1"/>
  <c r="L2570" i="1"/>
  <c r="Q4117" i="1"/>
  <c r="P3989" i="1"/>
  <c r="N3435" i="1"/>
  <c r="O3435" i="1" s="1"/>
  <c r="P4112" i="1"/>
  <c r="K4109" i="1"/>
  <c r="L4109" i="1"/>
  <c r="M4075" i="1"/>
  <c r="K4075" i="1"/>
  <c r="L4075" i="1"/>
  <c r="L4070" i="1"/>
  <c r="M4070" i="1"/>
  <c r="K4070" i="1"/>
  <c r="O3999" i="1"/>
  <c r="K3995" i="1"/>
  <c r="L3995" i="1"/>
  <c r="M3995" i="1"/>
  <c r="M3950" i="1"/>
  <c r="K3950" i="1"/>
  <c r="L3950" i="1"/>
  <c r="P3946" i="1"/>
  <c r="N3930" i="1"/>
  <c r="P3930" i="1" s="1"/>
  <c r="L3865" i="1"/>
  <c r="R3855" i="1"/>
  <c r="R3828" i="1"/>
  <c r="O3815" i="1"/>
  <c r="R3815" i="1" s="1"/>
  <c r="K3779" i="1"/>
  <c r="L3779" i="1"/>
  <c r="M3779" i="1"/>
  <c r="P3687" i="1"/>
  <c r="N3660" i="1"/>
  <c r="Q3660" i="1" s="1"/>
  <c r="K3653" i="1"/>
  <c r="L3653" i="1"/>
  <c r="M3653" i="1"/>
  <c r="N3469" i="1"/>
  <c r="P3363" i="1"/>
  <c r="N3363" i="1"/>
  <c r="L3273" i="1"/>
  <c r="M3273" i="1"/>
  <c r="K3273" i="1"/>
  <c r="L3175" i="1"/>
  <c r="M3175" i="1"/>
  <c r="K3175" i="1"/>
  <c r="P3003" i="1"/>
  <c r="K4009" i="1"/>
  <c r="L4009" i="1"/>
  <c r="Q3924" i="1"/>
  <c r="Q3869" i="1"/>
  <c r="P3845" i="1"/>
  <c r="K3808" i="1"/>
  <c r="L3808" i="1"/>
  <c r="M3808" i="1"/>
  <c r="R3022" i="1"/>
  <c r="Q2987" i="1"/>
  <c r="N3693" i="1"/>
  <c r="O3693" i="1" s="1"/>
  <c r="N3613" i="1"/>
  <c r="P3613" i="1" s="1"/>
  <c r="M2901" i="1"/>
  <c r="K2901" i="1"/>
  <c r="L2901" i="1"/>
  <c r="N3430" i="1"/>
  <c r="O3430" i="1"/>
  <c r="N4025" i="1"/>
  <c r="P4077" i="1"/>
  <c r="Q4124" i="1"/>
  <c r="K4101" i="1"/>
  <c r="L4101" i="1"/>
  <c r="M4101" i="1"/>
  <c r="N4037" i="1"/>
  <c r="O4037" i="1" s="1"/>
  <c r="K4023" i="1"/>
  <c r="L4023" i="1"/>
  <c r="K4010" i="1"/>
  <c r="L4010" i="1"/>
  <c r="M4010" i="1"/>
  <c r="K4003" i="1"/>
  <c r="L4003" i="1"/>
  <c r="M4003" i="1"/>
  <c r="Q3999" i="1"/>
  <c r="K3987" i="1"/>
  <c r="L3987" i="1"/>
  <c r="M3987" i="1"/>
  <c r="O3946" i="1"/>
  <c r="Q3930" i="1"/>
  <c r="Q3920" i="1"/>
  <c r="M3870" i="1"/>
  <c r="K3870" i="1"/>
  <c r="L3870" i="1"/>
  <c r="N3865" i="1"/>
  <c r="O3865" i="1" s="1"/>
  <c r="K3809" i="1"/>
  <c r="L3809" i="1"/>
  <c r="M3809" i="1"/>
  <c r="Q3788" i="1"/>
  <c r="R3788" i="1" s="1"/>
  <c r="L3594" i="1"/>
  <c r="M3594" i="1"/>
  <c r="N3580" i="1"/>
  <c r="P3580" i="1" s="1"/>
  <c r="M3565" i="1"/>
  <c r="K3565" i="1"/>
  <c r="L3565" i="1"/>
  <c r="Q3469" i="1"/>
  <c r="P3146" i="1"/>
  <c r="O3146" i="1"/>
  <c r="R3146" i="1" s="1"/>
  <c r="R3121" i="1"/>
  <c r="Q3107" i="1"/>
  <c r="N3035" i="1"/>
  <c r="Q3035" i="1" s="1"/>
  <c r="L2960" i="1"/>
  <c r="M2960" i="1"/>
  <c r="L4111" i="1"/>
  <c r="M4111" i="1"/>
  <c r="N4021" i="1"/>
  <c r="O4021" i="1"/>
  <c r="L3849" i="1"/>
  <c r="M3849" i="1"/>
  <c r="K3768" i="1"/>
  <c r="M3768" i="1"/>
  <c r="N3743" i="1"/>
  <c r="Q3743" i="1" s="1"/>
  <c r="L3649" i="1"/>
  <c r="M3649" i="1"/>
  <c r="K3649" i="1"/>
  <c r="R3628" i="1"/>
  <c r="N4107" i="1"/>
  <c r="Q4107" i="1" s="1"/>
  <c r="O4107" i="1"/>
  <c r="Q3887" i="1"/>
  <c r="N3813" i="1"/>
  <c r="K3725" i="1"/>
  <c r="L3725" i="1"/>
  <c r="M3725" i="1"/>
  <c r="K2891" i="1"/>
  <c r="L2891" i="1"/>
  <c r="M2891" i="1"/>
  <c r="K3977" i="1"/>
  <c r="L3977" i="1"/>
  <c r="M3977" i="1"/>
  <c r="R4087" i="1"/>
  <c r="N4104" i="1"/>
  <c r="R4097" i="1"/>
  <c r="Q4085" i="1"/>
  <c r="K4066" i="1"/>
  <c r="L4066" i="1"/>
  <c r="M4066" i="1"/>
  <c r="O4058" i="1"/>
  <c r="P4058" i="1"/>
  <c r="L4051" i="1"/>
  <c r="M4051" i="1"/>
  <c r="K4051" i="1"/>
  <c r="Q4037" i="1"/>
  <c r="P3999" i="1"/>
  <c r="M3983" i="1"/>
  <c r="K3983" i="1"/>
  <c r="N3974" i="1"/>
  <c r="O3974" i="1" s="1"/>
  <c r="L3934" i="1"/>
  <c r="N3909" i="1"/>
  <c r="P3909" i="1" s="1"/>
  <c r="N3842" i="1"/>
  <c r="Q3824" i="1"/>
  <c r="Q3821" i="1"/>
  <c r="K3775" i="1"/>
  <c r="L3775" i="1"/>
  <c r="K3730" i="1"/>
  <c r="L3730" i="1"/>
  <c r="M3730" i="1"/>
  <c r="M3698" i="1"/>
  <c r="L3698" i="1"/>
  <c r="L3599" i="1"/>
  <c r="M3599" i="1"/>
  <c r="K3599" i="1"/>
  <c r="Q3504" i="1"/>
  <c r="R3504" i="1" s="1"/>
  <c r="K3483" i="1"/>
  <c r="L3483" i="1"/>
  <c r="M3483" i="1"/>
  <c r="L3313" i="1"/>
  <c r="M3313" i="1"/>
  <c r="K3313" i="1"/>
  <c r="K3225" i="1"/>
  <c r="L3225" i="1"/>
  <c r="K3186" i="1"/>
  <c r="L3186" i="1"/>
  <c r="M3186" i="1"/>
  <c r="K2880" i="1"/>
  <c r="L2880" i="1"/>
  <c r="M2880" i="1"/>
  <c r="Q3645" i="1"/>
  <c r="R4124" i="1"/>
  <c r="N4117" i="1"/>
  <c r="O4117" i="1" s="1"/>
  <c r="K4111" i="1"/>
  <c r="M4104" i="1"/>
  <c r="Q4047" i="1"/>
  <c r="P4037" i="1"/>
  <c r="M4009" i="1"/>
  <c r="K3934" i="1"/>
  <c r="N3869" i="1"/>
  <c r="K3849" i="1"/>
  <c r="L3768" i="1"/>
  <c r="K3721" i="1"/>
  <c r="L3721" i="1"/>
  <c r="M3721" i="1"/>
  <c r="M3702" i="1"/>
  <c r="K3702" i="1"/>
  <c r="L3702" i="1"/>
  <c r="K3635" i="1"/>
  <c r="L3635" i="1"/>
  <c r="M3635" i="1"/>
  <c r="Q3576" i="1"/>
  <c r="K3535" i="1"/>
  <c r="L3535" i="1"/>
  <c r="M3535" i="1"/>
  <c r="Q3235" i="1"/>
  <c r="M3229" i="1"/>
  <c r="K3229" i="1"/>
  <c r="L3229" i="1"/>
  <c r="K3113" i="1"/>
  <c r="L3113" i="1"/>
  <c r="M3113" i="1"/>
  <c r="L2952" i="1"/>
  <c r="M2952" i="1"/>
  <c r="K2952" i="1"/>
  <c r="K2830" i="1"/>
  <c r="M2830" i="1"/>
  <c r="K2742" i="1"/>
  <c r="L2742" i="1"/>
  <c r="M2742" i="1"/>
  <c r="N2544" i="1"/>
  <c r="Q3720" i="1"/>
  <c r="L3684" i="1"/>
  <c r="M3684" i="1"/>
  <c r="K3674" i="1"/>
  <c r="M3674" i="1"/>
  <c r="L3674" i="1"/>
  <c r="N3658" i="1"/>
  <c r="Q3658" i="1" s="1"/>
  <c r="N3645" i="1"/>
  <c r="P3645" i="1" s="1"/>
  <c r="O3645" i="1"/>
  <c r="R3645" i="1" s="1"/>
  <c r="N3631" i="1"/>
  <c r="O3631" i="1" s="1"/>
  <c r="Q3616" i="1"/>
  <c r="Q3567" i="1"/>
  <c r="N3548" i="1"/>
  <c r="O3548" i="1"/>
  <c r="K3512" i="1"/>
  <c r="L3512" i="1"/>
  <c r="M3512" i="1"/>
  <c r="K3507" i="1"/>
  <c r="L3507" i="1"/>
  <c r="M3507" i="1"/>
  <c r="O3486" i="1"/>
  <c r="K3457" i="1"/>
  <c r="L3457" i="1"/>
  <c r="M3457" i="1"/>
  <c r="Q3425" i="1"/>
  <c r="Q3407" i="1"/>
  <c r="M3396" i="1"/>
  <c r="L3396" i="1"/>
  <c r="P3390" i="1"/>
  <c r="O3384" i="1"/>
  <c r="R3384" i="1" s="1"/>
  <c r="N3384" i="1"/>
  <c r="N3348" i="1"/>
  <c r="O3348" i="1" s="1"/>
  <c r="Q3262" i="1"/>
  <c r="P3235" i="1"/>
  <c r="R3235" i="1" s="1"/>
  <c r="M3167" i="1"/>
  <c r="K3167" i="1"/>
  <c r="L3167" i="1"/>
  <c r="M3139" i="1"/>
  <c r="K3139" i="1"/>
  <c r="L3139" i="1"/>
  <c r="N3134" i="1"/>
  <c r="O3134" i="1" s="1"/>
  <c r="K3131" i="1"/>
  <c r="L3131" i="1"/>
  <c r="M3131" i="1"/>
  <c r="M3114" i="1"/>
  <c r="K3114" i="1"/>
  <c r="L3114" i="1"/>
  <c r="K3108" i="1"/>
  <c r="L3108" i="1"/>
  <c r="M3108" i="1"/>
  <c r="N3090" i="1"/>
  <c r="O3090" i="1"/>
  <c r="N3068" i="1"/>
  <c r="P3068" i="1" s="1"/>
  <c r="O3068" i="1"/>
  <c r="N3024" i="1"/>
  <c r="O3024" i="1"/>
  <c r="N2975" i="1"/>
  <c r="N2969" i="1"/>
  <c r="O2969" i="1" s="1"/>
  <c r="N2948" i="1"/>
  <c r="P2948" i="1" s="1"/>
  <c r="O2941" i="1"/>
  <c r="K2938" i="1"/>
  <c r="L2938" i="1"/>
  <c r="N2918" i="1"/>
  <c r="O2918" i="1"/>
  <c r="L2764" i="1"/>
  <c r="K2764" i="1"/>
  <c r="M2764" i="1"/>
  <c r="L2758" i="1"/>
  <c r="M2758" i="1"/>
  <c r="K2758" i="1"/>
  <c r="K2578" i="1"/>
  <c r="M2578" i="1"/>
  <c r="L2578" i="1"/>
  <c r="K2509" i="1"/>
  <c r="M2509" i="1"/>
  <c r="L2435" i="1"/>
  <c r="M2435" i="1"/>
  <c r="K2435" i="1"/>
  <c r="K2332" i="1"/>
  <c r="L2332" i="1"/>
  <c r="M2332" i="1"/>
  <c r="K1908" i="1"/>
  <c r="M1908" i="1"/>
  <c r="L1894" i="1"/>
  <c r="N1894" i="1" s="1"/>
  <c r="O1894" i="1" s="1"/>
  <c r="M1894" i="1"/>
  <c r="L1866" i="1"/>
  <c r="M1866" i="1"/>
  <c r="K1866" i="1"/>
  <c r="N1852" i="1"/>
  <c r="O1852" i="1"/>
  <c r="O4119" i="1"/>
  <c r="R4119" i="1" s="1"/>
  <c r="O4114" i="1"/>
  <c r="R4114" i="1" s="1"/>
  <c r="N4077" i="1"/>
  <c r="O4077" i="1"/>
  <c r="N4044" i="1"/>
  <c r="O4044" i="1" s="1"/>
  <c r="O4040" i="1"/>
  <c r="K4027" i="1"/>
  <c r="L4027" i="1"/>
  <c r="M4027" i="1"/>
  <c r="M4013" i="1"/>
  <c r="O4005" i="1"/>
  <c r="N3989" i="1"/>
  <c r="O3989" i="1"/>
  <c r="Q3970" i="1"/>
  <c r="M3956" i="1"/>
  <c r="O3952" i="1"/>
  <c r="R3952" i="1" s="1"/>
  <c r="N3949" i="1"/>
  <c r="O3928" i="1"/>
  <c r="P3920" i="1"/>
  <c r="P3889" i="1"/>
  <c r="P3869" i="1"/>
  <c r="K3833" i="1"/>
  <c r="L3833" i="1"/>
  <c r="M3833" i="1"/>
  <c r="P3824" i="1"/>
  <c r="Q3801" i="1"/>
  <c r="Q3781" i="1"/>
  <c r="P3720" i="1"/>
  <c r="K3691" i="1"/>
  <c r="L3691" i="1"/>
  <c r="M3691" i="1"/>
  <c r="M3673" i="1"/>
  <c r="K3665" i="1"/>
  <c r="L3665" i="1"/>
  <c r="M3665" i="1"/>
  <c r="N3641" i="1"/>
  <c r="O3641" i="1" s="1"/>
  <c r="R3641" i="1" s="1"/>
  <c r="N3634" i="1"/>
  <c r="O3634" i="1" s="1"/>
  <c r="R3634" i="1" s="1"/>
  <c r="K3623" i="1"/>
  <c r="L3623" i="1"/>
  <c r="M3623" i="1"/>
  <c r="P3616" i="1"/>
  <c r="M3605" i="1"/>
  <c r="M3590" i="1"/>
  <c r="K3590" i="1"/>
  <c r="L3590" i="1"/>
  <c r="K3586" i="1"/>
  <c r="M3586" i="1"/>
  <c r="L3586" i="1"/>
  <c r="P3570" i="1"/>
  <c r="R3570" i="1" s="1"/>
  <c r="M3540" i="1"/>
  <c r="K3527" i="1"/>
  <c r="L3527" i="1"/>
  <c r="M3527" i="1"/>
  <c r="M3490" i="1"/>
  <c r="K3490" i="1"/>
  <c r="L3490" i="1"/>
  <c r="K3466" i="1"/>
  <c r="M3466" i="1"/>
  <c r="Q3419" i="1"/>
  <c r="P3407" i="1"/>
  <c r="N3401" i="1"/>
  <c r="O3401" i="1"/>
  <c r="O3390" i="1"/>
  <c r="Q3367" i="1"/>
  <c r="O3351" i="1"/>
  <c r="P3351" i="1"/>
  <c r="Q3351" i="1"/>
  <c r="P3312" i="1"/>
  <c r="Q3299" i="1"/>
  <c r="M3269" i="1"/>
  <c r="L3269" i="1"/>
  <c r="P3262" i="1"/>
  <c r="O3239" i="1"/>
  <c r="M3187" i="1"/>
  <c r="K3187" i="1"/>
  <c r="L3187" i="1"/>
  <c r="Q3126" i="1"/>
  <c r="R3126" i="1" s="1"/>
  <c r="L3090" i="1"/>
  <c r="M3090" i="1"/>
  <c r="L3024" i="1"/>
  <c r="M3024" i="1"/>
  <c r="L3008" i="1"/>
  <c r="M3008" i="1"/>
  <c r="K3008" i="1"/>
  <c r="P2991" i="1"/>
  <c r="Q2991" i="1"/>
  <c r="R2991" i="1" s="1"/>
  <c r="M2974" i="1"/>
  <c r="K2974" i="1"/>
  <c r="L2974" i="1"/>
  <c r="L2947" i="1"/>
  <c r="M2947" i="1"/>
  <c r="K2947" i="1"/>
  <c r="L2835" i="1"/>
  <c r="M2835" i="1"/>
  <c r="K2835" i="1"/>
  <c r="Q2829" i="1"/>
  <c r="K2655" i="1"/>
  <c r="L2655" i="1"/>
  <c r="M2655" i="1"/>
  <c r="K2598" i="1"/>
  <c r="L2598" i="1"/>
  <c r="M2598" i="1"/>
  <c r="O2592" i="1"/>
  <c r="Q2592" i="1"/>
  <c r="P2592" i="1"/>
  <c r="K2399" i="1"/>
  <c r="M2399" i="1"/>
  <c r="L2399" i="1"/>
  <c r="K2121" i="1"/>
  <c r="L2121" i="1"/>
  <c r="M2121" i="1"/>
  <c r="L1914" i="1"/>
  <c r="M1914" i="1"/>
  <c r="K1914" i="1"/>
  <c r="M20" i="1"/>
  <c r="L20" i="1"/>
  <c r="K20" i="1"/>
  <c r="L3966" i="1"/>
  <c r="K3945" i="1"/>
  <c r="L3945" i="1"/>
  <c r="M3945" i="1"/>
  <c r="O3920" i="1"/>
  <c r="L3892" i="1"/>
  <c r="K3882" i="1"/>
  <c r="L3882" i="1"/>
  <c r="M3882" i="1"/>
  <c r="M3872" i="1"/>
  <c r="O3869" i="1"/>
  <c r="R3869" i="1" s="1"/>
  <c r="P3801" i="1"/>
  <c r="P3781" i="1"/>
  <c r="K3755" i="1"/>
  <c r="L3755" i="1"/>
  <c r="M3755" i="1"/>
  <c r="L3745" i="1"/>
  <c r="M3745" i="1"/>
  <c r="L3734" i="1"/>
  <c r="N3734" i="1" s="1"/>
  <c r="O3720" i="1"/>
  <c r="K3707" i="1"/>
  <c r="L3707" i="1"/>
  <c r="M3707" i="1"/>
  <c r="N3697" i="1"/>
  <c r="K3680" i="1"/>
  <c r="M3680" i="1"/>
  <c r="N3616" i="1"/>
  <c r="O3616" i="1"/>
  <c r="R3616" i="1" s="1"/>
  <c r="N3597" i="1"/>
  <c r="O3597" i="1"/>
  <c r="K3480" i="1"/>
  <c r="L3480" i="1"/>
  <c r="M3480" i="1"/>
  <c r="K3438" i="1"/>
  <c r="L3438" i="1"/>
  <c r="M3438" i="1"/>
  <c r="P3419" i="1"/>
  <c r="Q3395" i="1"/>
  <c r="P3392" i="1"/>
  <c r="P3367" i="1"/>
  <c r="R3367" i="1" s="1"/>
  <c r="O3312" i="1"/>
  <c r="R3312" i="1" s="1"/>
  <c r="P3299" i="1"/>
  <c r="R3299" i="1" s="1"/>
  <c r="N3284" i="1"/>
  <c r="Q3284" i="1" s="1"/>
  <c r="O3284" i="1"/>
  <c r="O3256" i="1"/>
  <c r="R3256" i="1" s="1"/>
  <c r="N3256" i="1"/>
  <c r="P3126" i="1"/>
  <c r="L3023" i="1"/>
  <c r="M3023" i="1"/>
  <c r="K3023" i="1"/>
  <c r="M3017" i="1"/>
  <c r="K3017" i="1"/>
  <c r="L3017" i="1"/>
  <c r="K2979" i="1"/>
  <c r="L2979" i="1"/>
  <c r="M2979" i="1"/>
  <c r="L2968" i="1"/>
  <c r="M2968" i="1"/>
  <c r="K2968" i="1"/>
  <c r="N1970" i="1"/>
  <c r="O1970" i="1" s="1"/>
  <c r="K1966" i="1"/>
  <c r="L1966" i="1"/>
  <c r="M1966" i="1"/>
  <c r="N4043" i="1"/>
  <c r="O4043" i="1" s="1"/>
  <c r="Q3777" i="1"/>
  <c r="N3757" i="1"/>
  <c r="P3733" i="1"/>
  <c r="N3733" i="1"/>
  <c r="N3682" i="1"/>
  <c r="O3682" i="1"/>
  <c r="N3669" i="1"/>
  <c r="Q3669" i="1"/>
  <c r="N3656" i="1"/>
  <c r="O3656" i="1" s="1"/>
  <c r="K3643" i="1"/>
  <c r="L3643" i="1"/>
  <c r="M3643" i="1"/>
  <c r="K3636" i="1"/>
  <c r="L3636" i="1"/>
  <c r="M3636" i="1"/>
  <c r="N3609" i="1"/>
  <c r="O3609" i="1" s="1"/>
  <c r="O3596" i="1"/>
  <c r="K3589" i="1"/>
  <c r="L3589" i="1"/>
  <c r="M3589" i="1"/>
  <c r="P3578" i="1"/>
  <c r="R3578" i="1" s="1"/>
  <c r="O3551" i="1"/>
  <c r="K3525" i="1"/>
  <c r="L3525" i="1"/>
  <c r="M3525" i="1"/>
  <c r="K3502" i="1"/>
  <c r="L3502" i="1"/>
  <c r="M3502" i="1"/>
  <c r="P3432" i="1"/>
  <c r="K3423" i="1"/>
  <c r="M3423" i="1"/>
  <c r="K3410" i="1"/>
  <c r="L3410" i="1"/>
  <c r="M3410" i="1"/>
  <c r="Q3399" i="1"/>
  <c r="R3399" i="1" s="1"/>
  <c r="Q3382" i="1"/>
  <c r="R3340" i="1"/>
  <c r="Q3303" i="1"/>
  <c r="Q3294" i="1"/>
  <c r="N3294" i="1"/>
  <c r="O3294" i="1" s="1"/>
  <c r="K3290" i="1"/>
  <c r="L3290" i="1"/>
  <c r="M3290" i="1"/>
  <c r="N3251" i="1"/>
  <c r="Q3251" i="1" s="1"/>
  <c r="O3251" i="1"/>
  <c r="Q3246" i="1"/>
  <c r="O3246" i="1"/>
  <c r="P3246" i="1"/>
  <c r="P3190" i="1"/>
  <c r="N3174" i="1"/>
  <c r="Q3155" i="1"/>
  <c r="L3098" i="1"/>
  <c r="M3098" i="1"/>
  <c r="N3059" i="1"/>
  <c r="Q3059" i="1" s="1"/>
  <c r="N3042" i="1"/>
  <c r="O3042" i="1" s="1"/>
  <c r="L3032" i="1"/>
  <c r="M3032" i="1"/>
  <c r="K3032" i="1"/>
  <c r="R3010" i="1"/>
  <c r="N2951" i="1"/>
  <c r="N2827" i="1"/>
  <c r="O2827" i="1" s="1"/>
  <c r="K2471" i="1"/>
  <c r="L2471" i="1"/>
  <c r="M2471" i="1"/>
  <c r="L2466" i="1"/>
  <c r="K2466" i="1"/>
  <c r="M2466" i="1"/>
  <c r="Q2415" i="1"/>
  <c r="L2283" i="1"/>
  <c r="K2283" i="1"/>
  <c r="M2283" i="1"/>
  <c r="Q4082" i="1"/>
  <c r="P3804" i="1"/>
  <c r="O4094" i="1"/>
  <c r="N4094" i="1"/>
  <c r="P4094" i="1" s="1"/>
  <c r="P4082" i="1"/>
  <c r="M4067" i="1"/>
  <c r="L4067" i="1"/>
  <c r="K4067" i="1"/>
  <c r="R3988" i="1"/>
  <c r="R3754" i="1"/>
  <c r="Q3174" i="1"/>
  <c r="P3844" i="1"/>
  <c r="R3844" i="1" s="1"/>
  <c r="P4025" i="1"/>
  <c r="P3972" i="1"/>
  <c r="N3898" i="1"/>
  <c r="Q3853" i="1"/>
  <c r="K3851" i="1"/>
  <c r="L3851" i="1"/>
  <c r="M3851" i="1"/>
  <c r="L3836" i="1"/>
  <c r="M3836" i="1"/>
  <c r="P3828" i="1"/>
  <c r="Q3806" i="1"/>
  <c r="Q3783" i="1"/>
  <c r="P3777" i="1"/>
  <c r="M3766" i="1"/>
  <c r="L3766" i="1"/>
  <c r="K3751" i="1"/>
  <c r="L3751" i="1"/>
  <c r="M3751" i="1"/>
  <c r="P3743" i="1"/>
  <c r="P3729" i="1"/>
  <c r="Q3695" i="1"/>
  <c r="L3689" i="1"/>
  <c r="M3689" i="1"/>
  <c r="K3676" i="1"/>
  <c r="L3676" i="1"/>
  <c r="M3676" i="1"/>
  <c r="P3660" i="1"/>
  <c r="P3592" i="1"/>
  <c r="P3581" i="1"/>
  <c r="N3581" i="1"/>
  <c r="N3494" i="1"/>
  <c r="Q3494" i="1"/>
  <c r="M3445" i="1"/>
  <c r="K3445" i="1"/>
  <c r="L3445" i="1"/>
  <c r="N3441" i="1"/>
  <c r="O3432" i="1"/>
  <c r="R3432" i="1" s="1"/>
  <c r="M3413" i="1"/>
  <c r="K3413" i="1"/>
  <c r="L3413" i="1"/>
  <c r="P3382" i="1"/>
  <c r="K3336" i="1"/>
  <c r="L3336" i="1"/>
  <c r="M3336" i="1"/>
  <c r="P3315" i="1"/>
  <c r="P3303" i="1"/>
  <c r="O3297" i="1"/>
  <c r="R3297" i="1" s="1"/>
  <c r="P3297" i="1"/>
  <c r="Q3297" i="1"/>
  <c r="R3286" i="1"/>
  <c r="R3271" i="1"/>
  <c r="O3217" i="1"/>
  <c r="N3190" i="1"/>
  <c r="O3190" i="1"/>
  <c r="K3179" i="1"/>
  <c r="L3179" i="1"/>
  <c r="M3179" i="1"/>
  <c r="Q3142" i="1"/>
  <c r="P3102" i="1"/>
  <c r="N3087" i="1"/>
  <c r="O3087" i="1"/>
  <c r="N3082" i="1"/>
  <c r="O3082" i="1"/>
  <c r="Q2977" i="1"/>
  <c r="K2955" i="1"/>
  <c r="L2955" i="1"/>
  <c r="M2955" i="1"/>
  <c r="Q2930" i="1"/>
  <c r="N2910" i="1"/>
  <c r="K2840" i="1"/>
  <c r="M2840" i="1"/>
  <c r="K2821" i="1"/>
  <c r="L2821" i="1"/>
  <c r="M2821" i="1"/>
  <c r="N2815" i="1"/>
  <c r="R2780" i="1"/>
  <c r="K2711" i="1"/>
  <c r="M2711" i="1"/>
  <c r="L2711" i="1"/>
  <c r="Q4097" i="1"/>
  <c r="Q4087" i="1"/>
  <c r="P4047" i="1"/>
  <c r="O3930" i="1"/>
  <c r="R3930" i="1" s="1"/>
  <c r="N3912" i="1"/>
  <c r="O3912" i="1" s="1"/>
  <c r="Q3881" i="1"/>
  <c r="Q3826" i="1"/>
  <c r="P3817" i="1"/>
  <c r="P3784" i="1"/>
  <c r="K3764" i="1"/>
  <c r="L3764" i="1"/>
  <c r="M3764" i="1"/>
  <c r="Q3748" i="1"/>
  <c r="K3723" i="1"/>
  <c r="L3723" i="1"/>
  <c r="M3723" i="1"/>
  <c r="M3710" i="1"/>
  <c r="K3710" i="1"/>
  <c r="L3710" i="1"/>
  <c r="Q3700" i="1"/>
  <c r="N3687" i="1"/>
  <c r="Q3687" i="1" s="1"/>
  <c r="N3657" i="1"/>
  <c r="P3657" i="1" s="1"/>
  <c r="N3647" i="1"/>
  <c r="O3647" i="1"/>
  <c r="Q3633" i="1"/>
  <c r="N3625" i="1"/>
  <c r="P3612" i="1"/>
  <c r="N3612" i="1"/>
  <c r="O3612" i="1" s="1"/>
  <c r="P3576" i="1"/>
  <c r="R3576" i="1" s="1"/>
  <c r="K3566" i="1"/>
  <c r="L3566" i="1"/>
  <c r="M3566" i="1"/>
  <c r="N3558" i="1"/>
  <c r="K3518" i="1"/>
  <c r="L3518" i="1"/>
  <c r="M3518" i="1"/>
  <c r="P3499" i="1"/>
  <c r="N3489" i="1"/>
  <c r="P3489" i="1" s="1"/>
  <c r="O3489" i="1"/>
  <c r="O3469" i="1"/>
  <c r="Q3460" i="1"/>
  <c r="R3460" i="1" s="1"/>
  <c r="O3451" i="1"/>
  <c r="N3451" i="1"/>
  <c r="K3433" i="1"/>
  <c r="L3433" i="1"/>
  <c r="M3433" i="1"/>
  <c r="O3414" i="1"/>
  <c r="R3414" i="1" s="1"/>
  <c r="P3414" i="1"/>
  <c r="Q3414" i="1"/>
  <c r="N3395" i="1"/>
  <c r="O3395" i="1" s="1"/>
  <c r="R3395" i="1" s="1"/>
  <c r="N3379" i="1"/>
  <c r="P3379" i="1" s="1"/>
  <c r="O3379" i="1"/>
  <c r="R3379" i="1" s="1"/>
  <c r="O3361" i="1"/>
  <c r="P3361" i="1"/>
  <c r="Q3361" i="1"/>
  <c r="K3354" i="1"/>
  <c r="L3354" i="1"/>
  <c r="M3354" i="1"/>
  <c r="O3287" i="1"/>
  <c r="R3287" i="1" s="1"/>
  <c r="P3287" i="1"/>
  <c r="Q3287" i="1"/>
  <c r="P3239" i="1"/>
  <c r="K3202" i="1"/>
  <c r="L3202" i="1"/>
  <c r="M3202" i="1"/>
  <c r="Q3137" i="1"/>
  <c r="Q3049" i="1"/>
  <c r="P3027" i="1"/>
  <c r="N3003" i="1"/>
  <c r="Q3003" i="1" s="1"/>
  <c r="O3003" i="1"/>
  <c r="R3003" i="1" s="1"/>
  <c r="N2873" i="1"/>
  <c r="N2842" i="1"/>
  <c r="K2642" i="1"/>
  <c r="L2642" i="1"/>
  <c r="M2642" i="1"/>
  <c r="N2398" i="1"/>
  <c r="P2398" i="1" s="1"/>
  <c r="O2398" i="1"/>
  <c r="R2398" i="1" s="1"/>
  <c r="M2372" i="1"/>
  <c r="K2372" i="1"/>
  <c r="L2372" i="1"/>
  <c r="L2362" i="1"/>
  <c r="K2362" i="1"/>
  <c r="M2362" i="1"/>
  <c r="L2205" i="1"/>
  <c r="M2205" i="1"/>
  <c r="K2205" i="1"/>
  <c r="L1660" i="1"/>
  <c r="M1660" i="1"/>
  <c r="K1660" i="1"/>
  <c r="N4121" i="1"/>
  <c r="Q4121" i="1" s="1"/>
  <c r="N4116" i="1"/>
  <c r="O4116" i="1"/>
  <c r="R4116" i="1" s="1"/>
  <c r="P4089" i="1"/>
  <c r="L4079" i="1"/>
  <c r="M4079" i="1"/>
  <c r="N4073" i="1"/>
  <c r="O4047" i="1"/>
  <c r="N4032" i="1"/>
  <c r="M4022" i="1"/>
  <c r="L4022" i="1"/>
  <c r="K4022" i="1"/>
  <c r="K3979" i="1"/>
  <c r="L3979" i="1"/>
  <c r="M3979" i="1"/>
  <c r="Q3948" i="1"/>
  <c r="P3881" i="1"/>
  <c r="K3875" i="1"/>
  <c r="L3875" i="1"/>
  <c r="M3875" i="1"/>
  <c r="Q3844" i="1"/>
  <c r="K3807" i="1"/>
  <c r="L3807" i="1"/>
  <c r="M3807" i="1"/>
  <c r="O3804" i="1"/>
  <c r="N3804" i="1"/>
  <c r="R3797" i="1"/>
  <c r="O3784" i="1"/>
  <c r="P3748" i="1"/>
  <c r="P3700" i="1"/>
  <c r="K3696" i="1"/>
  <c r="L3696" i="1"/>
  <c r="M3696" i="1"/>
  <c r="Q3657" i="1"/>
  <c r="P3633" i="1"/>
  <c r="Q3609" i="1"/>
  <c r="Q3607" i="1"/>
  <c r="Q3596" i="1"/>
  <c r="P3573" i="1"/>
  <c r="N3573" i="1"/>
  <c r="Q3551" i="1"/>
  <c r="N3543" i="1"/>
  <c r="O3543" i="1" s="1"/>
  <c r="L3464" i="1"/>
  <c r="M3464" i="1"/>
  <c r="K3464" i="1"/>
  <c r="R3382" i="1"/>
  <c r="Q3374" i="1"/>
  <c r="O3374" i="1"/>
  <c r="P3374" i="1"/>
  <c r="N3371" i="1"/>
  <c r="N3358" i="1"/>
  <c r="R3350" i="1"/>
  <c r="N3316" i="1"/>
  <c r="O3316" i="1"/>
  <c r="R3303" i="1"/>
  <c r="K3272" i="1"/>
  <c r="L3272" i="1"/>
  <c r="M3272" i="1"/>
  <c r="N3243" i="1"/>
  <c r="K3214" i="1"/>
  <c r="L3214" i="1"/>
  <c r="M3214" i="1"/>
  <c r="L3208" i="1"/>
  <c r="K3208" i="1"/>
  <c r="M3208" i="1"/>
  <c r="L3201" i="1"/>
  <c r="M3201" i="1"/>
  <c r="K3201" i="1"/>
  <c r="Q3185" i="1"/>
  <c r="P3155" i="1"/>
  <c r="P3137" i="1"/>
  <c r="M3094" i="1"/>
  <c r="K3094" i="1"/>
  <c r="L3094" i="1"/>
  <c r="L3078" i="1"/>
  <c r="M3078" i="1"/>
  <c r="K3078" i="1"/>
  <c r="N3073" i="1"/>
  <c r="N3027" i="1"/>
  <c r="O3027" i="1" s="1"/>
  <c r="P3007" i="1"/>
  <c r="R3007" i="1" s="1"/>
  <c r="K2884" i="1"/>
  <c r="L2884" i="1"/>
  <c r="M2884" i="1"/>
  <c r="L2756" i="1"/>
  <c r="K2756" i="1"/>
  <c r="M2756" i="1"/>
  <c r="L2659" i="1"/>
  <c r="M2659" i="1"/>
  <c r="K2659" i="1"/>
  <c r="L2641" i="1"/>
  <c r="M2641" i="1"/>
  <c r="K2641" i="1"/>
  <c r="K2610" i="1"/>
  <c r="L2610" i="1"/>
  <c r="M2610" i="1"/>
  <c r="N2550" i="1"/>
  <c r="O2550" i="1" s="1"/>
  <c r="N2537" i="1"/>
  <c r="K2037" i="1"/>
  <c r="M2037" i="1"/>
  <c r="L2037" i="1"/>
  <c r="Q4094" i="1"/>
  <c r="N4089" i="1"/>
  <c r="O4089" i="1"/>
  <c r="N4084" i="1"/>
  <c r="O4084" i="1"/>
  <c r="K4018" i="1"/>
  <c r="L4018" i="1"/>
  <c r="M4018" i="1"/>
  <c r="K4012" i="1"/>
  <c r="L4012" i="1"/>
  <c r="M4012" i="1"/>
  <c r="N3991" i="1"/>
  <c r="K3969" i="1"/>
  <c r="L3969" i="1"/>
  <c r="M3969" i="1"/>
  <c r="K3955" i="1"/>
  <c r="L3955" i="1"/>
  <c r="M3955" i="1"/>
  <c r="P3948" i="1"/>
  <c r="Q3944" i="1"/>
  <c r="R3944" i="1" s="1"/>
  <c r="N3933" i="1"/>
  <c r="L3916" i="1"/>
  <c r="M3916" i="1"/>
  <c r="N3905" i="1"/>
  <c r="O3905" i="1" s="1"/>
  <c r="M3894" i="1"/>
  <c r="L3894" i="1"/>
  <c r="O3881" i="1"/>
  <c r="K3858" i="1"/>
  <c r="L3858" i="1"/>
  <c r="M3858" i="1"/>
  <c r="M3854" i="1"/>
  <c r="K3854" i="1"/>
  <c r="L3854" i="1"/>
  <c r="N3847" i="1"/>
  <c r="Q3847" i="1" s="1"/>
  <c r="O3847" i="1"/>
  <c r="K3829" i="1"/>
  <c r="L3829" i="1"/>
  <c r="M3829" i="1"/>
  <c r="Q3804" i="1"/>
  <c r="P3757" i="1"/>
  <c r="O3748" i="1"/>
  <c r="R3748" i="1" s="1"/>
  <c r="N3719" i="1"/>
  <c r="M3703" i="1"/>
  <c r="K3703" i="1"/>
  <c r="L3703" i="1"/>
  <c r="O3700" i="1"/>
  <c r="R3652" i="1"/>
  <c r="K3640" i="1"/>
  <c r="M3640" i="1"/>
  <c r="O3633" i="1"/>
  <c r="P3609" i="1"/>
  <c r="P3607" i="1"/>
  <c r="P3596" i="1"/>
  <c r="Q3578" i="1"/>
  <c r="P3551" i="1"/>
  <c r="M3522" i="1"/>
  <c r="K3522" i="1"/>
  <c r="L3522" i="1"/>
  <c r="K3454" i="1"/>
  <c r="L3454" i="1"/>
  <c r="M3454" i="1"/>
  <c r="N3446" i="1"/>
  <c r="O3446" i="1" s="1"/>
  <c r="Q3432" i="1"/>
  <c r="M3333" i="1"/>
  <c r="L3333" i="1"/>
  <c r="P3251" i="1"/>
  <c r="P3185" i="1"/>
  <c r="N3155" i="1"/>
  <c r="O3155" i="1"/>
  <c r="R3155" i="1" s="1"/>
  <c r="R3142" i="1"/>
  <c r="N3098" i="1"/>
  <c r="O3098" i="1" s="1"/>
  <c r="K2956" i="1"/>
  <c r="L2956" i="1"/>
  <c r="M2956" i="1"/>
  <c r="L2788" i="1"/>
  <c r="K2788" i="1"/>
  <c r="M2788" i="1"/>
  <c r="K2776" i="1"/>
  <c r="L2776" i="1"/>
  <c r="M2776" i="1"/>
  <c r="N2614" i="1"/>
  <c r="O2614" i="1" s="1"/>
  <c r="L2604" i="1"/>
  <c r="N2604" i="1" s="1"/>
  <c r="O2604" i="1" s="1"/>
  <c r="M2604" i="1"/>
  <c r="K2284" i="1"/>
  <c r="M2284" i="1"/>
  <c r="L2284" i="1"/>
  <c r="K2265" i="1"/>
  <c r="L2265" i="1"/>
  <c r="M2265" i="1"/>
  <c r="L2042" i="1"/>
  <c r="M2042" i="1"/>
  <c r="K2042" i="1"/>
  <c r="Q4089" i="1"/>
  <c r="R4060" i="1"/>
  <c r="O4039" i="1"/>
  <c r="R4039" i="1" s="1"/>
  <c r="K4004" i="1"/>
  <c r="L4004" i="1"/>
  <c r="M4004" i="1"/>
  <c r="K3994" i="1"/>
  <c r="M3994" i="1"/>
  <c r="L3994" i="1"/>
  <c r="Q3972" i="1"/>
  <c r="R3972" i="1" s="1"/>
  <c r="K3951" i="1"/>
  <c r="L3951" i="1"/>
  <c r="M3951" i="1"/>
  <c r="Q3911" i="1"/>
  <c r="L3905" i="1"/>
  <c r="M3905" i="1"/>
  <c r="N3861" i="1"/>
  <c r="Q3861" i="1" s="1"/>
  <c r="O3861" i="1"/>
  <c r="N3836" i="1"/>
  <c r="O3836" i="1" s="1"/>
  <c r="N3820" i="1"/>
  <c r="N3806" i="1"/>
  <c r="P3806" i="1" s="1"/>
  <c r="O3806" i="1"/>
  <c r="K3793" i="1"/>
  <c r="L3793" i="1"/>
  <c r="N3766" i="1"/>
  <c r="O3766" i="1" s="1"/>
  <c r="Q3729" i="1"/>
  <c r="K4072" i="1"/>
  <c r="L4072" i="1"/>
  <c r="M4072" i="1"/>
  <c r="L4043" i="1"/>
  <c r="M4043" i="1"/>
  <c r="L3985" i="1"/>
  <c r="M3985" i="1"/>
  <c r="P3968" i="1"/>
  <c r="K3857" i="1"/>
  <c r="M3857" i="1"/>
  <c r="L3857" i="1"/>
  <c r="M4123" i="1"/>
  <c r="K4123" i="1"/>
  <c r="L4123" i="1"/>
  <c r="K4096" i="1"/>
  <c r="L4096" i="1"/>
  <c r="M4096" i="1"/>
  <c r="M4046" i="1"/>
  <c r="K4046" i="1"/>
  <c r="L4046" i="1"/>
  <c r="M4031" i="1"/>
  <c r="M4021" i="1"/>
  <c r="M3997" i="1"/>
  <c r="K3993" i="1"/>
  <c r="K3958" i="1"/>
  <c r="K3940" i="1"/>
  <c r="N3936" i="1"/>
  <c r="L3901" i="1"/>
  <c r="M3901" i="1"/>
  <c r="M3874" i="1"/>
  <c r="L3840" i="1"/>
  <c r="M3786" i="1"/>
  <c r="P3722" i="1"/>
  <c r="P3695" i="1"/>
  <c r="R3695" i="1" s="1"/>
  <c r="N3592" i="1"/>
  <c r="O3592" i="1"/>
  <c r="K3588" i="1"/>
  <c r="L3588" i="1"/>
  <c r="M3588" i="1"/>
  <c r="Q3572" i="1"/>
  <c r="P3550" i="1"/>
  <c r="P3542" i="1"/>
  <c r="K3538" i="1"/>
  <c r="K3530" i="1"/>
  <c r="Q3524" i="1"/>
  <c r="M3478" i="1"/>
  <c r="K3478" i="1"/>
  <c r="L3478" i="1"/>
  <c r="K3475" i="1"/>
  <c r="L3475" i="1"/>
  <c r="M3475" i="1"/>
  <c r="K3409" i="1"/>
  <c r="L3409" i="1"/>
  <c r="M3409" i="1"/>
  <c r="P3403" i="1"/>
  <c r="L3377" i="1"/>
  <c r="M3377" i="1"/>
  <c r="K3377" i="1"/>
  <c r="O3360" i="1"/>
  <c r="N3360" i="1"/>
  <c r="M3345" i="1"/>
  <c r="O3307" i="1"/>
  <c r="R3307" i="1" s="1"/>
  <c r="K3259" i="1"/>
  <c r="L3259" i="1"/>
  <c r="M3259" i="1"/>
  <c r="Q3190" i="1"/>
  <c r="K3147" i="1"/>
  <c r="L3147" i="1"/>
  <c r="M3147" i="1"/>
  <c r="N3123" i="1"/>
  <c r="N3092" i="1"/>
  <c r="O3092" i="1"/>
  <c r="L3001" i="1"/>
  <c r="K3001" i="1"/>
  <c r="M3001" i="1"/>
  <c r="P2977" i="1"/>
  <c r="R2977" i="1" s="1"/>
  <c r="N2930" i="1"/>
  <c r="O2930" i="1" s="1"/>
  <c r="P2282" i="1"/>
  <c r="K2057" i="1"/>
  <c r="L2057" i="1"/>
  <c r="M2057" i="1"/>
  <c r="K1645" i="1"/>
  <c r="M1645" i="1"/>
  <c r="L1645" i="1"/>
  <c r="L4055" i="1"/>
  <c r="N4055" i="1" s="1"/>
  <c r="O4055" i="1" s="1"/>
  <c r="M4055" i="1"/>
  <c r="R3962" i="1"/>
  <c r="P3543" i="1"/>
  <c r="R3223" i="1"/>
  <c r="Q3015" i="1"/>
  <c r="P4087" i="1"/>
  <c r="Q4116" i="1"/>
  <c r="K4076" i="1"/>
  <c r="L4076" i="1"/>
  <c r="M4076" i="1"/>
  <c r="O4102" i="1"/>
  <c r="R4102" i="1" s="1"/>
  <c r="M4091" i="1"/>
  <c r="K4091" i="1"/>
  <c r="L4091" i="1"/>
  <c r="K4042" i="1"/>
  <c r="L4042" i="1"/>
  <c r="M4042" i="1"/>
  <c r="M4038" i="1"/>
  <c r="K4038" i="1"/>
  <c r="L4038" i="1"/>
  <c r="L4031" i="1"/>
  <c r="O4028" i="1"/>
  <c r="L4021" i="1"/>
  <c r="L3997" i="1"/>
  <c r="L3981" i="1"/>
  <c r="L3975" i="1"/>
  <c r="M3975" i="1"/>
  <c r="K3947" i="1"/>
  <c r="L3947" i="1"/>
  <c r="M3947" i="1"/>
  <c r="L3874" i="1"/>
  <c r="M3850" i="1"/>
  <c r="L3850" i="1"/>
  <c r="K3850" i="1"/>
  <c r="N3822" i="1"/>
  <c r="O3822" i="1" s="1"/>
  <c r="L3786" i="1"/>
  <c r="R3756" i="1"/>
  <c r="K3739" i="1"/>
  <c r="L3739" i="1"/>
  <c r="M3739" i="1"/>
  <c r="K3709" i="1"/>
  <c r="L3709" i="1"/>
  <c r="M3709" i="1"/>
  <c r="N3685" i="1"/>
  <c r="O3685" i="1" s="1"/>
  <c r="L3663" i="1"/>
  <c r="M3663" i="1"/>
  <c r="K3663" i="1"/>
  <c r="K3639" i="1"/>
  <c r="M3639" i="1"/>
  <c r="L3639" i="1"/>
  <c r="N3629" i="1"/>
  <c r="P3629" i="1"/>
  <c r="M3614" i="1"/>
  <c r="K3614" i="1"/>
  <c r="L3614" i="1"/>
  <c r="K3603" i="1"/>
  <c r="L3603" i="1"/>
  <c r="M3603" i="1"/>
  <c r="K3595" i="1"/>
  <c r="L3595" i="1"/>
  <c r="M3595" i="1"/>
  <c r="N3575" i="1"/>
  <c r="Q3568" i="1"/>
  <c r="Q3553" i="1"/>
  <c r="N3550" i="1"/>
  <c r="P3524" i="1"/>
  <c r="N3521" i="1"/>
  <c r="P3521" i="1" s="1"/>
  <c r="M3505" i="1"/>
  <c r="L3505" i="1"/>
  <c r="K3505" i="1"/>
  <c r="R3491" i="1"/>
  <c r="M3427" i="1"/>
  <c r="K3427" i="1"/>
  <c r="L3427" i="1"/>
  <c r="P3416" i="1"/>
  <c r="N3416" i="1"/>
  <c r="N3403" i="1"/>
  <c r="O3403" i="1" s="1"/>
  <c r="R3403" i="1" s="1"/>
  <c r="N3373" i="1"/>
  <c r="O3373" i="1"/>
  <c r="L3345" i="1"/>
  <c r="R3318" i="1"/>
  <c r="Q3217" i="1"/>
  <c r="R3135" i="1"/>
  <c r="K3101" i="1"/>
  <c r="L3101" i="1"/>
  <c r="M3101" i="1"/>
  <c r="Q3086" i="1"/>
  <c r="L3052" i="1"/>
  <c r="N3052" i="1" s="1"/>
  <c r="O3052" i="1" s="1"/>
  <c r="M3052" i="1"/>
  <c r="M3047" i="1"/>
  <c r="K3047" i="1"/>
  <c r="L3047" i="1"/>
  <c r="L3040" i="1"/>
  <c r="M3040" i="1"/>
  <c r="K3040" i="1"/>
  <c r="K3014" i="1"/>
  <c r="L3014" i="1"/>
  <c r="K2995" i="1"/>
  <c r="L2995" i="1"/>
  <c r="M2995" i="1"/>
  <c r="L2982" i="1"/>
  <c r="M2982" i="1"/>
  <c r="K2982" i="1"/>
  <c r="O2962" i="1"/>
  <c r="N2962" i="1"/>
  <c r="P2962" i="1" s="1"/>
  <c r="O2887" i="1"/>
  <c r="P2887" i="1"/>
  <c r="Q2887" i="1"/>
  <c r="L2852" i="1"/>
  <c r="M2852" i="1"/>
  <c r="N2791" i="1"/>
  <c r="P2791" i="1" s="1"/>
  <c r="O2791" i="1"/>
  <c r="Q2754" i="1"/>
  <c r="O2754" i="1"/>
  <c r="R2754" i="1" s="1"/>
  <c r="N2470" i="1"/>
  <c r="M3937" i="1"/>
  <c r="K3937" i="1"/>
  <c r="L3937" i="1"/>
  <c r="P3562" i="1"/>
  <c r="K2972" i="1"/>
  <c r="L2972" i="1"/>
  <c r="M2972" i="1"/>
  <c r="M2278" i="1"/>
  <c r="L2278" i="1"/>
  <c r="K2278" i="1"/>
  <c r="Q4092" i="1"/>
  <c r="R4092" i="1" s="1"/>
  <c r="N3868" i="1"/>
  <c r="P3847" i="1"/>
  <c r="O3817" i="1"/>
  <c r="K3811" i="1"/>
  <c r="L3811" i="1"/>
  <c r="M3811" i="1"/>
  <c r="K3787" i="1"/>
  <c r="L3787" i="1"/>
  <c r="M3787" i="1"/>
  <c r="N3767" i="1"/>
  <c r="O3767" i="1" s="1"/>
  <c r="K3737" i="1"/>
  <c r="L3737" i="1"/>
  <c r="M3737" i="1"/>
  <c r="Q3647" i="1"/>
  <c r="Q3379" i="1"/>
  <c r="L3337" i="1"/>
  <c r="M3337" i="1"/>
  <c r="K3981" i="1"/>
  <c r="K3961" i="1"/>
  <c r="L3961" i="1"/>
  <c r="M3961" i="1"/>
  <c r="K3915" i="1"/>
  <c r="L3915" i="1"/>
  <c r="M3915" i="1"/>
  <c r="K3897" i="1"/>
  <c r="L3897" i="1"/>
  <c r="M3897" i="1"/>
  <c r="L3877" i="1"/>
  <c r="M3877" i="1"/>
  <c r="K3877" i="1"/>
  <c r="K3856" i="1"/>
  <c r="L3856" i="1"/>
  <c r="M3856" i="1"/>
  <c r="N3846" i="1"/>
  <c r="O3846" i="1" s="1"/>
  <c r="R3846" i="1" s="1"/>
  <c r="Q3828" i="1"/>
  <c r="M3822" i="1"/>
  <c r="L3822" i="1"/>
  <c r="M3789" i="1"/>
  <c r="K3789" i="1"/>
  <c r="L3789" i="1"/>
  <c r="K3769" i="1"/>
  <c r="L3769" i="1"/>
  <c r="M3769" i="1"/>
  <c r="L3685" i="1"/>
  <c r="M3685" i="1"/>
  <c r="P3568" i="1"/>
  <c r="P3553" i="1"/>
  <c r="R3553" i="1" s="1"/>
  <c r="L3532" i="1"/>
  <c r="N3532" i="1" s="1"/>
  <c r="O3532" i="1" s="1"/>
  <c r="M3532" i="1"/>
  <c r="K3422" i="1"/>
  <c r="L3422" i="1"/>
  <c r="M3422" i="1"/>
  <c r="Q3403" i="1"/>
  <c r="P3376" i="1"/>
  <c r="N3310" i="1"/>
  <c r="O3310" i="1"/>
  <c r="Q3307" i="1"/>
  <c r="L3302" i="1"/>
  <c r="M3302" i="1"/>
  <c r="K3302" i="1"/>
  <c r="K3289" i="1"/>
  <c r="L3289" i="1"/>
  <c r="M3289" i="1"/>
  <c r="R3278" i="1"/>
  <c r="L3249" i="1"/>
  <c r="M3249" i="1"/>
  <c r="K3249" i="1"/>
  <c r="N3226" i="1"/>
  <c r="Q3226" i="1" s="1"/>
  <c r="O3226" i="1"/>
  <c r="R3226" i="1" s="1"/>
  <c r="P3217" i="1"/>
  <c r="K3117" i="1"/>
  <c r="L3117" i="1"/>
  <c r="N3086" i="1"/>
  <c r="O3086" i="1" s="1"/>
  <c r="M3081" i="1"/>
  <c r="K3081" i="1"/>
  <c r="L3081" i="1"/>
  <c r="K3020" i="1"/>
  <c r="L3020" i="1"/>
  <c r="M3020" i="1"/>
  <c r="N2867" i="1"/>
  <c r="L2795" i="1"/>
  <c r="K2795" i="1"/>
  <c r="M2795" i="1"/>
  <c r="L2475" i="1"/>
  <c r="M2475" i="1"/>
  <c r="M2062" i="1"/>
  <c r="K2062" i="1"/>
  <c r="L2062" i="1"/>
  <c r="L2051" i="1"/>
  <c r="K2051" i="1"/>
  <c r="M2051" i="1"/>
  <c r="K3971" i="1"/>
  <c r="L3971" i="1"/>
  <c r="M3971" i="1"/>
  <c r="K3939" i="1"/>
  <c r="L3939" i="1"/>
  <c r="M3939" i="1"/>
  <c r="K3935" i="1"/>
  <c r="L3935" i="1"/>
  <c r="M3935" i="1"/>
  <c r="M3910" i="1"/>
  <c r="K3910" i="1"/>
  <c r="L3910" i="1"/>
  <c r="K3796" i="1"/>
  <c r="L3796" i="1"/>
  <c r="M3796" i="1"/>
  <c r="M3742" i="1"/>
  <c r="K3742" i="1"/>
  <c r="L3742" i="1"/>
  <c r="K3712" i="1"/>
  <c r="M3712" i="1"/>
  <c r="N3568" i="1"/>
  <c r="O3568" i="1" s="1"/>
  <c r="Q3477" i="1"/>
  <c r="R3467" i="1"/>
  <c r="K3448" i="1"/>
  <c r="L3448" i="1"/>
  <c r="M3448" i="1"/>
  <c r="K3386" i="1"/>
  <c r="L3386" i="1"/>
  <c r="M3386" i="1"/>
  <c r="O3376" i="1"/>
  <c r="N3376" i="1"/>
  <c r="N3369" i="1"/>
  <c r="O3369" i="1" s="1"/>
  <c r="Q3275" i="1"/>
  <c r="M3183" i="1"/>
  <c r="K3183" i="1"/>
  <c r="L3183" i="1"/>
  <c r="Q3146" i="1"/>
  <c r="L3105" i="1"/>
  <c r="M3105" i="1"/>
  <c r="N3062" i="1"/>
  <c r="O3062" i="1"/>
  <c r="R3062" i="1" s="1"/>
  <c r="K3057" i="1"/>
  <c r="L3057" i="1"/>
  <c r="M3057" i="1"/>
  <c r="K3045" i="1"/>
  <c r="L3045" i="1"/>
  <c r="M3045" i="1"/>
  <c r="P3035" i="1"/>
  <c r="M2730" i="1"/>
  <c r="K2730" i="1"/>
  <c r="L2730" i="1"/>
  <c r="Q2559" i="1"/>
  <c r="M2342" i="1"/>
  <c r="L2342" i="1"/>
  <c r="K2342" i="1"/>
  <c r="L2299" i="1"/>
  <c r="K2299" i="1"/>
  <c r="M2299" i="1"/>
  <c r="O2056" i="1"/>
  <c r="Q2056" i="1"/>
  <c r="K1937" i="1"/>
  <c r="L1937" i="1"/>
  <c r="M1937" i="1"/>
  <c r="M3902" i="1"/>
  <c r="K3902" i="1"/>
  <c r="K3501" i="1"/>
  <c r="L3501" i="1"/>
  <c r="Q3026" i="1"/>
  <c r="R3026" i="1" s="1"/>
  <c r="L3048" i="1"/>
  <c r="M3048" i="1"/>
  <c r="K3048" i="1"/>
  <c r="N3825" i="1"/>
  <c r="O3825" i="1" s="1"/>
  <c r="R3825" i="1" s="1"/>
  <c r="L3812" i="1"/>
  <c r="M3812" i="1"/>
  <c r="P3760" i="1"/>
  <c r="K3731" i="1"/>
  <c r="L3731" i="1"/>
  <c r="M3731" i="1"/>
  <c r="Q3724" i="1"/>
  <c r="Q3708" i="1"/>
  <c r="P3701" i="1"/>
  <c r="Q3692" i="1"/>
  <c r="O3681" i="1"/>
  <c r="Q3641" i="1"/>
  <c r="Q3634" i="1"/>
  <c r="O3577" i="1"/>
  <c r="K3529" i="1"/>
  <c r="L3529" i="1"/>
  <c r="M3529" i="1"/>
  <c r="L3526" i="1"/>
  <c r="M3526" i="1"/>
  <c r="Q3521" i="1"/>
  <c r="Q3513" i="1"/>
  <c r="Q3508" i="1"/>
  <c r="K3503" i="1"/>
  <c r="L3503" i="1"/>
  <c r="M3503" i="1"/>
  <c r="P3476" i="1"/>
  <c r="L3462" i="1"/>
  <c r="M3462" i="1"/>
  <c r="K3449" i="1"/>
  <c r="L3449" i="1"/>
  <c r="M3449" i="1"/>
  <c r="Q3446" i="1"/>
  <c r="K3437" i="1"/>
  <c r="Q3359" i="1"/>
  <c r="P3352" i="1"/>
  <c r="N3331" i="1"/>
  <c r="K3328" i="1"/>
  <c r="R3308" i="1"/>
  <c r="Q3295" i="1"/>
  <c r="Q3279" i="1"/>
  <c r="Q3256" i="1"/>
  <c r="M3237" i="1"/>
  <c r="K3237" i="1"/>
  <c r="L3237" i="1"/>
  <c r="Q3228" i="1"/>
  <c r="R3228" i="1" s="1"/>
  <c r="K3161" i="1"/>
  <c r="P3099" i="1"/>
  <c r="Q3042" i="1"/>
  <c r="L2985" i="1"/>
  <c r="M2980" i="1"/>
  <c r="K2980" i="1"/>
  <c r="L2980" i="1"/>
  <c r="N2966" i="1"/>
  <c r="O2966" i="1"/>
  <c r="N2963" i="1"/>
  <c r="O2963" i="1"/>
  <c r="K2894" i="1"/>
  <c r="L2868" i="1"/>
  <c r="M2868" i="1"/>
  <c r="K2868" i="1"/>
  <c r="L2844" i="1"/>
  <c r="M2844" i="1"/>
  <c r="Q2798" i="1"/>
  <c r="L2778" i="1"/>
  <c r="N2778" i="1" s="1"/>
  <c r="O2778" i="1" s="1"/>
  <c r="M2778" i="1"/>
  <c r="O2768" i="1"/>
  <c r="R2768" i="1" s="1"/>
  <c r="L2708" i="1"/>
  <c r="K2708" i="1"/>
  <c r="M2708" i="1"/>
  <c r="N2646" i="1"/>
  <c r="L2582" i="1"/>
  <c r="K2582" i="1"/>
  <c r="M2582" i="1"/>
  <c r="K2567" i="1"/>
  <c r="L2567" i="1"/>
  <c r="M2567" i="1"/>
  <c r="M2479" i="1"/>
  <c r="K2479" i="1"/>
  <c r="N2452" i="1"/>
  <c r="P2452" i="1" s="1"/>
  <c r="K2241" i="1"/>
  <c r="L2241" i="1"/>
  <c r="M2241" i="1"/>
  <c r="L2227" i="1"/>
  <c r="K2227" i="1"/>
  <c r="M2227" i="1"/>
  <c r="Q2144" i="1"/>
  <c r="M1681" i="1"/>
  <c r="K1681" i="1"/>
  <c r="L1681" i="1"/>
  <c r="N1260" i="1"/>
  <c r="O1260" i="1" s="1"/>
  <c r="O3929" i="1"/>
  <c r="M4113" i="1"/>
  <c r="M4086" i="1"/>
  <c r="N4028" i="1"/>
  <c r="M3941" i="1"/>
  <c r="M3841" i="1"/>
  <c r="Q3612" i="1"/>
  <c r="O3455" i="1"/>
  <c r="P3446" i="1"/>
  <c r="N3420" i="1"/>
  <c r="O3420" i="1" s="1"/>
  <c r="L3401" i="1"/>
  <c r="M3401" i="1"/>
  <c r="K3388" i="1"/>
  <c r="L3388" i="1"/>
  <c r="M3388" i="1"/>
  <c r="N3341" i="1"/>
  <c r="O3341" i="1" s="1"/>
  <c r="M3285" i="1"/>
  <c r="K3285" i="1"/>
  <c r="L3285" i="1"/>
  <c r="P3279" i="1"/>
  <c r="L3270" i="1"/>
  <c r="M3270" i="1"/>
  <c r="K3270" i="1"/>
  <c r="K3266" i="1"/>
  <c r="L3266" i="1"/>
  <c r="M3266" i="1"/>
  <c r="P3256" i="1"/>
  <c r="M3253" i="1"/>
  <c r="K3253" i="1"/>
  <c r="L3253" i="1"/>
  <c r="P3223" i="1"/>
  <c r="Q3223" i="1"/>
  <c r="R3206" i="1"/>
  <c r="K3199" i="1"/>
  <c r="L3199" i="1"/>
  <c r="M3199" i="1"/>
  <c r="N3177" i="1"/>
  <c r="O3177" i="1" s="1"/>
  <c r="K3115" i="1"/>
  <c r="L3115" i="1"/>
  <c r="M3115" i="1"/>
  <c r="Q3102" i="1"/>
  <c r="L3092" i="1"/>
  <c r="M3092" i="1"/>
  <c r="O3063" i="1"/>
  <c r="P3063" i="1"/>
  <c r="P3059" i="1"/>
  <c r="P3042" i="1"/>
  <c r="K3025" i="1"/>
  <c r="L3025" i="1"/>
  <c r="M3025" i="1"/>
  <c r="K2949" i="1"/>
  <c r="L2949" i="1"/>
  <c r="M2949" i="1"/>
  <c r="K2924" i="1"/>
  <c r="L2924" i="1"/>
  <c r="K2906" i="1"/>
  <c r="L2906" i="1"/>
  <c r="M2906" i="1"/>
  <c r="O2872" i="1"/>
  <c r="R2872" i="1" s="1"/>
  <c r="N2863" i="1"/>
  <c r="O2863" i="1" s="1"/>
  <c r="L2843" i="1"/>
  <c r="K2843" i="1"/>
  <c r="M2843" i="1"/>
  <c r="L2838" i="1"/>
  <c r="M2838" i="1"/>
  <c r="K2838" i="1"/>
  <c r="L2811" i="1"/>
  <c r="K2811" i="1"/>
  <c r="M2811" i="1"/>
  <c r="N2802" i="1"/>
  <c r="P2720" i="1"/>
  <c r="L2707" i="1"/>
  <c r="M2707" i="1"/>
  <c r="K2707" i="1"/>
  <c r="M2686" i="1"/>
  <c r="K2686" i="1"/>
  <c r="L2686" i="1"/>
  <c r="L2540" i="1"/>
  <c r="M2540" i="1"/>
  <c r="K2540" i="1"/>
  <c r="L2484" i="1"/>
  <c r="M2484" i="1"/>
  <c r="K2484" i="1"/>
  <c r="N2457" i="1"/>
  <c r="Q2410" i="1"/>
  <c r="M2406" i="1"/>
  <c r="K2406" i="1"/>
  <c r="L2406" i="1"/>
  <c r="P2144" i="1"/>
  <c r="K2132" i="1"/>
  <c r="L2132" i="1"/>
  <c r="M2132" i="1"/>
  <c r="M1485" i="1"/>
  <c r="L1485" i="1"/>
  <c r="K1485" i="1"/>
  <c r="M3537" i="1"/>
  <c r="L3537" i="1"/>
  <c r="M3514" i="1"/>
  <c r="K3514" i="1"/>
  <c r="Q3496" i="1"/>
  <c r="Q3491" i="1"/>
  <c r="P3488" i="1"/>
  <c r="Q3474" i="1"/>
  <c r="K3450" i="1"/>
  <c r="M3450" i="1"/>
  <c r="O3425" i="1"/>
  <c r="K3418" i="1"/>
  <c r="M3418" i="1"/>
  <c r="L3418" i="1"/>
  <c r="Q3392" i="1"/>
  <c r="M3357" i="1"/>
  <c r="K3357" i="1"/>
  <c r="L3357" i="1"/>
  <c r="K3353" i="1"/>
  <c r="L3353" i="1"/>
  <c r="M3353" i="1"/>
  <c r="Q3326" i="1"/>
  <c r="N3315" i="1"/>
  <c r="Q3315" i="1" s="1"/>
  <c r="O3315" i="1"/>
  <c r="M3293" i="1"/>
  <c r="K3293" i="1"/>
  <c r="L3293" i="1"/>
  <c r="P3275" i="1"/>
  <c r="O3262" i="1"/>
  <c r="R3262" i="1" s="1"/>
  <c r="K3258" i="1"/>
  <c r="L3258" i="1"/>
  <c r="M3258" i="1"/>
  <c r="Q3254" i="1"/>
  <c r="K3234" i="1"/>
  <c r="L3234" i="1"/>
  <c r="M3234" i="1"/>
  <c r="Q3207" i="1"/>
  <c r="K3196" i="1"/>
  <c r="L3196" i="1"/>
  <c r="M3196" i="1"/>
  <c r="Q3193" i="1"/>
  <c r="O3185" i="1"/>
  <c r="Q3170" i="1"/>
  <c r="Q3166" i="1"/>
  <c r="Q3162" i="1"/>
  <c r="O3137" i="1"/>
  <c r="N3137" i="1"/>
  <c r="N3107" i="1"/>
  <c r="P3107" i="1" s="1"/>
  <c r="O3107" i="1"/>
  <c r="L3080" i="1"/>
  <c r="M3080" i="1"/>
  <c r="K3080" i="1"/>
  <c r="N3064" i="1"/>
  <c r="O3064" i="1" s="1"/>
  <c r="R2998" i="1"/>
  <c r="R2954" i="1"/>
  <c r="K2946" i="1"/>
  <c r="M2946" i="1"/>
  <c r="N2937" i="1"/>
  <c r="O2937" i="1" s="1"/>
  <c r="N2933" i="1"/>
  <c r="O2933" i="1" s="1"/>
  <c r="R2933" i="1" s="1"/>
  <c r="L2928" i="1"/>
  <c r="M2928" i="1"/>
  <c r="K2928" i="1"/>
  <c r="O2920" i="1"/>
  <c r="K2890" i="1"/>
  <c r="M2890" i="1"/>
  <c r="Q2886" i="1"/>
  <c r="N2864" i="1"/>
  <c r="K2858" i="1"/>
  <c r="M2858" i="1"/>
  <c r="O2834" i="1"/>
  <c r="N2824" i="1"/>
  <c r="P2824" i="1" s="1"/>
  <c r="L2716" i="1"/>
  <c r="K2716" i="1"/>
  <c r="L2699" i="1"/>
  <c r="M2699" i="1"/>
  <c r="K2699" i="1"/>
  <c r="L2681" i="1"/>
  <c r="K2681" i="1"/>
  <c r="M2681" i="1"/>
  <c r="K2674" i="1"/>
  <c r="L2674" i="1"/>
  <c r="M2674" i="1"/>
  <c r="P2559" i="1"/>
  <c r="Q4105" i="1"/>
  <c r="R4105" i="1" s="1"/>
  <c r="Q3974" i="1"/>
  <c r="K3900" i="1"/>
  <c r="M3900" i="1"/>
  <c r="O3889" i="1"/>
  <c r="R3889" i="1" s="1"/>
  <c r="P3871" i="1"/>
  <c r="Q3848" i="1"/>
  <c r="Q3846" i="1"/>
  <c r="Q3823" i="1"/>
  <c r="K3819" i="1"/>
  <c r="L3819" i="1"/>
  <c r="M3819" i="1"/>
  <c r="N3810" i="1"/>
  <c r="Q3810" i="1" s="1"/>
  <c r="P3783" i="1"/>
  <c r="L3770" i="1"/>
  <c r="M3770" i="1"/>
  <c r="K3763" i="1"/>
  <c r="L3763" i="1"/>
  <c r="M3763" i="1"/>
  <c r="Q3756" i="1"/>
  <c r="O3729" i="1"/>
  <c r="R3729" i="1" s="1"/>
  <c r="N3722" i="1"/>
  <c r="Q3722" i="1" s="1"/>
  <c r="Q3713" i="1"/>
  <c r="N3622" i="1"/>
  <c r="N3615" i="1"/>
  <c r="Q3615" i="1" s="1"/>
  <c r="N3600" i="1"/>
  <c r="O3600" i="1"/>
  <c r="Q3593" i="1"/>
  <c r="P3567" i="1"/>
  <c r="O3557" i="1"/>
  <c r="N3557" i="1"/>
  <c r="K3555" i="1"/>
  <c r="L3555" i="1"/>
  <c r="P3547" i="1"/>
  <c r="N3542" i="1"/>
  <c r="K3519" i="1"/>
  <c r="L3519" i="1"/>
  <c r="N3493" i="1"/>
  <c r="O3493" i="1" s="1"/>
  <c r="N3488" i="1"/>
  <c r="Q3488" i="1" s="1"/>
  <c r="O3488" i="1"/>
  <c r="P3479" i="1"/>
  <c r="R3476" i="1"/>
  <c r="Q3471" i="1"/>
  <c r="N3468" i="1"/>
  <c r="O3468" i="1" s="1"/>
  <c r="O3453" i="1"/>
  <c r="R3453" i="1" s="1"/>
  <c r="Q3428" i="1"/>
  <c r="P3425" i="1"/>
  <c r="L3398" i="1"/>
  <c r="M3398" i="1"/>
  <c r="K3398" i="1"/>
  <c r="Q3339" i="1"/>
  <c r="R3335" i="1"/>
  <c r="P3326" i="1"/>
  <c r="O3275" i="1"/>
  <c r="P3254" i="1"/>
  <c r="R3254" i="1" s="1"/>
  <c r="N3220" i="1"/>
  <c r="O3220" i="1" s="1"/>
  <c r="P3207" i="1"/>
  <c r="P3170" i="1"/>
  <c r="O3166" i="1"/>
  <c r="Q3121" i="1"/>
  <c r="K3089" i="1"/>
  <c r="L3089" i="1"/>
  <c r="M3089" i="1"/>
  <c r="Q3084" i="1"/>
  <c r="L3064" i="1"/>
  <c r="M3064" i="1"/>
  <c r="L3056" i="1"/>
  <c r="M3056" i="1"/>
  <c r="K3056" i="1"/>
  <c r="L3043" i="1"/>
  <c r="M3043" i="1"/>
  <c r="Q3038" i="1"/>
  <c r="K3013" i="1"/>
  <c r="L3013" i="1"/>
  <c r="L2937" i="1"/>
  <c r="M2937" i="1"/>
  <c r="Q2933" i="1"/>
  <c r="P2886" i="1"/>
  <c r="K2876" i="1"/>
  <c r="L2876" i="1"/>
  <c r="M2876" i="1"/>
  <c r="K2870" i="1"/>
  <c r="L2870" i="1"/>
  <c r="M2870" i="1"/>
  <c r="K2855" i="1"/>
  <c r="L2855" i="1"/>
  <c r="P2834" i="1"/>
  <c r="K2818" i="1"/>
  <c r="L2818" i="1"/>
  <c r="M2818" i="1"/>
  <c r="K2726" i="1"/>
  <c r="L2726" i="1"/>
  <c r="M2726" i="1"/>
  <c r="Q2673" i="1"/>
  <c r="L2628" i="1"/>
  <c r="K2628" i="1"/>
  <c r="M2628" i="1"/>
  <c r="L2609" i="1"/>
  <c r="K2609" i="1"/>
  <c r="Q2577" i="1"/>
  <c r="N2574" i="1"/>
  <c r="O2574" i="1" s="1"/>
  <c r="N2559" i="1"/>
  <c r="O2559" i="1" s="1"/>
  <c r="K2525" i="1"/>
  <c r="M2525" i="1"/>
  <c r="L2525" i="1"/>
  <c r="L2508" i="1"/>
  <c r="K2508" i="1"/>
  <c r="M2508" i="1"/>
  <c r="L2490" i="1"/>
  <c r="M2490" i="1"/>
  <c r="K2490" i="1"/>
  <c r="P2469" i="1"/>
  <c r="N2310" i="1"/>
  <c r="Q2310" i="1" s="1"/>
  <c r="L2139" i="1"/>
  <c r="M2139" i="1"/>
  <c r="K2129" i="1"/>
  <c r="L2129" i="1"/>
  <c r="M2129" i="1"/>
  <c r="K2049" i="1"/>
  <c r="L2049" i="1"/>
  <c r="M2049" i="1"/>
  <c r="L1244" i="1"/>
  <c r="K1244" i="1"/>
  <c r="M1244" i="1"/>
  <c r="O4078" i="1"/>
  <c r="N4078" i="1"/>
  <c r="N4054" i="1"/>
  <c r="O4054" i="1" s="1"/>
  <c r="Q3988" i="1"/>
  <c r="M3982" i="1"/>
  <c r="K3982" i="1"/>
  <c r="O3976" i="1"/>
  <c r="R3976" i="1" s="1"/>
  <c r="Q3929" i="1"/>
  <c r="O3917" i="1"/>
  <c r="R3917" i="1" s="1"/>
  <c r="N3878" i="1"/>
  <c r="K3860" i="1"/>
  <c r="L3860" i="1"/>
  <c r="P3848" i="1"/>
  <c r="N3830" i="1"/>
  <c r="O3830" i="1" s="1"/>
  <c r="Q3825" i="1"/>
  <c r="N3790" i="1"/>
  <c r="O3790" i="1" s="1"/>
  <c r="O3783" i="1"/>
  <c r="N3758" i="1"/>
  <c r="O3758" i="1"/>
  <c r="Q3740" i="1"/>
  <c r="R3740" i="1" s="1"/>
  <c r="K3711" i="1"/>
  <c r="L3711" i="1"/>
  <c r="R3692" i="1"/>
  <c r="M3686" i="1"/>
  <c r="K3686" i="1"/>
  <c r="L3686" i="1"/>
  <c r="Q3672" i="1"/>
  <c r="R3672" i="1" s="1"/>
  <c r="N3670" i="1"/>
  <c r="Q3652" i="1"/>
  <c r="K3644" i="1"/>
  <c r="L3644" i="1"/>
  <c r="M3644" i="1"/>
  <c r="Q3632" i="1"/>
  <c r="R3632" i="1" s="1"/>
  <c r="N3630" i="1"/>
  <c r="O3630" i="1" s="1"/>
  <c r="P3593" i="1"/>
  <c r="Q3577" i="1"/>
  <c r="P3569" i="1"/>
  <c r="O3567" i="1"/>
  <c r="R3567" i="1" s="1"/>
  <c r="Q3562" i="1"/>
  <c r="N3547" i="1"/>
  <c r="K3485" i="1"/>
  <c r="L3485" i="1"/>
  <c r="M3485" i="1"/>
  <c r="N3479" i="1"/>
  <c r="Q3479" i="1" s="1"/>
  <c r="O3479" i="1"/>
  <c r="P3473" i="1"/>
  <c r="P3471" i="1"/>
  <c r="R3471" i="1" s="1"/>
  <c r="L3468" i="1"/>
  <c r="M3468" i="1"/>
  <c r="N3443" i="1"/>
  <c r="O3443" i="1"/>
  <c r="P3428" i="1"/>
  <c r="R3428" i="1" s="1"/>
  <c r="K3394" i="1"/>
  <c r="L3394" i="1"/>
  <c r="M3394" i="1"/>
  <c r="Q3384" i="1"/>
  <c r="R3372" i="1"/>
  <c r="K3362" i="1"/>
  <c r="L3362" i="1"/>
  <c r="M3362" i="1"/>
  <c r="R3359" i="1"/>
  <c r="R3356" i="1"/>
  <c r="P3339" i="1"/>
  <c r="Q3331" i="1"/>
  <c r="O3326" i="1"/>
  <c r="R3326" i="1" s="1"/>
  <c r="K3322" i="1"/>
  <c r="L3322" i="1"/>
  <c r="M3322" i="1"/>
  <c r="K3298" i="1"/>
  <c r="L3298" i="1"/>
  <c r="M3298" i="1"/>
  <c r="R3295" i="1"/>
  <c r="R3292" i="1"/>
  <c r="N3267" i="1"/>
  <c r="O3267" i="1" s="1"/>
  <c r="N3264" i="1"/>
  <c r="O3264" i="1" s="1"/>
  <c r="R3244" i="1"/>
  <c r="L3238" i="1"/>
  <c r="M3238" i="1"/>
  <c r="Q3231" i="1"/>
  <c r="R3231" i="1" s="1"/>
  <c r="M3220" i="1"/>
  <c r="L3220" i="1"/>
  <c r="L3216" i="1"/>
  <c r="K3216" i="1"/>
  <c r="M3216" i="1"/>
  <c r="N3207" i="1"/>
  <c r="O3207" i="1" s="1"/>
  <c r="N3178" i="1"/>
  <c r="O3170" i="1"/>
  <c r="R3170" i="1" s="1"/>
  <c r="P3166" i="1"/>
  <c r="Q3151" i="1"/>
  <c r="P3130" i="1"/>
  <c r="P3121" i="1"/>
  <c r="R3111" i="1"/>
  <c r="P3084" i="1"/>
  <c r="K3076" i="1"/>
  <c r="L3076" i="1"/>
  <c r="M3076" i="1"/>
  <c r="P3038" i="1"/>
  <c r="O3030" i="1"/>
  <c r="N2976" i="1"/>
  <c r="O2976" i="1" s="1"/>
  <c r="Q2898" i="1"/>
  <c r="R2898" i="1" s="1"/>
  <c r="O2886" i="1"/>
  <c r="R2886" i="1" s="1"/>
  <c r="K2850" i="1"/>
  <c r="L2850" i="1"/>
  <c r="M2850" i="1"/>
  <c r="Q2793" i="1"/>
  <c r="N2752" i="1"/>
  <c r="P2752" i="1" s="1"/>
  <c r="O2752" i="1"/>
  <c r="N2725" i="1"/>
  <c r="R2720" i="1"/>
  <c r="L2715" i="1"/>
  <c r="M2715" i="1"/>
  <c r="K2715" i="1"/>
  <c r="P2673" i="1"/>
  <c r="P2577" i="1"/>
  <c r="K2448" i="1"/>
  <c r="L2448" i="1"/>
  <c r="M2448" i="1"/>
  <c r="L2321" i="1"/>
  <c r="M2321" i="1"/>
  <c r="K2321" i="1"/>
  <c r="N2236" i="1"/>
  <c r="L2133" i="1"/>
  <c r="M2133" i="1"/>
  <c r="K2133" i="1"/>
  <c r="L2066" i="1"/>
  <c r="M2066" i="1"/>
  <c r="K2066" i="1"/>
  <c r="L1739" i="1"/>
  <c r="M1739" i="1"/>
  <c r="K1739" i="1"/>
  <c r="N1285" i="1"/>
  <c r="O4110" i="1"/>
  <c r="R4110" i="1" s="1"/>
  <c r="Q4048" i="1"/>
  <c r="R4048" i="1" s="1"/>
  <c r="K3984" i="1"/>
  <c r="L3984" i="1"/>
  <c r="Q3921" i="1"/>
  <c r="Q3908" i="1"/>
  <c r="K3891" i="1"/>
  <c r="L3891" i="1"/>
  <c r="M3891" i="1"/>
  <c r="O3848" i="1"/>
  <c r="P3825" i="1"/>
  <c r="N3812" i="1"/>
  <c r="O3812" i="1" s="1"/>
  <c r="K3803" i="1"/>
  <c r="L3803" i="1"/>
  <c r="M3803" i="1"/>
  <c r="N3785" i="1"/>
  <c r="K3772" i="1"/>
  <c r="L3772" i="1"/>
  <c r="M3772" i="1"/>
  <c r="Q3760" i="1"/>
  <c r="R3760" i="1" s="1"/>
  <c r="N3724" i="1"/>
  <c r="P3724" i="1" s="1"/>
  <c r="O3713" i="1"/>
  <c r="P3681" i="1"/>
  <c r="P3632" i="1"/>
  <c r="L3617" i="1"/>
  <c r="M3617" i="1"/>
  <c r="L3602" i="1"/>
  <c r="M3602" i="1"/>
  <c r="O3593" i="1"/>
  <c r="R3593" i="1" s="1"/>
  <c r="K3591" i="1"/>
  <c r="L3591" i="1"/>
  <c r="P3577" i="1"/>
  <c r="N3569" i="1"/>
  <c r="Q3569" i="1" s="1"/>
  <c r="O3569" i="1"/>
  <c r="N3552" i="1"/>
  <c r="O3552" i="1" s="1"/>
  <c r="K3534" i="1"/>
  <c r="L3534" i="1"/>
  <c r="M3534" i="1"/>
  <c r="P3498" i="1"/>
  <c r="R3498" i="1" s="1"/>
  <c r="K3495" i="1"/>
  <c r="L3495" i="1"/>
  <c r="M3495" i="1"/>
  <c r="Q3476" i="1"/>
  <c r="N3473" i="1"/>
  <c r="Q3473" i="1" s="1"/>
  <c r="O3473" i="1"/>
  <c r="R3473" i="1" s="1"/>
  <c r="N3462" i="1"/>
  <c r="O3462" i="1" s="1"/>
  <c r="M3459" i="1"/>
  <c r="L3459" i="1"/>
  <c r="K3456" i="1"/>
  <c r="L3456" i="1"/>
  <c r="M3421" i="1"/>
  <c r="K3421" i="1"/>
  <c r="L3421" i="1"/>
  <c r="M3389" i="1"/>
  <c r="K3389" i="1"/>
  <c r="L3389" i="1"/>
  <c r="P3384" i="1"/>
  <c r="M3381" i="1"/>
  <c r="K3381" i="1"/>
  <c r="L3381" i="1"/>
  <c r="L3366" i="1"/>
  <c r="M3366" i="1"/>
  <c r="O3339" i="1"/>
  <c r="P3318" i="1"/>
  <c r="N3277" i="1"/>
  <c r="O3277" i="1"/>
  <c r="Q3264" i="1"/>
  <c r="K3158" i="1"/>
  <c r="L3158" i="1"/>
  <c r="M3158" i="1"/>
  <c r="N3154" i="1"/>
  <c r="P3151" i="1"/>
  <c r="L3136" i="1"/>
  <c r="M3136" i="1"/>
  <c r="K3136" i="1"/>
  <c r="O3084" i="1"/>
  <c r="K3071" i="1"/>
  <c r="L3071" i="1"/>
  <c r="M3071" i="1"/>
  <c r="M3055" i="1"/>
  <c r="K3055" i="1"/>
  <c r="O3038" i="1"/>
  <c r="O3002" i="1"/>
  <c r="R3002" i="1" s="1"/>
  <c r="P3002" i="1"/>
  <c r="Q3002" i="1"/>
  <c r="P2963" i="1"/>
  <c r="N2945" i="1"/>
  <c r="Q2945" i="1" s="1"/>
  <c r="R2940" i="1"/>
  <c r="K2932" i="1"/>
  <c r="L2932" i="1"/>
  <c r="M2932" i="1"/>
  <c r="M2927" i="1"/>
  <c r="K2927" i="1"/>
  <c r="L2927" i="1"/>
  <c r="Q2872" i="1"/>
  <c r="N2854" i="1"/>
  <c r="O2854" i="1" s="1"/>
  <c r="L2823" i="1"/>
  <c r="M2823" i="1"/>
  <c r="R2798" i="1"/>
  <c r="M2773" i="1"/>
  <c r="K2773" i="1"/>
  <c r="L2773" i="1"/>
  <c r="L2679" i="1"/>
  <c r="K2679" i="1"/>
  <c r="M2679" i="1"/>
  <c r="N2673" i="1"/>
  <c r="O2673" i="1"/>
  <c r="R2673" i="1" s="1"/>
  <c r="K2640" i="1"/>
  <c r="L2640" i="1"/>
  <c r="M2640" i="1"/>
  <c r="Q2617" i="1"/>
  <c r="N2617" i="1"/>
  <c r="O2617" i="1" s="1"/>
  <c r="Q2608" i="1"/>
  <c r="L2595" i="1"/>
  <c r="M2595" i="1"/>
  <c r="K2595" i="1"/>
  <c r="L2583" i="1"/>
  <c r="M2583" i="1"/>
  <c r="O2577" i="1"/>
  <c r="K2520" i="1"/>
  <c r="M2520" i="1"/>
  <c r="N2494" i="1"/>
  <c r="P2494" i="1" s="1"/>
  <c r="Q2452" i="1"/>
  <c r="N2418" i="1"/>
  <c r="L2396" i="1"/>
  <c r="M2396" i="1"/>
  <c r="K2396" i="1"/>
  <c r="L2330" i="1"/>
  <c r="M2330" i="1"/>
  <c r="K2330" i="1"/>
  <c r="K2252" i="1"/>
  <c r="L2252" i="1"/>
  <c r="M2252" i="1"/>
  <c r="K1857" i="1"/>
  <c r="L1857" i="1"/>
  <c r="M1857" i="1"/>
  <c r="N1048" i="1"/>
  <c r="R993" i="1"/>
  <c r="N801" i="1"/>
  <c r="Q801" i="1" s="1"/>
  <c r="O801" i="1"/>
  <c r="O4050" i="1"/>
  <c r="R4050" i="1" s="1"/>
  <c r="O4032" i="1"/>
  <c r="N4014" i="1"/>
  <c r="O4014" i="1"/>
  <c r="N3998" i="1"/>
  <c r="L3873" i="1"/>
  <c r="M3873" i="1"/>
  <c r="M4118" i="1"/>
  <c r="M4108" i="1"/>
  <c r="M4081" i="1"/>
  <c r="M4074" i="1"/>
  <c r="P4065" i="1"/>
  <c r="M4044" i="1"/>
  <c r="M4036" i="1"/>
  <c r="M4034" i="1"/>
  <c r="P4016" i="1"/>
  <c r="R4016" i="1" s="1"/>
  <c r="M3957" i="1"/>
  <c r="M3943" i="1"/>
  <c r="K3931" i="1"/>
  <c r="L3931" i="1"/>
  <c r="M3931" i="1"/>
  <c r="K3923" i="1"/>
  <c r="L3923" i="1"/>
  <c r="M3923" i="1"/>
  <c r="P3921" i="1"/>
  <c r="M3884" i="1"/>
  <c r="N3884" i="1" s="1"/>
  <c r="O3884" i="1" s="1"/>
  <c r="M3866" i="1"/>
  <c r="M3726" i="1"/>
  <c r="K3726" i="1"/>
  <c r="L3726" i="1"/>
  <c r="K3715" i="1"/>
  <c r="L3715" i="1"/>
  <c r="M3715" i="1"/>
  <c r="N3701" i="1"/>
  <c r="Q3701" i="1" s="1"/>
  <c r="O3701" i="1"/>
  <c r="K3690" i="1"/>
  <c r="L3690" i="1"/>
  <c r="N3661" i="1"/>
  <c r="O3661" i="1"/>
  <c r="P3641" i="1"/>
  <c r="P3634" i="1"/>
  <c r="K3619" i="1"/>
  <c r="L3619" i="1"/>
  <c r="M3619" i="1"/>
  <c r="K3604" i="1"/>
  <c r="L3604" i="1"/>
  <c r="M3604" i="1"/>
  <c r="Q3581" i="1"/>
  <c r="K3579" i="1"/>
  <c r="L3579" i="1"/>
  <c r="M3579" i="1"/>
  <c r="L3564" i="1"/>
  <c r="M3564" i="1"/>
  <c r="M3554" i="1"/>
  <c r="K3554" i="1"/>
  <c r="L3554" i="1"/>
  <c r="K3539" i="1"/>
  <c r="L3539" i="1"/>
  <c r="M3539" i="1"/>
  <c r="P3508" i="1"/>
  <c r="L3500" i="1"/>
  <c r="M3500" i="1"/>
  <c r="Q3498" i="1"/>
  <c r="P3467" i="1"/>
  <c r="N3452" i="1"/>
  <c r="O3452" i="1"/>
  <c r="L4118" i="1"/>
  <c r="L4113" i="1"/>
  <c r="L4108" i="1"/>
  <c r="L4086" i="1"/>
  <c r="L4081" i="1"/>
  <c r="L4074" i="1"/>
  <c r="M4063" i="1"/>
  <c r="L4044" i="1"/>
  <c r="M4040" i="1"/>
  <c r="L4036" i="1"/>
  <c r="L4034" i="1"/>
  <c r="M4032" i="1"/>
  <c r="K4030" i="1"/>
  <c r="M4028" i="1"/>
  <c r="M4026" i="1"/>
  <c r="L4008" i="1"/>
  <c r="L3959" i="1"/>
  <c r="L3957" i="1"/>
  <c r="L3943" i="1"/>
  <c r="L3941" i="1"/>
  <c r="M3912" i="1"/>
  <c r="L3884" i="1"/>
  <c r="M3868" i="1"/>
  <c r="L3866" i="1"/>
  <c r="L3852" i="1"/>
  <c r="L3841" i="1"/>
  <c r="K3839" i="1"/>
  <c r="L3839" i="1"/>
  <c r="M3814" i="1"/>
  <c r="K3814" i="1"/>
  <c r="L3814" i="1"/>
  <c r="M3800" i="1"/>
  <c r="K3798" i="1"/>
  <c r="M3780" i="1"/>
  <c r="L3749" i="1"/>
  <c r="M3749" i="1"/>
  <c r="K3694" i="1"/>
  <c r="M3597" i="1"/>
  <c r="K3571" i="1"/>
  <c r="L3571" i="1"/>
  <c r="M3571" i="1"/>
  <c r="M3541" i="1"/>
  <c r="M3536" i="1"/>
  <c r="Q3515" i="1"/>
  <c r="L3452" i="1"/>
  <c r="M3452" i="1"/>
  <c r="K3440" i="1"/>
  <c r="L3440" i="1"/>
  <c r="L3420" i="1"/>
  <c r="M3420" i="1"/>
  <c r="M3365" i="1"/>
  <c r="K3365" i="1"/>
  <c r="L3365" i="1"/>
  <c r="Q3356" i="1"/>
  <c r="M3349" i="1"/>
  <c r="K3349" i="1"/>
  <c r="L3349" i="1"/>
  <c r="Q3343" i="1"/>
  <c r="M3320" i="1"/>
  <c r="M3305" i="1"/>
  <c r="M3301" i="1"/>
  <c r="K3301" i="1"/>
  <c r="L3301" i="1"/>
  <c r="Q3292" i="1"/>
  <c r="Q3263" i="1"/>
  <c r="M3261" i="1"/>
  <c r="K3261" i="1"/>
  <c r="L3261" i="1"/>
  <c r="K3236" i="1"/>
  <c r="K3192" i="1"/>
  <c r="L3181" i="1"/>
  <c r="K3181" i="1"/>
  <c r="Q3177" i="1"/>
  <c r="M3172" i="1"/>
  <c r="K3150" i="1"/>
  <c r="L3150" i="1"/>
  <c r="M3150" i="1"/>
  <c r="Q3135" i="1"/>
  <c r="M3046" i="1"/>
  <c r="K3046" i="1"/>
  <c r="L3046" i="1"/>
  <c r="Q3033" i="1"/>
  <c r="R3033" i="1" s="1"/>
  <c r="L3016" i="1"/>
  <c r="M3016" i="1"/>
  <c r="K3016" i="1"/>
  <c r="Q3012" i="1"/>
  <c r="K2958" i="1"/>
  <c r="L2923" i="1"/>
  <c r="M2923" i="1"/>
  <c r="K2923" i="1"/>
  <c r="K2902" i="1"/>
  <c r="L2902" i="1"/>
  <c r="M2902" i="1"/>
  <c r="K2860" i="1"/>
  <c r="L2860" i="1"/>
  <c r="O2832" i="1"/>
  <c r="P2832" i="1"/>
  <c r="P2822" i="1"/>
  <c r="P2798" i="1"/>
  <c r="L2736" i="1"/>
  <c r="K2702" i="1"/>
  <c r="L2702" i="1"/>
  <c r="M2702" i="1"/>
  <c r="M2638" i="1"/>
  <c r="K2638" i="1"/>
  <c r="L2638" i="1"/>
  <c r="Q2572" i="1"/>
  <c r="M2501" i="1"/>
  <c r="K2501" i="1"/>
  <c r="L2501" i="1"/>
  <c r="L2478" i="1"/>
  <c r="K2478" i="1"/>
  <c r="M2478" i="1"/>
  <c r="M2445" i="1"/>
  <c r="K2440" i="1"/>
  <c r="M2440" i="1"/>
  <c r="N2144" i="1"/>
  <c r="O2144" i="1"/>
  <c r="K1838" i="1"/>
  <c r="L1838" i="1"/>
  <c r="M1838" i="1"/>
  <c r="Q1799" i="1"/>
  <c r="M2794" i="1"/>
  <c r="L2794" i="1"/>
  <c r="R3908" i="1"/>
  <c r="N3978" i="1"/>
  <c r="N3871" i="1"/>
  <c r="Q3871" i="1" s="1"/>
  <c r="P3823" i="1"/>
  <c r="K3747" i="1"/>
  <c r="L3747" i="1"/>
  <c r="M3747" i="1"/>
  <c r="P3713" i="1"/>
  <c r="K3699" i="1"/>
  <c r="L3699" i="1"/>
  <c r="M3699" i="1"/>
  <c r="Q3681" i="1"/>
  <c r="Q3668" i="1"/>
  <c r="R3668" i="1" s="1"/>
  <c r="K3659" i="1"/>
  <c r="L3659" i="1"/>
  <c r="M3659" i="1"/>
  <c r="Q3628" i="1"/>
  <c r="Q3318" i="1"/>
  <c r="O1807" i="1"/>
  <c r="P1807" i="1"/>
  <c r="N3990" i="1"/>
  <c r="O3990" i="1"/>
  <c r="Q3980" i="1"/>
  <c r="P3929" i="1"/>
  <c r="N3919" i="1"/>
  <c r="K3904" i="1"/>
  <c r="L3904" i="1"/>
  <c r="N3862" i="1"/>
  <c r="O3862" i="1"/>
  <c r="O3921" i="1"/>
  <c r="R3921" i="1" s="1"/>
  <c r="L4063" i="1"/>
  <c r="N4063" i="1" s="1"/>
  <c r="O4063" i="1" s="1"/>
  <c r="L4061" i="1"/>
  <c r="N4061" i="1" s="1"/>
  <c r="L4040" i="1"/>
  <c r="N4040" i="1" s="1"/>
  <c r="L4032" i="1"/>
  <c r="L4028" i="1"/>
  <c r="K4026" i="1"/>
  <c r="K4024" i="1"/>
  <c r="M4024" i="1"/>
  <c r="M3965" i="1"/>
  <c r="K3959" i="1"/>
  <c r="L3912" i="1"/>
  <c r="M3888" i="1"/>
  <c r="K3852" i="1"/>
  <c r="L3780" i="1"/>
  <c r="Q3753" i="1"/>
  <c r="M3744" i="1"/>
  <c r="K3683" i="1"/>
  <c r="L3683" i="1"/>
  <c r="M3683" i="1"/>
  <c r="M3656" i="1"/>
  <c r="L3597" i="1"/>
  <c r="O3581" i="1"/>
  <c r="R3581" i="1" s="1"/>
  <c r="K3561" i="1"/>
  <c r="L3561" i="1"/>
  <c r="K3549" i="1"/>
  <c r="L3549" i="1"/>
  <c r="M3549" i="1"/>
  <c r="L3541" i="1"/>
  <c r="L3536" i="1"/>
  <c r="P3515" i="1"/>
  <c r="N3484" i="1"/>
  <c r="O3484" i="1"/>
  <c r="P3472" i="1"/>
  <c r="R3472" i="1" s="1"/>
  <c r="M3461" i="1"/>
  <c r="K3461" i="1"/>
  <c r="L3461" i="1"/>
  <c r="M3455" i="1"/>
  <c r="K3417" i="1"/>
  <c r="L3417" i="1"/>
  <c r="P3411" i="1"/>
  <c r="M3397" i="1"/>
  <c r="L3397" i="1"/>
  <c r="N3397" i="1" s="1"/>
  <c r="O3397" i="1" s="1"/>
  <c r="L3364" i="1"/>
  <c r="P3343" i="1"/>
  <c r="L3334" i="1"/>
  <c r="M3334" i="1"/>
  <c r="K3334" i="1"/>
  <c r="K3330" i="1"/>
  <c r="L3330" i="1"/>
  <c r="M3330" i="1"/>
  <c r="L3320" i="1"/>
  <c r="M3317" i="1"/>
  <c r="K3317" i="1"/>
  <c r="L3317" i="1"/>
  <c r="L3305" i="1"/>
  <c r="L3300" i="1"/>
  <c r="K3282" i="1"/>
  <c r="L3282" i="1"/>
  <c r="M3282" i="1"/>
  <c r="P3263" i="1"/>
  <c r="R3263" i="1" s="1"/>
  <c r="K3260" i="1"/>
  <c r="L3260" i="1"/>
  <c r="M3260" i="1"/>
  <c r="P3219" i="1"/>
  <c r="O3215" i="1"/>
  <c r="R3215" i="1" s="1"/>
  <c r="P3215" i="1"/>
  <c r="L3198" i="1"/>
  <c r="L3176" i="1"/>
  <c r="K3176" i="1"/>
  <c r="M3176" i="1"/>
  <c r="L3172" i="1"/>
  <c r="L3144" i="1"/>
  <c r="M3144" i="1"/>
  <c r="K3124" i="1"/>
  <c r="L3124" i="1"/>
  <c r="O3102" i="1"/>
  <c r="R3102" i="1" s="1"/>
  <c r="N3102" i="1"/>
  <c r="L3096" i="1"/>
  <c r="M3096" i="1"/>
  <c r="K3096" i="1"/>
  <c r="L3087" i="1"/>
  <c r="M3087" i="1"/>
  <c r="P3074" i="1"/>
  <c r="L3070" i="1"/>
  <c r="K3054" i="1"/>
  <c r="L3054" i="1"/>
  <c r="M3054" i="1"/>
  <c r="L3036" i="1"/>
  <c r="L2992" i="1"/>
  <c r="M2992" i="1"/>
  <c r="K2992" i="1"/>
  <c r="R2926" i="1"/>
  <c r="M2914" i="1"/>
  <c r="M2831" i="1"/>
  <c r="K2831" i="1"/>
  <c r="L2831" i="1"/>
  <c r="L2827" i="1"/>
  <c r="M2827" i="1"/>
  <c r="N2822" i="1"/>
  <c r="Q2822" i="1" s="1"/>
  <c r="O2822" i="1"/>
  <c r="N2782" i="1"/>
  <c r="N2777" i="1"/>
  <c r="K2766" i="1"/>
  <c r="L2766" i="1"/>
  <c r="M2766" i="1"/>
  <c r="K2744" i="1"/>
  <c r="L2744" i="1"/>
  <c r="M2744" i="1"/>
  <c r="R2724" i="1"/>
  <c r="P2701" i="1"/>
  <c r="K2685" i="1"/>
  <c r="L2685" i="1"/>
  <c r="M2685" i="1"/>
  <c r="O2656" i="1"/>
  <c r="R2656" i="1" s="1"/>
  <c r="P2656" i="1"/>
  <c r="L2651" i="1"/>
  <c r="M2651" i="1"/>
  <c r="M2630" i="1"/>
  <c r="K2599" i="1"/>
  <c r="L2599" i="1"/>
  <c r="M2599" i="1"/>
  <c r="L2523" i="1"/>
  <c r="M2523" i="1"/>
  <c r="K2523" i="1"/>
  <c r="M2518" i="1"/>
  <c r="K2518" i="1"/>
  <c r="L2445" i="1"/>
  <c r="K2285" i="1"/>
  <c r="L2285" i="1"/>
  <c r="M2285" i="1"/>
  <c r="K3837" i="1"/>
  <c r="L3837" i="1"/>
  <c r="M3837" i="1"/>
  <c r="Q3820" i="1"/>
  <c r="P3753" i="1"/>
  <c r="L3744" i="1"/>
  <c r="K3728" i="1"/>
  <c r="L3728" i="1"/>
  <c r="M3728" i="1"/>
  <c r="L3656" i="1"/>
  <c r="N3515" i="1"/>
  <c r="O3515" i="1"/>
  <c r="L3455" i="1"/>
  <c r="N3455" i="1" s="1"/>
  <c r="K3400" i="1"/>
  <c r="L3400" i="1"/>
  <c r="M3400" i="1"/>
  <c r="K3364" i="1"/>
  <c r="K3346" i="1"/>
  <c r="L3346" i="1"/>
  <c r="M3346" i="1"/>
  <c r="M3325" i="1"/>
  <c r="K3325" i="1"/>
  <c r="L3325" i="1"/>
  <c r="K3300" i="1"/>
  <c r="Q3230" i="1"/>
  <c r="N3219" i="1"/>
  <c r="K3198" i="1"/>
  <c r="L3128" i="1"/>
  <c r="M3128" i="1"/>
  <c r="O3074" i="1"/>
  <c r="R3074" i="1" s="1"/>
  <c r="K3070" i="1"/>
  <c r="K3036" i="1"/>
  <c r="K3005" i="1"/>
  <c r="L3005" i="1"/>
  <c r="K2988" i="1"/>
  <c r="L2988" i="1"/>
  <c r="M2988" i="1"/>
  <c r="L2984" i="1"/>
  <c r="M2984" i="1"/>
  <c r="K2984" i="1"/>
  <c r="Q2969" i="1"/>
  <c r="K2944" i="1"/>
  <c r="L2944" i="1"/>
  <c r="M2944" i="1"/>
  <c r="L2914" i="1"/>
  <c r="O2837" i="1"/>
  <c r="P2801" i="1"/>
  <c r="Q2696" i="1"/>
  <c r="M2645" i="1"/>
  <c r="L2645" i="1"/>
  <c r="L2630" i="1"/>
  <c r="N2630" i="1" s="1"/>
  <c r="O2630" i="1" s="1"/>
  <c r="P2295" i="1"/>
  <c r="N2295" i="1"/>
  <c r="O2295" i="1" s="1"/>
  <c r="O1833" i="1"/>
  <c r="L1819" i="1"/>
  <c r="M1819" i="1"/>
  <c r="K1819" i="1"/>
  <c r="K1686" i="1"/>
  <c r="L1686" i="1"/>
  <c r="M1686" i="1"/>
  <c r="N1675" i="1"/>
  <c r="O1675" i="1" s="1"/>
  <c r="K3133" i="1"/>
  <c r="L3133" i="1"/>
  <c r="M35" i="1"/>
  <c r="K35" i="1"/>
  <c r="L35" i="1"/>
  <c r="K3963" i="1"/>
  <c r="L3963" i="1"/>
  <c r="M3963" i="1"/>
  <c r="K3899" i="1"/>
  <c r="L3899" i="1"/>
  <c r="M3899" i="1"/>
  <c r="K3859" i="1"/>
  <c r="L3859" i="1"/>
  <c r="M3859" i="1"/>
  <c r="K3843" i="1"/>
  <c r="L3843" i="1"/>
  <c r="M3843" i="1"/>
  <c r="K3818" i="1"/>
  <c r="L3818" i="1"/>
  <c r="O3753" i="1"/>
  <c r="L3621" i="1"/>
  <c r="M3621" i="1"/>
  <c r="Q3592" i="1"/>
  <c r="M3546" i="1"/>
  <c r="L3546" i="1"/>
  <c r="N3546" i="1" s="1"/>
  <c r="O3546" i="1" s="1"/>
  <c r="K3533" i="1"/>
  <c r="L3533" i="1"/>
  <c r="K3470" i="1"/>
  <c r="L3470" i="1"/>
  <c r="M3470" i="1"/>
  <c r="Q3416" i="1"/>
  <c r="K3387" i="1"/>
  <c r="L3387" i="1"/>
  <c r="M3387" i="1"/>
  <c r="N3380" i="1"/>
  <c r="K3324" i="1"/>
  <c r="L3324" i="1"/>
  <c r="M3324" i="1"/>
  <c r="P3226" i="1"/>
  <c r="L3164" i="1"/>
  <c r="N3164" i="1" s="1"/>
  <c r="O3164" i="1" s="1"/>
  <c r="M3164" i="1"/>
  <c r="K3143" i="1"/>
  <c r="L3143" i="1"/>
  <c r="M3143" i="1"/>
  <c r="K3119" i="1"/>
  <c r="L3119" i="1"/>
  <c r="M3119" i="1"/>
  <c r="Q3027" i="1"/>
  <c r="P2969" i="1"/>
  <c r="M2935" i="1"/>
  <c r="L2935" i="1"/>
  <c r="N2914" i="1"/>
  <c r="O2914" i="1" s="1"/>
  <c r="K2883" i="1"/>
  <c r="L2883" i="1"/>
  <c r="K2810" i="1"/>
  <c r="L2810" i="1"/>
  <c r="M2810" i="1"/>
  <c r="N2801" i="1"/>
  <c r="O2801" i="1" s="1"/>
  <c r="R2801" i="1" s="1"/>
  <c r="K2781" i="1"/>
  <c r="L2781" i="1"/>
  <c r="M2781" i="1"/>
  <c r="L2532" i="1"/>
  <c r="K2532" i="1"/>
  <c r="M2532" i="1"/>
  <c r="Q2374" i="1"/>
  <c r="K2272" i="1"/>
  <c r="L2272" i="1"/>
  <c r="M2272" i="1"/>
  <c r="N2230" i="1"/>
  <c r="Q2230" i="1" s="1"/>
  <c r="O2230" i="1"/>
  <c r="N1960" i="1"/>
  <c r="O1960" i="1" s="1"/>
  <c r="R1960" i="1" s="1"/>
  <c r="O3407" i="1"/>
  <c r="Q3376" i="1"/>
  <c r="O3343" i="1"/>
  <c r="Q3312" i="1"/>
  <c r="O3279" i="1"/>
  <c r="Q3248" i="1"/>
  <c r="K3127" i="1"/>
  <c r="L3127" i="1"/>
  <c r="M3127" i="1"/>
  <c r="K3077" i="1"/>
  <c r="L3077" i="1"/>
  <c r="Q3007" i="1"/>
  <c r="L3004" i="1"/>
  <c r="M3004" i="1"/>
  <c r="Q2998" i="1"/>
  <c r="K2989" i="1"/>
  <c r="L2989" i="1"/>
  <c r="N2978" i="1"/>
  <c r="P2978" i="1" s="1"/>
  <c r="O2978" i="1"/>
  <c r="R2978" i="1" s="1"/>
  <c r="Q2941" i="1"/>
  <c r="M2917" i="1"/>
  <c r="L2917" i="1"/>
  <c r="K2917" i="1"/>
  <c r="K2905" i="1"/>
  <c r="L2905" i="1"/>
  <c r="M2905" i="1"/>
  <c r="Q2802" i="1"/>
  <c r="L2772" i="1"/>
  <c r="M2772" i="1"/>
  <c r="K2772" i="1"/>
  <c r="O2761" i="1"/>
  <c r="R2761" i="1" s="1"/>
  <c r="Q2761" i="1"/>
  <c r="L2747" i="1"/>
  <c r="K2747" i="1"/>
  <c r="M2747" i="1"/>
  <c r="L2692" i="1"/>
  <c r="M2692" i="1"/>
  <c r="L2588" i="1"/>
  <c r="K2588" i="1"/>
  <c r="M2588" i="1"/>
  <c r="Q2469" i="1"/>
  <c r="L2451" i="1"/>
  <c r="M2451" i="1"/>
  <c r="K2451" i="1"/>
  <c r="L2364" i="1"/>
  <c r="M2364" i="1"/>
  <c r="K2300" i="1"/>
  <c r="L2300" i="1"/>
  <c r="M2300" i="1"/>
  <c r="L2162" i="1"/>
  <c r="K2162" i="1"/>
  <c r="M2162" i="1"/>
  <c r="K2046" i="1"/>
  <c r="L2046" i="1"/>
  <c r="M2046" i="1"/>
  <c r="P1833" i="1"/>
  <c r="P1799" i="1"/>
  <c r="M1710" i="1"/>
  <c r="L1710" i="1"/>
  <c r="K1710" i="1"/>
  <c r="Q3352" i="1"/>
  <c r="K3332" i="1"/>
  <c r="P3294" i="1"/>
  <c r="Q3288" i="1"/>
  <c r="K3268" i="1"/>
  <c r="P3232" i="1"/>
  <c r="P3230" i="1"/>
  <c r="R3230" i="1" s="1"/>
  <c r="K3209" i="1"/>
  <c r="Q3194" i="1"/>
  <c r="L3189" i="1"/>
  <c r="M3189" i="1"/>
  <c r="P3162" i="1"/>
  <c r="P3142" i="1"/>
  <c r="P3135" i="1"/>
  <c r="P3100" i="1"/>
  <c r="Q3022" i="1"/>
  <c r="P3015" i="1"/>
  <c r="P3006" i="1"/>
  <c r="P2987" i="1"/>
  <c r="K2970" i="1"/>
  <c r="Q2964" i="1"/>
  <c r="R2964" i="1" s="1"/>
  <c r="Q2896" i="1"/>
  <c r="N2846" i="1"/>
  <c r="P2825" i="1"/>
  <c r="K2813" i="1"/>
  <c r="L2813" i="1"/>
  <c r="M2813" i="1"/>
  <c r="K2805" i="1"/>
  <c r="K2770" i="1"/>
  <c r="M2770" i="1"/>
  <c r="L2770" i="1"/>
  <c r="Q2760" i="1"/>
  <c r="K2746" i="1"/>
  <c r="Q2701" i="1"/>
  <c r="K2678" i="1"/>
  <c r="L2678" i="1"/>
  <c r="M2678" i="1"/>
  <c r="K2666" i="1"/>
  <c r="L2666" i="1"/>
  <c r="M2666" i="1"/>
  <c r="K2649" i="1"/>
  <c r="K2616" i="1"/>
  <c r="L2616" i="1"/>
  <c r="M2616" i="1"/>
  <c r="Q2601" i="1"/>
  <c r="L2587" i="1"/>
  <c r="M2587" i="1"/>
  <c r="K2587" i="1"/>
  <c r="N2572" i="1"/>
  <c r="O2572" i="1"/>
  <c r="R2572" i="1" s="1"/>
  <c r="K2562" i="1"/>
  <c r="L2502" i="1"/>
  <c r="N2502" i="1" s="1"/>
  <c r="K2486" i="1"/>
  <c r="Q2473" i="1"/>
  <c r="K2454" i="1"/>
  <c r="M2437" i="1"/>
  <c r="K2437" i="1"/>
  <c r="L2437" i="1"/>
  <c r="K2423" i="1"/>
  <c r="L2423" i="1"/>
  <c r="M2423" i="1"/>
  <c r="O2377" i="1"/>
  <c r="N2377" i="1"/>
  <c r="P2377" i="1" s="1"/>
  <c r="R2324" i="1"/>
  <c r="R2293" i="1"/>
  <c r="P2148" i="1"/>
  <c r="K1757" i="1"/>
  <c r="L1757" i="1"/>
  <c r="M1757" i="1"/>
  <c r="K1749" i="1"/>
  <c r="L1749" i="1"/>
  <c r="M1749" i="1"/>
  <c r="L1106" i="1"/>
  <c r="K1106" i="1"/>
  <c r="M1106" i="1"/>
  <c r="O3319" i="1"/>
  <c r="R3319" i="1" s="1"/>
  <c r="P3319" i="1"/>
  <c r="Q3311" i="1"/>
  <c r="N3309" i="1"/>
  <c r="O3309" i="1"/>
  <c r="N3296" i="1"/>
  <c r="P3288" i="1"/>
  <c r="O3255" i="1"/>
  <c r="P3255" i="1"/>
  <c r="Q3247" i="1"/>
  <c r="N3245" i="1"/>
  <c r="O3245" i="1"/>
  <c r="O3232" i="1"/>
  <c r="N3232" i="1"/>
  <c r="P3206" i="1"/>
  <c r="L3200" i="1"/>
  <c r="K3200" i="1"/>
  <c r="M3200" i="1"/>
  <c r="P3194" i="1"/>
  <c r="Q3165" i="1"/>
  <c r="N3162" i="1"/>
  <c r="O3162" i="1"/>
  <c r="M3156" i="1"/>
  <c r="K3156" i="1"/>
  <c r="L3156" i="1"/>
  <c r="Q3153" i="1"/>
  <c r="R3153" i="1" s="1"/>
  <c r="K3129" i="1"/>
  <c r="L3129" i="1"/>
  <c r="M3129" i="1"/>
  <c r="N3112" i="1"/>
  <c r="O3112" i="1"/>
  <c r="Q3103" i="1"/>
  <c r="K3085" i="1"/>
  <c r="L3085" i="1"/>
  <c r="M3085" i="1"/>
  <c r="P3079" i="1"/>
  <c r="N3075" i="1"/>
  <c r="P3075" i="1" s="1"/>
  <c r="O3075" i="1"/>
  <c r="R3075" i="1" s="1"/>
  <c r="Q3066" i="1"/>
  <c r="K3041" i="1"/>
  <c r="L3041" i="1"/>
  <c r="M3041" i="1"/>
  <c r="P3022" i="1"/>
  <c r="N3015" i="1"/>
  <c r="O3015" i="1"/>
  <c r="O3009" i="1"/>
  <c r="N3006" i="1"/>
  <c r="O3006" i="1"/>
  <c r="N3000" i="1"/>
  <c r="O3000" i="1" s="1"/>
  <c r="K2994" i="1"/>
  <c r="L2994" i="1"/>
  <c r="M2994" i="1"/>
  <c r="N2987" i="1"/>
  <c r="O2987" i="1"/>
  <c r="K2967" i="1"/>
  <c r="L2967" i="1"/>
  <c r="N2919" i="1"/>
  <c r="O2919" i="1"/>
  <c r="N2908" i="1"/>
  <c r="O2908" i="1"/>
  <c r="K2900" i="1"/>
  <c r="L2900" i="1"/>
  <c r="M2900" i="1"/>
  <c r="M2893" i="1"/>
  <c r="K2893" i="1"/>
  <c r="L2893" i="1"/>
  <c r="L2878" i="1"/>
  <c r="N2878" i="1" s="1"/>
  <c r="O2878" i="1" s="1"/>
  <c r="M2878" i="1"/>
  <c r="R2874" i="1"/>
  <c r="L2837" i="1"/>
  <c r="N2837" i="1" s="1"/>
  <c r="M2837" i="1"/>
  <c r="Q2800" i="1"/>
  <c r="P2784" i="1"/>
  <c r="M2734" i="1"/>
  <c r="L2734" i="1"/>
  <c r="P2601" i="1"/>
  <c r="M2591" i="1"/>
  <c r="K2591" i="1"/>
  <c r="M2566" i="1"/>
  <c r="K2566" i="1"/>
  <c r="L2566" i="1"/>
  <c r="P2558" i="1"/>
  <c r="P2553" i="1"/>
  <c r="L2547" i="1"/>
  <c r="M2547" i="1"/>
  <c r="K2547" i="1"/>
  <c r="L2531" i="1"/>
  <c r="M2531" i="1"/>
  <c r="L2459" i="1"/>
  <c r="M2459" i="1"/>
  <c r="K2459" i="1"/>
  <c r="Q2377" i="1"/>
  <c r="Q2314" i="1"/>
  <c r="Q2179" i="1"/>
  <c r="O2148" i="1"/>
  <c r="N2148" i="1"/>
  <c r="Q2148" i="1" s="1"/>
  <c r="N1993" i="1"/>
  <c r="O1993" i="1"/>
  <c r="L3776" i="1"/>
  <c r="K3774" i="1"/>
  <c r="N3646" i="1"/>
  <c r="O3646" i="1"/>
  <c r="K3627" i="1"/>
  <c r="L3627" i="1"/>
  <c r="M3627" i="1"/>
  <c r="N3606" i="1"/>
  <c r="N3574" i="1"/>
  <c r="O3574" i="1"/>
  <c r="P3572" i="1"/>
  <c r="R3572" i="1" s="1"/>
  <c r="N3510" i="1"/>
  <c r="O3510" i="1" s="1"/>
  <c r="Q3472" i="1"/>
  <c r="K3465" i="1"/>
  <c r="L3465" i="1"/>
  <c r="K3434" i="1"/>
  <c r="M3434" i="1"/>
  <c r="M3429" i="1"/>
  <c r="K3429" i="1"/>
  <c r="L3429" i="1"/>
  <c r="O3416" i="1"/>
  <c r="R3416" i="1" s="1"/>
  <c r="N3411" i="1"/>
  <c r="O3411" i="1"/>
  <c r="K3378" i="1"/>
  <c r="L3378" i="1"/>
  <c r="M3378" i="1"/>
  <c r="P3375" i="1"/>
  <c r="K3368" i="1"/>
  <c r="L3368" i="1"/>
  <c r="M3368" i="1"/>
  <c r="K3355" i="1"/>
  <c r="L3355" i="1"/>
  <c r="M3355" i="1"/>
  <c r="O3352" i="1"/>
  <c r="R3352" i="1" s="1"/>
  <c r="N3347" i="1"/>
  <c r="O3347" i="1"/>
  <c r="K3314" i="1"/>
  <c r="L3314" i="1"/>
  <c r="M3314" i="1"/>
  <c r="P3311" i="1"/>
  <c r="K3304" i="1"/>
  <c r="L3304" i="1"/>
  <c r="M3304" i="1"/>
  <c r="K3291" i="1"/>
  <c r="L3291" i="1"/>
  <c r="M3291" i="1"/>
  <c r="O3288" i="1"/>
  <c r="N3283" i="1"/>
  <c r="O3283" i="1"/>
  <c r="K3250" i="1"/>
  <c r="L3250" i="1"/>
  <c r="M3250" i="1"/>
  <c r="P3247" i="1"/>
  <c r="K3240" i="1"/>
  <c r="L3240" i="1"/>
  <c r="M3240" i="1"/>
  <c r="Q3232" i="1"/>
  <c r="K3227" i="1"/>
  <c r="L3227" i="1"/>
  <c r="K3212" i="1"/>
  <c r="L3212" i="1"/>
  <c r="M3212" i="1"/>
  <c r="N3203" i="1"/>
  <c r="P3203" i="1" s="1"/>
  <c r="O3203" i="1"/>
  <c r="R3203" i="1" s="1"/>
  <c r="O3194" i="1"/>
  <c r="R3194" i="1" s="1"/>
  <c r="N3168" i="1"/>
  <c r="O3165" i="1"/>
  <c r="P3153" i="1"/>
  <c r="P3138" i="1"/>
  <c r="L3112" i="1"/>
  <c r="M3112" i="1"/>
  <c r="P3103" i="1"/>
  <c r="R3097" i="1"/>
  <c r="N3088" i="1"/>
  <c r="O3088" i="1"/>
  <c r="M3082" i="1"/>
  <c r="N3079" i="1"/>
  <c r="Q3079" i="1" s="1"/>
  <c r="O3079" i="1"/>
  <c r="R3079" i="1" s="1"/>
  <c r="Q3075" i="1"/>
  <c r="P3066" i="1"/>
  <c r="R3066" i="1" s="1"/>
  <c r="K3061" i="1"/>
  <c r="L3061" i="1"/>
  <c r="Q3006" i="1"/>
  <c r="K2997" i="1"/>
  <c r="L2997" i="1"/>
  <c r="L2950" i="1"/>
  <c r="M2950" i="1"/>
  <c r="M2943" i="1"/>
  <c r="N2936" i="1"/>
  <c r="K2922" i="1"/>
  <c r="M2922" i="1"/>
  <c r="O2904" i="1"/>
  <c r="R2904" i="1" s="1"/>
  <c r="O2896" i="1"/>
  <c r="N2888" i="1"/>
  <c r="P2888" i="1" s="1"/>
  <c r="Q2862" i="1"/>
  <c r="R2862" i="1" s="1"/>
  <c r="L2812" i="1"/>
  <c r="K2812" i="1"/>
  <c r="M2812" i="1"/>
  <c r="P2808" i="1"/>
  <c r="O2800" i="1"/>
  <c r="N2784" i="1"/>
  <c r="Q2784" i="1" s="1"/>
  <c r="O2784" i="1"/>
  <c r="R2784" i="1" s="1"/>
  <c r="N2769" i="1"/>
  <c r="O2769" i="1" s="1"/>
  <c r="O2760" i="1"/>
  <c r="P2718" i="1"/>
  <c r="N2694" i="1"/>
  <c r="O2694" i="1"/>
  <c r="M2671" i="1"/>
  <c r="L2671" i="1"/>
  <c r="K2671" i="1"/>
  <c r="K2637" i="1"/>
  <c r="L2637" i="1"/>
  <c r="M2637" i="1"/>
  <c r="M2606" i="1"/>
  <c r="K2606" i="1"/>
  <c r="L2606" i="1"/>
  <c r="N2601" i="1"/>
  <c r="O2601" i="1"/>
  <c r="N2558" i="1"/>
  <c r="O2558" i="1"/>
  <c r="N2495" i="1"/>
  <c r="O2495" i="1" s="1"/>
  <c r="L2443" i="1"/>
  <c r="M2443" i="1"/>
  <c r="K2443" i="1"/>
  <c r="Q2436" i="1"/>
  <c r="Q2422" i="1"/>
  <c r="R2385" i="1"/>
  <c r="Q2324" i="1"/>
  <c r="O2164" i="1"/>
  <c r="R2164" i="1" s="1"/>
  <c r="P2164" i="1"/>
  <c r="Q2164" i="1"/>
  <c r="K2157" i="1"/>
  <c r="L2157" i="1"/>
  <c r="M2157" i="1"/>
  <c r="Q1997" i="1"/>
  <c r="N1900" i="1"/>
  <c r="O1900" i="1" s="1"/>
  <c r="L1590" i="1"/>
  <c r="M1590" i="1"/>
  <c r="K3795" i="1"/>
  <c r="L3795" i="1"/>
  <c r="M3795" i="1"/>
  <c r="K3667" i="1"/>
  <c r="L3667" i="1"/>
  <c r="M3667" i="1"/>
  <c r="K3559" i="1"/>
  <c r="L3559" i="1"/>
  <c r="M3559" i="1"/>
  <c r="K3544" i="1"/>
  <c r="L3544" i="1"/>
  <c r="M3544" i="1"/>
  <c r="Q3467" i="1"/>
  <c r="M3439" i="1"/>
  <c r="K3424" i="1"/>
  <c r="L3424" i="1"/>
  <c r="Q3411" i="1"/>
  <c r="Q3408" i="1"/>
  <c r="O3375" i="1"/>
  <c r="Q3344" i="1"/>
  <c r="O3311" i="1"/>
  <c r="Q3280" i="1"/>
  <c r="O3247" i="1"/>
  <c r="R3247" i="1" s="1"/>
  <c r="K3218" i="1"/>
  <c r="L3218" i="1"/>
  <c r="M3218" i="1"/>
  <c r="Q3203" i="1"/>
  <c r="L3188" i="1"/>
  <c r="M3188" i="1"/>
  <c r="P3173" i="1"/>
  <c r="Q3173" i="1"/>
  <c r="M3145" i="1"/>
  <c r="L3145" i="1"/>
  <c r="N3138" i="1"/>
  <c r="O3138" i="1" s="1"/>
  <c r="K3122" i="1"/>
  <c r="L3122" i="1"/>
  <c r="M3122" i="1"/>
  <c r="L3116" i="1"/>
  <c r="M3116" i="1"/>
  <c r="O3106" i="1"/>
  <c r="O3103" i="1"/>
  <c r="R3103" i="1" s="1"/>
  <c r="L3082" i="1"/>
  <c r="L3050" i="1"/>
  <c r="N3034" i="1"/>
  <c r="O3034" i="1"/>
  <c r="N3018" i="1"/>
  <c r="K2990" i="1"/>
  <c r="L2990" i="1"/>
  <c r="M2990" i="1"/>
  <c r="K2983" i="1"/>
  <c r="L2983" i="1"/>
  <c r="M2983" i="1"/>
  <c r="L2943" i="1"/>
  <c r="L2911" i="1"/>
  <c r="M2911" i="1"/>
  <c r="K2911" i="1"/>
  <c r="Q2888" i="1"/>
  <c r="N2853" i="1"/>
  <c r="Q2853" i="1" s="1"/>
  <c r="O2853" i="1"/>
  <c r="N2828" i="1"/>
  <c r="O2828" i="1" s="1"/>
  <c r="P2817" i="1"/>
  <c r="R2817" i="1" s="1"/>
  <c r="N2808" i="1"/>
  <c r="Q2808" i="1" s="1"/>
  <c r="O2808" i="1"/>
  <c r="R2808" i="1" s="1"/>
  <c r="M2704" i="1"/>
  <c r="Q2689" i="1"/>
  <c r="R2689" i="1" s="1"/>
  <c r="L2684" i="1"/>
  <c r="K2684" i="1"/>
  <c r="N2661" i="1"/>
  <c r="P2661" i="1" s="1"/>
  <c r="O2653" i="1"/>
  <c r="N2653" i="1"/>
  <c r="P2653" i="1" s="1"/>
  <c r="M2624" i="1"/>
  <c r="L2575" i="1"/>
  <c r="Q2558" i="1"/>
  <c r="K2535" i="1"/>
  <c r="L2535" i="1"/>
  <c r="M2535" i="1"/>
  <c r="L2499" i="1"/>
  <c r="M2499" i="1"/>
  <c r="K2499" i="1"/>
  <c r="K2482" i="1"/>
  <c r="L2482" i="1"/>
  <c r="M2482" i="1"/>
  <c r="M2462" i="1"/>
  <c r="N2436" i="1"/>
  <c r="O2436" i="1" s="1"/>
  <c r="N2422" i="1"/>
  <c r="O2422" i="1"/>
  <c r="K2390" i="1"/>
  <c r="L2390" i="1"/>
  <c r="M2390" i="1"/>
  <c r="M2343" i="1"/>
  <c r="K2343" i="1"/>
  <c r="L2343" i="1"/>
  <c r="M2309" i="1"/>
  <c r="L2309" i="1"/>
  <c r="Q2217" i="1"/>
  <c r="L2211" i="1"/>
  <c r="K2211" i="1"/>
  <c r="M2211" i="1"/>
  <c r="O1905" i="1"/>
  <c r="N1541" i="1"/>
  <c r="O1541" i="1" s="1"/>
  <c r="K3517" i="1"/>
  <c r="L3517" i="1"/>
  <c r="M3517" i="1"/>
  <c r="K3487" i="1"/>
  <c r="L3487" i="1"/>
  <c r="M3487" i="1"/>
  <c r="M3482" i="1"/>
  <c r="K3482" i="1"/>
  <c r="L3482" i="1"/>
  <c r="L3439" i="1"/>
  <c r="P3408" i="1"/>
  <c r="P3344" i="1"/>
  <c r="P3280" i="1"/>
  <c r="Q3138" i="1"/>
  <c r="K3050" i="1"/>
  <c r="N3044" i="1"/>
  <c r="O3044" i="1" s="1"/>
  <c r="L3034" i="1"/>
  <c r="M3034" i="1"/>
  <c r="K3031" i="1"/>
  <c r="L3031" i="1"/>
  <c r="M3011" i="1"/>
  <c r="K3011" i="1"/>
  <c r="L3011" i="1"/>
  <c r="K2993" i="1"/>
  <c r="L2993" i="1"/>
  <c r="M2993" i="1"/>
  <c r="L2953" i="1"/>
  <c r="M2953" i="1"/>
  <c r="K2953" i="1"/>
  <c r="K2939" i="1"/>
  <c r="L2939" i="1"/>
  <c r="M2939" i="1"/>
  <c r="K2929" i="1"/>
  <c r="L2929" i="1"/>
  <c r="K2899" i="1"/>
  <c r="L2899" i="1"/>
  <c r="M2899" i="1"/>
  <c r="M2885" i="1"/>
  <c r="L2885" i="1"/>
  <c r="K2885" i="1"/>
  <c r="L2774" i="1"/>
  <c r="K2774" i="1"/>
  <c r="L2763" i="1"/>
  <c r="K2763" i="1"/>
  <c r="M2763" i="1"/>
  <c r="P2754" i="1"/>
  <c r="N2750" i="1"/>
  <c r="L2723" i="1"/>
  <c r="M2723" i="1"/>
  <c r="K2723" i="1"/>
  <c r="L2704" i="1"/>
  <c r="N2704" i="1" s="1"/>
  <c r="O2704" i="1" s="1"/>
  <c r="P2689" i="1"/>
  <c r="K2670" i="1"/>
  <c r="L2670" i="1"/>
  <c r="Q2661" i="1"/>
  <c r="L2624" i="1"/>
  <c r="K2575" i="1"/>
  <c r="L2551" i="1"/>
  <c r="M2551" i="1"/>
  <c r="K2551" i="1"/>
  <c r="L2462" i="1"/>
  <c r="O2442" i="1"/>
  <c r="Q2442" i="1"/>
  <c r="Q2381" i="1"/>
  <c r="L2194" i="1"/>
  <c r="M2194" i="1"/>
  <c r="N1997" i="1"/>
  <c r="P1997" i="1" s="1"/>
  <c r="O1997" i="1"/>
  <c r="R1997" i="1" s="1"/>
  <c r="L1986" i="1"/>
  <c r="M1986" i="1"/>
  <c r="K1986" i="1"/>
  <c r="N1945" i="1"/>
  <c r="O1945" i="1" s="1"/>
  <c r="N1929" i="1"/>
  <c r="Q1929" i="1" s="1"/>
  <c r="L3436" i="1"/>
  <c r="M3436" i="1"/>
  <c r="O3408" i="1"/>
  <c r="K3385" i="1"/>
  <c r="L3385" i="1"/>
  <c r="M3385" i="1"/>
  <c r="O3344" i="1"/>
  <c r="K3321" i="1"/>
  <c r="L3321" i="1"/>
  <c r="M3321" i="1"/>
  <c r="O3280" i="1"/>
  <c r="R3280" i="1" s="1"/>
  <c r="K3257" i="1"/>
  <c r="L3257" i="1"/>
  <c r="M3257" i="1"/>
  <c r="N3091" i="1"/>
  <c r="Q3091" i="1" s="1"/>
  <c r="L3072" i="1"/>
  <c r="M3072" i="1"/>
  <c r="K3028" i="1"/>
  <c r="L3028" i="1"/>
  <c r="L2976" i="1"/>
  <c r="M2976" i="1"/>
  <c r="Q2963" i="1"/>
  <c r="K2915" i="1"/>
  <c r="L2915" i="1"/>
  <c r="M2915" i="1"/>
  <c r="K2907" i="1"/>
  <c r="L2907" i="1"/>
  <c r="M2907" i="1"/>
  <c r="K2856" i="1"/>
  <c r="L2856" i="1"/>
  <c r="M2856" i="1"/>
  <c r="Q2791" i="1"/>
  <c r="P2733" i="1"/>
  <c r="N2733" i="1"/>
  <c r="Q2733" i="1" s="1"/>
  <c r="L2722" i="1"/>
  <c r="M2722" i="1"/>
  <c r="K2722" i="1"/>
  <c r="O2693" i="1"/>
  <c r="P2693" i="1"/>
  <c r="L2683" i="1"/>
  <c r="M2683" i="1"/>
  <c r="K2683" i="1"/>
  <c r="N2624" i="1"/>
  <c r="O2624" i="1" s="1"/>
  <c r="Q2494" i="1"/>
  <c r="O2412" i="1"/>
  <c r="Q2412" i="1"/>
  <c r="L2389" i="1"/>
  <c r="K2389" i="1"/>
  <c r="M2389" i="1"/>
  <c r="P2381" i="1"/>
  <c r="R2381" i="1" s="1"/>
  <c r="M2338" i="1"/>
  <c r="K2338" i="1"/>
  <c r="L2338" i="1"/>
  <c r="N2318" i="1"/>
  <c r="P2318" i="1" s="1"/>
  <c r="O2318" i="1"/>
  <c r="M2313" i="1"/>
  <c r="K2313" i="1"/>
  <c r="L2313" i="1"/>
  <c r="L2302" i="1"/>
  <c r="M2302" i="1"/>
  <c r="K2302" i="1"/>
  <c r="K2073" i="1"/>
  <c r="L2073" i="1"/>
  <c r="M2073" i="1"/>
  <c r="O3477" i="1"/>
  <c r="R3477" i="1" s="1"/>
  <c r="K3458" i="1"/>
  <c r="M3458" i="1"/>
  <c r="K3442" i="1"/>
  <c r="M3442" i="1"/>
  <c r="K3426" i="1"/>
  <c r="M3426" i="1"/>
  <c r="K3191" i="1"/>
  <c r="L3191" i="1"/>
  <c r="M3191" i="1"/>
  <c r="P3165" i="1"/>
  <c r="N3152" i="1"/>
  <c r="P3134" i="1"/>
  <c r="Q3106" i="1"/>
  <c r="L3104" i="1"/>
  <c r="M3104" i="1"/>
  <c r="N3067" i="1"/>
  <c r="O3067" i="1" s="1"/>
  <c r="N3051" i="1"/>
  <c r="O3051" i="1"/>
  <c r="Q3030" i="1"/>
  <c r="Q3009" i="1"/>
  <c r="P2998" i="1"/>
  <c r="K2996" i="1"/>
  <c r="L2996" i="1"/>
  <c r="Q2978" i="1"/>
  <c r="N2971" i="1"/>
  <c r="Q2971" i="1" s="1"/>
  <c r="O2971" i="1"/>
  <c r="Q2966" i="1"/>
  <c r="Q2920" i="1"/>
  <c r="N2909" i="1"/>
  <c r="O2909" i="1"/>
  <c r="L2854" i="1"/>
  <c r="P2854" i="1" s="1"/>
  <c r="M2854" i="1"/>
  <c r="K2839" i="1"/>
  <c r="L2839" i="1"/>
  <c r="M2839" i="1"/>
  <c r="Q2832" i="1"/>
  <c r="P2829" i="1"/>
  <c r="P2800" i="1"/>
  <c r="Q2790" i="1"/>
  <c r="R2790" i="1" s="1"/>
  <c r="N2775" i="1"/>
  <c r="O2775" i="1"/>
  <c r="Q2771" i="1"/>
  <c r="L2767" i="1"/>
  <c r="M2767" i="1"/>
  <c r="K2767" i="1"/>
  <c r="K2749" i="1"/>
  <c r="L2749" i="1"/>
  <c r="M2749" i="1"/>
  <c r="L2732" i="1"/>
  <c r="K2732" i="1"/>
  <c r="M2732" i="1"/>
  <c r="N2696" i="1"/>
  <c r="P2696" i="1" s="1"/>
  <c r="M2682" i="1"/>
  <c r="L2682" i="1"/>
  <c r="R2660" i="1"/>
  <c r="Q2653" i="1"/>
  <c r="Q2634" i="1"/>
  <c r="R2618" i="1"/>
  <c r="L2612" i="1"/>
  <c r="M2612" i="1"/>
  <c r="L2569" i="1"/>
  <c r="M2569" i="1"/>
  <c r="Q2561" i="1"/>
  <c r="O2544" i="1"/>
  <c r="K2534" i="1"/>
  <c r="L2534" i="1"/>
  <c r="M2534" i="1"/>
  <c r="Q2526" i="1"/>
  <c r="N2507" i="1"/>
  <c r="O2507" i="1" s="1"/>
  <c r="O2498" i="1"/>
  <c r="Q2498" i="1"/>
  <c r="N2477" i="1"/>
  <c r="O2477" i="1" s="1"/>
  <c r="P2473" i="1"/>
  <c r="P2433" i="1"/>
  <c r="L2340" i="1"/>
  <c r="M2340" i="1"/>
  <c r="K2340" i="1"/>
  <c r="Q2288" i="1"/>
  <c r="N2250" i="1"/>
  <c r="Q2250" i="1" s="1"/>
  <c r="K2245" i="1"/>
  <c r="L2245" i="1"/>
  <c r="K2102" i="1"/>
  <c r="M2102" i="1"/>
  <c r="M2086" i="1"/>
  <c r="K2086" i="1"/>
  <c r="L2086" i="1"/>
  <c r="N1974" i="1"/>
  <c r="P1974" i="1" s="1"/>
  <c r="L1955" i="1"/>
  <c r="N1955" i="1" s="1"/>
  <c r="O1955" i="1" s="1"/>
  <c r="M1955" i="1"/>
  <c r="N1323" i="1"/>
  <c r="O1323" i="1"/>
  <c r="R1323" i="1" s="1"/>
  <c r="P1179" i="1"/>
  <c r="K1173" i="1"/>
  <c r="L1173" i="1"/>
  <c r="M1173" i="1"/>
  <c r="N3195" i="1"/>
  <c r="P3182" i="1"/>
  <c r="R3182" i="1" s="1"/>
  <c r="K3180" i="1"/>
  <c r="L3180" i="1"/>
  <c r="M3180" i="1"/>
  <c r="K3141" i="1"/>
  <c r="L3141" i="1"/>
  <c r="K3118" i="1"/>
  <c r="L3118" i="1"/>
  <c r="M3118" i="1"/>
  <c r="P3106" i="1"/>
  <c r="P3030" i="1"/>
  <c r="K3021" i="1"/>
  <c r="L3021" i="1"/>
  <c r="M3021" i="1"/>
  <c r="P3009" i="1"/>
  <c r="L2986" i="1"/>
  <c r="M2986" i="1"/>
  <c r="K2981" i="1"/>
  <c r="L2981" i="1"/>
  <c r="P2966" i="1"/>
  <c r="K2959" i="1"/>
  <c r="L2959" i="1"/>
  <c r="M2959" i="1"/>
  <c r="P2945" i="1"/>
  <c r="P2920" i="1"/>
  <c r="K2912" i="1"/>
  <c r="L2912" i="1"/>
  <c r="M2912" i="1"/>
  <c r="M2909" i="1"/>
  <c r="L2909" i="1"/>
  <c r="M2869" i="1"/>
  <c r="K2869" i="1"/>
  <c r="L2869" i="1"/>
  <c r="O2829" i="1"/>
  <c r="K2807" i="1"/>
  <c r="M2807" i="1"/>
  <c r="K2797" i="1"/>
  <c r="L2797" i="1"/>
  <c r="L2779" i="1"/>
  <c r="K2779" i="1"/>
  <c r="M2779" i="1"/>
  <c r="N2771" i="1"/>
  <c r="O2771" i="1"/>
  <c r="N2738" i="1"/>
  <c r="L2644" i="1"/>
  <c r="K2644" i="1"/>
  <c r="M2644" i="1"/>
  <c r="P2634" i="1"/>
  <c r="L2603" i="1"/>
  <c r="M2603" i="1"/>
  <c r="N2594" i="1"/>
  <c r="O2594" i="1"/>
  <c r="N2585" i="1"/>
  <c r="O2585" i="1"/>
  <c r="P2561" i="1"/>
  <c r="R2561" i="1" s="1"/>
  <c r="L2507" i="1"/>
  <c r="M2507" i="1"/>
  <c r="R2485" i="1"/>
  <c r="O2473" i="1"/>
  <c r="R2473" i="1" s="1"/>
  <c r="Q2456" i="1"/>
  <c r="N2449" i="1"/>
  <c r="Q2449" i="1" s="1"/>
  <c r="N2433" i="1"/>
  <c r="O2433" i="1" s="1"/>
  <c r="L2426" i="1"/>
  <c r="K2426" i="1"/>
  <c r="L2420" i="1"/>
  <c r="K2420" i="1"/>
  <c r="M2420" i="1"/>
  <c r="P2416" i="1"/>
  <c r="Q2416" i="1"/>
  <c r="P2410" i="1"/>
  <c r="R2410" i="1" s="1"/>
  <c r="K2402" i="1"/>
  <c r="L2402" i="1"/>
  <c r="M2402" i="1"/>
  <c r="N2380" i="1"/>
  <c r="L2366" i="1"/>
  <c r="M2366" i="1"/>
  <c r="K2366" i="1"/>
  <c r="N2359" i="1"/>
  <c r="O2359" i="1"/>
  <c r="K2345" i="1"/>
  <c r="L2345" i="1"/>
  <c r="M2345" i="1"/>
  <c r="O2322" i="1"/>
  <c r="R2322" i="1" s="1"/>
  <c r="P2322" i="1"/>
  <c r="Q2322" i="1"/>
  <c r="N2312" i="1"/>
  <c r="P2288" i="1"/>
  <c r="Q2254" i="1"/>
  <c r="P2250" i="1"/>
  <c r="P2230" i="1"/>
  <c r="L2226" i="1"/>
  <c r="K2226" i="1"/>
  <c r="N2168" i="1"/>
  <c r="P2168" i="1" s="1"/>
  <c r="K2065" i="1"/>
  <c r="L2065" i="1"/>
  <c r="P1772" i="1"/>
  <c r="M1713" i="1"/>
  <c r="L1713" i="1"/>
  <c r="K1713" i="1"/>
  <c r="N1483" i="1"/>
  <c r="O1483" i="1"/>
  <c r="K1437" i="1"/>
  <c r="L1437" i="1"/>
  <c r="M1437" i="1"/>
  <c r="O1412" i="1"/>
  <c r="N1412" i="1"/>
  <c r="Q1412" i="1" s="1"/>
  <c r="L3463" i="1"/>
  <c r="L3447" i="1"/>
  <c r="L3431" i="1"/>
  <c r="L3415" i="1"/>
  <c r="M3210" i="1"/>
  <c r="M3197" i="1"/>
  <c r="K3184" i="1"/>
  <c r="O3173" i="1"/>
  <c r="K3095" i="1"/>
  <c r="L3095" i="1"/>
  <c r="K3058" i="1"/>
  <c r="L3058" i="1"/>
  <c r="M3058" i="1"/>
  <c r="M3039" i="1"/>
  <c r="K3037" i="1"/>
  <c r="L3037" i="1"/>
  <c r="L2931" i="1"/>
  <c r="K2903" i="1"/>
  <c r="L2903" i="1"/>
  <c r="M2903" i="1"/>
  <c r="Q2871" i="1"/>
  <c r="R2871" i="1" s="1"/>
  <c r="O2809" i="1"/>
  <c r="R2809" i="1" s="1"/>
  <c r="M2803" i="1"/>
  <c r="L2796" i="1"/>
  <c r="K2796" i="1"/>
  <c r="M2796" i="1"/>
  <c r="P2789" i="1"/>
  <c r="M2786" i="1"/>
  <c r="P2771" i="1"/>
  <c r="M2762" i="1"/>
  <c r="L2727" i="1"/>
  <c r="M2727" i="1"/>
  <c r="N2710" i="1"/>
  <c r="O2710" i="1"/>
  <c r="K2695" i="1"/>
  <c r="L2695" i="1"/>
  <c r="M2695" i="1"/>
  <c r="K2687" i="1"/>
  <c r="L2687" i="1"/>
  <c r="M2687" i="1"/>
  <c r="L2663" i="1"/>
  <c r="L2652" i="1"/>
  <c r="K2652" i="1"/>
  <c r="M2652" i="1"/>
  <c r="P2629" i="1"/>
  <c r="R2629" i="1" s="1"/>
  <c r="K2622" i="1"/>
  <c r="L2622" i="1"/>
  <c r="M2622" i="1"/>
  <c r="M2614" i="1"/>
  <c r="M2607" i="1"/>
  <c r="K2607" i="1"/>
  <c r="L2607" i="1"/>
  <c r="M2548" i="1"/>
  <c r="M2542" i="1"/>
  <c r="N2526" i="1"/>
  <c r="O2526" i="1" s="1"/>
  <c r="M2512" i="1"/>
  <c r="L2497" i="1"/>
  <c r="M2497" i="1"/>
  <c r="K2489" i="1"/>
  <c r="L2476" i="1"/>
  <c r="M2476" i="1"/>
  <c r="K2476" i="1"/>
  <c r="N2456" i="1"/>
  <c r="N2413" i="1"/>
  <c r="P2413" i="1" s="1"/>
  <c r="O2413" i="1"/>
  <c r="N2335" i="1"/>
  <c r="Q2335" i="1" s="1"/>
  <c r="K2327" i="1"/>
  <c r="M2327" i="1"/>
  <c r="P2317" i="1"/>
  <c r="Q2306" i="1"/>
  <c r="N2292" i="1"/>
  <c r="O2292" i="1" s="1"/>
  <c r="O2288" i="1"/>
  <c r="L2203" i="1"/>
  <c r="K2203" i="1"/>
  <c r="M2203" i="1"/>
  <c r="M2173" i="1"/>
  <c r="L2146" i="1"/>
  <c r="K2146" i="1"/>
  <c r="M2146" i="1"/>
  <c r="N2135" i="1"/>
  <c r="O2135" i="1" s="1"/>
  <c r="K2105" i="1"/>
  <c r="M2105" i="1"/>
  <c r="L2105" i="1"/>
  <c r="K1942" i="1"/>
  <c r="M1942" i="1"/>
  <c r="L1942" i="1"/>
  <c r="N1863" i="1"/>
  <c r="O1863" i="1" s="1"/>
  <c r="N1772" i="1"/>
  <c r="K1576" i="1"/>
  <c r="M1576" i="1"/>
  <c r="L1576" i="1"/>
  <c r="R1529" i="1"/>
  <c r="Q1499" i="1"/>
  <c r="O1424" i="1"/>
  <c r="N1424" i="1"/>
  <c r="P1424" i="1" s="1"/>
  <c r="K1297" i="1"/>
  <c r="M1297" i="1"/>
  <c r="L1297" i="1"/>
  <c r="K3402" i="1"/>
  <c r="L3402" i="1"/>
  <c r="M3402" i="1"/>
  <c r="K3370" i="1"/>
  <c r="L3370" i="1"/>
  <c r="M3370" i="1"/>
  <c r="K3338" i="1"/>
  <c r="L3338" i="1"/>
  <c r="M3338" i="1"/>
  <c r="K3306" i="1"/>
  <c r="L3306" i="1"/>
  <c r="M3306" i="1"/>
  <c r="K3274" i="1"/>
  <c r="L3274" i="1"/>
  <c r="M3274" i="1"/>
  <c r="K3242" i="1"/>
  <c r="L3242" i="1"/>
  <c r="M3242" i="1"/>
  <c r="L3210" i="1"/>
  <c r="K3169" i="1"/>
  <c r="L3169" i="1"/>
  <c r="M3169" i="1"/>
  <c r="K3125" i="1"/>
  <c r="L3125" i="1"/>
  <c r="N3099" i="1"/>
  <c r="Q3099" i="1" s="1"/>
  <c r="L3088" i="1"/>
  <c r="M3088" i="1"/>
  <c r="K3083" i="1"/>
  <c r="L3083" i="1"/>
  <c r="M3083" i="1"/>
  <c r="K3069" i="1"/>
  <c r="L3069" i="1"/>
  <c r="L3039" i="1"/>
  <c r="L3000" i="1"/>
  <c r="M3000" i="1"/>
  <c r="K2934" i="1"/>
  <c r="L2934" i="1"/>
  <c r="M2934" i="1"/>
  <c r="N2931" i="1"/>
  <c r="O2931" i="1" s="1"/>
  <c r="K2889" i="1"/>
  <c r="L2889" i="1"/>
  <c r="M2889" i="1"/>
  <c r="K2845" i="1"/>
  <c r="L2845" i="1"/>
  <c r="N2825" i="1"/>
  <c r="O2825" i="1" s="1"/>
  <c r="M2806" i="1"/>
  <c r="L2806" i="1"/>
  <c r="Q2792" i="1"/>
  <c r="L2786" i="1"/>
  <c r="N2718" i="1"/>
  <c r="Q2718" i="1" s="1"/>
  <c r="O2718" i="1"/>
  <c r="R2718" i="1" s="1"/>
  <c r="L2676" i="1"/>
  <c r="K2676" i="1"/>
  <c r="M2676" i="1"/>
  <c r="N2663" i="1"/>
  <c r="Q2656" i="1"/>
  <c r="P2618" i="1"/>
  <c r="L2614" i="1"/>
  <c r="Q2597" i="1"/>
  <c r="N2589" i="1"/>
  <c r="P2589" i="1"/>
  <c r="L2580" i="1"/>
  <c r="K2580" i="1"/>
  <c r="M2580" i="1"/>
  <c r="L2556" i="1"/>
  <c r="K2556" i="1"/>
  <c r="M2556" i="1"/>
  <c r="L2542" i="1"/>
  <c r="L2516" i="1"/>
  <c r="K2516" i="1"/>
  <c r="M2516" i="1"/>
  <c r="K2365" i="1"/>
  <c r="M2365" i="1"/>
  <c r="P2239" i="1"/>
  <c r="Q2239" i="1"/>
  <c r="M2225" i="1"/>
  <c r="K2225" i="1"/>
  <c r="L2173" i="1"/>
  <c r="N2152" i="1"/>
  <c r="O2152" i="1" s="1"/>
  <c r="L2141" i="1"/>
  <c r="M2141" i="1"/>
  <c r="K2141" i="1"/>
  <c r="R2104" i="1"/>
  <c r="N2080" i="1"/>
  <c r="Q2080" i="1" s="1"/>
  <c r="O2001" i="1"/>
  <c r="Q2001" i="1"/>
  <c r="P1958" i="1"/>
  <c r="P1884" i="1"/>
  <c r="Q1873" i="1"/>
  <c r="K1788" i="1"/>
  <c r="L1788" i="1"/>
  <c r="M1788" i="1"/>
  <c r="L1763" i="1"/>
  <c r="M1763" i="1"/>
  <c r="K1763" i="1"/>
  <c r="K1718" i="1"/>
  <c r="L1718" i="1"/>
  <c r="M1718" i="1"/>
  <c r="O1575" i="1"/>
  <c r="Q1575" i="1"/>
  <c r="L1569" i="1"/>
  <c r="K1569" i="1"/>
  <c r="M1569" i="1"/>
  <c r="P1563" i="1"/>
  <c r="Q1462" i="1"/>
  <c r="N3171" i="1"/>
  <c r="L3120" i="1"/>
  <c r="M3120" i="1"/>
  <c r="K3120" i="1"/>
  <c r="Q3062" i="1"/>
  <c r="K3053" i="1"/>
  <c r="L3053" i="1"/>
  <c r="Q2931" i="1"/>
  <c r="K2892" i="1"/>
  <c r="L2892" i="1"/>
  <c r="L2819" i="1"/>
  <c r="K2819" i="1"/>
  <c r="M2819" i="1"/>
  <c r="P2792" i="1"/>
  <c r="Q2752" i="1"/>
  <c r="N2706" i="1"/>
  <c r="N2643" i="1"/>
  <c r="O2643" i="1"/>
  <c r="N2611" i="1"/>
  <c r="P2593" i="1"/>
  <c r="P2533" i="1"/>
  <c r="N2529" i="1"/>
  <c r="O2529" i="1" s="1"/>
  <c r="L2468" i="1"/>
  <c r="K2468" i="1"/>
  <c r="L2455" i="1"/>
  <c r="K2455" i="1"/>
  <c r="M2455" i="1"/>
  <c r="N2392" i="1"/>
  <c r="O2392" i="1" s="1"/>
  <c r="N2370" i="1"/>
  <c r="P2370" i="1" s="1"/>
  <c r="M2358" i="1"/>
  <c r="K2358" i="1"/>
  <c r="L2358" i="1"/>
  <c r="N2348" i="1"/>
  <c r="O2306" i="1"/>
  <c r="N2306" i="1"/>
  <c r="P2306" i="1" s="1"/>
  <c r="N2269" i="1"/>
  <c r="O2269" i="1"/>
  <c r="L2258" i="1"/>
  <c r="M2258" i="1"/>
  <c r="K2258" i="1"/>
  <c r="N2186" i="1"/>
  <c r="Q2186" i="1"/>
  <c r="N2173" i="1"/>
  <c r="O2173" i="1" s="1"/>
  <c r="K2069" i="1"/>
  <c r="L2069" i="1"/>
  <c r="M2069" i="1"/>
  <c r="P2064" i="1"/>
  <c r="N2013" i="1"/>
  <c r="O2013" i="1" s="1"/>
  <c r="Q1889" i="1"/>
  <c r="N1884" i="1"/>
  <c r="O1884" i="1" s="1"/>
  <c r="P1873" i="1"/>
  <c r="Q1807" i="1"/>
  <c r="K1703" i="1"/>
  <c r="L1703" i="1"/>
  <c r="M1703" i="1"/>
  <c r="O1651" i="1"/>
  <c r="P1651" i="1"/>
  <c r="L1537" i="1"/>
  <c r="K1537" i="1"/>
  <c r="Q1532" i="1"/>
  <c r="M1493" i="1"/>
  <c r="L1493" i="1"/>
  <c r="K1493" i="1"/>
  <c r="N1462" i="1"/>
  <c r="O1462" i="1" s="1"/>
  <c r="P3062" i="1"/>
  <c r="K3060" i="1"/>
  <c r="L3060" i="1"/>
  <c r="K2973" i="1"/>
  <c r="L2973" i="1"/>
  <c r="K2961" i="1"/>
  <c r="L2961" i="1"/>
  <c r="M2961" i="1"/>
  <c r="K2881" i="1"/>
  <c r="L2881" i="1"/>
  <c r="M2881" i="1"/>
  <c r="P2873" i="1"/>
  <c r="L2828" i="1"/>
  <c r="M2828" i="1"/>
  <c r="O2792" i="1"/>
  <c r="O2789" i="1"/>
  <c r="Q2789" i="1"/>
  <c r="L2731" i="1"/>
  <c r="M2731" i="1"/>
  <c r="L2694" i="1"/>
  <c r="M2694" i="1"/>
  <c r="O2593" i="1"/>
  <c r="N2533" i="1"/>
  <c r="L2521" i="1"/>
  <c r="M2521" i="1"/>
  <c r="K2521" i="1"/>
  <c r="N2467" i="1"/>
  <c r="O2467" i="1" s="1"/>
  <c r="M2429" i="1"/>
  <c r="K2429" i="1"/>
  <c r="N2208" i="1"/>
  <c r="P2208" i="1" s="1"/>
  <c r="L2130" i="1"/>
  <c r="M2130" i="1"/>
  <c r="K2130" i="1"/>
  <c r="O2111" i="1"/>
  <c r="R2111" i="1" s="1"/>
  <c r="P2111" i="1"/>
  <c r="Q2008" i="1"/>
  <c r="P1889" i="1"/>
  <c r="R1889" i="1" s="1"/>
  <c r="Q1884" i="1"/>
  <c r="O1873" i="1"/>
  <c r="R1873" i="1" s="1"/>
  <c r="N1602" i="1"/>
  <c r="P1602" i="1" s="1"/>
  <c r="M2783" i="1"/>
  <c r="K2783" i="1"/>
  <c r="L2783" i="1"/>
  <c r="L2714" i="1"/>
  <c r="K2714" i="1"/>
  <c r="M2714" i="1"/>
  <c r="M2602" i="1"/>
  <c r="K2602" i="1"/>
  <c r="L2602" i="1"/>
  <c r="P2572" i="1"/>
  <c r="N2536" i="1"/>
  <c r="O2536" i="1"/>
  <c r="P2493" i="1"/>
  <c r="N2493" i="1"/>
  <c r="O2493" i="1" s="1"/>
  <c r="N2465" i="1"/>
  <c r="P2465" i="1" s="1"/>
  <c r="O2465" i="1"/>
  <c r="N2407" i="1"/>
  <c r="Q2384" i="1"/>
  <c r="R2384" i="1" s="1"/>
  <c r="N2305" i="1"/>
  <c r="O2305" i="1" s="1"/>
  <c r="Q2282" i="1"/>
  <c r="N2126" i="1"/>
  <c r="L2117" i="1"/>
  <c r="M2117" i="1"/>
  <c r="K2117" i="1"/>
  <c r="N2100" i="1"/>
  <c r="Q2100" i="1" s="1"/>
  <c r="O2100" i="1"/>
  <c r="M2017" i="1"/>
  <c r="K2017" i="1"/>
  <c r="L2017" i="1"/>
  <c r="M1982" i="1"/>
  <c r="K1982" i="1"/>
  <c r="P1960" i="1"/>
  <c r="M1949" i="1"/>
  <c r="K1949" i="1"/>
  <c r="L1949" i="1"/>
  <c r="K1919" i="1"/>
  <c r="L1919" i="1"/>
  <c r="M1919" i="1"/>
  <c r="K1846" i="1"/>
  <c r="L1846" i="1"/>
  <c r="M1846" i="1"/>
  <c r="K1661" i="1"/>
  <c r="L1661" i="1"/>
  <c r="Q2859" i="1"/>
  <c r="R2859" i="1" s="1"/>
  <c r="K2713" i="1"/>
  <c r="L2713" i="1"/>
  <c r="P2658" i="1"/>
  <c r="R2658" i="1" s="1"/>
  <c r="Q2654" i="1"/>
  <c r="K2648" i="1"/>
  <c r="M2648" i="1"/>
  <c r="L2636" i="1"/>
  <c r="K2636" i="1"/>
  <c r="M2636" i="1"/>
  <c r="L2620" i="1"/>
  <c r="K2620" i="1"/>
  <c r="M2620" i="1"/>
  <c r="Q2593" i="1"/>
  <c r="K2590" i="1"/>
  <c r="L2590" i="1"/>
  <c r="M2590" i="1"/>
  <c r="P2574" i="1"/>
  <c r="L2557" i="1"/>
  <c r="M2557" i="1"/>
  <c r="Q2553" i="1"/>
  <c r="P2524" i="1"/>
  <c r="Q2524" i="1"/>
  <c r="L2495" i="1"/>
  <c r="M2495" i="1"/>
  <c r="K2447" i="1"/>
  <c r="L2447" i="1"/>
  <c r="M2447" i="1"/>
  <c r="P2422" i="1"/>
  <c r="N2415" i="1"/>
  <c r="K2409" i="1"/>
  <c r="M2409" i="1"/>
  <c r="P2386" i="1"/>
  <c r="R2386" i="1" s="1"/>
  <c r="K2357" i="1"/>
  <c r="L2357" i="1"/>
  <c r="M2357" i="1"/>
  <c r="R2329" i="1"/>
  <c r="Q2317" i="1"/>
  <c r="Q2295" i="1"/>
  <c r="L2291" i="1"/>
  <c r="K2291" i="1"/>
  <c r="M2291" i="1"/>
  <c r="L2170" i="1"/>
  <c r="K2170" i="1"/>
  <c r="M2170" i="1"/>
  <c r="K2166" i="1"/>
  <c r="L2166" i="1"/>
  <c r="M2166" i="1"/>
  <c r="Q1958" i="1"/>
  <c r="P1905" i="1"/>
  <c r="N1905" i="1"/>
  <c r="Q1833" i="1"/>
  <c r="N1799" i="1"/>
  <c r="O1799" i="1"/>
  <c r="R1799" i="1" s="1"/>
  <c r="Q1684" i="1"/>
  <c r="N1179" i="1"/>
  <c r="O1179" i="1" s="1"/>
  <c r="K3224" i="1"/>
  <c r="M3213" i="1"/>
  <c r="K3160" i="1"/>
  <c r="M3149" i="1"/>
  <c r="L2895" i="1"/>
  <c r="M2879" i="1"/>
  <c r="K2861" i="1"/>
  <c r="M2848" i="1"/>
  <c r="K2836" i="1"/>
  <c r="M2826" i="1"/>
  <c r="K2804" i="1"/>
  <c r="K2740" i="1"/>
  <c r="K2729" i="1"/>
  <c r="M2697" i="1"/>
  <c r="M2665" i="1"/>
  <c r="N2654" i="1"/>
  <c r="P2654" i="1" s="1"/>
  <c r="O2654" i="1"/>
  <c r="K2626" i="1"/>
  <c r="K2538" i="1"/>
  <c r="L2538" i="1"/>
  <c r="M2538" i="1"/>
  <c r="K2506" i="1"/>
  <c r="L2506" i="1"/>
  <c r="M2506" i="1"/>
  <c r="L2492" i="1"/>
  <c r="K2492" i="1"/>
  <c r="K2421" i="1"/>
  <c r="L2421" i="1"/>
  <c r="M2421" i="1"/>
  <c r="N2405" i="1"/>
  <c r="K2394" i="1"/>
  <c r="L2394" i="1"/>
  <c r="K2375" i="1"/>
  <c r="Q2351" i="1"/>
  <c r="O2317" i="1"/>
  <c r="L2307" i="1"/>
  <c r="K2307" i="1"/>
  <c r="M2307" i="1"/>
  <c r="Q2232" i="1"/>
  <c r="M2214" i="1"/>
  <c r="L2214" i="1"/>
  <c r="K2214" i="1"/>
  <c r="K2204" i="1"/>
  <c r="L2204" i="1"/>
  <c r="Q2192" i="1"/>
  <c r="K2165" i="1"/>
  <c r="L2165" i="1"/>
  <c r="M2165" i="1"/>
  <c r="L2161" i="1"/>
  <c r="Q2155" i="1"/>
  <c r="L1852" i="1"/>
  <c r="M1852" i="1"/>
  <c r="M1476" i="1"/>
  <c r="K1476" i="1"/>
  <c r="L1476" i="1"/>
  <c r="N1296" i="1"/>
  <c r="O1296" i="1" s="1"/>
  <c r="K3093" i="1"/>
  <c r="L3093" i="1"/>
  <c r="K3029" i="1"/>
  <c r="L3029" i="1"/>
  <c r="K2965" i="1"/>
  <c r="L2965" i="1"/>
  <c r="N2895" i="1"/>
  <c r="L2879" i="1"/>
  <c r="L2877" i="1"/>
  <c r="K2875" i="1"/>
  <c r="L2875" i="1"/>
  <c r="M2875" i="1"/>
  <c r="K2865" i="1"/>
  <c r="L2865" i="1"/>
  <c r="L2848" i="1"/>
  <c r="K2841" i="1"/>
  <c r="L2841" i="1"/>
  <c r="M2841" i="1"/>
  <c r="L2833" i="1"/>
  <c r="L2826" i="1"/>
  <c r="N2799" i="1"/>
  <c r="K2759" i="1"/>
  <c r="L2759" i="1"/>
  <c r="M2759" i="1"/>
  <c r="K2751" i="1"/>
  <c r="L2751" i="1"/>
  <c r="M2751" i="1"/>
  <c r="L2748" i="1"/>
  <c r="K2748" i="1"/>
  <c r="O2725" i="1"/>
  <c r="L2697" i="1"/>
  <c r="L2691" i="1"/>
  <c r="M2691" i="1"/>
  <c r="L2665" i="1"/>
  <c r="L2643" i="1"/>
  <c r="M2643" i="1"/>
  <c r="M2632" i="1"/>
  <c r="O2611" i="1"/>
  <c r="L2545" i="1"/>
  <c r="M2545" i="1"/>
  <c r="M2513" i="1"/>
  <c r="R2505" i="1"/>
  <c r="Q2481" i="1"/>
  <c r="R2481" i="1" s="1"/>
  <c r="L2460" i="1"/>
  <c r="K2460" i="1"/>
  <c r="M2439" i="1"/>
  <c r="K2439" i="1"/>
  <c r="L2434" i="1"/>
  <c r="Q2401" i="1"/>
  <c r="L2378" i="1"/>
  <c r="M2378" i="1"/>
  <c r="K2378" i="1"/>
  <c r="L2355" i="1"/>
  <c r="K2355" i="1"/>
  <c r="M2355" i="1"/>
  <c r="P2351" i="1"/>
  <c r="R2351" i="1" s="1"/>
  <c r="L2349" i="1"/>
  <c r="M2349" i="1"/>
  <c r="K2349" i="1"/>
  <c r="K2261" i="1"/>
  <c r="L2261" i="1"/>
  <c r="K2238" i="1"/>
  <c r="L2238" i="1"/>
  <c r="M2238" i="1"/>
  <c r="K2196" i="1"/>
  <c r="L2196" i="1"/>
  <c r="M2196" i="1"/>
  <c r="P2192" i="1"/>
  <c r="N2161" i="1"/>
  <c r="Q2161" i="1" s="1"/>
  <c r="O2161" i="1"/>
  <c r="K2140" i="1"/>
  <c r="L2140" i="1"/>
  <c r="M2108" i="1"/>
  <c r="K2108" i="1"/>
  <c r="L2108" i="1"/>
  <c r="L2026" i="1"/>
  <c r="M2026" i="1"/>
  <c r="K2021" i="1"/>
  <c r="L2021" i="1"/>
  <c r="M2021" i="1"/>
  <c r="L1753" i="1"/>
  <c r="M1753" i="1"/>
  <c r="K1753" i="1"/>
  <c r="N1555" i="1"/>
  <c r="K2877" i="1"/>
  <c r="K2833" i="1"/>
  <c r="P2809" i="1"/>
  <c r="L2725" i="1"/>
  <c r="M2725" i="1"/>
  <c r="L2719" i="1"/>
  <c r="M2719" i="1"/>
  <c r="K2719" i="1"/>
  <c r="N2709" i="1"/>
  <c r="L2700" i="1"/>
  <c r="K2700" i="1"/>
  <c r="M2700" i="1"/>
  <c r="L2635" i="1"/>
  <c r="M2635" i="1"/>
  <c r="K2635" i="1"/>
  <c r="L2632" i="1"/>
  <c r="R2613" i="1"/>
  <c r="L2596" i="1"/>
  <c r="K2596" i="1"/>
  <c r="M2596" i="1"/>
  <c r="K2573" i="1"/>
  <c r="L2573" i="1"/>
  <c r="M2573" i="1"/>
  <c r="O2549" i="1"/>
  <c r="R2549" i="1" s="1"/>
  <c r="Q2541" i="1"/>
  <c r="R2541" i="1" s="1"/>
  <c r="K2513" i="1"/>
  <c r="P2481" i="1"/>
  <c r="L2467" i="1"/>
  <c r="M2467" i="1"/>
  <c r="K2446" i="1"/>
  <c r="L2446" i="1"/>
  <c r="M2446" i="1"/>
  <c r="K2438" i="1"/>
  <c r="L2438" i="1"/>
  <c r="M2438" i="1"/>
  <c r="K2434" i="1"/>
  <c r="Q2417" i="1"/>
  <c r="P2401" i="1"/>
  <c r="R2401" i="1" s="1"/>
  <c r="Q2397" i="1"/>
  <c r="P2393" i="1"/>
  <c r="N2393" i="1"/>
  <c r="M2325" i="1"/>
  <c r="K2325" i="1"/>
  <c r="L2325" i="1"/>
  <c r="K2237" i="1"/>
  <c r="L2237" i="1"/>
  <c r="M2237" i="1"/>
  <c r="N2192" i="1"/>
  <c r="O2192" i="1"/>
  <c r="O2124" i="1"/>
  <c r="R2124" i="1" s="1"/>
  <c r="R2020" i="1"/>
  <c r="R1817" i="1"/>
  <c r="N1510" i="1"/>
  <c r="P1489" i="1"/>
  <c r="K2957" i="1"/>
  <c r="L2957" i="1"/>
  <c r="K2897" i="1"/>
  <c r="L2897" i="1"/>
  <c r="K2814" i="1"/>
  <c r="L2814" i="1"/>
  <c r="M2814" i="1"/>
  <c r="Q2801" i="1"/>
  <c r="K2690" i="1"/>
  <c r="L2690" i="1"/>
  <c r="M2690" i="1"/>
  <c r="L2668" i="1"/>
  <c r="K2668" i="1"/>
  <c r="M2668" i="1"/>
  <c r="L2619" i="1"/>
  <c r="M2619" i="1"/>
  <c r="K2619" i="1"/>
  <c r="K2600" i="1"/>
  <c r="M2600" i="1"/>
  <c r="K2487" i="1"/>
  <c r="L2487" i="1"/>
  <c r="M2487" i="1"/>
  <c r="P2442" i="1"/>
  <c r="N2425" i="1"/>
  <c r="O2425" i="1" s="1"/>
  <c r="P2417" i="1"/>
  <c r="R2417" i="1" s="1"/>
  <c r="Q2370" i="1"/>
  <c r="P2348" i="1"/>
  <c r="K2316" i="1"/>
  <c r="L2316" i="1"/>
  <c r="M2316" i="1"/>
  <c r="K2298" i="1"/>
  <c r="M2298" i="1"/>
  <c r="Q2168" i="1"/>
  <c r="L2077" i="1"/>
  <c r="M2077" i="1"/>
  <c r="R2033" i="1"/>
  <c r="L1995" i="1"/>
  <c r="M1995" i="1"/>
  <c r="P1968" i="1"/>
  <c r="R1968" i="1" s="1"/>
  <c r="M1745" i="1"/>
  <c r="L1745" i="1"/>
  <c r="N1582" i="1"/>
  <c r="O1582" i="1"/>
  <c r="N2735" i="1"/>
  <c r="O2733" i="1"/>
  <c r="R2733" i="1" s="1"/>
  <c r="L2717" i="1"/>
  <c r="M2717" i="1"/>
  <c r="N2703" i="1"/>
  <c r="N2698" i="1"/>
  <c r="O2698" i="1"/>
  <c r="Q2688" i="1"/>
  <c r="L2675" i="1"/>
  <c r="M2675" i="1"/>
  <c r="L2611" i="1"/>
  <c r="M2611" i="1"/>
  <c r="P2608" i="1"/>
  <c r="L2579" i="1"/>
  <c r="M2579" i="1"/>
  <c r="Q2549" i="1"/>
  <c r="K2530" i="1"/>
  <c r="L2530" i="1"/>
  <c r="M2530" i="1"/>
  <c r="Q2527" i="1"/>
  <c r="R2527" i="1" s="1"/>
  <c r="Q2514" i="1"/>
  <c r="N2503" i="1"/>
  <c r="Q2503" i="1" s="1"/>
  <c r="L2491" i="1"/>
  <c r="M2491" i="1"/>
  <c r="L2483" i="1"/>
  <c r="M2483" i="1"/>
  <c r="K2483" i="1"/>
  <c r="N2480" i="1"/>
  <c r="P2480" i="1" s="1"/>
  <c r="N2469" i="1"/>
  <c r="O2469" i="1"/>
  <c r="R2469" i="1" s="1"/>
  <c r="K2464" i="1"/>
  <c r="M2464" i="1"/>
  <c r="P2436" i="1"/>
  <c r="Q2433" i="1"/>
  <c r="L2419" i="1"/>
  <c r="M2419" i="1"/>
  <c r="K2419" i="1"/>
  <c r="N2397" i="1"/>
  <c r="O2397" i="1" s="1"/>
  <c r="P2397" i="1"/>
  <c r="K2388" i="1"/>
  <c r="L2388" i="1"/>
  <c r="M2367" i="1"/>
  <c r="K2367" i="1"/>
  <c r="L2367" i="1"/>
  <c r="M2297" i="1"/>
  <c r="K2297" i="1"/>
  <c r="L2297" i="1"/>
  <c r="P2281" i="1"/>
  <c r="K2276" i="1"/>
  <c r="M2276" i="1"/>
  <c r="L2276" i="1"/>
  <c r="L2269" i="1"/>
  <c r="M2269" i="1"/>
  <c r="N2264" i="1"/>
  <c r="Q2264" i="1" s="1"/>
  <c r="O2264" i="1"/>
  <c r="R2264" i="1" s="1"/>
  <c r="K2249" i="1"/>
  <c r="L2249" i="1"/>
  <c r="M2249" i="1"/>
  <c r="P2232" i="1"/>
  <c r="R2232" i="1" s="1"/>
  <c r="R2228" i="1"/>
  <c r="L2216" i="1"/>
  <c r="M2216" i="1"/>
  <c r="K2216" i="1"/>
  <c r="O2179" i="1"/>
  <c r="N2155" i="1"/>
  <c r="O2155" i="1"/>
  <c r="Q2124" i="1"/>
  <c r="K2110" i="1"/>
  <c r="L2110" i="1"/>
  <c r="M2110" i="1"/>
  <c r="N2064" i="1"/>
  <c r="Q2064" i="1" s="1"/>
  <c r="O2009" i="1"/>
  <c r="N2009" i="1"/>
  <c r="L1900" i="1"/>
  <c r="M1900" i="1"/>
  <c r="N1804" i="1"/>
  <c r="O1804" i="1"/>
  <c r="K1611" i="1"/>
  <c r="L1611" i="1"/>
  <c r="M1611" i="1"/>
  <c r="P1589" i="1"/>
  <c r="K1547" i="1"/>
  <c r="L1547" i="1"/>
  <c r="M1547" i="1"/>
  <c r="M1427" i="1"/>
  <c r="L1427" i="1"/>
  <c r="K1427" i="1"/>
  <c r="Q1179" i="1"/>
  <c r="Q1105" i="1"/>
  <c r="N1019" i="1"/>
  <c r="Q1019" i="1" s="1"/>
  <c r="P2793" i="1"/>
  <c r="R2793" i="1" s="1"/>
  <c r="O2737" i="1"/>
  <c r="Q2705" i="1"/>
  <c r="P2688" i="1"/>
  <c r="L2667" i="1"/>
  <c r="M2667" i="1"/>
  <c r="K2639" i="1"/>
  <c r="L2639" i="1"/>
  <c r="M2639" i="1"/>
  <c r="O2608" i="1"/>
  <c r="R2608" i="1" s="1"/>
  <c r="Q2581" i="1"/>
  <c r="R2581" i="1" s="1"/>
  <c r="L2571" i="1"/>
  <c r="M2571" i="1"/>
  <c r="L2555" i="1"/>
  <c r="M2555" i="1"/>
  <c r="P2549" i="1"/>
  <c r="P2522" i="1"/>
  <c r="R2522" i="1" s="1"/>
  <c r="L2519" i="1"/>
  <c r="K2519" i="1"/>
  <c r="M2519" i="1"/>
  <c r="P2514" i="1"/>
  <c r="R2514" i="1" s="1"/>
  <c r="Q2505" i="1"/>
  <c r="Q2493" i="1"/>
  <c r="K2488" i="1"/>
  <c r="M2488" i="1"/>
  <c r="Q2450" i="1"/>
  <c r="L2428" i="1"/>
  <c r="K2428" i="1"/>
  <c r="N2414" i="1"/>
  <c r="O2414" i="1"/>
  <c r="K2373" i="1"/>
  <c r="L2373" i="1"/>
  <c r="M2373" i="1"/>
  <c r="K2353" i="1"/>
  <c r="L2353" i="1"/>
  <c r="M2353" i="1"/>
  <c r="O2347" i="1"/>
  <c r="Q2301" i="1"/>
  <c r="P2290" i="1"/>
  <c r="O2281" i="1"/>
  <c r="R2281" i="1" s="1"/>
  <c r="P2264" i="1"/>
  <c r="N2259" i="1"/>
  <c r="P2179" i="1"/>
  <c r="P2155" i="1"/>
  <c r="P2124" i="1"/>
  <c r="Q2109" i="1"/>
  <c r="L2099" i="1"/>
  <c r="K2099" i="1"/>
  <c r="M2099" i="1"/>
  <c r="K2084" i="1"/>
  <c r="L2084" i="1"/>
  <c r="M2084" i="1"/>
  <c r="K2054" i="1"/>
  <c r="L2054" i="1"/>
  <c r="M2054" i="1"/>
  <c r="L2009" i="1"/>
  <c r="M2009" i="1"/>
  <c r="L2003" i="1"/>
  <c r="K2003" i="1"/>
  <c r="M2003" i="1"/>
  <c r="Q1968" i="1"/>
  <c r="Q1892" i="1"/>
  <c r="K1793" i="1"/>
  <c r="M1793" i="1"/>
  <c r="K1697" i="1"/>
  <c r="L1697" i="1"/>
  <c r="M1697" i="1"/>
  <c r="N1532" i="1"/>
  <c r="P1532" i="1" s="1"/>
  <c r="O1532" i="1"/>
  <c r="L1208" i="1"/>
  <c r="K1208" i="1"/>
  <c r="L1151" i="1"/>
  <c r="K1151" i="1"/>
  <c r="M1151" i="1"/>
  <c r="N1131" i="1"/>
  <c r="O1131" i="1" s="1"/>
  <c r="R1131" i="1" s="1"/>
  <c r="K1110" i="1"/>
  <c r="M1110" i="1"/>
  <c r="K2851" i="1"/>
  <c r="K2849" i="1"/>
  <c r="K2847" i="1"/>
  <c r="K2820" i="1"/>
  <c r="M2745" i="1"/>
  <c r="K2743" i="1"/>
  <c r="K2741" i="1"/>
  <c r="K2739" i="1"/>
  <c r="P2737" i="1"/>
  <c r="K2712" i="1"/>
  <c r="M2712" i="1"/>
  <c r="P2705" i="1"/>
  <c r="R2705" i="1" s="1"/>
  <c r="O2688" i="1"/>
  <c r="K2680" i="1"/>
  <c r="M2680" i="1"/>
  <c r="M2669" i="1"/>
  <c r="N2662" i="1"/>
  <c r="O2662" i="1" s="1"/>
  <c r="M2657" i="1"/>
  <c r="K2650" i="1"/>
  <c r="K2647" i="1"/>
  <c r="L2568" i="1"/>
  <c r="Q2565" i="1"/>
  <c r="R2565" i="1" s="1"/>
  <c r="L2563" i="1"/>
  <c r="M2563" i="1"/>
  <c r="K2563" i="1"/>
  <c r="N2560" i="1"/>
  <c r="P2560" i="1"/>
  <c r="M2546" i="1"/>
  <c r="N2546" i="1" s="1"/>
  <c r="O2546" i="1" s="1"/>
  <c r="O2524" i="1"/>
  <c r="L2511" i="1"/>
  <c r="P2505" i="1"/>
  <c r="L2458" i="1"/>
  <c r="K2453" i="1"/>
  <c r="Q2408" i="1"/>
  <c r="P2347" i="1"/>
  <c r="L2315" i="1"/>
  <c r="K2315" i="1"/>
  <c r="O2290" i="1"/>
  <c r="O2248" i="1"/>
  <c r="Q2248" i="1"/>
  <c r="N2223" i="1"/>
  <c r="O2223" i="1" s="1"/>
  <c r="K2210" i="1"/>
  <c r="K2158" i="1"/>
  <c r="M2158" i="1"/>
  <c r="L2158" i="1"/>
  <c r="L2109" i="1"/>
  <c r="Q2089" i="1"/>
  <c r="L2019" i="1"/>
  <c r="M2019" i="1"/>
  <c r="K2019" i="1"/>
  <c r="O1991" i="1"/>
  <c r="P1991" i="1"/>
  <c r="K1951" i="1"/>
  <c r="M1951" i="1"/>
  <c r="L1916" i="1"/>
  <c r="M1916" i="1"/>
  <c r="R1879" i="1"/>
  <c r="L1615" i="1"/>
  <c r="M1615" i="1"/>
  <c r="K1615" i="1"/>
  <c r="P1610" i="1"/>
  <c r="Q1610" i="1"/>
  <c r="O1542" i="1"/>
  <c r="R1542" i="1" s="1"/>
  <c r="P1542" i="1"/>
  <c r="Q1542" i="1"/>
  <c r="N1384" i="1"/>
  <c r="O1384" i="1"/>
  <c r="N1195" i="1"/>
  <c r="O1195" i="1"/>
  <c r="P1146" i="1"/>
  <c r="L1122" i="1"/>
  <c r="M1122" i="1"/>
  <c r="K1122" i="1"/>
  <c r="L2816" i="1"/>
  <c r="M2787" i="1"/>
  <c r="M2785" i="1"/>
  <c r="L2757" i="1"/>
  <c r="M2755" i="1"/>
  <c r="Q2753" i="1"/>
  <c r="R2753" i="1" s="1"/>
  <c r="M2728" i="1"/>
  <c r="L2677" i="1"/>
  <c r="L2669" i="1"/>
  <c r="L2657" i="1"/>
  <c r="K2631" i="1"/>
  <c r="L2631" i="1"/>
  <c r="O2605" i="1"/>
  <c r="L2594" i="1"/>
  <c r="M2594" i="1"/>
  <c r="L2546" i="1"/>
  <c r="K2543" i="1"/>
  <c r="L2543" i="1"/>
  <c r="M2543" i="1"/>
  <c r="N2511" i="1"/>
  <c r="Q2511" i="1" s="1"/>
  <c r="N2450" i="1"/>
  <c r="P2450" i="1" s="1"/>
  <c r="O2450" i="1"/>
  <c r="K2441" i="1"/>
  <c r="L2441" i="1"/>
  <c r="M2441" i="1"/>
  <c r="L2427" i="1"/>
  <c r="M2427" i="1"/>
  <c r="K2427" i="1"/>
  <c r="P2408" i="1"/>
  <c r="R2408" i="1" s="1"/>
  <c r="L2391" i="1"/>
  <c r="M2391" i="1"/>
  <c r="L2387" i="1"/>
  <c r="K2387" i="1"/>
  <c r="M2387" i="1"/>
  <c r="M2382" i="1"/>
  <c r="N2360" i="1"/>
  <c r="O2360" i="1" s="1"/>
  <c r="K2319" i="1"/>
  <c r="L2319" i="1"/>
  <c r="M2319" i="1"/>
  <c r="N2301" i="1"/>
  <c r="P2301" i="1" s="1"/>
  <c r="O2301" i="1"/>
  <c r="Q2293" i="1"/>
  <c r="L2275" i="1"/>
  <c r="K2275" i="1"/>
  <c r="K2113" i="1"/>
  <c r="L2113" i="1"/>
  <c r="M2113" i="1"/>
  <c r="N2109" i="1"/>
  <c r="O2109" i="1"/>
  <c r="P2089" i="1"/>
  <c r="M2013" i="1"/>
  <c r="L2013" i="1"/>
  <c r="L1920" i="1"/>
  <c r="K1910" i="1"/>
  <c r="L1910" i="1"/>
  <c r="M1910" i="1"/>
  <c r="Q1904" i="1"/>
  <c r="K1849" i="1"/>
  <c r="L1849" i="1"/>
  <c r="M1849" i="1"/>
  <c r="N1822" i="1"/>
  <c r="O1822" i="1"/>
  <c r="O1791" i="1"/>
  <c r="R1791" i="1" s="1"/>
  <c r="P1791" i="1"/>
  <c r="M1692" i="1"/>
  <c r="K1692" i="1"/>
  <c r="L1535" i="1"/>
  <c r="K1535" i="1"/>
  <c r="M1535" i="1"/>
  <c r="P1531" i="1"/>
  <c r="L1524" i="1"/>
  <c r="K1524" i="1"/>
  <c r="M1524" i="1"/>
  <c r="M1402" i="1"/>
  <c r="K1402" i="1"/>
  <c r="L1402" i="1"/>
  <c r="Q1188" i="1"/>
  <c r="L1183" i="1"/>
  <c r="K1183" i="1"/>
  <c r="M1183" i="1"/>
  <c r="N1146" i="1"/>
  <c r="Q1146" i="1" s="1"/>
  <c r="O1146" i="1"/>
  <c r="K2816" i="1"/>
  <c r="K2787" i="1"/>
  <c r="K2785" i="1"/>
  <c r="P2761" i="1"/>
  <c r="K2757" i="1"/>
  <c r="K2755" i="1"/>
  <c r="P2753" i="1"/>
  <c r="L2728" i="1"/>
  <c r="L2721" i="1"/>
  <c r="M2721" i="1"/>
  <c r="K2677" i="1"/>
  <c r="N2615" i="1"/>
  <c r="L2586" i="1"/>
  <c r="K2586" i="1"/>
  <c r="M2586" i="1"/>
  <c r="Q2529" i="1"/>
  <c r="L2463" i="1"/>
  <c r="N2463" i="1" s="1"/>
  <c r="O2463" i="1" s="1"/>
  <c r="M2463" i="1"/>
  <c r="L2382" i="1"/>
  <c r="K2369" i="1"/>
  <c r="L2369" i="1"/>
  <c r="L2360" i="1"/>
  <c r="M2360" i="1"/>
  <c r="P2293" i="1"/>
  <c r="K2190" i="1"/>
  <c r="L2190" i="1"/>
  <c r="M2190" i="1"/>
  <c r="L2154" i="1"/>
  <c r="K2154" i="1"/>
  <c r="M2154" i="1"/>
  <c r="K2151" i="1"/>
  <c r="L2151" i="1"/>
  <c r="N2127" i="1"/>
  <c r="O2089" i="1"/>
  <c r="N2089" i="1"/>
  <c r="N2045" i="1"/>
  <c r="O2045" i="1"/>
  <c r="P1980" i="1"/>
  <c r="K1961" i="1"/>
  <c r="L1961" i="1"/>
  <c r="M1961" i="1"/>
  <c r="K1920" i="1"/>
  <c r="N1828" i="1"/>
  <c r="O1828" i="1"/>
  <c r="Q1814" i="1"/>
  <c r="L1803" i="1"/>
  <c r="M1803" i="1"/>
  <c r="K1803" i="1"/>
  <c r="M1734" i="1"/>
  <c r="K1734" i="1"/>
  <c r="L1734" i="1"/>
  <c r="L1724" i="1"/>
  <c r="M1724" i="1"/>
  <c r="K1724" i="1"/>
  <c r="O1639" i="1"/>
  <c r="R1639" i="1" s="1"/>
  <c r="Q1639" i="1"/>
  <c r="M1621" i="1"/>
  <c r="K1621" i="1"/>
  <c r="L1621" i="1"/>
  <c r="N1566" i="1"/>
  <c r="L1463" i="1"/>
  <c r="K1463" i="1"/>
  <c r="M1463" i="1"/>
  <c r="L1215" i="1"/>
  <c r="K1215" i="1"/>
  <c r="M1215" i="1"/>
  <c r="L1150" i="1"/>
  <c r="M1150" i="1"/>
  <c r="L2554" i="1"/>
  <c r="M2554" i="1"/>
  <c r="K2554" i="1"/>
  <c r="P2529" i="1"/>
  <c r="L2444" i="1"/>
  <c r="K2444" i="1"/>
  <c r="K2424" i="1"/>
  <c r="M2424" i="1"/>
  <c r="L2411" i="1"/>
  <c r="M2411" i="1"/>
  <c r="K2411" i="1"/>
  <c r="L2379" i="1"/>
  <c r="N2379" i="1" s="1"/>
  <c r="O2379" i="1" s="1"/>
  <c r="M2379" i="1"/>
  <c r="K2356" i="1"/>
  <c r="L2356" i="1"/>
  <c r="M2356" i="1"/>
  <c r="P2335" i="1"/>
  <c r="L2304" i="1"/>
  <c r="M2304" i="1"/>
  <c r="M2201" i="1"/>
  <c r="K2201" i="1"/>
  <c r="L2201" i="1"/>
  <c r="Q2127" i="1"/>
  <c r="L2093" i="1"/>
  <c r="M2093" i="1"/>
  <c r="L2083" i="1"/>
  <c r="K2083" i="1"/>
  <c r="P2080" i="1"/>
  <c r="N2008" i="1"/>
  <c r="K1990" i="1"/>
  <c r="L1990" i="1"/>
  <c r="M1990" i="1"/>
  <c r="N1980" i="1"/>
  <c r="Q1980" i="1" s="1"/>
  <c r="O1980" i="1"/>
  <c r="Q1960" i="1"/>
  <c r="Q1945" i="1"/>
  <c r="O1904" i="1"/>
  <c r="K1708" i="1"/>
  <c r="L1708" i="1"/>
  <c r="M1708" i="1"/>
  <c r="M1541" i="1"/>
  <c r="L1541" i="1"/>
  <c r="M1501" i="1"/>
  <c r="K1501" i="1"/>
  <c r="L1501" i="1"/>
  <c r="Q1481" i="1"/>
  <c r="N2374" i="1"/>
  <c r="O2374" i="1" s="1"/>
  <c r="P2329" i="1"/>
  <c r="K2311" i="1"/>
  <c r="L2311" i="1"/>
  <c r="M2311" i="1"/>
  <c r="K2267" i="1"/>
  <c r="L2235" i="1"/>
  <c r="K2235" i="1"/>
  <c r="M2235" i="1"/>
  <c r="K2182" i="1"/>
  <c r="L2182" i="1"/>
  <c r="N2138" i="1"/>
  <c r="P2119" i="1"/>
  <c r="K2115" i="1"/>
  <c r="N2032" i="1"/>
  <c r="O2032" i="1"/>
  <c r="Q1976" i="1"/>
  <c r="K1973" i="1"/>
  <c r="M1973" i="1"/>
  <c r="L1963" i="1"/>
  <c r="K1963" i="1"/>
  <c r="M1963" i="1"/>
  <c r="N1958" i="1"/>
  <c r="O1958" i="1"/>
  <c r="R1958" i="1" s="1"/>
  <c r="P1953" i="1"/>
  <c r="R1934" i="1"/>
  <c r="K1928" i="1"/>
  <c r="L1928" i="1"/>
  <c r="M1928" i="1"/>
  <c r="K1913" i="1"/>
  <c r="M1913" i="1"/>
  <c r="P1892" i="1"/>
  <c r="L1881" i="1"/>
  <c r="M1881" i="1"/>
  <c r="K1881" i="1"/>
  <c r="K1877" i="1"/>
  <c r="L1877" i="1"/>
  <c r="M1877" i="1"/>
  <c r="N1825" i="1"/>
  <c r="P1825" i="1" s="1"/>
  <c r="O1825" i="1"/>
  <c r="K1781" i="1"/>
  <c r="L1781" i="1"/>
  <c r="M1781" i="1"/>
  <c r="L1771" i="1"/>
  <c r="M1771" i="1"/>
  <c r="K1771" i="1"/>
  <c r="K1742" i="1"/>
  <c r="N1563" i="1"/>
  <c r="Q1563" i="1" s="1"/>
  <c r="O1563" i="1"/>
  <c r="L1483" i="1"/>
  <c r="M1483" i="1"/>
  <c r="K1442" i="1"/>
  <c r="L1442" i="1"/>
  <c r="M1442" i="1"/>
  <c r="Q1424" i="1"/>
  <c r="N1220" i="1"/>
  <c r="O1220" i="1" s="1"/>
  <c r="R1220" i="1" s="1"/>
  <c r="P2376" i="1"/>
  <c r="L2371" i="1"/>
  <c r="M2371" i="1"/>
  <c r="N2371" i="1" s="1"/>
  <c r="O2371" i="1" s="1"/>
  <c r="Q2346" i="1"/>
  <c r="N2314" i="1"/>
  <c r="Q2270" i="1"/>
  <c r="P2217" i="1"/>
  <c r="R2195" i="1"/>
  <c r="L2188" i="1"/>
  <c r="M2188" i="1"/>
  <c r="K2185" i="1"/>
  <c r="L2185" i="1"/>
  <c r="M2185" i="1"/>
  <c r="N2177" i="1"/>
  <c r="P2177" i="1" s="1"/>
  <c r="O2177" i="1"/>
  <c r="N2119" i="1"/>
  <c r="O2119" i="1" s="1"/>
  <c r="L2106" i="1"/>
  <c r="K2106" i="1"/>
  <c r="M2106" i="1"/>
  <c r="N2091" i="1"/>
  <c r="O2091" i="1"/>
  <c r="Q2082" i="1"/>
  <c r="R2082" i="1" s="1"/>
  <c r="Q2020" i="1"/>
  <c r="Q2011" i="1"/>
  <c r="P1976" i="1"/>
  <c r="N1953" i="1"/>
  <c r="Q1953" i="1" s="1"/>
  <c r="O1953" i="1"/>
  <c r="L1898" i="1"/>
  <c r="M1898" i="1"/>
  <c r="K1898" i="1"/>
  <c r="K1830" i="1"/>
  <c r="L1830" i="1"/>
  <c r="M1830" i="1"/>
  <c r="N1812" i="1"/>
  <c r="O1812" i="1"/>
  <c r="N1754" i="1"/>
  <c r="P1630" i="1"/>
  <c r="Q1614" i="1"/>
  <c r="O1610" i="1"/>
  <c r="R1610" i="1" s="1"/>
  <c r="Q1508" i="1"/>
  <c r="M1274" i="1"/>
  <c r="K1274" i="1"/>
  <c r="L1274" i="1"/>
  <c r="L1233" i="1"/>
  <c r="K1233" i="1"/>
  <c r="M1233" i="1"/>
  <c r="K1076" i="1"/>
  <c r="M1076" i="1"/>
  <c r="L1076" i="1"/>
  <c r="Q1064" i="1"/>
  <c r="O1064" i="1"/>
  <c r="R1064" i="1" s="1"/>
  <c r="L931" i="1"/>
  <c r="K931" i="1"/>
  <c r="M931" i="1"/>
  <c r="M701" i="1"/>
  <c r="K701" i="1"/>
  <c r="L701" i="1"/>
  <c r="Q2625" i="1"/>
  <c r="O2576" i="1"/>
  <c r="R2576" i="1" s="1"/>
  <c r="L2539" i="1"/>
  <c r="M2539" i="1"/>
  <c r="L2515" i="1"/>
  <c r="M2515" i="1"/>
  <c r="P2498" i="1"/>
  <c r="K2472" i="1"/>
  <c r="L2472" i="1"/>
  <c r="N2430" i="1"/>
  <c r="O2430" i="1"/>
  <c r="P2418" i="1"/>
  <c r="P2412" i="1"/>
  <c r="N2383" i="1"/>
  <c r="O2376" i="1"/>
  <c r="R2376" i="1" s="1"/>
  <c r="L2341" i="1"/>
  <c r="M2341" i="1"/>
  <c r="N2277" i="1"/>
  <c r="O2277" i="1" s="1"/>
  <c r="N2273" i="1"/>
  <c r="P2251" i="1"/>
  <c r="R2251" i="1" s="1"/>
  <c r="P2220" i="1"/>
  <c r="K2181" i="1"/>
  <c r="L2181" i="1"/>
  <c r="M2181" i="1"/>
  <c r="Q2177" i="1"/>
  <c r="K2174" i="1"/>
  <c r="L2174" i="1"/>
  <c r="M2174" i="1"/>
  <c r="L2171" i="1"/>
  <c r="K2171" i="1"/>
  <c r="M2171" i="1"/>
  <c r="N2149" i="1"/>
  <c r="Q2145" i="1"/>
  <c r="Q2119" i="1"/>
  <c r="R2103" i="1"/>
  <c r="P2020" i="1"/>
  <c r="O2011" i="1"/>
  <c r="R2011" i="1" s="1"/>
  <c r="K2006" i="1"/>
  <c r="M2006" i="1"/>
  <c r="L2006" i="1"/>
  <c r="N1988" i="1"/>
  <c r="O1988" i="1" s="1"/>
  <c r="O1976" i="1"/>
  <c r="Q1931" i="1"/>
  <c r="N1927" i="1"/>
  <c r="M1876" i="1"/>
  <c r="K1876" i="1"/>
  <c r="R1868" i="1"/>
  <c r="Q1678" i="1"/>
  <c r="M1664" i="1"/>
  <c r="K1664" i="1"/>
  <c r="K1648" i="1"/>
  <c r="L1648" i="1"/>
  <c r="M1648" i="1"/>
  <c r="P1614" i="1"/>
  <c r="O1508" i="1"/>
  <c r="N1389" i="1"/>
  <c r="P1389" i="1" s="1"/>
  <c r="O1389" i="1"/>
  <c r="L1378" i="1"/>
  <c r="M1378" i="1"/>
  <c r="K1378" i="1"/>
  <c r="K1349" i="1"/>
  <c r="L1349" i="1"/>
  <c r="M1349" i="1"/>
  <c r="K1320" i="1"/>
  <c r="L1320" i="1"/>
  <c r="M1320" i="1"/>
  <c r="L1302" i="1"/>
  <c r="K1302" i="1"/>
  <c r="M1302" i="1"/>
  <c r="K1241" i="1"/>
  <c r="L1241" i="1"/>
  <c r="M1241" i="1"/>
  <c r="K1091" i="1"/>
  <c r="L1091" i="1"/>
  <c r="M1091" i="1"/>
  <c r="K925" i="1"/>
  <c r="L925" i="1"/>
  <c r="M925" i="1"/>
  <c r="M2672" i="1"/>
  <c r="L2633" i="1"/>
  <c r="P2625" i="1"/>
  <c r="R2625" i="1" s="1"/>
  <c r="L2623" i="1"/>
  <c r="L2621" i="1"/>
  <c r="P2617" i="1"/>
  <c r="K2552" i="1"/>
  <c r="M2552" i="1"/>
  <c r="L2552" i="1"/>
  <c r="M2528" i="1"/>
  <c r="K2517" i="1"/>
  <c r="L2504" i="1"/>
  <c r="K2474" i="1"/>
  <c r="M2461" i="1"/>
  <c r="O2416" i="1"/>
  <c r="L2400" i="1"/>
  <c r="P2368" i="1"/>
  <c r="R2368" i="1" s="1"/>
  <c r="K2361" i="1"/>
  <c r="L2361" i="1"/>
  <c r="O2346" i="1"/>
  <c r="R2346" i="1" s="1"/>
  <c r="K2344" i="1"/>
  <c r="L2344" i="1"/>
  <c r="L2336" i="1"/>
  <c r="O2294" i="1"/>
  <c r="N2270" i="1"/>
  <c r="K2260" i="1"/>
  <c r="L2260" i="1"/>
  <c r="M2260" i="1"/>
  <c r="L2234" i="1"/>
  <c r="M2234" i="1"/>
  <c r="O2220" i="1"/>
  <c r="R2220" i="1" s="1"/>
  <c r="N2071" i="1"/>
  <c r="O2071" i="1"/>
  <c r="K1999" i="1"/>
  <c r="M1999" i="1"/>
  <c r="L1988" i="1"/>
  <c r="M1988" i="1"/>
  <c r="L1939" i="1"/>
  <c r="K1939" i="1"/>
  <c r="M1939" i="1"/>
  <c r="P1931" i="1"/>
  <c r="R1931" i="1" s="1"/>
  <c r="K1886" i="1"/>
  <c r="M1886" i="1"/>
  <c r="K1880" i="1"/>
  <c r="L1880" i="1"/>
  <c r="M1880" i="1"/>
  <c r="K1789" i="1"/>
  <c r="L1789" i="1"/>
  <c r="M1789" i="1"/>
  <c r="L1747" i="1"/>
  <c r="M1747" i="1"/>
  <c r="K1747" i="1"/>
  <c r="K1637" i="1"/>
  <c r="L1637" i="1"/>
  <c r="K1633" i="1"/>
  <c r="M1578" i="1"/>
  <c r="P1508" i="1"/>
  <c r="M1472" i="1"/>
  <c r="K1472" i="1"/>
  <c r="L1472" i="1"/>
  <c r="L1286" i="1"/>
  <c r="K1286" i="1"/>
  <c r="M1286" i="1"/>
  <c r="K1281" i="1"/>
  <c r="L1281" i="1"/>
  <c r="M1281" i="1"/>
  <c r="R924" i="1"/>
  <c r="L2672" i="1"/>
  <c r="L2627" i="1"/>
  <c r="N2627" i="1" s="1"/>
  <c r="O2627" i="1" s="1"/>
  <c r="M2627" i="1"/>
  <c r="K2584" i="1"/>
  <c r="M2584" i="1"/>
  <c r="L2528" i="1"/>
  <c r="L2425" i="1"/>
  <c r="M2425" i="1"/>
  <c r="P2385" i="1"/>
  <c r="K2336" i="1"/>
  <c r="M2331" i="1"/>
  <c r="K2328" i="1"/>
  <c r="L2328" i="1"/>
  <c r="M2328" i="1"/>
  <c r="M2323" i="1"/>
  <c r="L2308" i="1"/>
  <c r="M2308" i="1"/>
  <c r="Q2294" i="1"/>
  <c r="L2289" i="1"/>
  <c r="M2289" i="1"/>
  <c r="L2280" i="1"/>
  <c r="M2280" i="1"/>
  <c r="L2263" i="1"/>
  <c r="M2263" i="1"/>
  <c r="L2247" i="1"/>
  <c r="L2223" i="1"/>
  <c r="M2223" i="1"/>
  <c r="O2145" i="1"/>
  <c r="K2137" i="1"/>
  <c r="L2137" i="1"/>
  <c r="M2137" i="1"/>
  <c r="M2122" i="1"/>
  <c r="Q2038" i="1"/>
  <c r="N1962" i="1"/>
  <c r="O1962" i="1" s="1"/>
  <c r="K1897" i="1"/>
  <c r="L1897" i="1"/>
  <c r="M1897" i="1"/>
  <c r="L1859" i="1"/>
  <c r="M1859" i="1"/>
  <c r="K1859" i="1"/>
  <c r="M1729" i="1"/>
  <c r="K1729" i="1"/>
  <c r="L1729" i="1"/>
  <c r="K1578" i="1"/>
  <c r="K1573" i="1"/>
  <c r="L1573" i="1"/>
  <c r="M1573" i="1"/>
  <c r="L1561" i="1"/>
  <c r="K1561" i="1"/>
  <c r="M1561" i="1"/>
  <c r="K1097" i="1"/>
  <c r="L1097" i="1"/>
  <c r="M1097" i="1"/>
  <c r="Q2465" i="1"/>
  <c r="L2395" i="1"/>
  <c r="M2395" i="1"/>
  <c r="K2395" i="1"/>
  <c r="K2331" i="1"/>
  <c r="K2323" i="1"/>
  <c r="L2305" i="1"/>
  <c r="M2305" i="1"/>
  <c r="P2294" i="1"/>
  <c r="L2292" i="1"/>
  <c r="M2292" i="1"/>
  <c r="K2286" i="1"/>
  <c r="M2286" i="1"/>
  <c r="P2256" i="1"/>
  <c r="K2247" i="1"/>
  <c r="N2184" i="1"/>
  <c r="K2180" i="1"/>
  <c r="M2180" i="1"/>
  <c r="L2180" i="1"/>
  <c r="Q2176" i="1"/>
  <c r="L2159" i="1"/>
  <c r="M2159" i="1"/>
  <c r="K2122" i="1"/>
  <c r="K1926" i="1"/>
  <c r="L1926" i="1"/>
  <c r="M1926" i="1"/>
  <c r="L1890" i="1"/>
  <c r="M1890" i="1"/>
  <c r="K1890" i="1"/>
  <c r="K1841" i="1"/>
  <c r="L1841" i="1"/>
  <c r="M1841" i="1"/>
  <c r="K1769" i="1"/>
  <c r="L1769" i="1"/>
  <c r="M1769" i="1"/>
  <c r="N1459" i="1"/>
  <c r="P1459" i="1" s="1"/>
  <c r="O1459" i="1"/>
  <c r="L1452" i="1"/>
  <c r="K1452" i="1"/>
  <c r="L1447" i="1"/>
  <c r="K1447" i="1"/>
  <c r="M1447" i="1"/>
  <c r="L1394" i="1"/>
  <c r="K1394" i="1"/>
  <c r="Q2259" i="1"/>
  <c r="N2256" i="1"/>
  <c r="Q2256" i="1" s="1"/>
  <c r="L2212" i="1"/>
  <c r="M2212" i="1"/>
  <c r="N2212" i="1" s="1"/>
  <c r="O2212" i="1" s="1"/>
  <c r="Q2208" i="1"/>
  <c r="L2152" i="1"/>
  <c r="M2152" i="1"/>
  <c r="L2027" i="1"/>
  <c r="K2027" i="1"/>
  <c r="M2027" i="1"/>
  <c r="K2023" i="1"/>
  <c r="L2023" i="1"/>
  <c r="M2023" i="1"/>
  <c r="Q1991" i="1"/>
  <c r="K1983" i="1"/>
  <c r="L1983" i="1"/>
  <c r="M1983" i="1"/>
  <c r="P1956" i="1"/>
  <c r="Q1956" i="1"/>
  <c r="Q1947" i="1"/>
  <c r="Q1905" i="1"/>
  <c r="K1840" i="1"/>
  <c r="L1840" i="1"/>
  <c r="M1840" i="1"/>
  <c r="Q1817" i="1"/>
  <c r="N1699" i="1"/>
  <c r="Q1699" i="1" s="1"/>
  <c r="O1699" i="1"/>
  <c r="N1695" i="1"/>
  <c r="Q1695" i="1" s="1"/>
  <c r="N1672" i="1"/>
  <c r="Q1602" i="1"/>
  <c r="P1582" i="1"/>
  <c r="P1566" i="1"/>
  <c r="M1362" i="1"/>
  <c r="K1362" i="1"/>
  <c r="L1362" i="1"/>
  <c r="N2061" i="1"/>
  <c r="Q2061" i="1" s="1"/>
  <c r="N2038" i="1"/>
  <c r="N2012" i="1"/>
  <c r="L1994" i="1"/>
  <c r="M1994" i="1"/>
  <c r="K1994" i="1"/>
  <c r="L1987" i="1"/>
  <c r="K1987" i="1"/>
  <c r="K1977" i="1"/>
  <c r="M1977" i="1"/>
  <c r="K1959" i="1"/>
  <c r="L1959" i="1"/>
  <c r="M1959" i="1"/>
  <c r="K1952" i="1"/>
  <c r="L1952" i="1"/>
  <c r="N1941" i="1"/>
  <c r="O1941" i="1" s="1"/>
  <c r="Q1927" i="1"/>
  <c r="N1885" i="1"/>
  <c r="K1823" i="1"/>
  <c r="L1823" i="1"/>
  <c r="M1823" i="1"/>
  <c r="N1798" i="1"/>
  <c r="P1798" i="1" s="1"/>
  <c r="K1784" i="1"/>
  <c r="L1784" i="1"/>
  <c r="M1784" i="1"/>
  <c r="N1689" i="1"/>
  <c r="K1673" i="1"/>
  <c r="L1673" i="1"/>
  <c r="M1673" i="1"/>
  <c r="L1625" i="1"/>
  <c r="K1625" i="1"/>
  <c r="M1625" i="1"/>
  <c r="Q1606" i="1"/>
  <c r="L1594" i="1"/>
  <c r="K1594" i="1"/>
  <c r="M1594" i="1"/>
  <c r="Q1557" i="1"/>
  <c r="P1528" i="1"/>
  <c r="N1489" i="1"/>
  <c r="O1489" i="1"/>
  <c r="L1480" i="1"/>
  <c r="K1480" i="1"/>
  <c r="M1480" i="1"/>
  <c r="K1475" i="1"/>
  <c r="L1475" i="1"/>
  <c r="M1475" i="1"/>
  <c r="Q1338" i="1"/>
  <c r="Q1220" i="1"/>
  <c r="L1207" i="1"/>
  <c r="M1207" i="1"/>
  <c r="N970" i="1"/>
  <c r="Q970" i="1" s="1"/>
  <c r="K55" i="1"/>
  <c r="L55" i="1"/>
  <c r="M55" i="1"/>
  <c r="L2098" i="1"/>
  <c r="K2098" i="1"/>
  <c r="M2098" i="1"/>
  <c r="K2060" i="1"/>
  <c r="L2060" i="1"/>
  <c r="M2060" i="1"/>
  <c r="N2044" i="1"/>
  <c r="Q2044" i="1" s="1"/>
  <c r="N2040" i="1"/>
  <c r="L2034" i="1"/>
  <c r="M2034" i="1"/>
  <c r="K2025" i="1"/>
  <c r="L2025" i="1"/>
  <c r="M2025" i="1"/>
  <c r="P2011" i="1"/>
  <c r="L1970" i="1"/>
  <c r="M1970" i="1"/>
  <c r="O1947" i="1"/>
  <c r="O1936" i="1"/>
  <c r="L1923" i="1"/>
  <c r="K1923" i="1"/>
  <c r="N1911" i="1"/>
  <c r="P1911" i="1" s="1"/>
  <c r="N1875" i="1"/>
  <c r="O1875" i="1" s="1"/>
  <c r="P1860" i="1"/>
  <c r="Q1836" i="1"/>
  <c r="K1792" i="1"/>
  <c r="L1792" i="1"/>
  <c r="M1792" i="1"/>
  <c r="K1761" i="1"/>
  <c r="L1761" i="1"/>
  <c r="M1761" i="1"/>
  <c r="K1688" i="1"/>
  <c r="L1688" i="1"/>
  <c r="M1688" i="1"/>
  <c r="Q1653" i="1"/>
  <c r="O1604" i="1"/>
  <c r="Q1600" i="1"/>
  <c r="L1570" i="1"/>
  <c r="M1570" i="1"/>
  <c r="K1570" i="1"/>
  <c r="M1560" i="1"/>
  <c r="K1560" i="1"/>
  <c r="L1560" i="1"/>
  <c r="N1540" i="1"/>
  <c r="P1540" i="1" s="1"/>
  <c r="M1497" i="1"/>
  <c r="L1497" i="1"/>
  <c r="Q1433" i="1"/>
  <c r="P1429" i="1"/>
  <c r="R1407" i="1"/>
  <c r="L1397" i="1"/>
  <c r="M1397" i="1"/>
  <c r="M1347" i="1"/>
  <c r="K1347" i="1"/>
  <c r="L1347" i="1"/>
  <c r="L1278" i="1"/>
  <c r="K1278" i="1"/>
  <c r="M1278" i="1"/>
  <c r="L2403" i="1"/>
  <c r="M2403" i="1"/>
  <c r="Q2386" i="1"/>
  <c r="P2352" i="1"/>
  <c r="K2333" i="1"/>
  <c r="P2324" i="1"/>
  <c r="N2282" i="1"/>
  <c r="O2282" i="1" s="1"/>
  <c r="K2274" i="1"/>
  <c r="K2243" i="1"/>
  <c r="K2219" i="1"/>
  <c r="N2206" i="1"/>
  <c r="L2197" i="1"/>
  <c r="Q2187" i="1"/>
  <c r="R2187" i="1" s="1"/>
  <c r="N2172" i="1"/>
  <c r="P2172" i="1" s="1"/>
  <c r="O2172" i="1"/>
  <c r="K2150" i="1"/>
  <c r="L2147" i="1"/>
  <c r="K2147" i="1"/>
  <c r="M2147" i="1"/>
  <c r="Q2104" i="1"/>
  <c r="Q2040" i="1"/>
  <c r="L2018" i="1"/>
  <c r="M2018" i="1"/>
  <c r="K2018" i="1"/>
  <c r="P1947" i="1"/>
  <c r="P1936" i="1"/>
  <c r="N1860" i="1"/>
  <c r="O1860" i="1" s="1"/>
  <c r="K1856" i="1"/>
  <c r="L1856" i="1"/>
  <c r="M1856" i="1"/>
  <c r="P1836" i="1"/>
  <c r="K1806" i="1"/>
  <c r="L1806" i="1"/>
  <c r="N1737" i="1"/>
  <c r="Q1737" i="1" s="1"/>
  <c r="O1737" i="1"/>
  <c r="K1732" i="1"/>
  <c r="O1727" i="1"/>
  <c r="R1727" i="1" s="1"/>
  <c r="L1676" i="1"/>
  <c r="K1676" i="1"/>
  <c r="M1676" i="1"/>
  <c r="P1592" i="1"/>
  <c r="P1544" i="1"/>
  <c r="R1544" i="1" s="1"/>
  <c r="N1492" i="1"/>
  <c r="O1492" i="1" s="1"/>
  <c r="M1456" i="1"/>
  <c r="K1456" i="1"/>
  <c r="L1456" i="1"/>
  <c r="L1433" i="1"/>
  <c r="K1251" i="1"/>
  <c r="L1251" i="1"/>
  <c r="M1251" i="1"/>
  <c r="L1230" i="1"/>
  <c r="K1230" i="1"/>
  <c r="M1230" i="1"/>
  <c r="L1198" i="1"/>
  <c r="K1198" i="1"/>
  <c r="M1198" i="1"/>
  <c r="K1013" i="1"/>
  <c r="L1013" i="1"/>
  <c r="M1013" i="1"/>
  <c r="M1007" i="1"/>
  <c r="K1007" i="1"/>
  <c r="L1007" i="1"/>
  <c r="K777" i="1"/>
  <c r="L777" i="1"/>
  <c r="M777" i="1"/>
  <c r="L744" i="1"/>
  <c r="M744" i="1"/>
  <c r="K744" i="1"/>
  <c r="L690" i="1"/>
  <c r="K690" i="1"/>
  <c r="M690" i="1"/>
  <c r="N2354" i="1"/>
  <c r="O2354" i="1"/>
  <c r="L2320" i="1"/>
  <c r="M2320" i="1"/>
  <c r="K2320" i="1"/>
  <c r="K2287" i="1"/>
  <c r="L2287" i="1"/>
  <c r="L2277" i="1"/>
  <c r="M2277" i="1"/>
  <c r="N2254" i="1"/>
  <c r="O2254" i="1" s="1"/>
  <c r="P2231" i="1"/>
  <c r="Q2199" i="1"/>
  <c r="R2199" i="1" s="1"/>
  <c r="L2163" i="1"/>
  <c r="K2163" i="1"/>
  <c r="M2163" i="1"/>
  <c r="R2131" i="1"/>
  <c r="N2120" i="1"/>
  <c r="P2104" i="1"/>
  <c r="N2097" i="1"/>
  <c r="N2085" i="1"/>
  <c r="P2085" i="1" s="1"/>
  <c r="O2078" i="1"/>
  <c r="R2078" i="1" s="1"/>
  <c r="N2075" i="1"/>
  <c r="Q2075" i="1" s="1"/>
  <c r="O2075" i="1"/>
  <c r="N2053" i="1"/>
  <c r="M2036" i="1"/>
  <c r="Q2007" i="1"/>
  <c r="N1989" i="1"/>
  <c r="M1964" i="1"/>
  <c r="K1957" i="1"/>
  <c r="L1957" i="1"/>
  <c r="M1957" i="1"/>
  <c r="K1943" i="1"/>
  <c r="M1943" i="1"/>
  <c r="L1922" i="1"/>
  <c r="M1922" i="1"/>
  <c r="Q1887" i="1"/>
  <c r="L1883" i="1"/>
  <c r="M1883" i="1"/>
  <c r="Q1860" i="1"/>
  <c r="O1836" i="1"/>
  <c r="R1836" i="1" s="1"/>
  <c r="Q1796" i="1"/>
  <c r="L1750" i="1"/>
  <c r="M1750" i="1"/>
  <c r="K1750" i="1"/>
  <c r="N1746" i="1"/>
  <c r="P1746" i="1" s="1"/>
  <c r="O1746" i="1"/>
  <c r="R1711" i="1"/>
  <c r="K1700" i="1"/>
  <c r="L1700" i="1"/>
  <c r="M1700" i="1"/>
  <c r="K1644" i="1"/>
  <c r="L1644" i="1"/>
  <c r="M1644" i="1"/>
  <c r="N1600" i="1"/>
  <c r="O1600" i="1" s="1"/>
  <c r="N1592" i="1"/>
  <c r="Q1592" i="1" s="1"/>
  <c r="M1514" i="1"/>
  <c r="K1514" i="1"/>
  <c r="L1467" i="1"/>
  <c r="M1467" i="1"/>
  <c r="N1433" i="1"/>
  <c r="O1433" i="1"/>
  <c r="Q1428" i="1"/>
  <c r="K1325" i="1"/>
  <c r="L1325" i="1"/>
  <c r="M1325" i="1"/>
  <c r="K1307" i="1"/>
  <c r="L1307" i="1"/>
  <c r="M1307" i="1"/>
  <c r="N1156" i="1"/>
  <c r="Q1156" i="1" s="1"/>
  <c r="O1156" i="1"/>
  <c r="M835" i="1"/>
  <c r="K835" i="1"/>
  <c r="L835" i="1"/>
  <c r="K523" i="1"/>
  <c r="L523" i="1"/>
  <c r="M523" i="1"/>
  <c r="P2350" i="1"/>
  <c r="R2350" i="1" s="1"/>
  <c r="L2337" i="1"/>
  <c r="M2337" i="1"/>
  <c r="N2326" i="1"/>
  <c r="K2303" i="1"/>
  <c r="L2303" i="1"/>
  <c r="K2257" i="1"/>
  <c r="L2257" i="1"/>
  <c r="K2246" i="1"/>
  <c r="L2246" i="1"/>
  <c r="O2231" i="1"/>
  <c r="K2215" i="1"/>
  <c r="L2215" i="1"/>
  <c r="P2187" i="1"/>
  <c r="P2156" i="1"/>
  <c r="P2153" i="1"/>
  <c r="R2153" i="1" s="1"/>
  <c r="Q2097" i="1"/>
  <c r="N2088" i="1"/>
  <c r="O2088" i="1" s="1"/>
  <c r="Q2078" i="1"/>
  <c r="P2075" i="1"/>
  <c r="L2036" i="1"/>
  <c r="K2014" i="1"/>
  <c r="L2014" i="1"/>
  <c r="P2007" i="1"/>
  <c r="R2007" i="1" s="1"/>
  <c r="K1992" i="1"/>
  <c r="L1992" i="1"/>
  <c r="M1992" i="1"/>
  <c r="L1964" i="1"/>
  <c r="L1906" i="1"/>
  <c r="M1906" i="1"/>
  <c r="K1906" i="1"/>
  <c r="L1891" i="1"/>
  <c r="M1891" i="1"/>
  <c r="K1891" i="1"/>
  <c r="P1887" i="1"/>
  <c r="R1887" i="1" s="1"/>
  <c r="L1851" i="1"/>
  <c r="M1851" i="1"/>
  <c r="K1851" i="1"/>
  <c r="M1815" i="1"/>
  <c r="K1805" i="1"/>
  <c r="L1805" i="1"/>
  <c r="M1805" i="1"/>
  <c r="P1796" i="1"/>
  <c r="R1796" i="1" s="1"/>
  <c r="K1760" i="1"/>
  <c r="L1760" i="1"/>
  <c r="M1760" i="1"/>
  <c r="P1756" i="1"/>
  <c r="N1756" i="1"/>
  <c r="Q1756" i="1" s="1"/>
  <c r="K1736" i="1"/>
  <c r="L1736" i="1"/>
  <c r="M1736" i="1"/>
  <c r="M1715" i="1"/>
  <c r="P1627" i="1"/>
  <c r="Q1608" i="1"/>
  <c r="K1588" i="1"/>
  <c r="L1588" i="1"/>
  <c r="M1588" i="1"/>
  <c r="N1579" i="1"/>
  <c r="O1579" i="1" s="1"/>
  <c r="Q1544" i="1"/>
  <c r="M1513" i="1"/>
  <c r="K1513" i="1"/>
  <c r="L1513" i="1"/>
  <c r="L1496" i="1"/>
  <c r="K1496" i="1"/>
  <c r="M1496" i="1"/>
  <c r="M1444" i="1"/>
  <c r="L1415" i="1"/>
  <c r="K1415" i="1"/>
  <c r="M1415" i="1"/>
  <c r="K1346" i="1"/>
  <c r="L1346" i="1"/>
  <c r="M1346" i="1"/>
  <c r="Q1138" i="1"/>
  <c r="K1086" i="1"/>
  <c r="L1086" i="1"/>
  <c r="M1086" i="1"/>
  <c r="M828" i="1"/>
  <c r="K828" i="1"/>
  <c r="L783" i="1"/>
  <c r="M783" i="1"/>
  <c r="K2268" i="1"/>
  <c r="L2268" i="1"/>
  <c r="Q2251" i="1"/>
  <c r="N2221" i="1"/>
  <c r="K2193" i="1"/>
  <c r="L2193" i="1"/>
  <c r="O2175" i="1"/>
  <c r="R2175" i="1" s="1"/>
  <c r="O2156" i="1"/>
  <c r="R2156" i="1" s="1"/>
  <c r="K2143" i="1"/>
  <c r="L2143" i="1"/>
  <c r="M2143" i="1"/>
  <c r="K2094" i="1"/>
  <c r="M2094" i="1"/>
  <c r="L2088" i="1"/>
  <c r="M2088" i="1"/>
  <c r="P2078" i="1"/>
  <c r="P2059" i="1"/>
  <c r="R2059" i="1" s="1"/>
  <c r="L2043" i="1"/>
  <c r="K2043" i="1"/>
  <c r="M2043" i="1"/>
  <c r="Q2033" i="1"/>
  <c r="N2024" i="1"/>
  <c r="K1985" i="1"/>
  <c r="L1985" i="1"/>
  <c r="K1950" i="1"/>
  <c r="L1950" i="1"/>
  <c r="R1932" i="1"/>
  <c r="K1917" i="1"/>
  <c r="L1917" i="1"/>
  <c r="K1896" i="1"/>
  <c r="L1896" i="1"/>
  <c r="N1870" i="1"/>
  <c r="O1870" i="1"/>
  <c r="R1870" i="1" s="1"/>
  <c r="L1815" i="1"/>
  <c r="K1765" i="1"/>
  <c r="L1765" i="1"/>
  <c r="P1735" i="1"/>
  <c r="K1731" i="1"/>
  <c r="L1731" i="1"/>
  <c r="M1731" i="1"/>
  <c r="K1715" i="1"/>
  <c r="L1657" i="1"/>
  <c r="M1657" i="1"/>
  <c r="K1657" i="1"/>
  <c r="N1623" i="1"/>
  <c r="P1608" i="1"/>
  <c r="L1596" i="1"/>
  <c r="K1596" i="1"/>
  <c r="M1596" i="1"/>
  <c r="K1518" i="1"/>
  <c r="L1518" i="1"/>
  <c r="M1518" i="1"/>
  <c r="K1444" i="1"/>
  <c r="N1428" i="1"/>
  <c r="O1428" i="1"/>
  <c r="L1367" i="1"/>
  <c r="M1367" i="1"/>
  <c r="K1367" i="1"/>
  <c r="P1245" i="1"/>
  <c r="Q1204" i="1"/>
  <c r="N1204" i="1"/>
  <c r="L2107" i="1"/>
  <c r="K2107" i="1"/>
  <c r="M2107" i="1"/>
  <c r="R2081" i="1"/>
  <c r="P2056" i="1"/>
  <c r="K2030" i="1"/>
  <c r="L2030" i="1"/>
  <c r="M2030" i="1"/>
  <c r="R2000" i="1"/>
  <c r="L1954" i="1"/>
  <c r="M1954" i="1"/>
  <c r="K1954" i="1"/>
  <c r="P1929" i="1"/>
  <c r="L1867" i="1"/>
  <c r="M1867" i="1"/>
  <c r="K1867" i="1"/>
  <c r="Q1863" i="1"/>
  <c r="Q1791" i="1"/>
  <c r="N1755" i="1"/>
  <c r="O1755" i="1"/>
  <c r="R1735" i="1"/>
  <c r="P1699" i="1"/>
  <c r="P1695" i="1"/>
  <c r="N1656" i="1"/>
  <c r="O1656" i="1" s="1"/>
  <c r="N1612" i="1"/>
  <c r="O1612" i="1"/>
  <c r="O1608" i="1"/>
  <c r="R1608" i="1" s="1"/>
  <c r="N1421" i="1"/>
  <c r="O1421" i="1" s="1"/>
  <c r="Q1421" i="1"/>
  <c r="K1373" i="1"/>
  <c r="L1373" i="1"/>
  <c r="M1373" i="1"/>
  <c r="P1260" i="1"/>
  <c r="M1162" i="1"/>
  <c r="K1162" i="1"/>
  <c r="L1162" i="1"/>
  <c r="L966" i="1"/>
  <c r="M966" i="1"/>
  <c r="K966" i="1"/>
  <c r="N1814" i="1"/>
  <c r="P1814" i="1" s="1"/>
  <c r="K1775" i="1"/>
  <c r="L1775" i="1"/>
  <c r="M1775" i="1"/>
  <c r="K1768" i="1"/>
  <c r="L1768" i="1"/>
  <c r="M1768" i="1"/>
  <c r="N1764" i="1"/>
  <c r="O1725" i="1"/>
  <c r="R1725" i="1" s="1"/>
  <c r="P1639" i="1"/>
  <c r="Q1582" i="1"/>
  <c r="N1551" i="1"/>
  <c r="P1551" i="1" s="1"/>
  <c r="N1488" i="1"/>
  <c r="P1428" i="1"/>
  <c r="N1338" i="1"/>
  <c r="P1338" i="1" s="1"/>
  <c r="O1338" i="1"/>
  <c r="R1338" i="1" s="1"/>
  <c r="L1280" i="1"/>
  <c r="M1280" i="1"/>
  <c r="K1280" i="1"/>
  <c r="L1272" i="1"/>
  <c r="K1272" i="1"/>
  <c r="M1272" i="1"/>
  <c r="Q1254" i="1"/>
  <c r="O1245" i="1"/>
  <c r="R1245" i="1" s="1"/>
  <c r="L1239" i="1"/>
  <c r="K1239" i="1"/>
  <c r="M1239" i="1"/>
  <c r="L1232" i="1"/>
  <c r="M1232" i="1"/>
  <c r="K1232" i="1"/>
  <c r="N1226" i="1"/>
  <c r="P1226" i="1" s="1"/>
  <c r="O1226" i="1"/>
  <c r="P1220" i="1"/>
  <c r="P1014" i="1"/>
  <c r="N1014" i="1"/>
  <c r="O1014" i="1" s="1"/>
  <c r="L827" i="1"/>
  <c r="M827" i="1"/>
  <c r="K827" i="1"/>
  <c r="R787" i="1"/>
  <c r="N1925" i="1"/>
  <c r="Q1925" i="1" s="1"/>
  <c r="Q1912" i="1"/>
  <c r="P1904" i="1"/>
  <c r="L1899" i="1"/>
  <c r="K1899" i="1"/>
  <c r="M1899" i="1"/>
  <c r="N1892" i="1"/>
  <c r="O1892" i="1" s="1"/>
  <c r="L1875" i="1"/>
  <c r="M1875" i="1"/>
  <c r="Q1839" i="1"/>
  <c r="P1817" i="1"/>
  <c r="O1777" i="1"/>
  <c r="K1752" i="1"/>
  <c r="L1752" i="1"/>
  <c r="M1752" i="1"/>
  <c r="P1737" i="1"/>
  <c r="K1721" i="1"/>
  <c r="L1721" i="1"/>
  <c r="P1717" i="1"/>
  <c r="P1684" i="1"/>
  <c r="Q1670" i="1"/>
  <c r="O1630" i="1"/>
  <c r="P1606" i="1"/>
  <c r="L1568" i="1"/>
  <c r="M1568" i="1"/>
  <c r="K1568" i="1"/>
  <c r="N1557" i="1"/>
  <c r="K1539" i="1"/>
  <c r="L1539" i="1"/>
  <c r="M1539" i="1"/>
  <c r="M1522" i="1"/>
  <c r="L1522" i="1"/>
  <c r="O1499" i="1"/>
  <c r="N1495" i="1"/>
  <c r="L1465" i="1"/>
  <c r="N1455" i="1"/>
  <c r="O1455" i="1" s="1"/>
  <c r="O1396" i="1"/>
  <c r="Q1396" i="1"/>
  <c r="L1386" i="1"/>
  <c r="M1386" i="1"/>
  <c r="K1386" i="1"/>
  <c r="N1341" i="1"/>
  <c r="O1341" i="1" s="1"/>
  <c r="L1296" i="1"/>
  <c r="M1296" i="1"/>
  <c r="N1277" i="1"/>
  <c r="O1277" i="1" s="1"/>
  <c r="K1237" i="1"/>
  <c r="L1237" i="1"/>
  <c r="M1237" i="1"/>
  <c r="P1229" i="1"/>
  <c r="Q1224" i="1"/>
  <c r="P1133" i="1"/>
  <c r="N1133" i="1"/>
  <c r="M1129" i="1"/>
  <c r="K1129" i="1"/>
  <c r="L1129" i="1"/>
  <c r="P1105" i="1"/>
  <c r="K902" i="1"/>
  <c r="L902" i="1"/>
  <c r="M902" i="1"/>
  <c r="N588" i="1"/>
  <c r="O588" i="1" s="1"/>
  <c r="R588" i="1" s="1"/>
  <c r="L2213" i="1"/>
  <c r="M2213" i="1"/>
  <c r="N2142" i="1"/>
  <c r="K2118" i="1"/>
  <c r="L2118" i="1"/>
  <c r="Q2112" i="1"/>
  <c r="Q2095" i="1"/>
  <c r="L2090" i="1"/>
  <c r="K2090" i="1"/>
  <c r="M2090" i="1"/>
  <c r="K2079" i="1"/>
  <c r="L2079" i="1"/>
  <c r="M2079" i="1"/>
  <c r="N2063" i="1"/>
  <c r="K2058" i="1"/>
  <c r="K2055" i="1"/>
  <c r="N2022" i="1"/>
  <c r="K2016" i="1"/>
  <c r="L2016" i="1"/>
  <c r="P2001" i="1"/>
  <c r="Q1996" i="1"/>
  <c r="Q1972" i="1"/>
  <c r="Q1967" i="1"/>
  <c r="N1944" i="1"/>
  <c r="O1944" i="1" s="1"/>
  <c r="K1918" i="1"/>
  <c r="P1912" i="1"/>
  <c r="P1878" i="1"/>
  <c r="L1871" i="1"/>
  <c r="K1854" i="1"/>
  <c r="L1839" i="1"/>
  <c r="Q1733" i="1"/>
  <c r="N1707" i="1"/>
  <c r="O1684" i="1"/>
  <c r="L1674" i="1"/>
  <c r="K1674" i="1"/>
  <c r="M1674" i="1"/>
  <c r="P1670" i="1"/>
  <c r="Q1584" i="1"/>
  <c r="R1567" i="1"/>
  <c r="P1499" i="1"/>
  <c r="K1441" i="1"/>
  <c r="L1441" i="1"/>
  <c r="M1441" i="1"/>
  <c r="L1391" i="1"/>
  <c r="K1391" i="1"/>
  <c r="M1391" i="1"/>
  <c r="P1376" i="1"/>
  <c r="R1376" i="1" s="1"/>
  <c r="K1321" i="1"/>
  <c r="L1321" i="1"/>
  <c r="M1321" i="1"/>
  <c r="L1277" i="1"/>
  <c r="M1277" i="1"/>
  <c r="O1229" i="1"/>
  <c r="N1229" i="1"/>
  <c r="N1224" i="1"/>
  <c r="O1224" i="1" s="1"/>
  <c r="N1105" i="1"/>
  <c r="O1105" i="1"/>
  <c r="L606" i="1"/>
  <c r="M606" i="1"/>
  <c r="K606" i="1"/>
  <c r="K2101" i="1"/>
  <c r="L2101" i="1"/>
  <c r="M2101" i="1"/>
  <c r="P2095" i="1"/>
  <c r="K2041" i="1"/>
  <c r="M2041" i="1"/>
  <c r="P1972" i="1"/>
  <c r="Q1944" i="1"/>
  <c r="N1933" i="1"/>
  <c r="O1933" i="1"/>
  <c r="N1915" i="1"/>
  <c r="P1915" i="1" s="1"/>
  <c r="O1912" i="1"/>
  <c r="R1912" i="1" s="1"/>
  <c r="L1882" i="1"/>
  <c r="M1882" i="1"/>
  <c r="K1882" i="1"/>
  <c r="N1878" i="1"/>
  <c r="Q1878" i="1" s="1"/>
  <c r="K1847" i="1"/>
  <c r="M1847" i="1"/>
  <c r="L1843" i="1"/>
  <c r="M1843" i="1"/>
  <c r="N1839" i="1"/>
  <c r="O1839" i="1"/>
  <c r="N1835" i="1"/>
  <c r="O1835" i="1"/>
  <c r="M1820" i="1"/>
  <c r="M1812" i="1"/>
  <c r="K1809" i="1"/>
  <c r="L1809" i="1"/>
  <c r="K1766" i="1"/>
  <c r="L1766" i="1"/>
  <c r="M1766" i="1"/>
  <c r="N1759" i="1"/>
  <c r="L1755" i="1"/>
  <c r="M1755" i="1"/>
  <c r="K1694" i="1"/>
  <c r="L1694" i="1"/>
  <c r="M1694" i="1"/>
  <c r="O1670" i="1"/>
  <c r="R1670" i="1" s="1"/>
  <c r="L1658" i="1"/>
  <c r="M1658" i="1"/>
  <c r="K1658" i="1"/>
  <c r="Q1651" i="1"/>
  <c r="O1647" i="1"/>
  <c r="O1643" i="1"/>
  <c r="L1618" i="1"/>
  <c r="K1618" i="1"/>
  <c r="M1618" i="1"/>
  <c r="M1613" i="1"/>
  <c r="K1613" i="1"/>
  <c r="L1613" i="1"/>
  <c r="L1609" i="1"/>
  <c r="K1609" i="1"/>
  <c r="M1609" i="1"/>
  <c r="P1584" i="1"/>
  <c r="R1584" i="1" s="1"/>
  <c r="N1572" i="1"/>
  <c r="O1572" i="1" s="1"/>
  <c r="L1553" i="1"/>
  <c r="K1553" i="1"/>
  <c r="M1553" i="1"/>
  <c r="L1517" i="1"/>
  <c r="M1517" i="1"/>
  <c r="K1505" i="1"/>
  <c r="L1505" i="1"/>
  <c r="Q1490" i="1"/>
  <c r="L1460" i="1"/>
  <c r="K1460" i="1"/>
  <c r="M1460" i="1"/>
  <c r="K1425" i="1"/>
  <c r="M1425" i="1"/>
  <c r="L1425" i="1"/>
  <c r="K1420" i="1"/>
  <c r="L1420" i="1"/>
  <c r="M1420" i="1"/>
  <c r="K1357" i="1"/>
  <c r="L1357" i="1"/>
  <c r="M1357" i="1"/>
  <c r="K1336" i="1"/>
  <c r="M1336" i="1"/>
  <c r="Q1305" i="1"/>
  <c r="M725" i="1"/>
  <c r="L725" i="1"/>
  <c r="K725" i="1"/>
  <c r="K2207" i="1"/>
  <c r="L2207" i="1"/>
  <c r="M2207" i="1"/>
  <c r="N2191" i="1"/>
  <c r="N2183" i="1"/>
  <c r="P2183" i="1" s="1"/>
  <c r="O2183" i="1"/>
  <c r="N2128" i="1"/>
  <c r="O2095" i="1"/>
  <c r="Q2081" i="1"/>
  <c r="K2068" i="1"/>
  <c r="L2068" i="1"/>
  <c r="M2068" i="1"/>
  <c r="K2052" i="1"/>
  <c r="M2052" i="1"/>
  <c r="P2015" i="1"/>
  <c r="N1984" i="1"/>
  <c r="K1981" i="1"/>
  <c r="L1981" i="1"/>
  <c r="L1978" i="1"/>
  <c r="M1978" i="1"/>
  <c r="Q1969" i="1"/>
  <c r="L1962" i="1"/>
  <c r="M1962" i="1"/>
  <c r="M1935" i="1"/>
  <c r="K1909" i="1"/>
  <c r="M1909" i="1"/>
  <c r="K1864" i="1"/>
  <c r="L1864" i="1"/>
  <c r="M1864" i="1"/>
  <c r="N1861" i="1"/>
  <c r="M1831" i="1"/>
  <c r="L1820" i="1"/>
  <c r="L1812" i="1"/>
  <c r="K1797" i="1"/>
  <c r="L1797" i="1"/>
  <c r="K1790" i="1"/>
  <c r="M1790" i="1"/>
  <c r="K1758" i="1"/>
  <c r="L1758" i="1"/>
  <c r="M1758" i="1"/>
  <c r="K1744" i="1"/>
  <c r="L1744" i="1"/>
  <c r="M1744" i="1"/>
  <c r="K1740" i="1"/>
  <c r="L1740" i="1"/>
  <c r="M1740" i="1"/>
  <c r="L1654" i="1"/>
  <c r="N1654" i="1" s="1"/>
  <c r="O1654" i="1" s="1"/>
  <c r="M1654" i="1"/>
  <c r="P1643" i="1"/>
  <c r="L1635" i="1"/>
  <c r="K1629" i="1"/>
  <c r="L1629" i="1"/>
  <c r="M1605" i="1"/>
  <c r="K1605" i="1"/>
  <c r="L1605" i="1"/>
  <c r="K1580" i="1"/>
  <c r="M1580" i="1"/>
  <c r="L1549" i="1"/>
  <c r="O1534" i="1"/>
  <c r="R1534" i="1" s="1"/>
  <c r="N1512" i="1"/>
  <c r="O1512" i="1" s="1"/>
  <c r="K1504" i="1"/>
  <c r="L1504" i="1"/>
  <c r="M1504" i="1"/>
  <c r="K1445" i="1"/>
  <c r="L1445" i="1"/>
  <c r="K1419" i="1"/>
  <c r="L1419" i="1"/>
  <c r="M1419" i="1"/>
  <c r="P1305" i="1"/>
  <c r="N1182" i="1"/>
  <c r="K1052" i="1"/>
  <c r="L1052" i="1"/>
  <c r="M1052" i="1"/>
  <c r="M773" i="1"/>
  <c r="L773" i="1"/>
  <c r="K773" i="1"/>
  <c r="Q2352" i="1"/>
  <c r="R2352" i="1" s="1"/>
  <c r="K2279" i="1"/>
  <c r="L2279" i="1"/>
  <c r="K2271" i="1"/>
  <c r="L2271" i="1"/>
  <c r="M2271" i="1"/>
  <c r="L2266" i="1"/>
  <c r="N2266" i="1" s="1"/>
  <c r="O2266" i="1" s="1"/>
  <c r="M2266" i="1"/>
  <c r="P2248" i="1"/>
  <c r="K2229" i="1"/>
  <c r="L2229" i="1"/>
  <c r="M2229" i="1"/>
  <c r="L2218" i="1"/>
  <c r="K2218" i="1"/>
  <c r="M2218" i="1"/>
  <c r="Q2183" i="1"/>
  <c r="K2169" i="1"/>
  <c r="M2169" i="1"/>
  <c r="P2092" i="1"/>
  <c r="R2092" i="1" s="1"/>
  <c r="K2087" i="1"/>
  <c r="L2087" i="1"/>
  <c r="K2076" i="1"/>
  <c r="L2076" i="1"/>
  <c r="N2015" i="1"/>
  <c r="Q2015" i="1" s="1"/>
  <c r="O2015" i="1"/>
  <c r="N1975" i="1"/>
  <c r="L1935" i="1"/>
  <c r="L1930" i="1"/>
  <c r="M1930" i="1"/>
  <c r="K1930" i="1"/>
  <c r="Q1870" i="1"/>
  <c r="L1831" i="1"/>
  <c r="L1779" i="1"/>
  <c r="M1779" i="1"/>
  <c r="K1779" i="1"/>
  <c r="O1726" i="1"/>
  <c r="O1704" i="1"/>
  <c r="N1666" i="1"/>
  <c r="Q1666" i="1" s="1"/>
  <c r="O1666" i="1"/>
  <c r="R1666" i="1" s="1"/>
  <c r="Q1662" i="1"/>
  <c r="K1635" i="1"/>
  <c r="Q1628" i="1"/>
  <c r="N1617" i="1"/>
  <c r="Q1617" i="1" s="1"/>
  <c r="O1617" i="1"/>
  <c r="K1598" i="1"/>
  <c r="M1598" i="1"/>
  <c r="Q1587" i="1"/>
  <c r="K1559" i="1"/>
  <c r="L1559" i="1"/>
  <c r="K1549" i="1"/>
  <c r="L1521" i="1"/>
  <c r="K1521" i="1"/>
  <c r="M1521" i="1"/>
  <c r="P1482" i="1"/>
  <c r="L1334" i="1"/>
  <c r="K1334" i="1"/>
  <c r="M1334" i="1"/>
  <c r="N1305" i="1"/>
  <c r="O1305" i="1"/>
  <c r="L1294" i="1"/>
  <c r="K1294" i="1"/>
  <c r="M1294" i="1"/>
  <c r="L1270" i="1"/>
  <c r="M1270" i="1"/>
  <c r="N1119" i="1"/>
  <c r="Q955" i="1"/>
  <c r="N772" i="1"/>
  <c r="O772" i="1" s="1"/>
  <c r="L758" i="1"/>
  <c r="K758" i="1"/>
  <c r="M758" i="1"/>
  <c r="R724" i="1"/>
  <c r="K652" i="1"/>
  <c r="L652" i="1"/>
  <c r="M652" i="1"/>
  <c r="L1924" i="1"/>
  <c r="M1924" i="1"/>
  <c r="K1921" i="1"/>
  <c r="L1921" i="1"/>
  <c r="Q1903" i="1"/>
  <c r="P1870" i="1"/>
  <c r="L1827" i="1"/>
  <c r="M1827" i="1"/>
  <c r="K1827" i="1"/>
  <c r="K1776" i="1"/>
  <c r="L1776" i="1"/>
  <c r="M1776" i="1"/>
  <c r="K1773" i="1"/>
  <c r="L1773" i="1"/>
  <c r="L1720" i="1"/>
  <c r="K1720" i="1"/>
  <c r="M1720" i="1"/>
  <c r="L1538" i="1"/>
  <c r="K1538" i="1"/>
  <c r="M1538" i="1"/>
  <c r="Q1489" i="1"/>
  <c r="M1468" i="1"/>
  <c r="K1468" i="1"/>
  <c r="L1468" i="1"/>
  <c r="K1464" i="1"/>
  <c r="M1464" i="1"/>
  <c r="L1464" i="1"/>
  <c r="P1384" i="1"/>
  <c r="N1256" i="1"/>
  <c r="O1256" i="1" s="1"/>
  <c r="L1169" i="1"/>
  <c r="K1169" i="1"/>
  <c r="M1169" i="1"/>
  <c r="L1136" i="1"/>
  <c r="M1136" i="1"/>
  <c r="K1136" i="1"/>
  <c r="K645" i="1"/>
  <c r="L645" i="1"/>
  <c r="M645" i="1"/>
  <c r="M2224" i="1"/>
  <c r="M2160" i="1"/>
  <c r="M2149" i="1"/>
  <c r="M2096" i="1"/>
  <c r="M2085" i="1"/>
  <c r="O2039" i="1"/>
  <c r="R2039" i="1" s="1"/>
  <c r="M2012" i="1"/>
  <c r="O1975" i="1"/>
  <c r="M1948" i="1"/>
  <c r="O1911" i="1"/>
  <c r="M1893" i="1"/>
  <c r="M1865" i="1"/>
  <c r="L1835" i="1"/>
  <c r="M1835" i="1"/>
  <c r="M1801" i="1"/>
  <c r="M1798" i="1"/>
  <c r="M1780" i="1"/>
  <c r="O1759" i="1"/>
  <c r="K1741" i="1"/>
  <c r="L1741" i="1"/>
  <c r="K1723" i="1"/>
  <c r="L1723" i="1"/>
  <c r="N1717" i="1"/>
  <c r="Q1717" i="1" s="1"/>
  <c r="O1717" i="1"/>
  <c r="R1717" i="1" s="1"/>
  <c r="K1712" i="1"/>
  <c r="L1712" i="1"/>
  <c r="M1712" i="1"/>
  <c r="K1691" i="1"/>
  <c r="L1691" i="1"/>
  <c r="L1683" i="1"/>
  <c r="M1683" i="1"/>
  <c r="N1683" i="1" s="1"/>
  <c r="O1683" i="1" s="1"/>
  <c r="Q1672" i="1"/>
  <c r="P1666" i="1"/>
  <c r="L1656" i="1"/>
  <c r="M1656" i="1"/>
  <c r="L1650" i="1"/>
  <c r="K1650" i="1"/>
  <c r="M1650" i="1"/>
  <c r="N1632" i="1"/>
  <c r="Q1632" i="1" s="1"/>
  <c r="Q1627" i="1"/>
  <c r="P1617" i="1"/>
  <c r="N1546" i="1"/>
  <c r="M1526" i="1"/>
  <c r="K1526" i="1"/>
  <c r="K1520" i="1"/>
  <c r="M1520" i="1"/>
  <c r="O1481" i="1"/>
  <c r="L1471" i="1"/>
  <c r="K1471" i="1"/>
  <c r="M1471" i="1"/>
  <c r="L1458" i="1"/>
  <c r="M1458" i="1"/>
  <c r="N1436" i="1"/>
  <c r="P1418" i="1"/>
  <c r="L1406" i="1"/>
  <c r="K1406" i="1"/>
  <c r="Q1389" i="1"/>
  <c r="Q1384" i="1"/>
  <c r="K1360" i="1"/>
  <c r="L1360" i="1"/>
  <c r="N1318" i="1"/>
  <c r="O1318" i="1"/>
  <c r="P1254" i="1"/>
  <c r="Q1245" i="1"/>
  <c r="P1224" i="1"/>
  <c r="N1218" i="1"/>
  <c r="O1218" i="1"/>
  <c r="L1187" i="1"/>
  <c r="K1187" i="1"/>
  <c r="M1187" i="1"/>
  <c r="Q1149" i="1"/>
  <c r="O1140" i="1"/>
  <c r="Q1140" i="1"/>
  <c r="M1051" i="1"/>
  <c r="K1051" i="1"/>
  <c r="L1051" i="1"/>
  <c r="L872" i="1"/>
  <c r="M872" i="1"/>
  <c r="K872" i="1"/>
  <c r="M761" i="1"/>
  <c r="L761" i="1"/>
  <c r="K761" i="1"/>
  <c r="K360" i="1"/>
  <c r="M360" i="1"/>
  <c r="L360" i="1"/>
  <c r="M2255" i="1"/>
  <c r="M2244" i="1"/>
  <c r="M2233" i="1"/>
  <c r="M2222" i="1"/>
  <c r="M2202" i="1"/>
  <c r="N2202" i="1" s="1"/>
  <c r="M2138" i="1"/>
  <c r="M2074" i="1"/>
  <c r="P2031" i="1"/>
  <c r="R2031" i="1" s="1"/>
  <c r="P1996" i="1"/>
  <c r="R1996" i="1" s="1"/>
  <c r="M1979" i="1"/>
  <c r="P1967" i="1"/>
  <c r="P1932" i="1"/>
  <c r="M1915" i="1"/>
  <c r="P1903" i="1"/>
  <c r="P1879" i="1"/>
  <c r="L1858" i="1"/>
  <c r="M1858" i="1"/>
  <c r="N1853" i="1"/>
  <c r="K1848" i="1"/>
  <c r="L1848" i="1"/>
  <c r="M1848" i="1"/>
  <c r="M1767" i="1"/>
  <c r="P1748" i="1"/>
  <c r="R1748" i="1" s="1"/>
  <c r="P1743" i="1"/>
  <c r="R1743" i="1" s="1"/>
  <c r="Q1735" i="1"/>
  <c r="N1696" i="1"/>
  <c r="Q1696" i="1" s="1"/>
  <c r="N1653" i="1"/>
  <c r="O1653" i="1" s="1"/>
  <c r="P1647" i="1"/>
  <c r="M1586" i="1"/>
  <c r="L1562" i="1"/>
  <c r="K1562" i="1"/>
  <c r="M1562" i="1"/>
  <c r="M1543" i="1"/>
  <c r="Q1528" i="1"/>
  <c r="Q1516" i="1"/>
  <c r="M1512" i="1"/>
  <c r="L1506" i="1"/>
  <c r="L1503" i="1"/>
  <c r="K1503" i="1"/>
  <c r="K1491" i="1"/>
  <c r="L1491" i="1"/>
  <c r="M1491" i="1"/>
  <c r="N1454" i="1"/>
  <c r="P1454" i="1" s="1"/>
  <c r="N1450" i="1"/>
  <c r="Q1450" i="1" s="1"/>
  <c r="O1450" i="1"/>
  <c r="P1430" i="1"/>
  <c r="L1375" i="1"/>
  <c r="M1375" i="1"/>
  <c r="K1375" i="1"/>
  <c r="M1354" i="1"/>
  <c r="K1331" i="1"/>
  <c r="L1331" i="1"/>
  <c r="M1331" i="1"/>
  <c r="L1327" i="1"/>
  <c r="K1327" i="1"/>
  <c r="L1310" i="1"/>
  <c r="K1310" i="1"/>
  <c r="R1249" i="1"/>
  <c r="R1228" i="1"/>
  <c r="M1125" i="1"/>
  <c r="R1061" i="1"/>
  <c r="P953" i="1"/>
  <c r="O953" i="1"/>
  <c r="K644" i="1"/>
  <c r="L644" i="1"/>
  <c r="M644" i="1"/>
  <c r="M2242" i="1"/>
  <c r="L2200" i="1"/>
  <c r="L2189" i="1"/>
  <c r="N2189" i="1" s="1"/>
  <c r="M2178" i="1"/>
  <c r="L2136" i="1"/>
  <c r="L2125" i="1"/>
  <c r="M2114" i="1"/>
  <c r="L2072" i="1"/>
  <c r="L2061" i="1"/>
  <c r="M2050" i="1"/>
  <c r="L2010" i="1"/>
  <c r="M2010" i="1"/>
  <c r="L2004" i="1"/>
  <c r="Q2000" i="1"/>
  <c r="M1971" i="1"/>
  <c r="L1946" i="1"/>
  <c r="M1946" i="1"/>
  <c r="L1940" i="1"/>
  <c r="N1940" i="1" s="1"/>
  <c r="Q1936" i="1"/>
  <c r="M1907" i="1"/>
  <c r="M1895" i="1"/>
  <c r="K1872" i="1"/>
  <c r="L1872" i="1"/>
  <c r="M1872" i="1"/>
  <c r="L1862" i="1"/>
  <c r="M1855" i="1"/>
  <c r="K1845" i="1"/>
  <c r="L1845" i="1"/>
  <c r="K1832" i="1"/>
  <c r="L1832" i="1"/>
  <c r="M1832" i="1"/>
  <c r="L1811" i="1"/>
  <c r="M1811" i="1"/>
  <c r="L1785" i="1"/>
  <c r="L1782" i="1"/>
  <c r="Q1777" i="1"/>
  <c r="Q1774" i="1"/>
  <c r="L1764" i="1"/>
  <c r="M1751" i="1"/>
  <c r="M1730" i="1"/>
  <c r="Q1727" i="1"/>
  <c r="Q1722" i="1"/>
  <c r="P1711" i="1"/>
  <c r="K1709" i="1"/>
  <c r="L1709" i="1"/>
  <c r="L1701" i="1"/>
  <c r="M1701" i="1"/>
  <c r="M1690" i="1"/>
  <c r="P1662" i="1"/>
  <c r="Q1643" i="1"/>
  <c r="R1634" i="1"/>
  <c r="P1623" i="1"/>
  <c r="L1607" i="1"/>
  <c r="K1607" i="1"/>
  <c r="M1607" i="1"/>
  <c r="N1604" i="1"/>
  <c r="P1604" i="1" s="1"/>
  <c r="O1545" i="1"/>
  <c r="K1533" i="1"/>
  <c r="L1533" i="1"/>
  <c r="M1533" i="1"/>
  <c r="Q1509" i="1"/>
  <c r="Q1502" i="1"/>
  <c r="P1481" i="1"/>
  <c r="L1478" i="1"/>
  <c r="K1478" i="1"/>
  <c r="K1474" i="1"/>
  <c r="K1470" i="1"/>
  <c r="L1422" i="1"/>
  <c r="M1422" i="1"/>
  <c r="K1422" i="1"/>
  <c r="L1405" i="1"/>
  <c r="M1405" i="1"/>
  <c r="L1374" i="1"/>
  <c r="K1374" i="1"/>
  <c r="K1365" i="1"/>
  <c r="L1365" i="1"/>
  <c r="L1344" i="1"/>
  <c r="N1344" i="1" s="1"/>
  <c r="O1344" i="1" s="1"/>
  <c r="M1344" i="1"/>
  <c r="N1299" i="1"/>
  <c r="O1299" i="1"/>
  <c r="K1290" i="1"/>
  <c r="L1290" i="1"/>
  <c r="L1217" i="1"/>
  <c r="M1211" i="1"/>
  <c r="N1186" i="1"/>
  <c r="P1186" i="1" s="1"/>
  <c r="O1186" i="1"/>
  <c r="L1161" i="1"/>
  <c r="M1161" i="1"/>
  <c r="Q1154" i="1"/>
  <c r="Q1148" i="1"/>
  <c r="N1017" i="1"/>
  <c r="M983" i="1"/>
  <c r="K983" i="1"/>
  <c r="L983" i="1"/>
  <c r="L678" i="1"/>
  <c r="M678" i="1"/>
  <c r="K678" i="1"/>
  <c r="K621" i="1"/>
  <c r="L621" i="1"/>
  <c r="M621" i="1"/>
  <c r="N2253" i="1"/>
  <c r="P2209" i="1"/>
  <c r="R2209" i="1" s="1"/>
  <c r="K2178" i="1"/>
  <c r="P2145" i="1"/>
  <c r="K2114" i="1"/>
  <c r="P2081" i="1"/>
  <c r="K2050" i="1"/>
  <c r="K2035" i="1"/>
  <c r="P2033" i="1"/>
  <c r="P2000" i="1"/>
  <c r="K1971" i="1"/>
  <c r="P1969" i="1"/>
  <c r="R1969" i="1" s="1"/>
  <c r="K1907" i="1"/>
  <c r="L1895" i="1"/>
  <c r="L1855" i="1"/>
  <c r="K1837" i="1"/>
  <c r="L1837" i="1"/>
  <c r="K1824" i="1"/>
  <c r="L1824" i="1"/>
  <c r="M1824" i="1"/>
  <c r="P1777" i="1"/>
  <c r="L1751" i="1"/>
  <c r="L1730" i="1"/>
  <c r="P1727" i="1"/>
  <c r="P1722" i="1"/>
  <c r="Q1706" i="1"/>
  <c r="R1706" i="1" s="1"/>
  <c r="P1704" i="1"/>
  <c r="N1693" i="1"/>
  <c r="K1690" i="1"/>
  <c r="K1685" i="1"/>
  <c r="L1685" i="1"/>
  <c r="M1685" i="1"/>
  <c r="Q1679" i="1"/>
  <c r="M1668" i="1"/>
  <c r="N1662" i="1"/>
  <c r="O1662" i="1"/>
  <c r="K1659" i="1"/>
  <c r="L1659" i="1"/>
  <c r="M1659" i="1"/>
  <c r="K1641" i="1"/>
  <c r="Q1636" i="1"/>
  <c r="K1620" i="1"/>
  <c r="L1620" i="1"/>
  <c r="O1583" i="1"/>
  <c r="N1577" i="1"/>
  <c r="L1574" i="1"/>
  <c r="L1530" i="1"/>
  <c r="M1457" i="1"/>
  <c r="K1435" i="1"/>
  <c r="M1435" i="1"/>
  <c r="Q1430" i="1"/>
  <c r="O1343" i="1"/>
  <c r="P1343" i="1"/>
  <c r="P1309" i="1"/>
  <c r="P1299" i="1"/>
  <c r="M1289" i="1"/>
  <c r="K1289" i="1"/>
  <c r="L1289" i="1"/>
  <c r="K1266" i="1"/>
  <c r="L1266" i="1"/>
  <c r="M1266" i="1"/>
  <c r="N1217" i="1"/>
  <c r="Q1217" i="1" s="1"/>
  <c r="O1217" i="1"/>
  <c r="K1211" i="1"/>
  <c r="K1046" i="1"/>
  <c r="L1046" i="1"/>
  <c r="M1025" i="1"/>
  <c r="K1025" i="1"/>
  <c r="K917" i="1"/>
  <c r="L917" i="1"/>
  <c r="M917" i="1"/>
  <c r="L894" i="1"/>
  <c r="K894" i="1"/>
  <c r="M894" i="1"/>
  <c r="L888" i="1"/>
  <c r="M888" i="1"/>
  <c r="K888" i="1"/>
  <c r="N2262" i="1"/>
  <c r="P2240" i="1"/>
  <c r="R2240" i="1" s="1"/>
  <c r="P2176" i="1"/>
  <c r="R2176" i="1" s="1"/>
  <c r="P2112" i="1"/>
  <c r="R2112" i="1" s="1"/>
  <c r="P2048" i="1"/>
  <c r="R2048" i="1" s="1"/>
  <c r="N2029" i="1"/>
  <c r="O2029" i="1"/>
  <c r="L2002" i="1"/>
  <c r="N2002" i="1" s="1"/>
  <c r="O2002" i="1" s="1"/>
  <c r="M2002" i="1"/>
  <c r="N1965" i="1"/>
  <c r="P1965" i="1" s="1"/>
  <c r="L1938" i="1"/>
  <c r="M1938" i="1"/>
  <c r="N1901" i="1"/>
  <c r="O1901" i="1"/>
  <c r="K1829" i="1"/>
  <c r="L1829" i="1"/>
  <c r="K1816" i="1"/>
  <c r="L1816" i="1"/>
  <c r="M1816" i="1"/>
  <c r="L1795" i="1"/>
  <c r="M1795" i="1"/>
  <c r="N1774" i="1"/>
  <c r="P1774" i="1" s="1"/>
  <c r="O1722" i="1"/>
  <c r="R1722" i="1" s="1"/>
  <c r="K1719" i="1"/>
  <c r="L1719" i="1"/>
  <c r="M1719" i="1"/>
  <c r="P1679" i="1"/>
  <c r="N1677" i="1"/>
  <c r="N1668" i="1"/>
  <c r="O1668" i="1" s="1"/>
  <c r="M1646" i="1"/>
  <c r="K1646" i="1"/>
  <c r="L1646" i="1"/>
  <c r="Q1631" i="1"/>
  <c r="O1591" i="1"/>
  <c r="K1574" i="1"/>
  <c r="M1571" i="1"/>
  <c r="K1571" i="1"/>
  <c r="L1571" i="1"/>
  <c r="Q1548" i="1"/>
  <c r="Q1545" i="1"/>
  <c r="N1530" i="1"/>
  <c r="O1530" i="1" s="1"/>
  <c r="P1515" i="1"/>
  <c r="L1494" i="1"/>
  <c r="M1494" i="1"/>
  <c r="K1494" i="1"/>
  <c r="N1490" i="1"/>
  <c r="O1490" i="1" s="1"/>
  <c r="L1487" i="1"/>
  <c r="K1487" i="1"/>
  <c r="M1487" i="1"/>
  <c r="Q1477" i="1"/>
  <c r="Q1466" i="1"/>
  <c r="N1439" i="1"/>
  <c r="O1439" i="1" s="1"/>
  <c r="K1434" i="1"/>
  <c r="L1434" i="1"/>
  <c r="M1434" i="1"/>
  <c r="K1417" i="1"/>
  <c r="L1417" i="1"/>
  <c r="M1417" i="1"/>
  <c r="Q1404" i="1"/>
  <c r="Q1395" i="1"/>
  <c r="L1358" i="1"/>
  <c r="K1358" i="1"/>
  <c r="M1358" i="1"/>
  <c r="M1353" i="1"/>
  <c r="K1353" i="1"/>
  <c r="L1353" i="1"/>
  <c r="Q1343" i="1"/>
  <c r="Q1298" i="1"/>
  <c r="P1265" i="1"/>
  <c r="N1257" i="1"/>
  <c r="N1165" i="1"/>
  <c r="O1165" i="1" s="1"/>
  <c r="N1123" i="1"/>
  <c r="O1123" i="1"/>
  <c r="K1094" i="1"/>
  <c r="M1094" i="1"/>
  <c r="L1082" i="1"/>
  <c r="K1082" i="1"/>
  <c r="M1082" i="1"/>
  <c r="K1001" i="1"/>
  <c r="L1001" i="1"/>
  <c r="M1001" i="1"/>
  <c r="M961" i="1"/>
  <c r="K961" i="1"/>
  <c r="L961" i="1"/>
  <c r="M753" i="1"/>
  <c r="L753" i="1"/>
  <c r="K753" i="1"/>
  <c r="N649" i="1"/>
  <c r="Q649" i="1" s="1"/>
  <c r="M556" i="1"/>
  <c r="K556" i="1"/>
  <c r="L556" i="1"/>
  <c r="Q424" i="1"/>
  <c r="K420" i="1"/>
  <c r="M420" i="1"/>
  <c r="L420" i="1"/>
  <c r="K1888" i="1"/>
  <c r="L1888" i="1"/>
  <c r="K1821" i="1"/>
  <c r="L1821" i="1"/>
  <c r="K1808" i="1"/>
  <c r="L1808" i="1"/>
  <c r="M1808" i="1"/>
  <c r="L1787" i="1"/>
  <c r="M1787" i="1"/>
  <c r="O1679" i="1"/>
  <c r="P1668" i="1"/>
  <c r="L1665" i="1"/>
  <c r="K1665" i="1"/>
  <c r="M1665" i="1"/>
  <c r="L1652" i="1"/>
  <c r="M1652" i="1"/>
  <c r="R1638" i="1"/>
  <c r="P1631" i="1"/>
  <c r="R1631" i="1" s="1"/>
  <c r="N1619" i="1"/>
  <c r="O1619" i="1"/>
  <c r="M1616" i="1"/>
  <c r="K1616" i="1"/>
  <c r="Q1567" i="1"/>
  <c r="L1519" i="1"/>
  <c r="K1519" i="1"/>
  <c r="M1519" i="1"/>
  <c r="N1515" i="1"/>
  <c r="O1515" i="1" s="1"/>
  <c r="N1486" i="1"/>
  <c r="O1486" i="1" s="1"/>
  <c r="P1477" i="1"/>
  <c r="K1446" i="1"/>
  <c r="M1446" i="1"/>
  <c r="L1446" i="1"/>
  <c r="L1439" i="1"/>
  <c r="M1439" i="1"/>
  <c r="P1404" i="1"/>
  <c r="M1400" i="1"/>
  <c r="K1400" i="1"/>
  <c r="N1395" i="1"/>
  <c r="O1395" i="1"/>
  <c r="K1313" i="1"/>
  <c r="L1313" i="1"/>
  <c r="M1313" i="1"/>
  <c r="P1298" i="1"/>
  <c r="K1293" i="1"/>
  <c r="L1293" i="1"/>
  <c r="M1293" i="1"/>
  <c r="N1283" i="1"/>
  <c r="O1283" i="1"/>
  <c r="L1248" i="1"/>
  <c r="M1248" i="1"/>
  <c r="K1210" i="1"/>
  <c r="M1210" i="1"/>
  <c r="L1210" i="1"/>
  <c r="L1191" i="1"/>
  <c r="K1191" i="1"/>
  <c r="M1191" i="1"/>
  <c r="P1117" i="1"/>
  <c r="M1099" i="1"/>
  <c r="K1099" i="1"/>
  <c r="L1099" i="1"/>
  <c r="M1087" i="1"/>
  <c r="L1087" i="1"/>
  <c r="K1087" i="1"/>
  <c r="N1038" i="1"/>
  <c r="O1038" i="1"/>
  <c r="K1010" i="1"/>
  <c r="L1010" i="1"/>
  <c r="M1010" i="1"/>
  <c r="P945" i="1"/>
  <c r="M935" i="1"/>
  <c r="L935" i="1"/>
  <c r="K935" i="1"/>
  <c r="N661" i="1"/>
  <c r="P661" i="1" s="1"/>
  <c r="O661" i="1"/>
  <c r="N566" i="1"/>
  <c r="P566" i="1" s="1"/>
  <c r="O566" i="1"/>
  <c r="N440" i="1"/>
  <c r="O440" i="1"/>
  <c r="L1874" i="1"/>
  <c r="M1874" i="1"/>
  <c r="N1869" i="1"/>
  <c r="O1869" i="1"/>
  <c r="K1813" i="1"/>
  <c r="L1813" i="1"/>
  <c r="K1800" i="1"/>
  <c r="L1800" i="1"/>
  <c r="M1800" i="1"/>
  <c r="N1716" i="1"/>
  <c r="L1682" i="1"/>
  <c r="K1682" i="1"/>
  <c r="K1603" i="1"/>
  <c r="L1603" i="1"/>
  <c r="M1603" i="1"/>
  <c r="P1567" i="1"/>
  <c r="L1564" i="1"/>
  <c r="M1564" i="1"/>
  <c r="P1545" i="1"/>
  <c r="O1536" i="1"/>
  <c r="N1536" i="1"/>
  <c r="Q1515" i="1"/>
  <c r="L1486" i="1"/>
  <c r="M1486" i="1"/>
  <c r="N1477" i="1"/>
  <c r="O1477" i="1" s="1"/>
  <c r="N1466" i="1"/>
  <c r="O1466" i="1" s="1"/>
  <c r="K1416" i="1"/>
  <c r="M1416" i="1"/>
  <c r="L1416" i="1"/>
  <c r="P1395" i="1"/>
  <c r="K1369" i="1"/>
  <c r="L1369" i="1"/>
  <c r="M1369" i="1"/>
  <c r="L1352" i="1"/>
  <c r="K1352" i="1"/>
  <c r="M1352" i="1"/>
  <c r="Q1348" i="1"/>
  <c r="Q1316" i="1"/>
  <c r="N1298" i="1"/>
  <c r="O1298" i="1" s="1"/>
  <c r="L1283" i="1"/>
  <c r="M1283" i="1"/>
  <c r="N1252" i="1"/>
  <c r="P1252" i="1" s="1"/>
  <c r="O1252" i="1"/>
  <c r="Q1226" i="1"/>
  <c r="N1175" i="1"/>
  <c r="O1175" i="1"/>
  <c r="O1143" i="1"/>
  <c r="Q1143" i="1"/>
  <c r="O1138" i="1"/>
  <c r="R1138" i="1" s="1"/>
  <c r="Q1133" i="1"/>
  <c r="P1038" i="1"/>
  <c r="K956" i="1"/>
  <c r="M956" i="1"/>
  <c r="O945" i="1"/>
  <c r="N945" i="1"/>
  <c r="K940" i="1"/>
  <c r="L940" i="1"/>
  <c r="M1850" i="1"/>
  <c r="M1842" i="1"/>
  <c r="M1834" i="1"/>
  <c r="M1826" i="1"/>
  <c r="M1818" i="1"/>
  <c r="M1810" i="1"/>
  <c r="M1802" i="1"/>
  <c r="N1802" i="1" s="1"/>
  <c r="M1794" i="1"/>
  <c r="M1786" i="1"/>
  <c r="M1778" i="1"/>
  <c r="M1770" i="1"/>
  <c r="M1762" i="1"/>
  <c r="M1754" i="1"/>
  <c r="M1746" i="1"/>
  <c r="M1738" i="1"/>
  <c r="O1733" i="1"/>
  <c r="R1733" i="1" s="1"/>
  <c r="O1696" i="1"/>
  <c r="R1696" i="1" s="1"/>
  <c r="M1680" i="1"/>
  <c r="O1678" i="1"/>
  <c r="M1667" i="1"/>
  <c r="M1663" i="1"/>
  <c r="N1655" i="1"/>
  <c r="L1649" i="1"/>
  <c r="M1649" i="1"/>
  <c r="M1622" i="1"/>
  <c r="O1614" i="1"/>
  <c r="R1614" i="1" s="1"/>
  <c r="O1587" i="1"/>
  <c r="M1581" i="1"/>
  <c r="N1581" i="1" s="1"/>
  <c r="M1579" i="1"/>
  <c r="N1565" i="1"/>
  <c r="P1565" i="1" s="1"/>
  <c r="O1525" i="1"/>
  <c r="R1525" i="1" s="1"/>
  <c r="O1509" i="1"/>
  <c r="R1509" i="1" s="1"/>
  <c r="M1507" i="1"/>
  <c r="Q1482" i="1"/>
  <c r="L1469" i="1"/>
  <c r="M1469" i="1"/>
  <c r="Q1459" i="1"/>
  <c r="N1411" i="1"/>
  <c r="O1411" i="1" s="1"/>
  <c r="O1404" i="1"/>
  <c r="Q1323" i="1"/>
  <c r="N1309" i="1"/>
  <c r="Q1309" i="1" s="1"/>
  <c r="P1262" i="1"/>
  <c r="L1168" i="1"/>
  <c r="K1168" i="1"/>
  <c r="L1159" i="1"/>
  <c r="K1159" i="1"/>
  <c r="O1133" i="1"/>
  <c r="Q1117" i="1"/>
  <c r="L1041" i="1"/>
  <c r="M1041" i="1"/>
  <c r="K1041" i="1"/>
  <c r="K996" i="1"/>
  <c r="M996" i="1"/>
  <c r="L996" i="1"/>
  <c r="Q945" i="1"/>
  <c r="Q934" i="1"/>
  <c r="N806" i="1"/>
  <c r="P806" i="1" s="1"/>
  <c r="L782" i="1"/>
  <c r="K782" i="1"/>
  <c r="N617" i="1"/>
  <c r="P617" i="1" s="1"/>
  <c r="M1728" i="1"/>
  <c r="M1698" i="1"/>
  <c r="M1671" i="1"/>
  <c r="L1669" i="1"/>
  <c r="L1624" i="1"/>
  <c r="M1577" i="1"/>
  <c r="P1575" i="1"/>
  <c r="M1540" i="1"/>
  <c r="L1449" i="1"/>
  <c r="M1449" i="1"/>
  <c r="M1438" i="1"/>
  <c r="M1432" i="1"/>
  <c r="Q1407" i="1"/>
  <c r="M1393" i="1"/>
  <c r="N1387" i="1"/>
  <c r="O1387" i="1"/>
  <c r="M1341" i="1"/>
  <c r="M1330" i="1"/>
  <c r="N1330" i="1" s="1"/>
  <c r="R1326" i="1"/>
  <c r="P1323" i="1"/>
  <c r="K1301" i="1"/>
  <c r="L1301" i="1"/>
  <c r="Q1292" i="1"/>
  <c r="N1276" i="1"/>
  <c r="N1262" i="1"/>
  <c r="K1227" i="1"/>
  <c r="L1227" i="1"/>
  <c r="M1227" i="1"/>
  <c r="L1214" i="1"/>
  <c r="K1214" i="1"/>
  <c r="M1214" i="1"/>
  <c r="M1202" i="1"/>
  <c r="N1202" i="1" s="1"/>
  <c r="K1177" i="1"/>
  <c r="L1177" i="1"/>
  <c r="M1177" i="1"/>
  <c r="N1117" i="1"/>
  <c r="O1117" i="1"/>
  <c r="M1055" i="1"/>
  <c r="K1055" i="1"/>
  <c r="L1055" i="1"/>
  <c r="P1032" i="1"/>
  <c r="R1032" i="1" s="1"/>
  <c r="K1028" i="1"/>
  <c r="M1028" i="1"/>
  <c r="K964" i="1"/>
  <c r="M964" i="1"/>
  <c r="L964" i="1"/>
  <c r="K908" i="1"/>
  <c r="L908" i="1"/>
  <c r="L719" i="1"/>
  <c r="M719" i="1"/>
  <c r="K719" i="1"/>
  <c r="M558" i="1"/>
  <c r="L558" i="1"/>
  <c r="K558" i="1"/>
  <c r="P1696" i="1"/>
  <c r="L1626" i="1"/>
  <c r="K1626" i="1"/>
  <c r="N1589" i="1"/>
  <c r="N1583" i="1"/>
  <c r="P1552" i="1"/>
  <c r="R1552" i="1" s="1"/>
  <c r="N1548" i="1"/>
  <c r="P1548" i="1" s="1"/>
  <c r="Q1529" i="1"/>
  <c r="P1466" i="1"/>
  <c r="L1451" i="1"/>
  <c r="K1451" i="1"/>
  <c r="M1451" i="1"/>
  <c r="N1432" i="1"/>
  <c r="P1432" i="1" s="1"/>
  <c r="P1413" i="1"/>
  <c r="K1410" i="1"/>
  <c r="M1410" i="1"/>
  <c r="N1393" i="1"/>
  <c r="N1380" i="1"/>
  <c r="K1368" i="1"/>
  <c r="L1368" i="1"/>
  <c r="M1368" i="1"/>
  <c r="M1364" i="1"/>
  <c r="K1364" i="1"/>
  <c r="L1364" i="1"/>
  <c r="N1356" i="1"/>
  <c r="O1356" i="1" s="1"/>
  <c r="P1341" i="1"/>
  <c r="K1288" i="1"/>
  <c r="Q1284" i="1"/>
  <c r="L1172" i="1"/>
  <c r="M1172" i="1"/>
  <c r="P1140" i="1"/>
  <c r="N1073" i="1"/>
  <c r="O1073" i="1"/>
  <c r="M990" i="1"/>
  <c r="K990" i="1"/>
  <c r="L990" i="1"/>
  <c r="M986" i="1"/>
  <c r="L986" i="1"/>
  <c r="K973" i="1"/>
  <c r="L973" i="1"/>
  <c r="M973" i="1"/>
  <c r="M907" i="1"/>
  <c r="K907" i="1"/>
  <c r="L907" i="1"/>
  <c r="M844" i="1"/>
  <c r="K844" i="1"/>
  <c r="L844" i="1"/>
  <c r="N704" i="1"/>
  <c r="P704" i="1" s="1"/>
  <c r="Q665" i="1"/>
  <c r="O595" i="1"/>
  <c r="Q595" i="1"/>
  <c r="L573" i="1"/>
  <c r="M573" i="1"/>
  <c r="K573" i="1"/>
  <c r="O551" i="1"/>
  <c r="N551" i="1"/>
  <c r="P551" i="1" s="1"/>
  <c r="L475" i="1"/>
  <c r="K475" i="1"/>
  <c r="L450" i="1"/>
  <c r="K450" i="1"/>
  <c r="M450" i="1"/>
  <c r="P1726" i="1"/>
  <c r="N1628" i="1"/>
  <c r="P1628" i="1" s="1"/>
  <c r="Q1601" i="1"/>
  <c r="R1601" i="1" s="1"/>
  <c r="N1591" i="1"/>
  <c r="Q1591" i="1" s="1"/>
  <c r="L1585" i="1"/>
  <c r="M1585" i="1"/>
  <c r="O1550" i="1"/>
  <c r="R1550" i="1" s="1"/>
  <c r="O1516" i="1"/>
  <c r="N1511" i="1"/>
  <c r="Q1511" i="1" s="1"/>
  <c r="O1511" i="1"/>
  <c r="P1509" i="1"/>
  <c r="Q1500" i="1"/>
  <c r="R1500" i="1" s="1"/>
  <c r="P1484" i="1"/>
  <c r="R1484" i="1" s="1"/>
  <c r="Q1440" i="1"/>
  <c r="K1426" i="1"/>
  <c r="L1423" i="1"/>
  <c r="K1423" i="1"/>
  <c r="O1413" i="1"/>
  <c r="R1413" i="1" s="1"/>
  <c r="Q1351" i="1"/>
  <c r="L1318" i="1"/>
  <c r="M1318" i="1"/>
  <c r="K1304" i="1"/>
  <c r="L1304" i="1"/>
  <c r="M1304" i="1"/>
  <c r="N1275" i="1"/>
  <c r="O1275" i="1" s="1"/>
  <c r="N1254" i="1"/>
  <c r="O1254" i="1"/>
  <c r="P1250" i="1"/>
  <c r="K1235" i="1"/>
  <c r="L1235" i="1"/>
  <c r="L1128" i="1"/>
  <c r="K1128" i="1"/>
  <c r="M1128" i="1"/>
  <c r="Q1116" i="1"/>
  <c r="N1090" i="1"/>
  <c r="P1064" i="1"/>
  <c r="L1009" i="1"/>
  <c r="M1009" i="1"/>
  <c r="K1009" i="1"/>
  <c r="R982" i="1"/>
  <c r="Q972" i="1"/>
  <c r="L855" i="1"/>
  <c r="M855" i="1"/>
  <c r="K855" i="1"/>
  <c r="K728" i="1"/>
  <c r="L728" i="1"/>
  <c r="M728" i="1"/>
  <c r="L656" i="1"/>
  <c r="M656" i="1"/>
  <c r="K656" i="1"/>
  <c r="O528" i="1"/>
  <c r="N528" i="1"/>
  <c r="M238" i="1"/>
  <c r="K238" i="1"/>
  <c r="L238" i="1"/>
  <c r="K1714" i="1"/>
  <c r="P1640" i="1"/>
  <c r="R1640" i="1" s="1"/>
  <c r="N1636" i="1"/>
  <c r="P1636" i="1" s="1"/>
  <c r="O1636" i="1"/>
  <c r="P1634" i="1"/>
  <c r="P1599" i="1"/>
  <c r="R1599" i="1" s="1"/>
  <c r="N1597" i="1"/>
  <c r="L1593" i="1"/>
  <c r="M1593" i="1"/>
  <c r="N1556" i="1"/>
  <c r="O1556" i="1" s="1"/>
  <c r="L1554" i="1"/>
  <c r="K1554" i="1"/>
  <c r="N1531" i="1"/>
  <c r="P1511" i="1"/>
  <c r="K1473" i="1"/>
  <c r="L1473" i="1"/>
  <c r="N1461" i="1"/>
  <c r="P1461" i="1" s="1"/>
  <c r="N1448" i="1"/>
  <c r="O1448" i="1"/>
  <c r="Q1413" i="1"/>
  <c r="P1379" i="1"/>
  <c r="N1363" i="1"/>
  <c r="Q1363" i="1" s="1"/>
  <c r="O1363" i="1"/>
  <c r="O1351" i="1"/>
  <c r="Q1340" i="1"/>
  <c r="N1333" i="1"/>
  <c r="O1333" i="1"/>
  <c r="P1315" i="1"/>
  <c r="R1315" i="1" s="1"/>
  <c r="K1312" i="1"/>
  <c r="L1312" i="1"/>
  <c r="P1268" i="1"/>
  <c r="N1250" i="1"/>
  <c r="Q1250" i="1" s="1"/>
  <c r="K1205" i="1"/>
  <c r="L1205" i="1"/>
  <c r="M1205" i="1"/>
  <c r="K1189" i="1"/>
  <c r="M1189" i="1"/>
  <c r="L1176" i="1"/>
  <c r="M1176" i="1"/>
  <c r="K1176" i="1"/>
  <c r="K1157" i="1"/>
  <c r="L1157" i="1"/>
  <c r="M1157" i="1"/>
  <c r="Q1135" i="1"/>
  <c r="P1116" i="1"/>
  <c r="R1116" i="1" s="1"/>
  <c r="M1031" i="1"/>
  <c r="K1031" i="1"/>
  <c r="L1031" i="1"/>
  <c r="Q953" i="1"/>
  <c r="K849" i="1"/>
  <c r="L849" i="1"/>
  <c r="M849" i="1"/>
  <c r="Q809" i="1"/>
  <c r="M800" i="1"/>
  <c r="K800" i="1"/>
  <c r="L800" i="1"/>
  <c r="O760" i="1"/>
  <c r="L733" i="1"/>
  <c r="M733" i="1"/>
  <c r="K733" i="1"/>
  <c r="N665" i="1"/>
  <c r="P665" i="1" s="1"/>
  <c r="O665" i="1"/>
  <c r="K637" i="1"/>
  <c r="L637" i="1"/>
  <c r="M637" i="1"/>
  <c r="L585" i="1"/>
  <c r="K585" i="1"/>
  <c r="M585" i="1"/>
  <c r="P563" i="1"/>
  <c r="R563" i="1" s="1"/>
  <c r="P1642" i="1"/>
  <c r="R1642" i="1" s="1"/>
  <c r="O1558" i="1"/>
  <c r="R1558" i="1" s="1"/>
  <c r="N1502" i="1"/>
  <c r="Q1484" i="1"/>
  <c r="M1453" i="1"/>
  <c r="K1453" i="1"/>
  <c r="L1453" i="1"/>
  <c r="N1440" i="1"/>
  <c r="L1431" i="1"/>
  <c r="K1431" i="1"/>
  <c r="M1431" i="1"/>
  <c r="O1379" i="1"/>
  <c r="Q1379" i="1"/>
  <c r="N1371" i="1"/>
  <c r="Q1371" i="1" s="1"/>
  <c r="O1371" i="1"/>
  <c r="P1363" i="1"/>
  <c r="P1351" i="1"/>
  <c r="P1340" i="1"/>
  <c r="L1333" i="1"/>
  <c r="M1333" i="1"/>
  <c r="N1268" i="1"/>
  <c r="Q1268" i="1" s="1"/>
  <c r="O1268" i="1"/>
  <c r="R1268" i="1" s="1"/>
  <c r="K1213" i="1"/>
  <c r="L1213" i="1"/>
  <c r="M1213" i="1"/>
  <c r="K1201" i="1"/>
  <c r="L1201" i="1"/>
  <c r="M1201" i="1"/>
  <c r="N1193" i="1"/>
  <c r="L1139" i="1"/>
  <c r="M1139" i="1"/>
  <c r="K1139" i="1"/>
  <c r="K1126" i="1"/>
  <c r="L1126" i="1"/>
  <c r="M1126" i="1"/>
  <c r="N1067" i="1"/>
  <c r="Q1067" i="1" s="1"/>
  <c r="N1058" i="1"/>
  <c r="O1058" i="1" s="1"/>
  <c r="Q1045" i="1"/>
  <c r="L929" i="1"/>
  <c r="M929" i="1"/>
  <c r="K915" i="1"/>
  <c r="L915" i="1"/>
  <c r="M915" i="1"/>
  <c r="N883" i="1"/>
  <c r="O883" i="1" s="1"/>
  <c r="K877" i="1"/>
  <c r="L877" i="1"/>
  <c r="M877" i="1"/>
  <c r="M609" i="1"/>
  <c r="L609" i="1"/>
  <c r="K609" i="1"/>
  <c r="L1399" i="1"/>
  <c r="K1399" i="1"/>
  <c r="M1399" i="1"/>
  <c r="Q1299" i="1"/>
  <c r="L1291" i="1"/>
  <c r="M1291" i="1"/>
  <c r="L1287" i="1"/>
  <c r="K1287" i="1"/>
  <c r="Q1260" i="1"/>
  <c r="Q1175" i="1"/>
  <c r="Q1131" i="1"/>
  <c r="L1120" i="1"/>
  <c r="M1120" i="1"/>
  <c r="K1120" i="1"/>
  <c r="R1102" i="1"/>
  <c r="P1084" i="1"/>
  <c r="P1045" i="1"/>
  <c r="K948" i="1"/>
  <c r="L948" i="1"/>
  <c r="M948" i="1"/>
  <c r="P848" i="1"/>
  <c r="N686" i="1"/>
  <c r="P686" i="1" s="1"/>
  <c r="L577" i="1"/>
  <c r="K577" i="1"/>
  <c r="M577" i="1"/>
  <c r="L489" i="1"/>
  <c r="K489" i="1"/>
  <c r="M489" i="1"/>
  <c r="P1525" i="1"/>
  <c r="O1523" i="1"/>
  <c r="R1523" i="1" s="1"/>
  <c r="N1498" i="1"/>
  <c r="L1479" i="1"/>
  <c r="K1479" i="1"/>
  <c r="K1443" i="1"/>
  <c r="M1443" i="1"/>
  <c r="P1421" i="1"/>
  <c r="K1414" i="1"/>
  <c r="M1414" i="1"/>
  <c r="N1409" i="1"/>
  <c r="O1409" i="1" s="1"/>
  <c r="P1396" i="1"/>
  <c r="O1340" i="1"/>
  <c r="L1335" i="1"/>
  <c r="K1335" i="1"/>
  <c r="M1335" i="1"/>
  <c r="L1322" i="1"/>
  <c r="M1322" i="1"/>
  <c r="K1282" i="1"/>
  <c r="L1282" i="1"/>
  <c r="M1282" i="1"/>
  <c r="Q1271" i="1"/>
  <c r="Q1269" i="1"/>
  <c r="N1259" i="1"/>
  <c r="Q1259" i="1" s="1"/>
  <c r="O1259" i="1"/>
  <c r="L1256" i="1"/>
  <c r="M1256" i="1"/>
  <c r="L1247" i="1"/>
  <c r="K1247" i="1"/>
  <c r="O1238" i="1"/>
  <c r="R1238" i="1" s="1"/>
  <c r="Q1229" i="1"/>
  <c r="L1216" i="1"/>
  <c r="K1216" i="1"/>
  <c r="M1216" i="1"/>
  <c r="K1194" i="1"/>
  <c r="L1194" i="1"/>
  <c r="M1194" i="1"/>
  <c r="P1188" i="1"/>
  <c r="R1188" i="1" s="1"/>
  <c r="P1175" i="1"/>
  <c r="P1149" i="1"/>
  <c r="K1142" i="1"/>
  <c r="L1142" i="1"/>
  <c r="M1142" i="1"/>
  <c r="P1135" i="1"/>
  <c r="R1135" i="1" s="1"/>
  <c r="K1108" i="1"/>
  <c r="M1108" i="1"/>
  <c r="M1104" i="1"/>
  <c r="K1104" i="1"/>
  <c r="L1104" i="1"/>
  <c r="M1071" i="1"/>
  <c r="K1071" i="1"/>
  <c r="K1059" i="1"/>
  <c r="L1059" i="1"/>
  <c r="Q1038" i="1"/>
  <c r="N959" i="1"/>
  <c r="R919" i="1"/>
  <c r="L871" i="1"/>
  <c r="K871" i="1"/>
  <c r="M871" i="1"/>
  <c r="N809" i="1"/>
  <c r="P809" i="1" s="1"/>
  <c r="O809" i="1"/>
  <c r="N748" i="1"/>
  <c r="Q748" i="1" s="1"/>
  <c r="K717" i="1"/>
  <c r="L717" i="1"/>
  <c r="M717" i="1"/>
  <c r="L709" i="1"/>
  <c r="M709" i="1"/>
  <c r="K709" i="1"/>
  <c r="Q593" i="1"/>
  <c r="M407" i="1"/>
  <c r="L407" i="1"/>
  <c r="K407" i="1"/>
  <c r="K1388" i="1"/>
  <c r="L1388" i="1"/>
  <c r="M1388" i="1"/>
  <c r="L1383" i="1"/>
  <c r="M1383" i="1"/>
  <c r="M1380" i="1"/>
  <c r="M1356" i="1"/>
  <c r="O1348" i="1"/>
  <c r="M1329" i="1"/>
  <c r="N1329" i="1" s="1"/>
  <c r="M1276" i="1"/>
  <c r="M1243" i="1"/>
  <c r="Q1240" i="1"/>
  <c r="Q1238" i="1"/>
  <c r="M1219" i="1"/>
  <c r="L1181" i="1"/>
  <c r="L1160" i="1"/>
  <c r="K1160" i="1"/>
  <c r="M1160" i="1"/>
  <c r="K1153" i="1"/>
  <c r="M1153" i="1"/>
  <c r="O1149" i="1"/>
  <c r="L1124" i="1"/>
  <c r="M1124" i="1"/>
  <c r="K1124" i="1"/>
  <c r="K1101" i="1"/>
  <c r="L1101" i="1"/>
  <c r="M1093" i="1"/>
  <c r="M1074" i="1"/>
  <c r="K1074" i="1"/>
  <c r="L1074" i="1"/>
  <c r="L1058" i="1"/>
  <c r="K1043" i="1"/>
  <c r="L1043" i="1"/>
  <c r="M1043" i="1"/>
  <c r="M1000" i="1"/>
  <c r="K1000" i="1"/>
  <c r="L1000" i="1"/>
  <c r="N934" i="1"/>
  <c r="P934" i="1" s="1"/>
  <c r="Q880" i="1"/>
  <c r="L839" i="1"/>
  <c r="M839" i="1"/>
  <c r="K839" i="1"/>
  <c r="L805" i="1"/>
  <c r="K805" i="1"/>
  <c r="M805" i="1"/>
  <c r="K708" i="1"/>
  <c r="M708" i="1"/>
  <c r="L708" i="1"/>
  <c r="N684" i="1"/>
  <c r="O684" i="1" s="1"/>
  <c r="Q672" i="1"/>
  <c r="L560" i="1"/>
  <c r="M560" i="1"/>
  <c r="K560" i="1"/>
  <c r="K253" i="1"/>
  <c r="L253" i="1"/>
  <c r="M253" i="1"/>
  <c r="L1455" i="1"/>
  <c r="M1455" i="1"/>
  <c r="O1436" i="1"/>
  <c r="M1398" i="1"/>
  <c r="M1385" i="1"/>
  <c r="K1342" i="1"/>
  <c r="L1332" i="1"/>
  <c r="M1314" i="1"/>
  <c r="N1306" i="1"/>
  <c r="L1300" i="1"/>
  <c r="K1279" i="1"/>
  <c r="M1252" i="1"/>
  <c r="L1225" i="1"/>
  <c r="K1225" i="1"/>
  <c r="M1225" i="1"/>
  <c r="K1222" i="1"/>
  <c r="M1170" i="1"/>
  <c r="K1170" i="1"/>
  <c r="L1170" i="1"/>
  <c r="P1148" i="1"/>
  <c r="K1141" i="1"/>
  <c r="L1141" i="1"/>
  <c r="M1141" i="1"/>
  <c r="P1131" i="1"/>
  <c r="M1123" i="1"/>
  <c r="L1123" i="1"/>
  <c r="M1089" i="1"/>
  <c r="K1089" i="1"/>
  <c r="Q1084" i="1"/>
  <c r="K1062" i="1"/>
  <c r="L1062" i="1"/>
  <c r="M1062" i="1"/>
  <c r="K999" i="1"/>
  <c r="N991" i="1"/>
  <c r="O991" i="1" s="1"/>
  <c r="P984" i="1"/>
  <c r="L977" i="1"/>
  <c r="P972" i="1"/>
  <c r="M942" i="1"/>
  <c r="M911" i="1"/>
  <c r="K911" i="1"/>
  <c r="K895" i="1"/>
  <c r="K821" i="1"/>
  <c r="M821" i="1"/>
  <c r="N790" i="1"/>
  <c r="Q790" i="1" s="1"/>
  <c r="R747" i="1"/>
  <c r="L741" i="1"/>
  <c r="K741" i="1"/>
  <c r="M741" i="1"/>
  <c r="R736" i="1"/>
  <c r="K485" i="1"/>
  <c r="M485" i="1"/>
  <c r="M480" i="1"/>
  <c r="K480" i="1"/>
  <c r="N1345" i="1"/>
  <c r="O1345" i="1" s="1"/>
  <c r="K1324" i="1"/>
  <c r="L1324" i="1"/>
  <c r="M1324" i="1"/>
  <c r="L1319" i="1"/>
  <c r="N1319" i="1" s="1"/>
  <c r="O1319" i="1" s="1"/>
  <c r="M1319" i="1"/>
  <c r="L1311" i="1"/>
  <c r="M1311" i="1"/>
  <c r="N1300" i="1"/>
  <c r="O1300" i="1" s="1"/>
  <c r="O1284" i="1"/>
  <c r="L1264" i="1"/>
  <c r="N1264" i="1" s="1"/>
  <c r="O1264" i="1" s="1"/>
  <c r="M1264" i="1"/>
  <c r="Q1258" i="1"/>
  <c r="L1246" i="1"/>
  <c r="M1246" i="1"/>
  <c r="L1203" i="1"/>
  <c r="K1203" i="1"/>
  <c r="M1203" i="1"/>
  <c r="L1200" i="1"/>
  <c r="M1200" i="1"/>
  <c r="K1184" i="1"/>
  <c r="N1148" i="1"/>
  <c r="O1148" i="1"/>
  <c r="N1138" i="1"/>
  <c r="P1138" i="1" s="1"/>
  <c r="K1078" i="1"/>
  <c r="M1078" i="1"/>
  <c r="O1070" i="1"/>
  <c r="O1029" i="1"/>
  <c r="P1029" i="1"/>
  <c r="L1022" i="1"/>
  <c r="M1022" i="1"/>
  <c r="Q1006" i="1"/>
  <c r="O1003" i="1"/>
  <c r="R1003" i="1" s="1"/>
  <c r="O995" i="1"/>
  <c r="R995" i="1" s="1"/>
  <c r="O984" i="1"/>
  <c r="N984" i="1"/>
  <c r="Q984" i="1" s="1"/>
  <c r="N955" i="1"/>
  <c r="M951" i="1"/>
  <c r="K951" i="1"/>
  <c r="L951" i="1"/>
  <c r="K933" i="1"/>
  <c r="L933" i="1"/>
  <c r="M933" i="1"/>
  <c r="K853" i="1"/>
  <c r="L853" i="1"/>
  <c r="M853" i="1"/>
  <c r="L831" i="1"/>
  <c r="K831" i="1"/>
  <c r="M831" i="1"/>
  <c r="N798" i="1"/>
  <c r="O798" i="1" s="1"/>
  <c r="K689" i="1"/>
  <c r="L689" i="1"/>
  <c r="K651" i="1"/>
  <c r="L651" i="1"/>
  <c r="M651" i="1"/>
  <c r="N620" i="1"/>
  <c r="P620" i="1" s="1"/>
  <c r="M603" i="1"/>
  <c r="K603" i="1"/>
  <c r="L603" i="1"/>
  <c r="K264" i="1"/>
  <c r="L264" i="1"/>
  <c r="M264" i="1"/>
  <c r="K258" i="1"/>
  <c r="L258" i="1"/>
  <c r="M258" i="1"/>
  <c r="M248" i="1"/>
  <c r="K248" i="1"/>
  <c r="L248" i="1"/>
  <c r="N1418" i="1"/>
  <c r="P1390" i="1"/>
  <c r="R1390" i="1" s="1"/>
  <c r="K1382" i="1"/>
  <c r="K1361" i="1"/>
  <c r="M1361" i="1"/>
  <c r="L1350" i="1"/>
  <c r="K1350" i="1"/>
  <c r="P1316" i="1"/>
  <c r="R1316" i="1" s="1"/>
  <c r="K1303" i="1"/>
  <c r="Q1300" i="1"/>
  <c r="P1292" i="1"/>
  <c r="R1292" i="1" s="1"/>
  <c r="L1258" i="1"/>
  <c r="K1231" i="1"/>
  <c r="K1209" i="1"/>
  <c r="P1174" i="1"/>
  <c r="Q1166" i="1"/>
  <c r="R1166" i="1" s="1"/>
  <c r="L1114" i="1"/>
  <c r="K1114" i="1"/>
  <c r="N1088" i="1"/>
  <c r="O1088" i="1" s="1"/>
  <c r="O1084" i="1"/>
  <c r="R1084" i="1" s="1"/>
  <c r="L1042" i="1"/>
  <c r="K1042" i="1"/>
  <c r="L963" i="1"/>
  <c r="M963" i="1"/>
  <c r="K963" i="1"/>
  <c r="N942" i="1"/>
  <c r="P942" i="1" s="1"/>
  <c r="Q922" i="1"/>
  <c r="L774" i="1"/>
  <c r="K774" i="1"/>
  <c r="M774" i="1"/>
  <c r="L769" i="1"/>
  <c r="N769" i="1" s="1"/>
  <c r="O769" i="1" s="1"/>
  <c r="M769" i="1"/>
  <c r="M762" i="1"/>
  <c r="L762" i="1"/>
  <c r="K762" i="1"/>
  <c r="N752" i="1"/>
  <c r="O752" i="1"/>
  <c r="R752" i="1" s="1"/>
  <c r="K698" i="1"/>
  <c r="O531" i="1"/>
  <c r="N531" i="1"/>
  <c r="P531" i="1" s="1"/>
  <c r="L357" i="1"/>
  <c r="K357" i="1"/>
  <c r="M357" i="1"/>
  <c r="N1429" i="1"/>
  <c r="O1429" i="1" s="1"/>
  <c r="L1408" i="1"/>
  <c r="M1408" i="1"/>
  <c r="K1377" i="1"/>
  <c r="L1377" i="1"/>
  <c r="M1377" i="1"/>
  <c r="L1366" i="1"/>
  <c r="K1366" i="1"/>
  <c r="M1366" i="1"/>
  <c r="N1355" i="1"/>
  <c r="O1355" i="1" s="1"/>
  <c r="N1258" i="1"/>
  <c r="O1258" i="1" s="1"/>
  <c r="P1249" i="1"/>
  <c r="M1218" i="1"/>
  <c r="L1218" i="1"/>
  <c r="P1206" i="1"/>
  <c r="R1206" i="1" s="1"/>
  <c r="P1196" i="1"/>
  <c r="N1174" i="1"/>
  <c r="O1174" i="1" s="1"/>
  <c r="P1166" i="1"/>
  <c r="K1155" i="1"/>
  <c r="M1155" i="1"/>
  <c r="L1144" i="1"/>
  <c r="K1144" i="1"/>
  <c r="M1144" i="1"/>
  <c r="M1118" i="1"/>
  <c r="K1118" i="1"/>
  <c r="M1111" i="1"/>
  <c r="K1111" i="1"/>
  <c r="M1088" i="1"/>
  <c r="L1088" i="1"/>
  <c r="K1037" i="1"/>
  <c r="L1037" i="1"/>
  <c r="M1037" i="1"/>
  <c r="N1006" i="1"/>
  <c r="P1006" i="1" s="1"/>
  <c r="O1006" i="1"/>
  <c r="R1006" i="1" s="1"/>
  <c r="M962" i="1"/>
  <c r="K962" i="1"/>
  <c r="L962" i="1"/>
  <c r="N950" i="1"/>
  <c r="O950" i="1" s="1"/>
  <c r="R950" i="1" s="1"/>
  <c r="L918" i="1"/>
  <c r="K918" i="1"/>
  <c r="Q862" i="1"/>
  <c r="N843" i="1"/>
  <c r="L830" i="1"/>
  <c r="K830" i="1"/>
  <c r="M830" i="1"/>
  <c r="Q824" i="1"/>
  <c r="P784" i="1"/>
  <c r="K610" i="1"/>
  <c r="L610" i="1"/>
  <c r="M610" i="1"/>
  <c r="L516" i="1"/>
  <c r="K516" i="1"/>
  <c r="M516" i="1"/>
  <c r="M298" i="1"/>
  <c r="K298" i="1"/>
  <c r="L298" i="1"/>
  <c r="O288" i="1"/>
  <c r="L263" i="1"/>
  <c r="M263" i="1"/>
  <c r="K263" i="1"/>
  <c r="N1392" i="1"/>
  <c r="L1355" i="1"/>
  <c r="M1355" i="1"/>
  <c r="L1255" i="1"/>
  <c r="K1255" i="1"/>
  <c r="M1242" i="1"/>
  <c r="K1242" i="1"/>
  <c r="L1242" i="1"/>
  <c r="M1234" i="1"/>
  <c r="K1234" i="1"/>
  <c r="N1196" i="1"/>
  <c r="O1196" i="1" s="1"/>
  <c r="K1190" i="1"/>
  <c r="M1190" i="1"/>
  <c r="N1180" i="1"/>
  <c r="P1180" i="1"/>
  <c r="K1137" i="1"/>
  <c r="M1137" i="1"/>
  <c r="P1061" i="1"/>
  <c r="M967" i="1"/>
  <c r="K967" i="1"/>
  <c r="L967" i="1"/>
  <c r="Q958" i="1"/>
  <c r="R958" i="1" s="1"/>
  <c r="P950" i="1"/>
  <c r="M904" i="1"/>
  <c r="K904" i="1"/>
  <c r="L904" i="1"/>
  <c r="K867" i="1"/>
  <c r="M867" i="1"/>
  <c r="N862" i="1"/>
  <c r="P862" i="1" s="1"/>
  <c r="L857" i="1"/>
  <c r="M857" i="1"/>
  <c r="P824" i="1"/>
  <c r="P756" i="1"/>
  <c r="L720" i="1"/>
  <c r="M720" i="1"/>
  <c r="K720" i="1"/>
  <c r="L694" i="1"/>
  <c r="K694" i="1"/>
  <c r="M694" i="1"/>
  <c r="N674" i="1"/>
  <c r="O674" i="1"/>
  <c r="M1372" i="1"/>
  <c r="M1308" i="1"/>
  <c r="M1275" i="1"/>
  <c r="L1253" i="1"/>
  <c r="M1221" i="1"/>
  <c r="M1197" i="1"/>
  <c r="M1171" i="1"/>
  <c r="N1171" i="1" s="1"/>
  <c r="M1158" i="1"/>
  <c r="N1145" i="1"/>
  <c r="O1107" i="1"/>
  <c r="R1107" i="1" s="1"/>
  <c r="Q1083" i="1"/>
  <c r="L1063" i="1"/>
  <c r="N1063" i="1" s="1"/>
  <c r="M1057" i="1"/>
  <c r="P1021" i="1"/>
  <c r="Q995" i="1"/>
  <c r="N988" i="1"/>
  <c r="Q988" i="1" s="1"/>
  <c r="O913" i="1"/>
  <c r="R913" i="1" s="1"/>
  <c r="N884" i="1"/>
  <c r="O884" i="1" s="1"/>
  <c r="P880" i="1"/>
  <c r="L869" i="1"/>
  <c r="M869" i="1"/>
  <c r="K869" i="1"/>
  <c r="M846" i="1"/>
  <c r="O824" i="1"/>
  <c r="R824" i="1" s="1"/>
  <c r="N819" i="1"/>
  <c r="O819" i="1" s="1"/>
  <c r="L808" i="1"/>
  <c r="M808" i="1"/>
  <c r="K808" i="1"/>
  <c r="N756" i="1"/>
  <c r="Q756" i="1" s="1"/>
  <c r="L655" i="1"/>
  <c r="M655" i="1"/>
  <c r="K655" i="1"/>
  <c r="N593" i="1"/>
  <c r="P593" i="1" s="1"/>
  <c r="O593" i="1"/>
  <c r="K533" i="1"/>
  <c r="L533" i="1"/>
  <c r="M533" i="1"/>
  <c r="M528" i="1"/>
  <c r="L528" i="1"/>
  <c r="L522" i="1"/>
  <c r="M522" i="1"/>
  <c r="K522" i="1"/>
  <c r="P509" i="1"/>
  <c r="L472" i="1"/>
  <c r="K472" i="1"/>
  <c r="M472" i="1"/>
  <c r="M366" i="1"/>
  <c r="L366" i="1"/>
  <c r="K366" i="1"/>
  <c r="L274" i="1"/>
  <c r="K274" i="1"/>
  <c r="M274" i="1"/>
  <c r="L1403" i="1"/>
  <c r="L1392" i="1"/>
  <c r="L1381" i="1"/>
  <c r="L1370" i="1"/>
  <c r="M1359" i="1"/>
  <c r="L1339" i="1"/>
  <c r="L1328" i="1"/>
  <c r="L1317" i="1"/>
  <c r="L1306" i="1"/>
  <c r="M1295" i="1"/>
  <c r="M1273" i="1"/>
  <c r="O1267" i="1"/>
  <c r="R1267" i="1" s="1"/>
  <c r="M1263" i="1"/>
  <c r="L1261" i="1"/>
  <c r="L1259" i="1"/>
  <c r="L1257" i="1"/>
  <c r="M1236" i="1"/>
  <c r="M1223" i="1"/>
  <c r="M1199" i="1"/>
  <c r="O1147" i="1"/>
  <c r="R1147" i="1" s="1"/>
  <c r="M1127" i="1"/>
  <c r="L1121" i="1"/>
  <c r="L1103" i="1"/>
  <c r="K1095" i="1"/>
  <c r="K1092" i="1"/>
  <c r="M1092" i="1"/>
  <c r="L1092" i="1"/>
  <c r="K1072" i="1"/>
  <c r="K1060" i="1"/>
  <c r="M1060" i="1"/>
  <c r="K1050" i="1"/>
  <c r="K1044" i="1"/>
  <c r="M1044" i="1"/>
  <c r="L1044" i="1"/>
  <c r="N1033" i="1"/>
  <c r="O1033" i="1" s="1"/>
  <c r="Q1012" i="1"/>
  <c r="R1012" i="1" s="1"/>
  <c r="K954" i="1"/>
  <c r="L943" i="1"/>
  <c r="K937" i="1"/>
  <c r="L937" i="1"/>
  <c r="M937" i="1"/>
  <c r="M923" i="1"/>
  <c r="L850" i="1"/>
  <c r="M850" i="1"/>
  <c r="O818" i="1"/>
  <c r="R818" i="1" s="1"/>
  <c r="P811" i="1"/>
  <c r="R811" i="1" s="1"/>
  <c r="O790" i="1"/>
  <c r="P776" i="1"/>
  <c r="L727" i="1"/>
  <c r="K727" i="1"/>
  <c r="Q705" i="1"/>
  <c r="N592" i="1"/>
  <c r="Q592" i="1" s="1"/>
  <c r="L438" i="1"/>
  <c r="K438" i="1"/>
  <c r="M438" i="1"/>
  <c r="P386" i="1"/>
  <c r="P1412" i="1"/>
  <c r="K1359" i="1"/>
  <c r="P1348" i="1"/>
  <c r="K1295" i="1"/>
  <c r="P1284" i="1"/>
  <c r="K1273" i="1"/>
  <c r="K1263" i="1"/>
  <c r="P1238" i="1"/>
  <c r="K1236" i="1"/>
  <c r="K1223" i="1"/>
  <c r="K1199" i="1"/>
  <c r="K1163" i="1"/>
  <c r="L1163" i="1"/>
  <c r="M1163" i="1"/>
  <c r="K1127" i="1"/>
  <c r="P1080" i="1"/>
  <c r="K1030" i="1"/>
  <c r="L1030" i="1"/>
  <c r="M1024" i="1"/>
  <c r="L1024" i="1"/>
  <c r="K1024" i="1"/>
  <c r="M1015" i="1"/>
  <c r="K1015" i="1"/>
  <c r="L1015" i="1"/>
  <c r="M991" i="1"/>
  <c r="L991" i="1"/>
  <c r="Q978" i="1"/>
  <c r="M975" i="1"/>
  <c r="L975" i="1"/>
  <c r="N943" i="1"/>
  <c r="Q943" i="1" s="1"/>
  <c r="K909" i="1"/>
  <c r="L909" i="1"/>
  <c r="K901" i="1"/>
  <c r="L901" i="1"/>
  <c r="M901" i="1"/>
  <c r="L887" i="1"/>
  <c r="K887" i="1"/>
  <c r="M887" i="1"/>
  <c r="M868" i="1"/>
  <c r="L868" i="1"/>
  <c r="K868" i="1"/>
  <c r="Q854" i="1"/>
  <c r="M745" i="1"/>
  <c r="K745" i="1"/>
  <c r="L745" i="1"/>
  <c r="L710" i="1"/>
  <c r="K710" i="1"/>
  <c r="M710" i="1"/>
  <c r="K676" i="1"/>
  <c r="M676" i="1"/>
  <c r="L676" i="1"/>
  <c r="P668" i="1"/>
  <c r="M633" i="1"/>
  <c r="K633" i="1"/>
  <c r="L633" i="1"/>
  <c r="O628" i="1"/>
  <c r="Q614" i="1"/>
  <c r="Q537" i="1"/>
  <c r="M477" i="1"/>
  <c r="K477" i="1"/>
  <c r="L477" i="1"/>
  <c r="L454" i="1"/>
  <c r="K454" i="1"/>
  <c r="M454" i="1"/>
  <c r="O386" i="1"/>
  <c r="R386" i="1" s="1"/>
  <c r="K323" i="1"/>
  <c r="M323" i="1"/>
  <c r="N1401" i="1"/>
  <c r="N1337" i="1"/>
  <c r="O1271" i="1"/>
  <c r="P1269" i="1"/>
  <c r="R1269" i="1" s="1"/>
  <c r="N1265" i="1"/>
  <c r="O1240" i="1"/>
  <c r="R1240" i="1" s="1"/>
  <c r="N1212" i="1"/>
  <c r="L1192" i="1"/>
  <c r="M1192" i="1"/>
  <c r="P1185" i="1"/>
  <c r="K1178" i="1"/>
  <c r="M1178" i="1"/>
  <c r="M1115" i="1"/>
  <c r="K1115" i="1"/>
  <c r="M1112" i="1"/>
  <c r="L1112" i="1"/>
  <c r="K1085" i="1"/>
  <c r="L1085" i="1"/>
  <c r="M1085" i="1"/>
  <c r="O1080" i="1"/>
  <c r="K1075" i="1"/>
  <c r="M1075" i="1"/>
  <c r="K1069" i="1"/>
  <c r="L1069" i="1"/>
  <c r="M1069" i="1"/>
  <c r="N1047" i="1"/>
  <c r="L998" i="1"/>
  <c r="N998" i="1" s="1"/>
  <c r="O998" i="1" s="1"/>
  <c r="M998" i="1"/>
  <c r="P978" i="1"/>
  <c r="M971" i="1"/>
  <c r="K971" i="1"/>
  <c r="N960" i="1"/>
  <c r="O960" i="1" s="1"/>
  <c r="Q926" i="1"/>
  <c r="P873" i="1"/>
  <c r="N854" i="1"/>
  <c r="O854" i="1"/>
  <c r="L842" i="1"/>
  <c r="M842" i="1"/>
  <c r="K842" i="1"/>
  <c r="K765" i="1"/>
  <c r="N739" i="1"/>
  <c r="P739" i="1" s="1"/>
  <c r="R726" i="1"/>
  <c r="K716" i="1"/>
  <c r="M716" i="1"/>
  <c r="L716" i="1"/>
  <c r="R700" i="1"/>
  <c r="N697" i="1"/>
  <c r="Q697" i="1" s="1"/>
  <c r="P664" i="1"/>
  <c r="P614" i="1"/>
  <c r="L554" i="1"/>
  <c r="M554" i="1"/>
  <c r="K526" i="1"/>
  <c r="M526" i="1"/>
  <c r="N1185" i="1"/>
  <c r="Q1185" i="1" s="1"/>
  <c r="N1134" i="1"/>
  <c r="O1134" i="1" s="1"/>
  <c r="K1109" i="1"/>
  <c r="L1109" i="1"/>
  <c r="M1056" i="1"/>
  <c r="L1056" i="1"/>
  <c r="K1053" i="1"/>
  <c r="L1053" i="1"/>
  <c r="M1053" i="1"/>
  <c r="M1040" i="1"/>
  <c r="K1040" i="1"/>
  <c r="K1027" i="1"/>
  <c r="L1027" i="1"/>
  <c r="N1011" i="1"/>
  <c r="O1011" i="1" s="1"/>
  <c r="K1004" i="1"/>
  <c r="L1004" i="1"/>
  <c r="O978" i="1"/>
  <c r="M960" i="1"/>
  <c r="L960" i="1"/>
  <c r="P926" i="1"/>
  <c r="K905" i="1"/>
  <c r="M905" i="1"/>
  <c r="N878" i="1"/>
  <c r="O878" i="1"/>
  <c r="N873" i="1"/>
  <c r="N802" i="1"/>
  <c r="P802" i="1" s="1"/>
  <c r="O802" i="1"/>
  <c r="L797" i="1"/>
  <c r="M797" i="1"/>
  <c r="K797" i="1"/>
  <c r="K770" i="1"/>
  <c r="M770" i="1"/>
  <c r="M675" i="1"/>
  <c r="L675" i="1"/>
  <c r="L671" i="1"/>
  <c r="M671" i="1"/>
  <c r="M623" i="1"/>
  <c r="L623" i="1"/>
  <c r="O614" i="1"/>
  <c r="R614" i="1" s="1"/>
  <c r="R496" i="1"/>
  <c r="P459" i="1"/>
  <c r="M350" i="1"/>
  <c r="L350" i="1"/>
  <c r="K350" i="1"/>
  <c r="P328" i="1"/>
  <c r="L1152" i="1"/>
  <c r="K1152" i="1"/>
  <c r="M1152" i="1"/>
  <c r="L1065" i="1"/>
  <c r="M1065" i="1"/>
  <c r="P1026" i="1"/>
  <c r="M1023" i="1"/>
  <c r="L1023" i="1"/>
  <c r="K1020" i="1"/>
  <c r="L1020" i="1"/>
  <c r="L1011" i="1"/>
  <c r="M1011" i="1"/>
  <c r="K981" i="1"/>
  <c r="L981" i="1"/>
  <c r="M981" i="1"/>
  <c r="Q950" i="1"/>
  <c r="K946" i="1"/>
  <c r="L946" i="1"/>
  <c r="M946" i="1"/>
  <c r="K939" i="1"/>
  <c r="L939" i="1"/>
  <c r="O926" i="1"/>
  <c r="R926" i="1" s="1"/>
  <c r="K896" i="1"/>
  <c r="L896" i="1"/>
  <c r="M896" i="1"/>
  <c r="N891" i="1"/>
  <c r="L883" i="1"/>
  <c r="M883" i="1"/>
  <c r="L878" i="1"/>
  <c r="M878" i="1"/>
  <c r="N859" i="1"/>
  <c r="Q859" i="1" s="1"/>
  <c r="K841" i="1"/>
  <c r="L841" i="1"/>
  <c r="M841" i="1"/>
  <c r="Q806" i="1"/>
  <c r="Q779" i="1"/>
  <c r="O779" i="1"/>
  <c r="R779" i="1" s="1"/>
  <c r="K721" i="1"/>
  <c r="M721" i="1"/>
  <c r="L721" i="1"/>
  <c r="L627" i="1"/>
  <c r="M627" i="1"/>
  <c r="K627" i="1"/>
  <c r="L622" i="1"/>
  <c r="M622" i="1"/>
  <c r="K622" i="1"/>
  <c r="N542" i="1"/>
  <c r="O542" i="1" s="1"/>
  <c r="M1113" i="1"/>
  <c r="L1066" i="1"/>
  <c r="K1066" i="1"/>
  <c r="O1045" i="1"/>
  <c r="M1034" i="1"/>
  <c r="O1019" i="1"/>
  <c r="N980" i="1"/>
  <c r="K974" i="1"/>
  <c r="L974" i="1"/>
  <c r="K969" i="1"/>
  <c r="M969" i="1"/>
  <c r="L947" i="1"/>
  <c r="M947" i="1"/>
  <c r="M936" i="1"/>
  <c r="K936" i="1"/>
  <c r="L936" i="1"/>
  <c r="O922" i="1"/>
  <c r="R922" i="1" s="1"/>
  <c r="N893" i="1"/>
  <c r="O893" i="1" s="1"/>
  <c r="L886" i="1"/>
  <c r="K886" i="1"/>
  <c r="M886" i="1"/>
  <c r="K875" i="1"/>
  <c r="M875" i="1"/>
  <c r="L834" i="1"/>
  <c r="K834" i="1"/>
  <c r="M834" i="1"/>
  <c r="Q796" i="1"/>
  <c r="L786" i="1"/>
  <c r="M786" i="1"/>
  <c r="K786" i="1"/>
  <c r="L751" i="1"/>
  <c r="M751" i="1"/>
  <c r="K751" i="1"/>
  <c r="L674" i="1"/>
  <c r="M674" i="1"/>
  <c r="P630" i="1"/>
  <c r="Q620" i="1"/>
  <c r="N581" i="1"/>
  <c r="P581" i="1" s="1"/>
  <c r="O581" i="1"/>
  <c r="Q551" i="1"/>
  <c r="Q531" i="1"/>
  <c r="N509" i="1"/>
  <c r="O509" i="1"/>
  <c r="R509" i="1" s="1"/>
  <c r="P498" i="1"/>
  <c r="R498" i="1" s="1"/>
  <c r="Q498" i="1"/>
  <c r="Q488" i="1"/>
  <c r="K484" i="1"/>
  <c r="L484" i="1"/>
  <c r="M484" i="1"/>
  <c r="K356" i="1"/>
  <c r="L356" i="1"/>
  <c r="M356" i="1"/>
  <c r="M318" i="1"/>
  <c r="K318" i="1"/>
  <c r="L318" i="1"/>
  <c r="K302" i="1"/>
  <c r="M302" i="1"/>
  <c r="L302" i="1"/>
  <c r="M113" i="1"/>
  <c r="K113" i="1"/>
  <c r="L113" i="1"/>
  <c r="K102" i="1"/>
  <c r="M102" i="1"/>
  <c r="L102" i="1"/>
  <c r="K1167" i="1"/>
  <c r="L1156" i="1"/>
  <c r="L1145" i="1"/>
  <c r="L1134" i="1"/>
  <c r="K1096" i="1"/>
  <c r="L1077" i="1"/>
  <c r="L1068" i="1"/>
  <c r="O1054" i="1"/>
  <c r="R1054" i="1" s="1"/>
  <c r="O1047" i="1"/>
  <c r="Q1021" i="1"/>
  <c r="M997" i="1"/>
  <c r="K989" i="1"/>
  <c r="M989" i="1"/>
  <c r="P955" i="1"/>
  <c r="Q932" i="1"/>
  <c r="P930" i="1"/>
  <c r="Q924" i="1"/>
  <c r="K900" i="1"/>
  <c r="L900" i="1"/>
  <c r="M897" i="1"/>
  <c r="M860" i="1"/>
  <c r="L822" i="1"/>
  <c r="M822" i="1"/>
  <c r="N814" i="1"/>
  <c r="P814" i="1" s="1"/>
  <c r="Q789" i="1"/>
  <c r="K785" i="1"/>
  <c r="L785" i="1"/>
  <c r="M785" i="1"/>
  <c r="O776" i="1"/>
  <c r="Q747" i="1"/>
  <c r="N734" i="1"/>
  <c r="P734" i="1" s="1"/>
  <c r="K713" i="1"/>
  <c r="M713" i="1"/>
  <c r="K692" i="1"/>
  <c r="L692" i="1"/>
  <c r="M692" i="1"/>
  <c r="L687" i="1"/>
  <c r="M687" i="1"/>
  <c r="K687" i="1"/>
  <c r="L680" i="1"/>
  <c r="K680" i="1"/>
  <c r="Q673" i="1"/>
  <c r="N659" i="1"/>
  <c r="Q659" i="1" s="1"/>
  <c r="L654" i="1"/>
  <c r="M654" i="1"/>
  <c r="K654" i="1"/>
  <c r="M648" i="1"/>
  <c r="L648" i="1"/>
  <c r="K648" i="1"/>
  <c r="L570" i="1"/>
  <c r="K570" i="1"/>
  <c r="M570" i="1"/>
  <c r="M513" i="1"/>
  <c r="N349" i="1"/>
  <c r="P349" i="1" s="1"/>
  <c r="O349" i="1"/>
  <c r="N328" i="1"/>
  <c r="O328" i="1" s="1"/>
  <c r="R328" i="1" s="1"/>
  <c r="L164" i="1"/>
  <c r="M164" i="1"/>
  <c r="K164" i="1"/>
  <c r="Q127" i="1"/>
  <c r="N123" i="1"/>
  <c r="O123" i="1" s="1"/>
  <c r="P1165" i="1"/>
  <c r="L1098" i="1"/>
  <c r="M1098" i="1"/>
  <c r="P1081" i="1"/>
  <c r="R1081" i="1" s="1"/>
  <c r="Q1070" i="1"/>
  <c r="N1068" i="1"/>
  <c r="O1068" i="1" s="1"/>
  <c r="Q1061" i="1"/>
  <c r="Q1054" i="1"/>
  <c r="Q1049" i="1"/>
  <c r="L997" i="1"/>
  <c r="M992" i="1"/>
  <c r="L992" i="1"/>
  <c r="N992" i="1" s="1"/>
  <c r="O992" i="1" s="1"/>
  <c r="Q982" i="1"/>
  <c r="O955" i="1"/>
  <c r="P924" i="1"/>
  <c r="Q906" i="1"/>
  <c r="K897" i="1"/>
  <c r="L892" i="1"/>
  <c r="Q885" i="1"/>
  <c r="L860" i="1"/>
  <c r="K852" i="1"/>
  <c r="L852" i="1"/>
  <c r="L838" i="1"/>
  <c r="K838" i="1"/>
  <c r="M838" i="1"/>
  <c r="M833" i="1"/>
  <c r="P803" i="1"/>
  <c r="M707" i="1"/>
  <c r="K707" i="1"/>
  <c r="L707" i="1"/>
  <c r="N642" i="1"/>
  <c r="O642" i="1"/>
  <c r="Q638" i="1"/>
  <c r="K612" i="1"/>
  <c r="L612" i="1"/>
  <c r="M612" i="1"/>
  <c r="K518" i="1"/>
  <c r="M518" i="1"/>
  <c r="M503" i="1"/>
  <c r="K503" i="1"/>
  <c r="L503" i="1"/>
  <c r="K493" i="1"/>
  <c r="M493" i="1"/>
  <c r="L493" i="1"/>
  <c r="O474" i="1"/>
  <c r="M436" i="1"/>
  <c r="L436" i="1"/>
  <c r="K427" i="1"/>
  <c r="L427" i="1"/>
  <c r="M427" i="1"/>
  <c r="Q328" i="1"/>
  <c r="P228" i="1"/>
  <c r="N1154" i="1"/>
  <c r="O1154" i="1" s="1"/>
  <c r="O1132" i="1"/>
  <c r="R1132" i="1" s="1"/>
  <c r="N1130" i="1"/>
  <c r="O1130" i="1" s="1"/>
  <c r="O1083" i="1"/>
  <c r="R1083" i="1" s="1"/>
  <c r="P1049" i="1"/>
  <c r="R1049" i="1" s="1"/>
  <c r="M1039" i="1"/>
  <c r="K1039" i="1"/>
  <c r="N1026" i="1"/>
  <c r="O1026" i="1" s="1"/>
  <c r="Q965" i="1"/>
  <c r="M944" i="1"/>
  <c r="L944" i="1"/>
  <c r="K941" i="1"/>
  <c r="M941" i="1"/>
  <c r="N938" i="1"/>
  <c r="P906" i="1"/>
  <c r="M881" i="1"/>
  <c r="L881" i="1"/>
  <c r="K881" i="1"/>
  <c r="K874" i="1"/>
  <c r="M874" i="1"/>
  <c r="L870" i="1"/>
  <c r="K870" i="1"/>
  <c r="K856" i="1"/>
  <c r="L856" i="1"/>
  <c r="L847" i="1"/>
  <c r="M847" i="1"/>
  <c r="K847" i="1"/>
  <c r="N825" i="1"/>
  <c r="O825" i="1" s="1"/>
  <c r="N817" i="1"/>
  <c r="O817" i="1"/>
  <c r="N803" i="1"/>
  <c r="Q803" i="1" s="1"/>
  <c r="O803" i="1"/>
  <c r="P789" i="1"/>
  <c r="L679" i="1"/>
  <c r="M679" i="1"/>
  <c r="L642" i="1"/>
  <c r="M642" i="1"/>
  <c r="M354" i="1"/>
  <c r="L354" i="1"/>
  <c r="K171" i="1"/>
  <c r="L171" i="1"/>
  <c r="N1100" i="1"/>
  <c r="N1070" i="1"/>
  <c r="P1070" i="1" s="1"/>
  <c r="M1047" i="1"/>
  <c r="L1047" i="1"/>
  <c r="M1016" i="1"/>
  <c r="K1016" i="1"/>
  <c r="L1016" i="1"/>
  <c r="M1008" i="1"/>
  <c r="L1008" i="1"/>
  <c r="K1005" i="1"/>
  <c r="L1005" i="1"/>
  <c r="M994" i="1"/>
  <c r="L994" i="1"/>
  <c r="L979" i="1"/>
  <c r="M979" i="1"/>
  <c r="M976" i="1"/>
  <c r="L976" i="1"/>
  <c r="K976" i="1"/>
  <c r="M968" i="1"/>
  <c r="K968" i="1"/>
  <c r="L968" i="1"/>
  <c r="Q957" i="1"/>
  <c r="K949" i="1"/>
  <c r="L949" i="1"/>
  <c r="M949" i="1"/>
  <c r="M927" i="1"/>
  <c r="K927" i="1"/>
  <c r="M903" i="1"/>
  <c r="L903" i="1"/>
  <c r="K903" i="1"/>
  <c r="M889" i="1"/>
  <c r="L889" i="1"/>
  <c r="N885" i="1"/>
  <c r="O885" i="1" s="1"/>
  <c r="N784" i="1"/>
  <c r="O784" i="1"/>
  <c r="P779" i="1"/>
  <c r="L750" i="1"/>
  <c r="K750" i="1"/>
  <c r="L730" i="1"/>
  <c r="K730" i="1"/>
  <c r="M730" i="1"/>
  <c r="P712" i="1"/>
  <c r="M683" i="1"/>
  <c r="L683" i="1"/>
  <c r="K658" i="1"/>
  <c r="M658" i="1"/>
  <c r="N638" i="1"/>
  <c r="O638" i="1"/>
  <c r="M604" i="1"/>
  <c r="K604" i="1"/>
  <c r="L604" i="1"/>
  <c r="L580" i="1"/>
  <c r="K580" i="1"/>
  <c r="M580" i="1"/>
  <c r="Q568" i="1"/>
  <c r="K555" i="1"/>
  <c r="M555" i="1"/>
  <c r="L446" i="1"/>
  <c r="K446" i="1"/>
  <c r="Q1102" i="1"/>
  <c r="K1036" i="1"/>
  <c r="L1036" i="1"/>
  <c r="P1018" i="1"/>
  <c r="N1002" i="1"/>
  <c r="Q1002" i="1" s="1"/>
  <c r="N965" i="1"/>
  <c r="P965" i="1" s="1"/>
  <c r="M952" i="1"/>
  <c r="L952" i="1"/>
  <c r="L921" i="1"/>
  <c r="M921" i="1"/>
  <c r="Q865" i="1"/>
  <c r="N851" i="1"/>
  <c r="O851" i="1" s="1"/>
  <c r="K788" i="1"/>
  <c r="L788" i="1"/>
  <c r="M788" i="1"/>
  <c r="Q784" i="1"/>
  <c r="N712" i="1"/>
  <c r="O712" i="1" s="1"/>
  <c r="Q661" i="1"/>
  <c r="N517" i="1"/>
  <c r="P517" i="1" s="1"/>
  <c r="L501" i="1"/>
  <c r="K501" i="1"/>
  <c r="M501" i="1"/>
  <c r="K461" i="1"/>
  <c r="L461" i="1"/>
  <c r="M461" i="1"/>
  <c r="K377" i="1"/>
  <c r="L377" i="1"/>
  <c r="N214" i="1"/>
  <c r="P214" i="1" s="1"/>
  <c r="O214" i="1"/>
  <c r="P152" i="1"/>
  <c r="Q1029" i="1"/>
  <c r="O957" i="1"/>
  <c r="P922" i="1"/>
  <c r="M920" i="1"/>
  <c r="K920" i="1"/>
  <c r="L920" i="1"/>
  <c r="K837" i="1"/>
  <c r="L837" i="1"/>
  <c r="M837" i="1"/>
  <c r="L820" i="1"/>
  <c r="M820" i="1"/>
  <c r="N795" i="1"/>
  <c r="Q795" i="1" s="1"/>
  <c r="O795" i="1"/>
  <c r="N768" i="1"/>
  <c r="P768" i="1" s="1"/>
  <c r="O768" i="1"/>
  <c r="M764" i="1"/>
  <c r="K764" i="1"/>
  <c r="L764" i="1"/>
  <c r="K723" i="1"/>
  <c r="L723" i="1"/>
  <c r="Q693" i="1"/>
  <c r="O686" i="1"/>
  <c r="N628" i="1"/>
  <c r="P628" i="1" s="1"/>
  <c r="N625" i="1"/>
  <c r="K613" i="1"/>
  <c r="L613" i="1"/>
  <c r="L601" i="1"/>
  <c r="K601" i="1"/>
  <c r="M601" i="1"/>
  <c r="L592" i="1"/>
  <c r="M579" i="1"/>
  <c r="K579" i="1"/>
  <c r="L579" i="1"/>
  <c r="L545" i="1"/>
  <c r="K545" i="1"/>
  <c r="M545" i="1"/>
  <c r="K535" i="1"/>
  <c r="M535" i="1"/>
  <c r="L535" i="1"/>
  <c r="K507" i="1"/>
  <c r="M507" i="1"/>
  <c r="L507" i="1"/>
  <c r="L463" i="1"/>
  <c r="N463" i="1" s="1"/>
  <c r="O459" i="1"/>
  <c r="N459" i="1"/>
  <c r="Q459" i="1" s="1"/>
  <c r="N307" i="1"/>
  <c r="P307" i="1" s="1"/>
  <c r="L295" i="1"/>
  <c r="M295" i="1"/>
  <c r="K295" i="1"/>
  <c r="K286" i="1"/>
  <c r="L286" i="1"/>
  <c r="M286" i="1"/>
  <c r="K269" i="1"/>
  <c r="L269" i="1"/>
  <c r="K117" i="1"/>
  <c r="L117" i="1"/>
  <c r="O112" i="1"/>
  <c r="N112" i="1"/>
  <c r="P112" i="1" s="1"/>
  <c r="N596" i="1"/>
  <c r="O596" i="1" s="1"/>
  <c r="K584" i="1"/>
  <c r="L584" i="1"/>
  <c r="M584" i="1"/>
  <c r="K574" i="1"/>
  <c r="L574" i="1"/>
  <c r="M574" i="1"/>
  <c r="M544" i="1"/>
  <c r="L544" i="1"/>
  <c r="N544" i="1" s="1"/>
  <c r="O544" i="1" s="1"/>
  <c r="M539" i="1"/>
  <c r="L539" i="1"/>
  <c r="L444" i="1"/>
  <c r="M444" i="1"/>
  <c r="L405" i="1"/>
  <c r="K405" i="1"/>
  <c r="M405" i="1"/>
  <c r="M399" i="1"/>
  <c r="L399" i="1"/>
  <c r="K399" i="1"/>
  <c r="K394" i="1"/>
  <c r="L394" i="1"/>
  <c r="N384" i="1"/>
  <c r="Q384" i="1" s="1"/>
  <c r="M17" i="1"/>
  <c r="K17" i="1"/>
  <c r="L17" i="1"/>
  <c r="P919" i="1"/>
  <c r="P891" i="1"/>
  <c r="O876" i="1"/>
  <c r="K864" i="1"/>
  <c r="L858" i="1"/>
  <c r="K858" i="1"/>
  <c r="L826" i="1"/>
  <c r="M826" i="1"/>
  <c r="L813" i="1"/>
  <c r="R807" i="1"/>
  <c r="K804" i="1"/>
  <c r="L804" i="1"/>
  <c r="M804" i="1"/>
  <c r="N792" i="1"/>
  <c r="O792" i="1" s="1"/>
  <c r="K771" i="1"/>
  <c r="K749" i="1"/>
  <c r="L749" i="1"/>
  <c r="M749" i="1"/>
  <c r="L742" i="1"/>
  <c r="K742" i="1"/>
  <c r="L738" i="1"/>
  <c r="N738" i="1" s="1"/>
  <c r="L722" i="1"/>
  <c r="N673" i="1"/>
  <c r="O673" i="1" s="1"/>
  <c r="Q647" i="1"/>
  <c r="N624" i="1"/>
  <c r="M611" i="1"/>
  <c r="K611" i="1"/>
  <c r="L611" i="1"/>
  <c r="K600" i="1"/>
  <c r="L600" i="1"/>
  <c r="M600" i="1"/>
  <c r="Q591" i="1"/>
  <c r="L578" i="1"/>
  <c r="M578" i="1"/>
  <c r="M525" i="1"/>
  <c r="K525" i="1"/>
  <c r="L525" i="1"/>
  <c r="L506" i="1"/>
  <c r="K506" i="1"/>
  <c r="K411" i="1"/>
  <c r="L411" i="1"/>
  <c r="M411" i="1"/>
  <c r="K404" i="1"/>
  <c r="L404" i="1"/>
  <c r="M404" i="1"/>
  <c r="L389" i="1"/>
  <c r="K389" i="1"/>
  <c r="M389" i="1"/>
  <c r="Q310" i="1"/>
  <c r="P111" i="1"/>
  <c r="O899" i="1"/>
  <c r="Q866" i="1"/>
  <c r="L819" i="1"/>
  <c r="M819" i="1"/>
  <c r="N789" i="1"/>
  <c r="O789" i="1" s="1"/>
  <c r="N722" i="1"/>
  <c r="Q722" i="1" s="1"/>
  <c r="O722" i="1"/>
  <c r="L703" i="1"/>
  <c r="M703" i="1"/>
  <c r="K703" i="1"/>
  <c r="N699" i="1"/>
  <c r="Q699" i="1" s="1"/>
  <c r="Q696" i="1"/>
  <c r="R696" i="1" s="1"/>
  <c r="Q582" i="1"/>
  <c r="N582" i="1"/>
  <c r="O582" i="1" s="1"/>
  <c r="L562" i="1"/>
  <c r="K562" i="1"/>
  <c r="M562" i="1"/>
  <c r="K467" i="1"/>
  <c r="L467" i="1"/>
  <c r="M467" i="1"/>
  <c r="P340" i="1"/>
  <c r="K331" i="1"/>
  <c r="M331" i="1"/>
  <c r="L331" i="1"/>
  <c r="N161" i="1"/>
  <c r="O161" i="1" s="1"/>
  <c r="N157" i="1"/>
  <c r="O157" i="1"/>
  <c r="M912" i="1"/>
  <c r="K912" i="1"/>
  <c r="L912" i="1"/>
  <c r="P899" i="1"/>
  <c r="M836" i="1"/>
  <c r="K836" i="1"/>
  <c r="L816" i="1"/>
  <c r="K816" i="1"/>
  <c r="Q810" i="1"/>
  <c r="L714" i="1"/>
  <c r="M714" i="1"/>
  <c r="N706" i="1"/>
  <c r="P706" i="1" s="1"/>
  <c r="O706" i="1"/>
  <c r="N681" i="1"/>
  <c r="P681" i="1" s="1"/>
  <c r="K677" i="1"/>
  <c r="L677" i="1"/>
  <c r="L666" i="1"/>
  <c r="M666" i="1"/>
  <c r="N631" i="1"/>
  <c r="O631" i="1" s="1"/>
  <c r="N599" i="1"/>
  <c r="P599" i="1" s="1"/>
  <c r="P595" i="1"/>
  <c r="L569" i="1"/>
  <c r="K569" i="1"/>
  <c r="K552" i="1"/>
  <c r="M552" i="1"/>
  <c r="L552" i="1"/>
  <c r="L538" i="1"/>
  <c r="K538" i="1"/>
  <c r="M538" i="1"/>
  <c r="L530" i="1"/>
  <c r="K530" i="1"/>
  <c r="K510" i="1"/>
  <c r="M510" i="1"/>
  <c r="L505" i="1"/>
  <c r="M505" i="1"/>
  <c r="K505" i="1"/>
  <c r="K499" i="1"/>
  <c r="M499" i="1"/>
  <c r="L499" i="1"/>
  <c r="N462" i="1"/>
  <c r="O462" i="1" s="1"/>
  <c r="R462" i="1" s="1"/>
  <c r="K403" i="1"/>
  <c r="L403" i="1"/>
  <c r="M403" i="1"/>
  <c r="K363" i="1"/>
  <c r="L363" i="1"/>
  <c r="M363" i="1"/>
  <c r="M336" i="1"/>
  <c r="K336" i="1"/>
  <c r="L336" i="1"/>
  <c r="Q315" i="1"/>
  <c r="N240" i="1"/>
  <c r="O240" i="1" s="1"/>
  <c r="N206" i="1"/>
  <c r="O206" i="1" s="1"/>
  <c r="Q175" i="1"/>
  <c r="M1035" i="1"/>
  <c r="K1035" i="1"/>
  <c r="O1021" i="1"/>
  <c r="Q1014" i="1"/>
  <c r="O987" i="1"/>
  <c r="R987" i="1" s="1"/>
  <c r="N890" i="1"/>
  <c r="Q890" i="1" s="1"/>
  <c r="O890" i="1"/>
  <c r="P884" i="1"/>
  <c r="N866" i="1"/>
  <c r="N848" i="1"/>
  <c r="Q848" i="1" s="1"/>
  <c r="L794" i="1"/>
  <c r="M794" i="1"/>
  <c r="N794" i="1" s="1"/>
  <c r="O794" i="1" s="1"/>
  <c r="M781" i="1"/>
  <c r="K781" i="1"/>
  <c r="L781" i="1"/>
  <c r="K778" i="1"/>
  <c r="L778" i="1"/>
  <c r="P767" i="1"/>
  <c r="R767" i="1" s="1"/>
  <c r="Q752" i="1"/>
  <c r="N731" i="1"/>
  <c r="Q731" i="1" s="1"/>
  <c r="O731" i="1"/>
  <c r="L702" i="1"/>
  <c r="M702" i="1"/>
  <c r="K702" i="1"/>
  <c r="P696" i="1"/>
  <c r="L662" i="1"/>
  <c r="K662" i="1"/>
  <c r="K605" i="1"/>
  <c r="M605" i="1"/>
  <c r="Q547" i="1"/>
  <c r="Q509" i="1"/>
  <c r="Q495" i="1"/>
  <c r="L490" i="1"/>
  <c r="K490" i="1"/>
  <c r="M490" i="1"/>
  <c r="K471" i="1"/>
  <c r="M471" i="1"/>
  <c r="L471" i="1"/>
  <c r="M452" i="1"/>
  <c r="K452" i="1"/>
  <c r="L452" i="1"/>
  <c r="N775" i="1"/>
  <c r="O775" i="1" s="1"/>
  <c r="Q760" i="1"/>
  <c r="P752" i="1"/>
  <c r="Q724" i="1"/>
  <c r="P700" i="1"/>
  <c r="P697" i="1"/>
  <c r="Q667" i="1"/>
  <c r="Q664" i="1"/>
  <c r="M640" i="1"/>
  <c r="K640" i="1"/>
  <c r="L640" i="1"/>
  <c r="M608" i="1"/>
  <c r="K608" i="1"/>
  <c r="L608" i="1"/>
  <c r="N576" i="1"/>
  <c r="O576" i="1"/>
  <c r="M549" i="1"/>
  <c r="L549" i="1"/>
  <c r="K549" i="1"/>
  <c r="N495" i="1"/>
  <c r="O495" i="1"/>
  <c r="M465" i="1"/>
  <c r="K465" i="1"/>
  <c r="L465" i="1"/>
  <c r="Q443" i="1"/>
  <c r="O423" i="1"/>
  <c r="R423" i="1" s="1"/>
  <c r="N423" i="1"/>
  <c r="Q423" i="1" s="1"/>
  <c r="L281" i="1"/>
  <c r="K281" i="1"/>
  <c r="M281" i="1"/>
  <c r="Q256" i="1"/>
  <c r="P256" i="1"/>
  <c r="O256" i="1"/>
  <c r="R256" i="1" s="1"/>
  <c r="K223" i="1"/>
  <c r="L223" i="1"/>
  <c r="M223" i="1"/>
  <c r="K190" i="1"/>
  <c r="L190" i="1"/>
  <c r="M190" i="1"/>
  <c r="K69" i="1"/>
  <c r="M69" i="1"/>
  <c r="L69" i="1"/>
  <c r="P840" i="1"/>
  <c r="K832" i="1"/>
  <c r="L832" i="1"/>
  <c r="N829" i="1"/>
  <c r="O829" i="1" s="1"/>
  <c r="Q807" i="1"/>
  <c r="K791" i="1"/>
  <c r="L780" i="1"/>
  <c r="L766" i="1"/>
  <c r="K766" i="1"/>
  <c r="M766" i="1"/>
  <c r="K763" i="1"/>
  <c r="P760" i="1"/>
  <c r="K746" i="1"/>
  <c r="L746" i="1"/>
  <c r="K740" i="1"/>
  <c r="L735" i="1"/>
  <c r="K735" i="1"/>
  <c r="L732" i="1"/>
  <c r="P729" i="1"/>
  <c r="K715" i="1"/>
  <c r="M715" i="1"/>
  <c r="P682" i="1"/>
  <c r="O664" i="1"/>
  <c r="Q657" i="1"/>
  <c r="K616" i="1"/>
  <c r="K598" i="1"/>
  <c r="L587" i="1"/>
  <c r="K587" i="1"/>
  <c r="M587" i="1"/>
  <c r="K541" i="1"/>
  <c r="M541" i="1"/>
  <c r="Q524" i="1"/>
  <c r="L515" i="1"/>
  <c r="K515" i="1"/>
  <c r="M515" i="1"/>
  <c r="K408" i="1"/>
  <c r="M408" i="1"/>
  <c r="L397" i="1"/>
  <c r="M397" i="1"/>
  <c r="K397" i="1"/>
  <c r="K388" i="1"/>
  <c r="L388" i="1"/>
  <c r="M388" i="1"/>
  <c r="M359" i="1"/>
  <c r="L359" i="1"/>
  <c r="K359" i="1"/>
  <c r="L326" i="1"/>
  <c r="N326" i="1" s="1"/>
  <c r="O326" i="1" s="1"/>
  <c r="M326" i="1"/>
  <c r="L300" i="1"/>
  <c r="K300" i="1"/>
  <c r="M300" i="1"/>
  <c r="O273" i="1"/>
  <c r="R273" i="1" s="1"/>
  <c r="K180" i="1"/>
  <c r="M180" i="1"/>
  <c r="L180" i="1"/>
  <c r="M145" i="1"/>
  <c r="K145" i="1"/>
  <c r="L145" i="1"/>
  <c r="N840" i="1"/>
  <c r="Q840" i="1" s="1"/>
  <c r="L815" i="1"/>
  <c r="M815" i="1"/>
  <c r="L799" i="1"/>
  <c r="K799" i="1"/>
  <c r="K757" i="1"/>
  <c r="M757" i="1"/>
  <c r="N729" i="1"/>
  <c r="Q729" i="1" s="1"/>
  <c r="O729" i="1"/>
  <c r="Q688" i="1"/>
  <c r="L685" i="1"/>
  <c r="M685" i="1"/>
  <c r="N682" i="1"/>
  <c r="Q682" i="1" s="1"/>
  <c r="O682" i="1"/>
  <c r="R682" i="1" s="1"/>
  <c r="Q660" i="1"/>
  <c r="K607" i="1"/>
  <c r="M607" i="1"/>
  <c r="L561" i="1"/>
  <c r="M561" i="1"/>
  <c r="K561" i="1"/>
  <c r="N548" i="1"/>
  <c r="P548" i="1" s="1"/>
  <c r="O548" i="1"/>
  <c r="Q536" i="1"/>
  <c r="L529" i="1"/>
  <c r="M529" i="1"/>
  <c r="M520" i="1"/>
  <c r="L520" i="1"/>
  <c r="N511" i="1"/>
  <c r="O511" i="1" s="1"/>
  <c r="P494" i="1"/>
  <c r="K456" i="1"/>
  <c r="L456" i="1"/>
  <c r="M456" i="1"/>
  <c r="K246" i="1"/>
  <c r="M246" i="1"/>
  <c r="K221" i="1"/>
  <c r="L221" i="1"/>
  <c r="M221" i="1"/>
  <c r="R130" i="1"/>
  <c r="O1018" i="1"/>
  <c r="O972" i="1"/>
  <c r="O930" i="1"/>
  <c r="R930" i="1" s="1"/>
  <c r="M928" i="1"/>
  <c r="K928" i="1"/>
  <c r="K910" i="1"/>
  <c r="L910" i="1"/>
  <c r="L893" i="1"/>
  <c r="M893" i="1"/>
  <c r="N882" i="1"/>
  <c r="Q876" i="1"/>
  <c r="L861" i="1"/>
  <c r="M861" i="1"/>
  <c r="O823" i="1"/>
  <c r="R823" i="1" s="1"/>
  <c r="P807" i="1"/>
  <c r="P796" i="1"/>
  <c r="N754" i="1"/>
  <c r="Q754" i="1" s="1"/>
  <c r="O754" i="1"/>
  <c r="L743" i="1"/>
  <c r="K743" i="1"/>
  <c r="Q726" i="1"/>
  <c r="L663" i="1"/>
  <c r="M663" i="1"/>
  <c r="K663" i="1"/>
  <c r="N657" i="1"/>
  <c r="N590" i="1"/>
  <c r="O590" i="1" s="1"/>
  <c r="P571" i="1"/>
  <c r="O536" i="1"/>
  <c r="N514" i="1"/>
  <c r="O514" i="1"/>
  <c r="M511" i="1"/>
  <c r="L511" i="1"/>
  <c r="N494" i="1"/>
  <c r="Q494" i="1" s="1"/>
  <c r="L478" i="1"/>
  <c r="K478" i="1"/>
  <c r="M478" i="1"/>
  <c r="Q433" i="1"/>
  <c r="L373" i="1"/>
  <c r="K373" i="1"/>
  <c r="M373" i="1"/>
  <c r="O368" i="1"/>
  <c r="N358" i="1"/>
  <c r="O358" i="1"/>
  <c r="K347" i="1"/>
  <c r="L347" i="1"/>
  <c r="M347" i="1"/>
  <c r="M334" i="1"/>
  <c r="K334" i="1"/>
  <c r="L334" i="1"/>
  <c r="R329" i="1"/>
  <c r="Q309" i="1"/>
  <c r="N289" i="1"/>
  <c r="Q289" i="1" s="1"/>
  <c r="M279" i="1"/>
  <c r="K279" i="1"/>
  <c r="L279" i="1"/>
  <c r="L267" i="1"/>
  <c r="M267" i="1"/>
  <c r="K267" i="1"/>
  <c r="K255" i="1"/>
  <c r="L255" i="1"/>
  <c r="M255" i="1"/>
  <c r="P987" i="1"/>
  <c r="Q985" i="1"/>
  <c r="R985" i="1" s="1"/>
  <c r="P932" i="1"/>
  <c r="R932" i="1" s="1"/>
  <c r="N898" i="1"/>
  <c r="O898" i="1"/>
  <c r="P876" i="1"/>
  <c r="N812" i="1"/>
  <c r="O796" i="1"/>
  <c r="N796" i="1"/>
  <c r="N705" i="1"/>
  <c r="K691" i="1"/>
  <c r="L691" i="1"/>
  <c r="M691" i="1"/>
  <c r="O688" i="1"/>
  <c r="N672" i="1"/>
  <c r="L653" i="1"/>
  <c r="N653" i="1" s="1"/>
  <c r="O653" i="1" s="1"/>
  <c r="M653" i="1"/>
  <c r="M646" i="1"/>
  <c r="K646" i="1"/>
  <c r="L615" i="1"/>
  <c r="K615" i="1"/>
  <c r="M615" i="1"/>
  <c r="Q575" i="1"/>
  <c r="N571" i="1"/>
  <c r="O571" i="1" s="1"/>
  <c r="K502" i="1"/>
  <c r="M502" i="1"/>
  <c r="L447" i="1"/>
  <c r="K447" i="1"/>
  <c r="P433" i="1"/>
  <c r="Q217" i="1"/>
  <c r="K199" i="1"/>
  <c r="M199" i="1"/>
  <c r="L199" i="1"/>
  <c r="P185" i="1"/>
  <c r="M105" i="1"/>
  <c r="L105" i="1"/>
  <c r="P801" i="1"/>
  <c r="L775" i="1"/>
  <c r="M775" i="1"/>
  <c r="L711" i="1"/>
  <c r="M711" i="1"/>
  <c r="K711" i="1"/>
  <c r="L670" i="1"/>
  <c r="K670" i="1"/>
  <c r="P667" i="1"/>
  <c r="P638" i="1"/>
  <c r="Q576" i="1"/>
  <c r="N543" i="1"/>
  <c r="Q543" i="1"/>
  <c r="P536" i="1"/>
  <c r="Q474" i="1"/>
  <c r="O458" i="1"/>
  <c r="N458" i="1"/>
  <c r="P458" i="1" s="1"/>
  <c r="K442" i="1"/>
  <c r="L442" i="1"/>
  <c r="P423" i="1"/>
  <c r="M343" i="1"/>
  <c r="L343" i="1"/>
  <c r="K297" i="1"/>
  <c r="L297" i="1"/>
  <c r="K410" i="1"/>
  <c r="M410" i="1"/>
  <c r="L410" i="1"/>
  <c r="M383" i="1"/>
  <c r="L383" i="1"/>
  <c r="K383" i="1"/>
  <c r="N342" i="1"/>
  <c r="P315" i="1"/>
  <c r="R260" i="1"/>
  <c r="Q109" i="1"/>
  <c r="M33" i="1"/>
  <c r="L33" i="1"/>
  <c r="K33" i="1"/>
  <c r="L481" i="1"/>
  <c r="M481" i="1"/>
  <c r="K481" i="1"/>
  <c r="K469" i="1"/>
  <c r="M469" i="1"/>
  <c r="K453" i="1"/>
  <c r="M453" i="1"/>
  <c r="N374" i="1"/>
  <c r="O374" i="1"/>
  <c r="K369" i="1"/>
  <c r="M369" i="1"/>
  <c r="K361" i="1"/>
  <c r="L361" i="1"/>
  <c r="O315" i="1"/>
  <c r="N315" i="1"/>
  <c r="N310" i="1"/>
  <c r="P310" i="1" s="1"/>
  <c r="L277" i="1"/>
  <c r="K277" i="1"/>
  <c r="M277" i="1"/>
  <c r="K266" i="1"/>
  <c r="L266" i="1"/>
  <c r="M266" i="1"/>
  <c r="N254" i="1"/>
  <c r="P254" i="1" s="1"/>
  <c r="O254" i="1"/>
  <c r="L222" i="1"/>
  <c r="M222" i="1"/>
  <c r="K222" i="1"/>
  <c r="N109" i="1"/>
  <c r="O109" i="1" s="1"/>
  <c r="K916" i="1"/>
  <c r="M916" i="1"/>
  <c r="O914" i="1"/>
  <c r="R914" i="1" s="1"/>
  <c r="O906" i="1"/>
  <c r="L879" i="1"/>
  <c r="M879" i="1"/>
  <c r="P865" i="1"/>
  <c r="L863" i="1"/>
  <c r="K863" i="1"/>
  <c r="P854" i="1"/>
  <c r="N845" i="1"/>
  <c r="N793" i="1"/>
  <c r="O793" i="1" s="1"/>
  <c r="O759" i="1"/>
  <c r="N759" i="1"/>
  <c r="P693" i="1"/>
  <c r="L669" i="1"/>
  <c r="M669" i="1"/>
  <c r="M631" i="1"/>
  <c r="L631" i="1"/>
  <c r="Q628" i="1"/>
  <c r="Q618" i="1"/>
  <c r="K589" i="1"/>
  <c r="L589" i="1"/>
  <c r="P575" i="1"/>
  <c r="R575" i="1" s="1"/>
  <c r="Q571" i="1"/>
  <c r="M542" i="1"/>
  <c r="L542" i="1"/>
  <c r="M527" i="1"/>
  <c r="K527" i="1"/>
  <c r="L508" i="1"/>
  <c r="M508" i="1"/>
  <c r="K508" i="1"/>
  <c r="K492" i="1"/>
  <c r="L492" i="1"/>
  <c r="N457" i="1"/>
  <c r="Q457" i="1" s="1"/>
  <c r="O457" i="1"/>
  <c r="O425" i="1"/>
  <c r="P425" i="1"/>
  <c r="M414" i="1"/>
  <c r="L414" i="1"/>
  <c r="K414" i="1"/>
  <c r="M400" i="1"/>
  <c r="K400" i="1"/>
  <c r="M374" i="1"/>
  <c r="L374" i="1"/>
  <c r="N346" i="1"/>
  <c r="P346" i="1" s="1"/>
  <c r="L276" i="1"/>
  <c r="M276" i="1"/>
  <c r="K276" i="1"/>
  <c r="Q260" i="1"/>
  <c r="K142" i="1"/>
  <c r="L142" i="1"/>
  <c r="M142" i="1"/>
  <c r="L119" i="1"/>
  <c r="K119" i="1"/>
  <c r="M119" i="1"/>
  <c r="N865" i="1"/>
  <c r="O865" i="1" s="1"/>
  <c r="N810" i="1"/>
  <c r="N737" i="1"/>
  <c r="L718" i="1"/>
  <c r="M718" i="1"/>
  <c r="O693" i="1"/>
  <c r="R693" i="1" s="1"/>
  <c r="N634" i="1"/>
  <c r="Q634" i="1" s="1"/>
  <c r="O618" i="1"/>
  <c r="R618" i="1" s="1"/>
  <c r="P582" i="1"/>
  <c r="L546" i="1"/>
  <c r="K546" i="1"/>
  <c r="N534" i="1"/>
  <c r="O534" i="1" s="1"/>
  <c r="L519" i="1"/>
  <c r="M519" i="1"/>
  <c r="K519" i="1"/>
  <c r="N488" i="1"/>
  <c r="O488" i="1" s="1"/>
  <c r="M473" i="1"/>
  <c r="K473" i="1"/>
  <c r="L473" i="1"/>
  <c r="P440" i="1"/>
  <c r="Q425" i="1"/>
  <c r="N391" i="1"/>
  <c r="O391" i="1" s="1"/>
  <c r="M382" i="1"/>
  <c r="L382" i="1"/>
  <c r="K382" i="1"/>
  <c r="L230" i="1"/>
  <c r="K230" i="1"/>
  <c r="M230" i="1"/>
  <c r="K182" i="1"/>
  <c r="L182" i="1"/>
  <c r="M182" i="1"/>
  <c r="O668" i="1"/>
  <c r="P639" i="1"/>
  <c r="K636" i="1"/>
  <c r="L636" i="1"/>
  <c r="O630" i="1"/>
  <c r="R630" i="1" s="1"/>
  <c r="K619" i="1"/>
  <c r="L619" i="1"/>
  <c r="L590" i="1"/>
  <c r="M590" i="1"/>
  <c r="O568" i="1"/>
  <c r="M550" i="1"/>
  <c r="K550" i="1"/>
  <c r="P449" i="1"/>
  <c r="N439" i="1"/>
  <c r="M435" i="1"/>
  <c r="L435" i="1"/>
  <c r="K392" i="1"/>
  <c r="M392" i="1"/>
  <c r="K372" i="1"/>
  <c r="L372" i="1"/>
  <c r="K355" i="1"/>
  <c r="L355" i="1"/>
  <c r="M355" i="1"/>
  <c r="K339" i="1"/>
  <c r="L339" i="1"/>
  <c r="M339" i="1"/>
  <c r="M322" i="1"/>
  <c r="L322" i="1"/>
  <c r="P309" i="1"/>
  <c r="K242" i="1"/>
  <c r="L242" i="1"/>
  <c r="M242" i="1"/>
  <c r="K229" i="1"/>
  <c r="M229" i="1"/>
  <c r="L92" i="1"/>
  <c r="K92" i="1"/>
  <c r="M92" i="1"/>
  <c r="O647" i="1"/>
  <c r="Q641" i="1"/>
  <c r="O639" i="1"/>
  <c r="Q630" i="1"/>
  <c r="P568" i="1"/>
  <c r="K565" i="1"/>
  <c r="L565" i="1"/>
  <c r="L553" i="1"/>
  <c r="M553" i="1"/>
  <c r="Q482" i="1"/>
  <c r="Q479" i="1"/>
  <c r="L476" i="1"/>
  <c r="K476" i="1"/>
  <c r="M476" i="1"/>
  <c r="Q462" i="1"/>
  <c r="N449" i="1"/>
  <c r="Q449" i="1" s="1"/>
  <c r="O449" i="1"/>
  <c r="M422" i="1"/>
  <c r="L422" i="1"/>
  <c r="K422" i="1"/>
  <c r="M415" i="1"/>
  <c r="L415" i="1"/>
  <c r="K415" i="1"/>
  <c r="Q313" i="1"/>
  <c r="N309" i="1"/>
  <c r="O309" i="1" s="1"/>
  <c r="R309" i="1" s="1"/>
  <c r="M305" i="1"/>
  <c r="K305" i="1"/>
  <c r="L305" i="1"/>
  <c r="L291" i="1"/>
  <c r="N291" i="1" s="1"/>
  <c r="O291" i="1" s="1"/>
  <c r="M291" i="1"/>
  <c r="M234" i="1"/>
  <c r="L234" i="1"/>
  <c r="Q176" i="1"/>
  <c r="K122" i="1"/>
  <c r="M122" i="1"/>
  <c r="L122" i="1"/>
  <c r="K62" i="1"/>
  <c r="M62" i="1"/>
  <c r="L62" i="1"/>
  <c r="N52" i="1"/>
  <c r="P52" i="1" s="1"/>
  <c r="N83" i="1"/>
  <c r="O83" i="1" s="1"/>
  <c r="L643" i="1"/>
  <c r="K643" i="1"/>
  <c r="M643" i="1"/>
  <c r="M635" i="1"/>
  <c r="L635" i="1"/>
  <c r="L583" i="1"/>
  <c r="K583" i="1"/>
  <c r="M583" i="1"/>
  <c r="P524" i="1"/>
  <c r="L521" i="1"/>
  <c r="K521" i="1"/>
  <c r="M521" i="1"/>
  <c r="L514" i="1"/>
  <c r="M514" i="1"/>
  <c r="K504" i="1"/>
  <c r="M504" i="1"/>
  <c r="K455" i="1"/>
  <c r="M455" i="1"/>
  <c r="L455" i="1"/>
  <c r="M441" i="1"/>
  <c r="K441" i="1"/>
  <c r="N433" i="1"/>
  <c r="O433" i="1"/>
  <c r="K345" i="1"/>
  <c r="L345" i="1"/>
  <c r="M345" i="1"/>
  <c r="N341" i="1"/>
  <c r="Q337" i="1"/>
  <c r="M333" i="1"/>
  <c r="K333" i="1"/>
  <c r="N265" i="1"/>
  <c r="P265" i="1" s="1"/>
  <c r="O265" i="1"/>
  <c r="P219" i="1"/>
  <c r="P175" i="1"/>
  <c r="K56" i="1"/>
  <c r="M56" i="1"/>
  <c r="L56" i="1"/>
  <c r="P790" i="1"/>
  <c r="L755" i="1"/>
  <c r="M755" i="1"/>
  <c r="M632" i="1"/>
  <c r="K632" i="1"/>
  <c r="K629" i="1"/>
  <c r="M629" i="1"/>
  <c r="L626" i="1"/>
  <c r="M626" i="1"/>
  <c r="P576" i="1"/>
  <c r="L567" i="1"/>
  <c r="M567" i="1"/>
  <c r="Q500" i="1"/>
  <c r="L497" i="1"/>
  <c r="M497" i="1"/>
  <c r="N491" i="1"/>
  <c r="O491" i="1"/>
  <c r="P487" i="1"/>
  <c r="N487" i="1"/>
  <c r="O487" i="1" s="1"/>
  <c r="L468" i="1"/>
  <c r="M468" i="1"/>
  <c r="K468" i="1"/>
  <c r="N451" i="1"/>
  <c r="K437" i="1"/>
  <c r="L437" i="1"/>
  <c r="L430" i="1"/>
  <c r="K430" i="1"/>
  <c r="M430" i="1"/>
  <c r="O424" i="1"/>
  <c r="R424" i="1" s="1"/>
  <c r="M406" i="1"/>
  <c r="L406" i="1"/>
  <c r="M390" i="1"/>
  <c r="L390" i="1"/>
  <c r="M375" i="1"/>
  <c r="L375" i="1"/>
  <c r="Q349" i="1"/>
  <c r="P337" i="1"/>
  <c r="K325" i="1"/>
  <c r="L325" i="1"/>
  <c r="M325" i="1"/>
  <c r="K311" i="1"/>
  <c r="L311" i="1"/>
  <c r="M311" i="1"/>
  <c r="N303" i="1"/>
  <c r="Q303" i="1" s="1"/>
  <c r="O303" i="1"/>
  <c r="N65" i="1"/>
  <c r="L597" i="1"/>
  <c r="K597" i="1"/>
  <c r="M597" i="1"/>
  <c r="P557" i="1"/>
  <c r="R557" i="1" s="1"/>
  <c r="M448" i="1"/>
  <c r="K448" i="1"/>
  <c r="L432" i="1"/>
  <c r="M432" i="1"/>
  <c r="L426" i="1"/>
  <c r="N426" i="1" s="1"/>
  <c r="O426" i="1" s="1"/>
  <c r="M426" i="1"/>
  <c r="K417" i="1"/>
  <c r="M417" i="1"/>
  <c r="P368" i="1"/>
  <c r="L365" i="1"/>
  <c r="K365" i="1"/>
  <c r="M358" i="1"/>
  <c r="L358" i="1"/>
  <c r="K353" i="1"/>
  <c r="M353" i="1"/>
  <c r="L330" i="1"/>
  <c r="K330" i="1"/>
  <c r="M330" i="1"/>
  <c r="L319" i="1"/>
  <c r="K319" i="1"/>
  <c r="M319" i="1"/>
  <c r="L283" i="1"/>
  <c r="M283" i="1"/>
  <c r="L278" i="1"/>
  <c r="K278" i="1"/>
  <c r="O233" i="1"/>
  <c r="N208" i="1"/>
  <c r="L193" i="1"/>
  <c r="K193" i="1"/>
  <c r="N185" i="1"/>
  <c r="K179" i="1"/>
  <c r="L179" i="1"/>
  <c r="M179" i="1"/>
  <c r="N170" i="1"/>
  <c r="O170" i="1"/>
  <c r="K126" i="1"/>
  <c r="M126" i="1"/>
  <c r="N116" i="1"/>
  <c r="Q116" i="1" s="1"/>
  <c r="K79" i="1"/>
  <c r="L79" i="1"/>
  <c r="M79" i="1"/>
  <c r="M27" i="1"/>
  <c r="K27" i="1"/>
  <c r="L27" i="1"/>
  <c r="K262" i="1"/>
  <c r="L262" i="1"/>
  <c r="M262" i="1"/>
  <c r="L196" i="1"/>
  <c r="K174" i="1"/>
  <c r="M174" i="1"/>
  <c r="L174" i="1"/>
  <c r="L154" i="1"/>
  <c r="K154" i="1"/>
  <c r="M154" i="1"/>
  <c r="K149" i="1"/>
  <c r="M101" i="1"/>
  <c r="K101" i="1"/>
  <c r="L101" i="1"/>
  <c r="K64" i="1"/>
  <c r="M64" i="1"/>
  <c r="L64" i="1"/>
  <c r="Q31" i="1"/>
  <c r="N196" i="1"/>
  <c r="Q196" i="1" s="1"/>
  <c r="K192" i="1"/>
  <c r="M192" i="1"/>
  <c r="Q184" i="1"/>
  <c r="M115" i="1"/>
  <c r="K115" i="1"/>
  <c r="L115" i="1"/>
  <c r="K212" i="1"/>
  <c r="L212" i="1"/>
  <c r="M212" i="1"/>
  <c r="N204" i="1"/>
  <c r="Q204" i="1" s="1"/>
  <c r="O204" i="1"/>
  <c r="K168" i="1"/>
  <c r="L168" i="1"/>
  <c r="M168" i="1"/>
  <c r="Q148" i="1"/>
  <c r="P77" i="1"/>
  <c r="K68" i="1"/>
  <c r="L68" i="1"/>
  <c r="M68" i="1"/>
  <c r="N31" i="1"/>
  <c r="O31" i="1" s="1"/>
  <c r="P724" i="1"/>
  <c r="L695" i="1"/>
  <c r="N695" i="1" s="1"/>
  <c r="O695" i="1" s="1"/>
  <c r="M695" i="1"/>
  <c r="P660" i="1"/>
  <c r="N641" i="1"/>
  <c r="L602" i="1"/>
  <c r="K602" i="1"/>
  <c r="O599" i="1"/>
  <c r="L594" i="1"/>
  <c r="K594" i="1"/>
  <c r="Q588" i="1"/>
  <c r="O586" i="1"/>
  <c r="R586" i="1" s="1"/>
  <c r="L572" i="1"/>
  <c r="K572" i="1"/>
  <c r="N564" i="1"/>
  <c r="O564" i="1"/>
  <c r="N559" i="1"/>
  <c r="P559" i="1" s="1"/>
  <c r="K540" i="1"/>
  <c r="L540" i="1"/>
  <c r="N537" i="1"/>
  <c r="P537" i="1" s="1"/>
  <c r="N532" i="1"/>
  <c r="P482" i="1"/>
  <c r="R482" i="1" s="1"/>
  <c r="L470" i="1"/>
  <c r="K470" i="1"/>
  <c r="K434" i="1"/>
  <c r="L434" i="1"/>
  <c r="M434" i="1"/>
  <c r="L431" i="1"/>
  <c r="K431" i="1"/>
  <c r="M398" i="1"/>
  <c r="L398" i="1"/>
  <c r="K395" i="1"/>
  <c r="L395" i="1"/>
  <c r="Q381" i="1"/>
  <c r="M352" i="1"/>
  <c r="K352" i="1"/>
  <c r="N317" i="1"/>
  <c r="O317" i="1" s="1"/>
  <c r="N313" i="1"/>
  <c r="O313" i="1" s="1"/>
  <c r="P271" i="1"/>
  <c r="N200" i="1"/>
  <c r="O200" i="1" s="1"/>
  <c r="P187" i="1"/>
  <c r="R187" i="1" s="1"/>
  <c r="M153" i="1"/>
  <c r="K153" i="1"/>
  <c r="L90" i="1"/>
  <c r="M90" i="1"/>
  <c r="K90" i="1"/>
  <c r="O77" i="1"/>
  <c r="R77" i="1" s="1"/>
  <c r="K650" i="1"/>
  <c r="L650" i="1"/>
  <c r="P588" i="1"/>
  <c r="P496" i="1"/>
  <c r="Q487" i="1"/>
  <c r="O479" i="1"/>
  <c r="M464" i="1"/>
  <c r="L464" i="1"/>
  <c r="N381" i="1"/>
  <c r="K378" i="1"/>
  <c r="L378" i="1"/>
  <c r="M367" i="1"/>
  <c r="L367" i="1"/>
  <c r="K367" i="1"/>
  <c r="K348" i="1"/>
  <c r="L348" i="1"/>
  <c r="L317" i="1"/>
  <c r="M317" i="1"/>
  <c r="P313" i="1"/>
  <c r="K304" i="1"/>
  <c r="M304" i="1"/>
  <c r="L275" i="1"/>
  <c r="M275" i="1"/>
  <c r="O227" i="1"/>
  <c r="P227" i="1"/>
  <c r="Q216" i="1"/>
  <c r="K211" i="1"/>
  <c r="M211" i="1"/>
  <c r="L211" i="1"/>
  <c r="L162" i="1"/>
  <c r="M162" i="1"/>
  <c r="K162" i="1"/>
  <c r="M89" i="1"/>
  <c r="L89" i="1"/>
  <c r="K89" i="1"/>
  <c r="Q53" i="1"/>
  <c r="O53" i="1"/>
  <c r="R53" i="1" s="1"/>
  <c r="N591" i="1"/>
  <c r="O591" i="1" s="1"/>
  <c r="O543" i="1"/>
  <c r="M466" i="1"/>
  <c r="K466" i="1"/>
  <c r="M416" i="1"/>
  <c r="L416" i="1"/>
  <c r="L413" i="1"/>
  <c r="N413" i="1" s="1"/>
  <c r="O413" i="1" s="1"/>
  <c r="M413" i="1"/>
  <c r="K379" i="1"/>
  <c r="L379" i="1"/>
  <c r="Q321" i="1"/>
  <c r="O306" i="1"/>
  <c r="Q294" i="1"/>
  <c r="Q288" i="1"/>
  <c r="L259" i="1"/>
  <c r="M259" i="1"/>
  <c r="K259" i="1"/>
  <c r="K250" i="1"/>
  <c r="M250" i="1"/>
  <c r="L209" i="1"/>
  <c r="M209" i="1"/>
  <c r="L206" i="1"/>
  <c r="M206" i="1"/>
  <c r="N175" i="1"/>
  <c r="O175" i="1" s="1"/>
  <c r="Q77" i="1"/>
  <c r="P67" i="1"/>
  <c r="M49" i="1"/>
  <c r="K49" i="1"/>
  <c r="L49" i="1"/>
  <c r="M202" i="1"/>
  <c r="K202" i="1"/>
  <c r="L202" i="1"/>
  <c r="K183" i="1"/>
  <c r="M183" i="1"/>
  <c r="L183" i="1"/>
  <c r="L156" i="1"/>
  <c r="N156" i="1" s="1"/>
  <c r="O156" i="1" s="1"/>
  <c r="M156" i="1"/>
  <c r="P107" i="1"/>
  <c r="M83" i="1"/>
  <c r="L83" i="1"/>
  <c r="K48" i="1"/>
  <c r="M48" i="1"/>
  <c r="L48" i="1"/>
  <c r="P31" i="1"/>
  <c r="Q139" i="1"/>
  <c r="Q135" i="1"/>
  <c r="N131" i="1"/>
  <c r="Q131" i="1" s="1"/>
  <c r="O131" i="1"/>
  <c r="N547" i="1"/>
  <c r="N524" i="1"/>
  <c r="O524" i="1" s="1"/>
  <c r="O512" i="1"/>
  <c r="R512" i="1" s="1"/>
  <c r="N500" i="1"/>
  <c r="O500" i="1" s="1"/>
  <c r="P495" i="1"/>
  <c r="Q483" i="1"/>
  <c r="R483" i="1" s="1"/>
  <c r="Q460" i="1"/>
  <c r="Q458" i="1"/>
  <c r="Q440" i="1"/>
  <c r="N429" i="1"/>
  <c r="O429" i="1" s="1"/>
  <c r="K409" i="1"/>
  <c r="L409" i="1"/>
  <c r="M409" i="1"/>
  <c r="O402" i="1"/>
  <c r="K387" i="1"/>
  <c r="L387" i="1"/>
  <c r="K371" i="1"/>
  <c r="L371" i="1"/>
  <c r="M371" i="1"/>
  <c r="N340" i="1"/>
  <c r="Q340" i="1" s="1"/>
  <c r="O337" i="1"/>
  <c r="R337" i="1" s="1"/>
  <c r="Q327" i="1"/>
  <c r="L316" i="1"/>
  <c r="K316" i="1"/>
  <c r="Q308" i="1"/>
  <c r="M287" i="1"/>
  <c r="K287" i="1"/>
  <c r="L287" i="1"/>
  <c r="N271" i="1"/>
  <c r="Q271" i="1" s="1"/>
  <c r="O271" i="1"/>
  <c r="N235" i="1"/>
  <c r="K231" i="1"/>
  <c r="M231" i="1"/>
  <c r="L231" i="1"/>
  <c r="N217" i="1"/>
  <c r="M213" i="1"/>
  <c r="K213" i="1"/>
  <c r="L213" i="1"/>
  <c r="K189" i="1"/>
  <c r="M189" i="1"/>
  <c r="L189" i="1"/>
  <c r="N135" i="1"/>
  <c r="P135" i="1" s="1"/>
  <c r="M128" i="1"/>
  <c r="L128" i="1"/>
  <c r="M120" i="1"/>
  <c r="K120" i="1"/>
  <c r="K61" i="1"/>
  <c r="L61" i="1"/>
  <c r="M61" i="1"/>
  <c r="P512" i="1"/>
  <c r="N460" i="1"/>
  <c r="O460" i="1" s="1"/>
  <c r="L445" i="1"/>
  <c r="K445" i="1"/>
  <c r="M445" i="1"/>
  <c r="O421" i="1"/>
  <c r="R421" i="1" s="1"/>
  <c r="M418" i="1"/>
  <c r="L418" i="1"/>
  <c r="N412" i="1"/>
  <c r="Q402" i="1"/>
  <c r="K393" i="1"/>
  <c r="L393" i="1"/>
  <c r="M351" i="1"/>
  <c r="L351" i="1"/>
  <c r="K351" i="1"/>
  <c r="N320" i="1"/>
  <c r="Q320" i="1" s="1"/>
  <c r="N308" i="1"/>
  <c r="K197" i="1"/>
  <c r="L197" i="1"/>
  <c r="L146" i="1"/>
  <c r="K146" i="1"/>
  <c r="N139" i="1"/>
  <c r="L106" i="1"/>
  <c r="M106" i="1"/>
  <c r="K106" i="1"/>
  <c r="M81" i="1"/>
  <c r="K81" i="1"/>
  <c r="L81" i="1"/>
  <c r="K46" i="1"/>
  <c r="L46" i="1"/>
  <c r="K30" i="1"/>
  <c r="L30" i="1"/>
  <c r="M30" i="1"/>
  <c r="M419" i="1"/>
  <c r="M396" i="1"/>
  <c r="N396" i="1" s="1"/>
  <c r="Q386" i="1"/>
  <c r="K376" i="1"/>
  <c r="M376" i="1"/>
  <c r="L370" i="1"/>
  <c r="N370" i="1" s="1"/>
  <c r="P293" i="1"/>
  <c r="R293" i="1" s="1"/>
  <c r="Q233" i="1"/>
  <c r="M226" i="1"/>
  <c r="L226" i="1"/>
  <c r="N226" i="1" s="1"/>
  <c r="O226" i="1" s="1"/>
  <c r="L170" i="1"/>
  <c r="M170" i="1"/>
  <c r="L157" i="1"/>
  <c r="M157" i="1"/>
  <c r="M138" i="1"/>
  <c r="K138" i="1"/>
  <c r="L124" i="1"/>
  <c r="K124" i="1"/>
  <c r="Q111" i="1"/>
  <c r="L87" i="1"/>
  <c r="K87" i="1"/>
  <c r="M87" i="1"/>
  <c r="K40" i="1"/>
  <c r="M40" i="1"/>
  <c r="N443" i="1"/>
  <c r="P443" i="1" s="1"/>
  <c r="K428" i="1"/>
  <c r="M428" i="1"/>
  <c r="Q421" i="1"/>
  <c r="K401" i="1"/>
  <c r="M401" i="1"/>
  <c r="M391" i="1"/>
  <c r="L391" i="1"/>
  <c r="P362" i="1"/>
  <c r="O321" i="1"/>
  <c r="K312" i="1"/>
  <c r="M312" i="1"/>
  <c r="O308" i="1"/>
  <c r="Q290" i="1"/>
  <c r="L270" i="1"/>
  <c r="M270" i="1"/>
  <c r="K270" i="1"/>
  <c r="L236" i="1"/>
  <c r="K236" i="1"/>
  <c r="M236" i="1"/>
  <c r="P232" i="1"/>
  <c r="O219" i="1"/>
  <c r="R219" i="1" s="1"/>
  <c r="N219" i="1"/>
  <c r="Q219" i="1" s="1"/>
  <c r="K181" i="1"/>
  <c r="M181" i="1"/>
  <c r="M169" i="1"/>
  <c r="L169" i="1"/>
  <c r="K169" i="1"/>
  <c r="P160" i="1"/>
  <c r="R160" i="1" s="1"/>
  <c r="N152" i="1"/>
  <c r="Q152" i="1" s="1"/>
  <c r="L50" i="1"/>
  <c r="M50" i="1"/>
  <c r="Q566" i="1"/>
  <c r="P543" i="1"/>
  <c r="P479" i="1"/>
  <c r="P462" i="1"/>
  <c r="P460" i="1"/>
  <c r="P421" i="1"/>
  <c r="N362" i="1"/>
  <c r="Q362" i="1" s="1"/>
  <c r="M338" i="1"/>
  <c r="L338" i="1"/>
  <c r="P321" i="1"/>
  <c r="P308" i="1"/>
  <c r="K296" i="1"/>
  <c r="L296" i="1"/>
  <c r="M296" i="1"/>
  <c r="L284" i="1"/>
  <c r="M284" i="1"/>
  <c r="L251" i="1"/>
  <c r="K251" i="1"/>
  <c r="M251" i="1"/>
  <c r="M245" i="1"/>
  <c r="K245" i="1"/>
  <c r="L245" i="1"/>
  <c r="N232" i="1"/>
  <c r="Q232" i="1" s="1"/>
  <c r="O232" i="1"/>
  <c r="N173" i="1"/>
  <c r="Q173" i="1" s="1"/>
  <c r="Q29" i="1"/>
  <c r="Q110" i="1"/>
  <c r="K86" i="1"/>
  <c r="L86" i="1"/>
  <c r="M86" i="1"/>
  <c r="L39" i="1"/>
  <c r="K39" i="1"/>
  <c r="M39" i="1"/>
  <c r="P29" i="1"/>
  <c r="K385" i="1"/>
  <c r="M385" i="1"/>
  <c r="N380" i="1"/>
  <c r="O380" i="1" s="1"/>
  <c r="K364" i="1"/>
  <c r="M364" i="1"/>
  <c r="K344" i="1"/>
  <c r="L344" i="1"/>
  <c r="M335" i="1"/>
  <c r="L335" i="1"/>
  <c r="N299" i="1"/>
  <c r="K261" i="1"/>
  <c r="M261" i="1"/>
  <c r="L261" i="1"/>
  <c r="L244" i="1"/>
  <c r="M244" i="1"/>
  <c r="K244" i="1"/>
  <c r="O241" i="1"/>
  <c r="K215" i="1"/>
  <c r="M215" i="1"/>
  <c r="N176" i="1"/>
  <c r="P176" i="1" s="1"/>
  <c r="N163" i="1"/>
  <c r="O163" i="1" s="1"/>
  <c r="Q159" i="1"/>
  <c r="K132" i="1"/>
  <c r="M132" i="1"/>
  <c r="K118" i="1"/>
  <c r="L118" i="1"/>
  <c r="M118" i="1"/>
  <c r="O114" i="1"/>
  <c r="K98" i="1"/>
  <c r="L98" i="1"/>
  <c r="M98" i="1"/>
  <c r="K94" i="1"/>
  <c r="L94" i="1"/>
  <c r="P85" i="1"/>
  <c r="K38" i="1"/>
  <c r="M38" i="1"/>
  <c r="L38" i="1"/>
  <c r="K24" i="1"/>
  <c r="M24" i="1"/>
  <c r="L24" i="1"/>
  <c r="L332" i="1"/>
  <c r="M332" i="1"/>
  <c r="O320" i="1"/>
  <c r="Q307" i="1"/>
  <c r="M210" i="1"/>
  <c r="K210" i="1"/>
  <c r="K166" i="1"/>
  <c r="L166" i="1"/>
  <c r="N159" i="1"/>
  <c r="P159" i="1" s="1"/>
  <c r="O159" i="1"/>
  <c r="P148" i="1"/>
  <c r="N144" i="1"/>
  <c r="P144" i="1" s="1"/>
  <c r="O111" i="1"/>
  <c r="K104" i="1"/>
  <c r="M104" i="1"/>
  <c r="O67" i="1"/>
  <c r="N67" i="1"/>
  <c r="K47" i="1"/>
  <c r="M47" i="1"/>
  <c r="L47" i="1"/>
  <c r="M341" i="1"/>
  <c r="N327" i="1"/>
  <c r="P327" i="1" s="1"/>
  <c r="O327" i="1"/>
  <c r="P306" i="1"/>
  <c r="P288" i="1"/>
  <c r="Q285" i="1"/>
  <c r="K280" i="1"/>
  <c r="M280" i="1"/>
  <c r="L268" i="1"/>
  <c r="K268" i="1"/>
  <c r="L225" i="1"/>
  <c r="K225" i="1"/>
  <c r="N216" i="1"/>
  <c r="O216" i="1" s="1"/>
  <c r="L161" i="1"/>
  <c r="Q147" i="1"/>
  <c r="K134" i="1"/>
  <c r="M134" i="1"/>
  <c r="O121" i="1"/>
  <c r="R121" i="1" s="1"/>
  <c r="N110" i="1"/>
  <c r="O110" i="1" s="1"/>
  <c r="R110" i="1" s="1"/>
  <c r="P110" i="1"/>
  <c r="M96" i="1"/>
  <c r="L96" i="1"/>
  <c r="K42" i="1"/>
  <c r="M42" i="1"/>
  <c r="L12" i="1"/>
  <c r="M12" i="1"/>
  <c r="K12" i="1"/>
  <c r="Q329" i="1"/>
  <c r="Q293" i="1"/>
  <c r="O285" i="1"/>
  <c r="R285" i="1" s="1"/>
  <c r="Q273" i="1"/>
  <c r="Q241" i="1"/>
  <c r="N198" i="1"/>
  <c r="O198" i="1" s="1"/>
  <c r="O176" i="1"/>
  <c r="R176" i="1" s="1"/>
  <c r="N147" i="1"/>
  <c r="O147" i="1" s="1"/>
  <c r="R147" i="1" s="1"/>
  <c r="M137" i="1"/>
  <c r="K137" i="1"/>
  <c r="M133" i="1"/>
  <c r="L133" i="1"/>
  <c r="N133" i="1" s="1"/>
  <c r="O133" i="1" s="1"/>
  <c r="L71" i="1"/>
  <c r="K71" i="1"/>
  <c r="M59" i="1"/>
  <c r="K59" i="1"/>
  <c r="L59" i="1"/>
  <c r="K32" i="1"/>
  <c r="M32" i="1"/>
  <c r="L32" i="1"/>
  <c r="Q23" i="1"/>
  <c r="M19" i="1"/>
  <c r="K19" i="1"/>
  <c r="L19" i="1"/>
  <c r="L324" i="1"/>
  <c r="K324" i="1"/>
  <c r="M314" i="1"/>
  <c r="L314" i="1"/>
  <c r="P290" i="1"/>
  <c r="R290" i="1" s="1"/>
  <c r="N282" i="1"/>
  <c r="P273" i="1"/>
  <c r="P233" i="1"/>
  <c r="M224" i="1"/>
  <c r="K224" i="1"/>
  <c r="K158" i="1"/>
  <c r="L158" i="1"/>
  <c r="L140" i="1"/>
  <c r="M140" i="1"/>
  <c r="N127" i="1"/>
  <c r="O127" i="1" s="1"/>
  <c r="R127" i="1" s="1"/>
  <c r="L95" i="1"/>
  <c r="M95" i="1"/>
  <c r="N95" i="1" s="1"/>
  <c r="O95" i="1" s="1"/>
  <c r="N88" i="1"/>
  <c r="K36" i="1"/>
  <c r="M36" i="1"/>
  <c r="N107" i="1"/>
  <c r="M100" i="1"/>
  <c r="K100" i="1"/>
  <c r="L100" i="1"/>
  <c r="M97" i="1"/>
  <c r="K97" i="1"/>
  <c r="K84" i="1"/>
  <c r="M84" i="1"/>
  <c r="K80" i="1"/>
  <c r="M80" i="1"/>
  <c r="L80" i="1"/>
  <c r="K76" i="1"/>
  <c r="M76" i="1"/>
  <c r="L76" i="1"/>
  <c r="M73" i="1"/>
  <c r="K73" i="1"/>
  <c r="O43" i="1"/>
  <c r="P23" i="1"/>
  <c r="R23" i="1" s="1"/>
  <c r="M301" i="1"/>
  <c r="Q265" i="1"/>
  <c r="L257" i="1"/>
  <c r="M257" i="1"/>
  <c r="P252" i="1"/>
  <c r="R252" i="1" s="1"/>
  <c r="K247" i="1"/>
  <c r="L247" i="1"/>
  <c r="M247" i="1"/>
  <c r="M195" i="1"/>
  <c r="L151" i="1"/>
  <c r="K151" i="1"/>
  <c r="M144" i="1"/>
  <c r="Q141" i="1"/>
  <c r="Q130" i="1"/>
  <c r="N125" i="1"/>
  <c r="K54" i="1"/>
  <c r="L54" i="1"/>
  <c r="K16" i="1"/>
  <c r="M16" i="1"/>
  <c r="L16" i="1"/>
  <c r="O237" i="1"/>
  <c r="R237" i="1" s="1"/>
  <c r="P216" i="1"/>
  <c r="R207" i="1"/>
  <c r="P205" i="1"/>
  <c r="Q203" i="1"/>
  <c r="N184" i="1"/>
  <c r="P184" i="1" s="1"/>
  <c r="O184" i="1"/>
  <c r="L178" i="1"/>
  <c r="K178" i="1"/>
  <c r="K150" i="1"/>
  <c r="L150" i="1"/>
  <c r="M150" i="1"/>
  <c r="P147" i="1"/>
  <c r="O144" i="1"/>
  <c r="O141" i="1"/>
  <c r="R141" i="1" s="1"/>
  <c r="P127" i="1"/>
  <c r="K58" i="1"/>
  <c r="L58" i="1"/>
  <c r="P289" i="1"/>
  <c r="K272" i="1"/>
  <c r="M272" i="1"/>
  <c r="N228" i="1"/>
  <c r="O228" i="1" s="1"/>
  <c r="R228" i="1" s="1"/>
  <c r="M194" i="1"/>
  <c r="L194" i="1"/>
  <c r="Q188" i="1"/>
  <c r="M165" i="1"/>
  <c r="L165" i="1"/>
  <c r="N165" i="1" s="1"/>
  <c r="O165" i="1" s="1"/>
  <c r="K143" i="1"/>
  <c r="L143" i="1"/>
  <c r="M143" i="1"/>
  <c r="P121" i="1"/>
  <c r="Q112" i="1"/>
  <c r="N99" i="1"/>
  <c r="O99" i="1" s="1"/>
  <c r="O191" i="1"/>
  <c r="R191" i="1" s="1"/>
  <c r="P114" i="1"/>
  <c r="L91" i="1"/>
  <c r="K91" i="1"/>
  <c r="M91" i="1"/>
  <c r="Q67" i="1"/>
  <c r="K45" i="1"/>
  <c r="L45" i="1"/>
  <c r="M45" i="1"/>
  <c r="K22" i="1"/>
  <c r="L22" i="1"/>
  <c r="M22" i="1"/>
  <c r="L15" i="1"/>
  <c r="M15" i="1"/>
  <c r="P241" i="1"/>
  <c r="N201" i="1"/>
  <c r="O148" i="1"/>
  <c r="N148" i="1"/>
  <c r="N111" i="1"/>
  <c r="O85" i="1"/>
  <c r="K82" i="1"/>
  <c r="L82" i="1"/>
  <c r="P75" i="1"/>
  <c r="O44" i="1"/>
  <c r="N44" i="1"/>
  <c r="P44" i="1" s="1"/>
  <c r="Q25" i="1"/>
  <c r="R25" i="1" s="1"/>
  <c r="Q21" i="1"/>
  <c r="O243" i="1"/>
  <c r="R243" i="1" s="1"/>
  <c r="N239" i="1"/>
  <c r="O239" i="1" s="1"/>
  <c r="O218" i="1"/>
  <c r="R218" i="1" s="1"/>
  <c r="Q207" i="1"/>
  <c r="O205" i="1"/>
  <c r="N203" i="1"/>
  <c r="N172" i="1"/>
  <c r="N93" i="1"/>
  <c r="Q85" i="1"/>
  <c r="O75" i="1"/>
  <c r="R75" i="1" s="1"/>
  <c r="P63" i="1"/>
  <c r="M57" i="1"/>
  <c r="K57" i="1"/>
  <c r="L57" i="1"/>
  <c r="M41" i="1"/>
  <c r="K41" i="1"/>
  <c r="L41" i="1"/>
  <c r="N18" i="1"/>
  <c r="Q14" i="1"/>
  <c r="N294" i="1"/>
  <c r="L292" i="1"/>
  <c r="K292" i="1"/>
  <c r="P249" i="1"/>
  <c r="R249" i="1" s="1"/>
  <c r="Q218" i="1"/>
  <c r="O188" i="1"/>
  <c r="R188" i="1" s="1"/>
  <c r="M186" i="1"/>
  <c r="L186" i="1"/>
  <c r="N186" i="1" s="1"/>
  <c r="O186" i="1" s="1"/>
  <c r="M177" i="1"/>
  <c r="K177" i="1"/>
  <c r="M167" i="1"/>
  <c r="L167" i="1"/>
  <c r="L155" i="1"/>
  <c r="M155" i="1"/>
  <c r="K136" i="1"/>
  <c r="M136" i="1"/>
  <c r="M129" i="1"/>
  <c r="K129" i="1"/>
  <c r="N108" i="1"/>
  <c r="Q108" i="1" s="1"/>
  <c r="K103" i="1"/>
  <c r="L103" i="1"/>
  <c r="Q75" i="1"/>
  <c r="N63" i="1"/>
  <c r="O63" i="1"/>
  <c r="P60" i="1"/>
  <c r="M34" i="1"/>
  <c r="L34" i="1"/>
  <c r="Q228" i="1"/>
  <c r="O220" i="1"/>
  <c r="R220" i="1" s="1"/>
  <c r="K78" i="1"/>
  <c r="M78" i="1"/>
  <c r="Q63" i="1"/>
  <c r="O60" i="1"/>
  <c r="R60" i="1" s="1"/>
  <c r="O14" i="1"/>
  <c r="P21" i="1"/>
  <c r="R21" i="1" s="1"/>
  <c r="P131" i="1"/>
  <c r="L123" i="1"/>
  <c r="M123" i="1"/>
  <c r="P53" i="1"/>
  <c r="Q43" i="1"/>
  <c r="K37" i="1"/>
  <c r="M37" i="1"/>
  <c r="M74" i="1"/>
  <c r="L70" i="1"/>
  <c r="K66" i="1"/>
  <c r="L28" i="1"/>
  <c r="M26" i="1"/>
  <c r="P13" i="1"/>
  <c r="L26" i="1"/>
  <c r="L11" i="1"/>
  <c r="K72" i="1"/>
  <c r="M72" i="1"/>
  <c r="M51" i="1"/>
  <c r="K51" i="1"/>
  <c r="K11" i="1"/>
  <c r="O13" i="1"/>
  <c r="Q195" i="1" l="1"/>
  <c r="N195" i="1"/>
  <c r="R1026" i="1"/>
  <c r="R992" i="1"/>
  <c r="N558" i="1"/>
  <c r="O558" i="1"/>
  <c r="R1344" i="1"/>
  <c r="R2223" i="1"/>
  <c r="N272" i="1"/>
  <c r="P272" i="1" s="1"/>
  <c r="N39" i="1"/>
  <c r="O39" i="1"/>
  <c r="O341" i="1"/>
  <c r="P341" i="1"/>
  <c r="N546" i="1"/>
  <c r="Q546" i="1" s="1"/>
  <c r="O546" i="1"/>
  <c r="N539" i="1"/>
  <c r="N903" i="1"/>
  <c r="P903" i="1" s="1"/>
  <c r="N979" i="1"/>
  <c r="N766" i="1"/>
  <c r="O766" i="1" s="1"/>
  <c r="R766" i="1" s="1"/>
  <c r="R794" i="1"/>
  <c r="P336" i="1"/>
  <c r="Q912" i="1"/>
  <c r="Q1039" i="1"/>
  <c r="N1023" i="1"/>
  <c r="N1417" i="1"/>
  <c r="O1417" i="1"/>
  <c r="Q397" i="1"/>
  <c r="R712" i="1"/>
  <c r="N721" i="1"/>
  <c r="P721" i="1" s="1"/>
  <c r="P1109" i="1"/>
  <c r="O1392" i="1"/>
  <c r="R1392" i="1" s="1"/>
  <c r="Q1392" i="1"/>
  <c r="O963" i="1"/>
  <c r="N963" i="1"/>
  <c r="N1093" i="1"/>
  <c r="N1243" i="1"/>
  <c r="Q1191" i="1"/>
  <c r="R1165" i="1"/>
  <c r="R1450" i="1"/>
  <c r="Q1586" i="1"/>
  <c r="N1586" i="1"/>
  <c r="N4075" i="1"/>
  <c r="O4075" i="1"/>
  <c r="Q416" i="1"/>
  <c r="N416" i="1"/>
  <c r="O416" i="1" s="1"/>
  <c r="R458" i="1"/>
  <c r="N105" i="1"/>
  <c r="O105" i="1" s="1"/>
  <c r="O624" i="1"/>
  <c r="P624" i="1"/>
  <c r="Q624" i="1"/>
  <c r="Q601" i="1"/>
  <c r="R851" i="1"/>
  <c r="R893" i="1"/>
  <c r="P1066" i="1"/>
  <c r="Q867" i="1"/>
  <c r="N1136" i="1"/>
  <c r="O1136" i="1"/>
  <c r="O65" i="1"/>
  <c r="Q65" i="1"/>
  <c r="P65" i="1"/>
  <c r="R291" i="1"/>
  <c r="R759" i="1"/>
  <c r="R731" i="1"/>
  <c r="R459" i="1"/>
  <c r="N751" i="1"/>
  <c r="R1011" i="1"/>
  <c r="Q1085" i="1"/>
  <c r="N1311" i="1"/>
  <c r="O1311" i="1" s="1"/>
  <c r="P1193" i="1"/>
  <c r="Q1193" i="1"/>
  <c r="O1193" i="1"/>
  <c r="R1193" i="1" s="1"/>
  <c r="Q1907" i="1"/>
  <c r="N1691" i="1"/>
  <c r="N1865" i="1"/>
  <c r="P351" i="1"/>
  <c r="O989" i="1"/>
  <c r="N989" i="1"/>
  <c r="P989" i="1" s="1"/>
  <c r="N1057" i="1"/>
  <c r="N1209" i="1"/>
  <c r="O1209" i="1"/>
  <c r="N607" i="1"/>
  <c r="P607" i="1" s="1"/>
  <c r="O607" i="1"/>
  <c r="Q1063" i="1"/>
  <c r="O1063" i="1"/>
  <c r="R1063" i="1" s="1"/>
  <c r="R1345" i="1"/>
  <c r="P1141" i="1"/>
  <c r="Q87" i="1"/>
  <c r="Q370" i="1"/>
  <c r="O370" i="1"/>
  <c r="R370" i="1" s="1"/>
  <c r="Q683" i="1"/>
  <c r="N683" i="1"/>
  <c r="O683" i="1" s="1"/>
  <c r="P1330" i="1"/>
  <c r="O1330" i="1"/>
  <c r="N1159" i="1"/>
  <c r="Q1159" i="1" s="1"/>
  <c r="O1159" i="1"/>
  <c r="O1257" i="1"/>
  <c r="Q1257" i="1"/>
  <c r="N316" i="1"/>
  <c r="Q316" i="1" s="1"/>
  <c r="O316" i="1"/>
  <c r="P211" i="1"/>
  <c r="N755" i="1"/>
  <c r="P755" i="1" s="1"/>
  <c r="Q382" i="1"/>
  <c r="O1329" i="1"/>
  <c r="P1329" i="1"/>
  <c r="N118" i="1"/>
  <c r="O118" i="1" s="1"/>
  <c r="N804" i="1"/>
  <c r="Q804" i="1" s="1"/>
  <c r="N679" i="1"/>
  <c r="R1258" i="1"/>
  <c r="N268" i="1"/>
  <c r="O396" i="1"/>
  <c r="P396" i="1"/>
  <c r="O282" i="1"/>
  <c r="R282" i="1" s="1"/>
  <c r="P282" i="1"/>
  <c r="Q282" i="1"/>
  <c r="P208" i="1"/>
  <c r="O208" i="1"/>
  <c r="Q208" i="1"/>
  <c r="N372" i="1"/>
  <c r="Q372" i="1" s="1"/>
  <c r="N799" i="1"/>
  <c r="Q799" i="1" s="1"/>
  <c r="N471" i="1"/>
  <c r="P471" i="1" s="1"/>
  <c r="O471" i="1"/>
  <c r="R673" i="1"/>
  <c r="R596" i="1"/>
  <c r="Q463" i="1"/>
  <c r="O463" i="1"/>
  <c r="Q938" i="1"/>
  <c r="P938" i="1"/>
  <c r="O938" i="1"/>
  <c r="R938" i="1" s="1"/>
  <c r="Q1263" i="1"/>
  <c r="Q1144" i="1"/>
  <c r="N1247" i="1"/>
  <c r="R883" i="1"/>
  <c r="N1888" i="1"/>
  <c r="Q1888" i="1" s="1"/>
  <c r="O1888" i="1"/>
  <c r="R1888" i="1" s="1"/>
  <c r="Q2189" i="1"/>
  <c r="O2189" i="1"/>
  <c r="R2189" i="1" s="1"/>
  <c r="P1935" i="1"/>
  <c r="N1935" i="1"/>
  <c r="O1935" i="1" s="1"/>
  <c r="N352" i="1"/>
  <c r="P352" i="1" s="1"/>
  <c r="P1100" i="1"/>
  <c r="O1100" i="1"/>
  <c r="Q1100" i="1"/>
  <c r="P1406" i="1"/>
  <c r="N553" i="1"/>
  <c r="P201" i="1"/>
  <c r="O201" i="1"/>
  <c r="Q201" i="1"/>
  <c r="N928" i="1"/>
  <c r="P928" i="1" s="1"/>
  <c r="O928" i="1"/>
  <c r="N446" i="1"/>
  <c r="Q446" i="1" s="1"/>
  <c r="O446" i="1"/>
  <c r="N800" i="1"/>
  <c r="O800" i="1"/>
  <c r="P299" i="1"/>
  <c r="O299" i="1"/>
  <c r="R299" i="1" s="1"/>
  <c r="Q299" i="1"/>
  <c r="P367" i="1"/>
  <c r="Q812" i="1"/>
  <c r="P812" i="1"/>
  <c r="O812" i="1"/>
  <c r="N1120" i="1"/>
  <c r="O1120" i="1"/>
  <c r="N332" i="1"/>
  <c r="O332" i="1" s="1"/>
  <c r="Q615" i="1"/>
  <c r="P743" i="1"/>
  <c r="R768" i="1"/>
  <c r="R1068" i="1"/>
  <c r="N698" i="1"/>
  <c r="O698" i="1" s="1"/>
  <c r="O1202" i="1"/>
  <c r="P1202" i="1"/>
  <c r="N390" i="1"/>
  <c r="O390" i="1" s="1"/>
  <c r="P533" i="1"/>
  <c r="R1355" i="1"/>
  <c r="Q855" i="1"/>
  <c r="N1813" i="1"/>
  <c r="Q1813" i="1" s="1"/>
  <c r="O1813" i="1"/>
  <c r="N1072" i="1"/>
  <c r="O1072" i="1"/>
  <c r="R674" i="1"/>
  <c r="N1794" i="1"/>
  <c r="Q1794" i="1"/>
  <c r="Q1940" i="1"/>
  <c r="O1940" i="1"/>
  <c r="O2202" i="1"/>
  <c r="P2202" i="1"/>
  <c r="P1546" i="1"/>
  <c r="Q1546" i="1"/>
  <c r="O1546" i="1"/>
  <c r="R1579" i="1"/>
  <c r="N149" i="1"/>
  <c r="Q436" i="1"/>
  <c r="N436" i="1"/>
  <c r="O436" i="1" s="1"/>
  <c r="O1276" i="1"/>
  <c r="P1276" i="1"/>
  <c r="O1677" i="1"/>
  <c r="P1677" i="1"/>
  <c r="Q1677" i="1"/>
  <c r="N251" i="1"/>
  <c r="O251" i="1"/>
  <c r="N1055" i="1"/>
  <c r="O1055" i="1" s="1"/>
  <c r="R1486" i="1"/>
  <c r="P1171" i="1"/>
  <c r="O1171" i="1"/>
  <c r="P209" i="1"/>
  <c r="N209" i="1"/>
  <c r="O209" i="1" s="1"/>
  <c r="N365" i="1"/>
  <c r="Q365" i="1" s="1"/>
  <c r="O365" i="1"/>
  <c r="R365" i="1" s="1"/>
  <c r="N42" i="1"/>
  <c r="O42" i="1"/>
  <c r="P470" i="1"/>
  <c r="N57" i="1"/>
  <c r="Q57" i="1" s="1"/>
  <c r="O36" i="1"/>
  <c r="N36" i="1"/>
  <c r="P36" i="1" s="1"/>
  <c r="N569" i="1"/>
  <c r="Q569" i="1" s="1"/>
  <c r="O569" i="1"/>
  <c r="O738" i="1"/>
  <c r="Q738" i="1"/>
  <c r="P962" i="1"/>
  <c r="Q1306" i="1"/>
  <c r="O1306" i="1"/>
  <c r="R1411" i="1"/>
  <c r="O1802" i="1"/>
  <c r="P1802" i="1"/>
  <c r="Q2502" i="1"/>
  <c r="O2502" i="1"/>
  <c r="R131" i="1"/>
  <c r="P410" i="1"/>
  <c r="P465" i="1"/>
  <c r="Q499" i="1"/>
  <c r="N847" i="1"/>
  <c r="O847" i="1" s="1"/>
  <c r="N1200" i="1"/>
  <c r="O1200" i="1" s="1"/>
  <c r="N871" i="1"/>
  <c r="P871" i="1" s="1"/>
  <c r="P1478" i="1"/>
  <c r="P491" i="1"/>
  <c r="R491" i="1" s="1"/>
  <c r="Q491" i="1"/>
  <c r="N1943" i="1"/>
  <c r="P1943" i="1" s="1"/>
  <c r="Q465" i="1"/>
  <c r="R14" i="1"/>
  <c r="O108" i="1"/>
  <c r="N292" i="1"/>
  <c r="Q292" i="1" s="1"/>
  <c r="O292" i="1"/>
  <c r="N58" i="1"/>
  <c r="Q58" i="1" s="1"/>
  <c r="O58" i="1"/>
  <c r="N247" i="1"/>
  <c r="Q247" i="1" s="1"/>
  <c r="O247" i="1"/>
  <c r="Q80" i="1"/>
  <c r="P95" i="1"/>
  <c r="R95" i="1" s="1"/>
  <c r="Q314" i="1"/>
  <c r="O71" i="1"/>
  <c r="R71" i="1" s="1"/>
  <c r="N71" i="1"/>
  <c r="Q71" i="1" s="1"/>
  <c r="Q99" i="1"/>
  <c r="O280" i="1"/>
  <c r="R280" i="1" s="1"/>
  <c r="N280" i="1"/>
  <c r="P280" i="1" s="1"/>
  <c r="R111" i="1"/>
  <c r="N24" i="1"/>
  <c r="O24" i="1"/>
  <c r="N284" i="1"/>
  <c r="O284" i="1" s="1"/>
  <c r="Q50" i="1"/>
  <c r="O236" i="1"/>
  <c r="N236" i="1"/>
  <c r="P391" i="1"/>
  <c r="R391" i="1" s="1"/>
  <c r="Q376" i="1"/>
  <c r="P106" i="1"/>
  <c r="N393" i="1"/>
  <c r="Q393" i="1" s="1"/>
  <c r="N120" i="1"/>
  <c r="P120" i="1" s="1"/>
  <c r="O217" i="1"/>
  <c r="P217" i="1"/>
  <c r="N259" i="1"/>
  <c r="O259" i="1"/>
  <c r="R543" i="1"/>
  <c r="N378" i="1"/>
  <c r="P90" i="1"/>
  <c r="P602" i="1"/>
  <c r="P154" i="1"/>
  <c r="P278" i="1"/>
  <c r="N345" i="1"/>
  <c r="O345" i="1" s="1"/>
  <c r="R345" i="1" s="1"/>
  <c r="N497" i="1"/>
  <c r="O497" i="1" s="1"/>
  <c r="Q635" i="1"/>
  <c r="N565" i="1"/>
  <c r="Q565" i="1" s="1"/>
  <c r="N242" i="1"/>
  <c r="Q242" i="1" s="1"/>
  <c r="P435" i="1"/>
  <c r="N142" i="1"/>
  <c r="O142" i="1"/>
  <c r="N646" i="1"/>
  <c r="P646" i="1" s="1"/>
  <c r="O646" i="1"/>
  <c r="Q373" i="1"/>
  <c r="P793" i="1"/>
  <c r="R972" i="1"/>
  <c r="Q520" i="1"/>
  <c r="N408" i="1"/>
  <c r="P408" i="1" s="1"/>
  <c r="O791" i="1"/>
  <c r="N791" i="1"/>
  <c r="Q574" i="1"/>
  <c r="P613" i="1"/>
  <c r="Q952" i="1"/>
  <c r="N555" i="1"/>
  <c r="N730" i="1"/>
  <c r="O730" i="1" s="1"/>
  <c r="N927" i="1"/>
  <c r="P927" i="1" s="1"/>
  <c r="Q712" i="1"/>
  <c r="N941" i="1"/>
  <c r="P941" i="1" s="1"/>
  <c r="O941" i="1"/>
  <c r="R1130" i="1"/>
  <c r="P673" i="1"/>
  <c r="N1098" i="1"/>
  <c r="O1098" i="1" s="1"/>
  <c r="N513" i="1"/>
  <c r="N687" i="1"/>
  <c r="O687" i="1" s="1"/>
  <c r="N786" i="1"/>
  <c r="O786" i="1"/>
  <c r="N936" i="1"/>
  <c r="O936" i="1"/>
  <c r="N939" i="1"/>
  <c r="Q939" i="1" s="1"/>
  <c r="Q1065" i="1"/>
  <c r="P623" i="1"/>
  <c r="N623" i="1"/>
  <c r="R960" i="1"/>
  <c r="R628" i="1"/>
  <c r="Q802" i="1"/>
  <c r="R802" i="1" s="1"/>
  <c r="O1273" i="1"/>
  <c r="N1273" i="1"/>
  <c r="P1273" i="1" s="1"/>
  <c r="O592" i="1"/>
  <c r="N937" i="1"/>
  <c r="O937" i="1"/>
  <c r="N1092" i="1"/>
  <c r="O1092" i="1" s="1"/>
  <c r="R1092" i="1" s="1"/>
  <c r="P366" i="1"/>
  <c r="R593" i="1"/>
  <c r="N846" i="1"/>
  <c r="N694" i="1"/>
  <c r="O694" i="1" s="1"/>
  <c r="N904" i="1"/>
  <c r="O904" i="1" s="1"/>
  <c r="N1190" i="1"/>
  <c r="P1190" i="1" s="1"/>
  <c r="N689" i="1"/>
  <c r="Q689" i="1" s="1"/>
  <c r="P1203" i="1"/>
  <c r="Q1324" i="1"/>
  <c r="P741" i="1"/>
  <c r="N999" i="1"/>
  <c r="O999" i="1"/>
  <c r="N1342" i="1"/>
  <c r="O1342" i="1"/>
  <c r="O934" i="1"/>
  <c r="R934" i="1" s="1"/>
  <c r="N1124" i="1"/>
  <c r="O1124" i="1" s="1"/>
  <c r="R1124" i="1" s="1"/>
  <c r="R1348" i="1"/>
  <c r="N709" i="1"/>
  <c r="O709" i="1"/>
  <c r="P577" i="1"/>
  <c r="N1201" i="1"/>
  <c r="P1201" i="1" s="1"/>
  <c r="O1201" i="1"/>
  <c r="N585" i="1"/>
  <c r="P585" i="1" s="1"/>
  <c r="O585" i="1"/>
  <c r="N1473" i="1"/>
  <c r="O1473" i="1"/>
  <c r="N238" i="1"/>
  <c r="N1426" i="1"/>
  <c r="O1426" i="1" s="1"/>
  <c r="N1364" i="1"/>
  <c r="O1364" i="1"/>
  <c r="N1469" i="1"/>
  <c r="O1469" i="1" s="1"/>
  <c r="N1663" i="1"/>
  <c r="N1818" i="1"/>
  <c r="R1143" i="1"/>
  <c r="P1564" i="1"/>
  <c r="N1001" i="1"/>
  <c r="O1001" i="1" s="1"/>
  <c r="N1434" i="1"/>
  <c r="O1434" i="1"/>
  <c r="N1938" i="1"/>
  <c r="O1938" i="1" s="1"/>
  <c r="O2178" i="1"/>
  <c r="N2178" i="1"/>
  <c r="P2178" i="1" s="1"/>
  <c r="P1365" i="1"/>
  <c r="Q1946" i="1"/>
  <c r="N2242" i="1"/>
  <c r="Q2242" i="1" s="1"/>
  <c r="N1310" i="1"/>
  <c r="Q1310" i="1" s="1"/>
  <c r="N1712" i="1"/>
  <c r="O1712" i="1"/>
  <c r="N1948" i="1"/>
  <c r="Q1948" i="1" s="1"/>
  <c r="N1776" i="1"/>
  <c r="P1776" i="1" s="1"/>
  <c r="O1776" i="1"/>
  <c r="P1356" i="1"/>
  <c r="R1356" i="1" s="1"/>
  <c r="N1740" i="1"/>
  <c r="Q1740" i="1" s="1"/>
  <c r="O1740" i="1"/>
  <c r="P1864" i="1"/>
  <c r="P725" i="1"/>
  <c r="P606" i="1"/>
  <c r="P1391" i="1"/>
  <c r="N1854" i="1"/>
  <c r="O1854" i="1" s="1"/>
  <c r="N2058" i="1"/>
  <c r="O2058" i="1"/>
  <c r="P1765" i="1"/>
  <c r="Q2024" i="1"/>
  <c r="O2024" i="1"/>
  <c r="R2024" i="1" s="1"/>
  <c r="P2193" i="1"/>
  <c r="N1588" i="1"/>
  <c r="Q1588" i="1" s="1"/>
  <c r="O1588" i="1"/>
  <c r="R1746" i="1"/>
  <c r="N1198" i="1"/>
  <c r="O1198" i="1" s="1"/>
  <c r="R1198" i="1" s="1"/>
  <c r="N2197" i="1"/>
  <c r="N1207" i="1"/>
  <c r="O1207" i="1" s="1"/>
  <c r="O2012" i="1"/>
  <c r="P2012" i="1"/>
  <c r="Q1926" i="1"/>
  <c r="Q2122" i="1"/>
  <c r="N2308" i="1"/>
  <c r="P2308" i="1" s="1"/>
  <c r="N2672" i="1"/>
  <c r="P2672" i="1" s="1"/>
  <c r="N1747" i="1"/>
  <c r="O1747" i="1" s="1"/>
  <c r="R1747" i="1" s="1"/>
  <c r="N2006" i="1"/>
  <c r="O2006" i="1"/>
  <c r="N2181" i="1"/>
  <c r="O2181" i="1" s="1"/>
  <c r="N2472" i="1"/>
  <c r="Q2472" i="1" s="1"/>
  <c r="O2472" i="1"/>
  <c r="N2034" i="1"/>
  <c r="Q2712" i="1"/>
  <c r="P1151" i="1"/>
  <c r="Q2249" i="1"/>
  <c r="Q2367" i="1"/>
  <c r="N2690" i="1"/>
  <c r="O2690" i="1" s="1"/>
  <c r="R2690" i="1" s="1"/>
  <c r="N2573" i="1"/>
  <c r="O2573" i="1" s="1"/>
  <c r="R2573" i="1" s="1"/>
  <c r="N2214" i="1"/>
  <c r="O2214" i="1" s="1"/>
  <c r="N2492" i="1"/>
  <c r="Q2492" i="1" s="1"/>
  <c r="O2492" i="1"/>
  <c r="Q2557" i="1"/>
  <c r="Q2480" i="1"/>
  <c r="Q2881" i="1"/>
  <c r="N2225" i="1"/>
  <c r="P2225" i="1" s="1"/>
  <c r="O2225" i="1"/>
  <c r="N2652" i="1"/>
  <c r="O2652" i="1"/>
  <c r="N3058" i="1"/>
  <c r="O3058" i="1" s="1"/>
  <c r="R3058" i="1" s="1"/>
  <c r="Q2959" i="1"/>
  <c r="N3118" i="1"/>
  <c r="R2909" i="1"/>
  <c r="P3104" i="1"/>
  <c r="P2073" i="1"/>
  <c r="P2343" i="1"/>
  <c r="R2828" i="1"/>
  <c r="N2587" i="1"/>
  <c r="O2587" i="1"/>
  <c r="O3005" i="1"/>
  <c r="N3005" i="1"/>
  <c r="Q3005" i="1" s="1"/>
  <c r="N3346" i="1"/>
  <c r="O3346" i="1"/>
  <c r="P3837" i="1"/>
  <c r="Q2782" i="1"/>
  <c r="P2782" i="1"/>
  <c r="O2782" i="1"/>
  <c r="R2782" i="1" s="1"/>
  <c r="N3054" i="1"/>
  <c r="O3054" i="1" s="1"/>
  <c r="Q3261" i="1"/>
  <c r="Q3420" i="1"/>
  <c r="N3957" i="1"/>
  <c r="O3957" i="1" s="1"/>
  <c r="N4113" i="1"/>
  <c r="O4113" i="1" s="1"/>
  <c r="P3552" i="1"/>
  <c r="Q3686" i="1"/>
  <c r="N2129" i="1"/>
  <c r="Q2129" i="1" s="1"/>
  <c r="O2129" i="1"/>
  <c r="N3450" i="1"/>
  <c r="R3455" i="1"/>
  <c r="P2227" i="1"/>
  <c r="P3910" i="1"/>
  <c r="P3933" i="1"/>
  <c r="Q3933" i="1"/>
  <c r="O3933" i="1"/>
  <c r="R3933" i="1" s="1"/>
  <c r="Q2979" i="1"/>
  <c r="N3680" i="1"/>
  <c r="P3680" i="1" s="1"/>
  <c r="O3680" i="1"/>
  <c r="R3680" i="1" s="1"/>
  <c r="Q3882" i="1"/>
  <c r="R3401" i="1"/>
  <c r="N3586" i="1"/>
  <c r="Q3586" i="1" s="1"/>
  <c r="O3586" i="1"/>
  <c r="P3702" i="1"/>
  <c r="R3974" i="1"/>
  <c r="N2404" i="1"/>
  <c r="O2404" i="1"/>
  <c r="N66" i="1"/>
  <c r="O66" i="1" s="1"/>
  <c r="N129" i="1"/>
  <c r="P129" i="1" s="1"/>
  <c r="O129" i="1"/>
  <c r="P292" i="1"/>
  <c r="P16" i="1"/>
  <c r="O80" i="1"/>
  <c r="N80" i="1"/>
  <c r="N324" i="1"/>
  <c r="P71" i="1"/>
  <c r="Q391" i="1"/>
  <c r="N124" i="1"/>
  <c r="N376" i="1"/>
  <c r="Q120" i="1"/>
  <c r="P231" i="1"/>
  <c r="Q163" i="1"/>
  <c r="O202" i="1"/>
  <c r="R202" i="1" s="1"/>
  <c r="N202" i="1"/>
  <c r="P202" i="1" s="1"/>
  <c r="Q259" i="1"/>
  <c r="P381" i="1"/>
  <c r="O381" i="1"/>
  <c r="R381" i="1" s="1"/>
  <c r="N153" i="1"/>
  <c r="P153" i="1" s="1"/>
  <c r="O537" i="1"/>
  <c r="R537" i="1" s="1"/>
  <c r="N168" i="1"/>
  <c r="Q192" i="1"/>
  <c r="P174" i="1"/>
  <c r="O116" i="1"/>
  <c r="R116" i="1" s="1"/>
  <c r="Q283" i="1"/>
  <c r="O417" i="1"/>
  <c r="N417" i="1"/>
  <c r="N56" i="1"/>
  <c r="O56" i="1" s="1"/>
  <c r="N422" i="1"/>
  <c r="O422" i="1" s="1"/>
  <c r="R422" i="1" s="1"/>
  <c r="R668" i="1"/>
  <c r="Q429" i="1"/>
  <c r="N589" i="1"/>
  <c r="O589" i="1" s="1"/>
  <c r="N863" i="1"/>
  <c r="Q863" i="1" s="1"/>
  <c r="Q266" i="1"/>
  <c r="Q646" i="1"/>
  <c r="P898" i="1"/>
  <c r="Q898" i="1"/>
  <c r="R898" i="1" s="1"/>
  <c r="O289" i="1"/>
  <c r="R289" i="1" s="1"/>
  <c r="O373" i="1"/>
  <c r="N373" i="1"/>
  <c r="P373" i="1" s="1"/>
  <c r="R1018" i="1"/>
  <c r="Q529" i="1"/>
  <c r="Q300" i="1"/>
  <c r="R495" i="1"/>
  <c r="P363" i="1"/>
  <c r="P505" i="1"/>
  <c r="Q599" i="1"/>
  <c r="R599" i="1" s="1"/>
  <c r="P731" i="1"/>
  <c r="N525" i="1"/>
  <c r="O525" i="1" s="1"/>
  <c r="Q706" i="1"/>
  <c r="R706" i="1" s="1"/>
  <c r="N394" i="1"/>
  <c r="Q394" i="1" s="1"/>
  <c r="P574" i="1"/>
  <c r="N269" i="1"/>
  <c r="N507" i="1"/>
  <c r="O613" i="1"/>
  <c r="R613" i="1" s="1"/>
  <c r="N613" i="1"/>
  <c r="Q613" i="1" s="1"/>
  <c r="Q927" i="1"/>
  <c r="P1002" i="1"/>
  <c r="P754" i="1"/>
  <c r="N856" i="1"/>
  <c r="Q856" i="1" s="1"/>
  <c r="O856" i="1"/>
  <c r="N493" i="1"/>
  <c r="P707" i="1"/>
  <c r="Q687" i="1"/>
  <c r="P302" i="1"/>
  <c r="Q786" i="1"/>
  <c r="Q936" i="1"/>
  <c r="O971" i="1"/>
  <c r="N971" i="1"/>
  <c r="P971" i="1" s="1"/>
  <c r="R1271" i="1"/>
  <c r="P633" i="1"/>
  <c r="Q814" i="1"/>
  <c r="O943" i="1"/>
  <c r="P1030" i="1"/>
  <c r="P943" i="1"/>
  <c r="N1095" i="1"/>
  <c r="O1095" i="1"/>
  <c r="P1306" i="1"/>
  <c r="N869" i="1"/>
  <c r="O869" i="1" s="1"/>
  <c r="R869" i="1" s="1"/>
  <c r="R288" i="1"/>
  <c r="P1324" i="1"/>
  <c r="Q1058" i="1"/>
  <c r="N1170" i="1"/>
  <c r="Q1170" i="1" s="1"/>
  <c r="O1170" i="1"/>
  <c r="Q1385" i="1"/>
  <c r="Q684" i="1"/>
  <c r="R1259" i="1"/>
  <c r="O1067" i="1"/>
  <c r="R1254" i="1"/>
  <c r="O704" i="1"/>
  <c r="R704" i="1" s="1"/>
  <c r="N1022" i="1"/>
  <c r="O1022" i="1" s="1"/>
  <c r="Q1364" i="1"/>
  <c r="P1624" i="1"/>
  <c r="N1624" i="1"/>
  <c r="Q1186" i="1"/>
  <c r="R1186" i="1" s="1"/>
  <c r="N1667" i="1"/>
  <c r="Q1667" i="1"/>
  <c r="Q1826" i="1"/>
  <c r="N1826" i="1"/>
  <c r="R1175" i="1"/>
  <c r="Q1082" i="1"/>
  <c r="P1685" i="1"/>
  <c r="N1824" i="1"/>
  <c r="P1824" i="1" s="1"/>
  <c r="O1824" i="1"/>
  <c r="N1365" i="1"/>
  <c r="Q1365" i="1" s="1"/>
  <c r="Q1690" i="1"/>
  <c r="P1811" i="1"/>
  <c r="N1811" i="1"/>
  <c r="O1811" i="1" s="1"/>
  <c r="P1946" i="1"/>
  <c r="N1946" i="1"/>
  <c r="O1946" i="1" s="1"/>
  <c r="P1450" i="1"/>
  <c r="N1827" i="1"/>
  <c r="O1827" i="1" s="1"/>
  <c r="R1827" i="1" s="1"/>
  <c r="R1482" i="1"/>
  <c r="Q1572" i="1"/>
  <c r="R1572" i="1" s="1"/>
  <c r="Q1744" i="1"/>
  <c r="N1864" i="1"/>
  <c r="O1864" i="1"/>
  <c r="Q1460" i="1"/>
  <c r="O2063" i="1"/>
  <c r="R2063" i="1" s="1"/>
  <c r="P2063" i="1"/>
  <c r="Q2063" i="1"/>
  <c r="N1518" i="1"/>
  <c r="P1518" i="1" s="1"/>
  <c r="N2193" i="1"/>
  <c r="Q2193" i="1" s="1"/>
  <c r="O2193" i="1"/>
  <c r="N1346" i="1"/>
  <c r="Q1346" i="1" s="1"/>
  <c r="O1346" i="1"/>
  <c r="N835" i="1"/>
  <c r="O835" i="1" s="1"/>
  <c r="N690" i="1"/>
  <c r="Q690" i="1" s="1"/>
  <c r="O690" i="1"/>
  <c r="P1198" i="1"/>
  <c r="O2038" i="1"/>
  <c r="R2038" i="1" s="1"/>
  <c r="P2038" i="1"/>
  <c r="Q1747" i="1"/>
  <c r="Q1648" i="1"/>
  <c r="N2106" i="1"/>
  <c r="O2106" i="1" s="1"/>
  <c r="N2115" i="1"/>
  <c r="P1150" i="1"/>
  <c r="N1402" i="1"/>
  <c r="O2560" i="1"/>
  <c r="R2560" i="1" s="1"/>
  <c r="Q2560" i="1"/>
  <c r="N2712" i="1"/>
  <c r="P2712" i="1" s="1"/>
  <c r="O1208" i="1"/>
  <c r="N1208" i="1"/>
  <c r="Q1208" i="1" s="1"/>
  <c r="P2249" i="1"/>
  <c r="N2848" i="1"/>
  <c r="P2848" i="1"/>
  <c r="P2214" i="1"/>
  <c r="P2357" i="1"/>
  <c r="P2557" i="1"/>
  <c r="N2557" i="1"/>
  <c r="O2557" i="1" s="1"/>
  <c r="O2521" i="1"/>
  <c r="N2521" i="1"/>
  <c r="N1537" i="1"/>
  <c r="Q1537" i="1" s="1"/>
  <c r="O1537" i="1"/>
  <c r="O3171" i="1"/>
  <c r="Q3171" i="1"/>
  <c r="P3171" i="1"/>
  <c r="P2497" i="1"/>
  <c r="N2497" i="1"/>
  <c r="P2652" i="1"/>
  <c r="P2535" i="1"/>
  <c r="N2272" i="1"/>
  <c r="P2272" i="1" s="1"/>
  <c r="O2272" i="1"/>
  <c r="N2935" i="1"/>
  <c r="O2935" i="1" s="1"/>
  <c r="N3364" i="1"/>
  <c r="O3364" i="1" s="1"/>
  <c r="N3837" i="1"/>
  <c r="O3837" i="1" s="1"/>
  <c r="R3837" i="1" s="1"/>
  <c r="R2822" i="1"/>
  <c r="P3459" i="1"/>
  <c r="N3459" i="1"/>
  <c r="O3459" i="1" s="1"/>
  <c r="Q1285" i="1"/>
  <c r="O1285" i="1"/>
  <c r="R3315" i="1"/>
  <c r="N3386" i="1"/>
  <c r="O3386" i="1"/>
  <c r="N3910" i="1"/>
  <c r="Q3910" i="1" s="1"/>
  <c r="O3910" i="1"/>
  <c r="R3910" i="1" s="1"/>
  <c r="N3901" i="1"/>
  <c r="R2604" i="1"/>
  <c r="N3829" i="1"/>
  <c r="O3829" i="1" s="1"/>
  <c r="Q4084" i="1"/>
  <c r="P4084" i="1"/>
  <c r="O3697" i="1"/>
  <c r="Q3697" i="1"/>
  <c r="P3697" i="1"/>
  <c r="N3702" i="1"/>
  <c r="O3702" i="1" s="1"/>
  <c r="R3702" i="1" s="1"/>
  <c r="P70" i="1"/>
  <c r="Q129" i="1"/>
  <c r="O294" i="1"/>
  <c r="P294" i="1"/>
  <c r="Q93" i="1"/>
  <c r="O93" i="1"/>
  <c r="R93" i="1" s="1"/>
  <c r="Q38" i="1"/>
  <c r="P344" i="1"/>
  <c r="N86" i="1"/>
  <c r="O86" i="1" s="1"/>
  <c r="P296" i="1"/>
  <c r="O152" i="1"/>
  <c r="R152" i="1" s="1"/>
  <c r="N270" i="1"/>
  <c r="O270" i="1" s="1"/>
  <c r="P124" i="1"/>
  <c r="P139" i="1"/>
  <c r="O139" i="1"/>
  <c r="O412" i="1"/>
  <c r="P412" i="1"/>
  <c r="N128" i="1"/>
  <c r="O128" i="1" s="1"/>
  <c r="O340" i="1"/>
  <c r="R340" i="1" s="1"/>
  <c r="Q202" i="1"/>
  <c r="P259" i="1"/>
  <c r="R591" i="1"/>
  <c r="R227" i="1"/>
  <c r="Q412" i="1"/>
  <c r="Q153" i="1"/>
  <c r="N395" i="1"/>
  <c r="O641" i="1"/>
  <c r="R641" i="1" s="1"/>
  <c r="P641" i="1"/>
  <c r="O192" i="1"/>
  <c r="N192" i="1"/>
  <c r="P192" i="1" s="1"/>
  <c r="Q426" i="1"/>
  <c r="Q311" i="1"/>
  <c r="N430" i="1"/>
  <c r="Q548" i="1"/>
  <c r="R548" i="1" s="1"/>
  <c r="N504" i="1"/>
  <c r="O643" i="1"/>
  <c r="N643" i="1"/>
  <c r="Q643" i="1" s="1"/>
  <c r="P234" i="1"/>
  <c r="N234" i="1"/>
  <c r="O234" i="1" s="1"/>
  <c r="P422" i="1"/>
  <c r="O439" i="1"/>
  <c r="P439" i="1"/>
  <c r="O634" i="1"/>
  <c r="N276" i="1"/>
  <c r="Q276" i="1" s="1"/>
  <c r="O276" i="1"/>
  <c r="R276" i="1" s="1"/>
  <c r="P488" i="1"/>
  <c r="R488" i="1" s="1"/>
  <c r="P863" i="1"/>
  <c r="N369" i="1"/>
  <c r="Q369" i="1" s="1"/>
  <c r="N199" i="1"/>
  <c r="Q653" i="1"/>
  <c r="P529" i="1"/>
  <c r="N529" i="1"/>
  <c r="O529" i="1" s="1"/>
  <c r="O840" i="1"/>
  <c r="R840" i="1" s="1"/>
  <c r="N300" i="1"/>
  <c r="P300" i="1" s="1"/>
  <c r="O300" i="1"/>
  <c r="O515" i="1"/>
  <c r="N515" i="1"/>
  <c r="P515" i="1" s="1"/>
  <c r="N715" i="1"/>
  <c r="P715" i="1" s="1"/>
  <c r="O715" i="1"/>
  <c r="R829" i="1"/>
  <c r="P778" i="1"/>
  <c r="R1021" i="1"/>
  <c r="N363" i="1"/>
  <c r="Q363" i="1" s="1"/>
  <c r="P722" i="1"/>
  <c r="Q829" i="1"/>
  <c r="N399" i="1"/>
  <c r="O399" i="1"/>
  <c r="O574" i="1"/>
  <c r="N574" i="1"/>
  <c r="Q286" i="1"/>
  <c r="O617" i="1"/>
  <c r="O377" i="1"/>
  <c r="N377" i="1"/>
  <c r="Q377" i="1" s="1"/>
  <c r="O965" i="1"/>
  <c r="R965" i="1" s="1"/>
  <c r="N750" i="1"/>
  <c r="Q750" i="1" s="1"/>
  <c r="P354" i="1"/>
  <c r="N870" i="1"/>
  <c r="Q870" i="1" s="1"/>
  <c r="O870" i="1"/>
  <c r="Q944" i="1"/>
  <c r="R1154" i="1"/>
  <c r="P503" i="1"/>
  <c r="O707" i="1"/>
  <c r="N707" i="1"/>
  <c r="Q707" i="1" s="1"/>
  <c r="P687" i="1"/>
  <c r="P1068" i="1"/>
  <c r="P786" i="1"/>
  <c r="P946" i="1"/>
  <c r="Q1152" i="1"/>
  <c r="P659" i="1"/>
  <c r="Q873" i="1"/>
  <c r="O873" i="1"/>
  <c r="N1027" i="1"/>
  <c r="Q380" i="1"/>
  <c r="O739" i="1"/>
  <c r="R739" i="1" s="1"/>
  <c r="Q971" i="1"/>
  <c r="P1112" i="1"/>
  <c r="N1112" i="1"/>
  <c r="O1112" i="1" s="1"/>
  <c r="O1337" i="1"/>
  <c r="P1337" i="1"/>
  <c r="N633" i="1"/>
  <c r="O633" i="1" s="1"/>
  <c r="R633" i="1" s="1"/>
  <c r="N1030" i="1"/>
  <c r="Q1030" i="1" s="1"/>
  <c r="N1295" i="1"/>
  <c r="N954" i="1"/>
  <c r="N1103" i="1"/>
  <c r="P1103" i="1"/>
  <c r="P1317" i="1"/>
  <c r="N655" i="1"/>
  <c r="O655" i="1" s="1"/>
  <c r="R655" i="1" s="1"/>
  <c r="Q869" i="1"/>
  <c r="Q1130" i="1"/>
  <c r="N720" i="1"/>
  <c r="O720" i="1" s="1"/>
  <c r="N1234" i="1"/>
  <c r="P1234" i="1" s="1"/>
  <c r="O1234" i="1"/>
  <c r="P298" i="1"/>
  <c r="N1303" i="1"/>
  <c r="O1303" i="1"/>
  <c r="O258" i="1"/>
  <c r="N258" i="1"/>
  <c r="P1022" i="1"/>
  <c r="N1324" i="1"/>
  <c r="O1324" i="1" s="1"/>
  <c r="N1398" i="1"/>
  <c r="N1414" i="1"/>
  <c r="P1414" i="1" s="1"/>
  <c r="O1414" i="1"/>
  <c r="Q686" i="1"/>
  <c r="R686" i="1" s="1"/>
  <c r="Q877" i="1"/>
  <c r="Q1531" i="1"/>
  <c r="O1531" i="1"/>
  <c r="R1531" i="1" s="1"/>
  <c r="N1009" i="1"/>
  <c r="Q1068" i="1"/>
  <c r="N1507" i="1"/>
  <c r="R1678" i="1"/>
  <c r="Q1834" i="1"/>
  <c r="N1369" i="1"/>
  <c r="Q1603" i="1"/>
  <c r="P1665" i="1"/>
  <c r="P556" i="1"/>
  <c r="O1082" i="1"/>
  <c r="R1082" i="1" s="1"/>
  <c r="N1082" i="1"/>
  <c r="N1571" i="1"/>
  <c r="O1571" i="1" s="1"/>
  <c r="N1719" i="1"/>
  <c r="O1719" i="1" s="1"/>
  <c r="N1685" i="1"/>
  <c r="O1685" i="1"/>
  <c r="R1685" i="1" s="1"/>
  <c r="Q2253" i="1"/>
  <c r="P2253" i="1"/>
  <c r="O2253" i="1"/>
  <c r="R2253" i="1" s="1"/>
  <c r="P1161" i="1"/>
  <c r="N1161" i="1"/>
  <c r="O1161" i="1" s="1"/>
  <c r="N1374" i="1"/>
  <c r="N1538" i="1"/>
  <c r="O1538" i="1" s="1"/>
  <c r="R1538" i="1" s="1"/>
  <c r="Q1827" i="1"/>
  <c r="P772" i="1"/>
  <c r="R772" i="1" s="1"/>
  <c r="Q2271" i="1"/>
  <c r="Q1580" i="1"/>
  <c r="P1744" i="1"/>
  <c r="N1460" i="1"/>
  <c r="P1460" i="1" s="1"/>
  <c r="O1460" i="1"/>
  <c r="R1460" i="1" s="1"/>
  <c r="Q1820" i="1"/>
  <c r="P1871" i="1"/>
  <c r="N1871" i="1"/>
  <c r="P1579" i="1"/>
  <c r="N1750" i="1"/>
  <c r="Q1230" i="1"/>
  <c r="P2040" i="1"/>
  <c r="O2040" i="1"/>
  <c r="R2040" i="1" s="1"/>
  <c r="O2061" i="1"/>
  <c r="R2061" i="1" s="1"/>
  <c r="O1452" i="1"/>
  <c r="N1452" i="1"/>
  <c r="Q1452" i="1" s="1"/>
  <c r="Q2305" i="1"/>
  <c r="N1573" i="1"/>
  <c r="P1573" i="1" s="1"/>
  <c r="O2344" i="1"/>
  <c r="N2344" i="1"/>
  <c r="Q2344" i="1" s="1"/>
  <c r="N2621" i="1"/>
  <c r="P2621" i="1" s="1"/>
  <c r="P1302" i="1"/>
  <c r="P1648" i="1"/>
  <c r="Q2515" i="1"/>
  <c r="N1076" i="1"/>
  <c r="Q1830" i="1"/>
  <c r="O2356" i="1"/>
  <c r="R2356" i="1" s="1"/>
  <c r="N2356" i="1"/>
  <c r="N2563" i="1"/>
  <c r="O2563" i="1"/>
  <c r="O2064" i="1"/>
  <c r="R2064" i="1" s="1"/>
  <c r="N2249" i="1"/>
  <c r="O2249" i="1"/>
  <c r="N2388" i="1"/>
  <c r="Q2388" i="1" s="1"/>
  <c r="P1476" i="1"/>
  <c r="Q2214" i="1"/>
  <c r="O2357" i="1"/>
  <c r="N2357" i="1"/>
  <c r="N2713" i="1"/>
  <c r="Q2713" i="1" s="1"/>
  <c r="O2713" i="1"/>
  <c r="Q2521" i="1"/>
  <c r="O2881" i="1"/>
  <c r="N2881" i="1"/>
  <c r="P2881" i="1" s="1"/>
  <c r="O2706" i="1"/>
  <c r="Q2706" i="1"/>
  <c r="P2706" i="1"/>
  <c r="N1788" i="1"/>
  <c r="P1788" i="1" s="1"/>
  <c r="Q3242" i="1"/>
  <c r="P3402" i="1"/>
  <c r="P2585" i="1"/>
  <c r="Q2585" i="1"/>
  <c r="N2535" i="1"/>
  <c r="O2535" i="1"/>
  <c r="R2377" i="1"/>
  <c r="P3196" i="1"/>
  <c r="N4031" i="1"/>
  <c r="O4031" i="1" s="1"/>
  <c r="O3538" i="1"/>
  <c r="N3538" i="1"/>
  <c r="R3847" i="1"/>
  <c r="O3457" i="1"/>
  <c r="N3457" i="1"/>
  <c r="N3585" i="1"/>
  <c r="P3585" i="1" s="1"/>
  <c r="O3964" i="1"/>
  <c r="R3964" i="1" s="1"/>
  <c r="P171" i="1"/>
  <c r="Q555" i="1"/>
  <c r="N1855" i="1"/>
  <c r="Q3528" i="1"/>
  <c r="P992" i="1"/>
  <c r="P1795" i="1"/>
  <c r="N1795" i="1"/>
  <c r="O1795" i="1" s="1"/>
  <c r="N663" i="1"/>
  <c r="O663" i="1" s="1"/>
  <c r="R663" i="1" s="1"/>
  <c r="P662" i="1"/>
  <c r="Q794" i="1"/>
  <c r="Q538" i="1"/>
  <c r="Q666" i="1"/>
  <c r="Q836" i="1"/>
  <c r="N467" i="1"/>
  <c r="P600" i="1"/>
  <c r="P749" i="1"/>
  <c r="R876" i="1"/>
  <c r="N584" i="1"/>
  <c r="O584" i="1"/>
  <c r="P795" i="1"/>
  <c r="R795" i="1" s="1"/>
  <c r="P968" i="1"/>
  <c r="N1016" i="1"/>
  <c r="Q642" i="1"/>
  <c r="R817" i="1"/>
  <c r="P881" i="1"/>
  <c r="N354" i="1"/>
  <c r="O354" i="1" s="1"/>
  <c r="N518" i="1"/>
  <c r="P518" i="1" s="1"/>
  <c r="Q992" i="1"/>
  <c r="Q713" i="1"/>
  <c r="N900" i="1"/>
  <c r="Q900" i="1" s="1"/>
  <c r="O900" i="1"/>
  <c r="P1156" i="1"/>
  <c r="Q356" i="1"/>
  <c r="Q875" i="1"/>
  <c r="N974" i="1"/>
  <c r="O974" i="1" s="1"/>
  <c r="O627" i="1"/>
  <c r="R627" i="1" s="1"/>
  <c r="N627" i="1"/>
  <c r="Q883" i="1"/>
  <c r="Q704" i="1"/>
  <c r="N1053" i="1"/>
  <c r="O1053" i="1" s="1"/>
  <c r="N842" i="1"/>
  <c r="Q842" i="1" s="1"/>
  <c r="O842" i="1"/>
  <c r="Q1069" i="1"/>
  <c r="N1178" i="1"/>
  <c r="Q454" i="1"/>
  <c r="N676" i="1"/>
  <c r="O676" i="1"/>
  <c r="R676" i="1" s="1"/>
  <c r="Q887" i="1"/>
  <c r="P991" i="1"/>
  <c r="O1127" i="1"/>
  <c r="N1127" i="1"/>
  <c r="P1127" i="1" s="1"/>
  <c r="P303" i="1"/>
  <c r="R303" i="1" s="1"/>
  <c r="R790" i="1"/>
  <c r="N1381" i="1"/>
  <c r="P1381" i="1" s="1"/>
  <c r="N522" i="1"/>
  <c r="N1221" i="1"/>
  <c r="Q1221" i="1" s="1"/>
  <c r="N815" i="1"/>
  <c r="O815" i="1" s="1"/>
  <c r="P1218" i="1"/>
  <c r="R1218" i="1" s="1"/>
  <c r="N774" i="1"/>
  <c r="O1114" i="1"/>
  <c r="N1114" i="1"/>
  <c r="Q1114" i="1" s="1"/>
  <c r="N1361" i="1"/>
  <c r="P1361" i="1" s="1"/>
  <c r="Q798" i="1"/>
  <c r="P951" i="1"/>
  <c r="N1078" i="1"/>
  <c r="N805" i="1"/>
  <c r="P805" i="1" s="1"/>
  <c r="P1058" i="1"/>
  <c r="N1160" i="1"/>
  <c r="O1160" i="1"/>
  <c r="N1388" i="1"/>
  <c r="O1388" i="1" s="1"/>
  <c r="O748" i="1"/>
  <c r="N1194" i="1"/>
  <c r="O1194" i="1"/>
  <c r="N1282" i="1"/>
  <c r="O1282" i="1" s="1"/>
  <c r="R1282" i="1" s="1"/>
  <c r="N1291" i="1"/>
  <c r="O1291" i="1" s="1"/>
  <c r="P1453" i="1"/>
  <c r="N1031" i="1"/>
  <c r="O1031" i="1" s="1"/>
  <c r="P1205" i="1"/>
  <c r="P1371" i="1"/>
  <c r="N1593" i="1"/>
  <c r="O1593" i="1" s="1"/>
  <c r="P1172" i="1"/>
  <c r="N1172" i="1"/>
  <c r="O1172" i="1" s="1"/>
  <c r="Q1589" i="1"/>
  <c r="O1589" i="1"/>
  <c r="R1589" i="1" s="1"/>
  <c r="P1214" i="1"/>
  <c r="Q1393" i="1"/>
  <c r="Q617" i="1"/>
  <c r="R1466" i="1"/>
  <c r="P1439" i="1"/>
  <c r="R1439" i="1" s="1"/>
  <c r="Q1808" i="1"/>
  <c r="N753" i="1"/>
  <c r="N1358" i="1"/>
  <c r="O1358" i="1" s="1"/>
  <c r="R1358" i="1" s="1"/>
  <c r="O1422" i="1"/>
  <c r="N1422" i="1"/>
  <c r="P1556" i="1"/>
  <c r="Q2050" i="1"/>
  <c r="Q1354" i="1"/>
  <c r="N1354" i="1"/>
  <c r="N1051" i="1"/>
  <c r="Q2160" i="1"/>
  <c r="N2160" i="1"/>
  <c r="N1921" i="1"/>
  <c r="Q1921" i="1" s="1"/>
  <c r="N1559" i="1"/>
  <c r="Q1559" i="1" s="1"/>
  <c r="P1512" i="1"/>
  <c r="R1512" i="1" s="1"/>
  <c r="N1280" i="1"/>
  <c r="O1280" i="1"/>
  <c r="O1623" i="1"/>
  <c r="R1623" i="1" s="1"/>
  <c r="Q1623" i="1"/>
  <c r="Q1891" i="1"/>
  <c r="N2303" i="1"/>
  <c r="O2303" i="1"/>
  <c r="R2075" i="1"/>
  <c r="N1732" i="1"/>
  <c r="R1956" i="1"/>
  <c r="P1442" i="1"/>
  <c r="N2235" i="1"/>
  <c r="N1708" i="1"/>
  <c r="P1708" i="1" s="1"/>
  <c r="O1708" i="1"/>
  <c r="R2463" i="1"/>
  <c r="Q1535" i="1"/>
  <c r="P1920" i="1"/>
  <c r="R2450" i="1"/>
  <c r="R1991" i="1"/>
  <c r="N2647" i="1"/>
  <c r="O2647" i="1" s="1"/>
  <c r="O1697" i="1"/>
  <c r="N1697" i="1"/>
  <c r="N2446" i="1"/>
  <c r="P2446" i="1" s="1"/>
  <c r="O2446" i="1"/>
  <c r="Q2635" i="1"/>
  <c r="Q1555" i="1"/>
  <c r="P1555" i="1"/>
  <c r="N2355" i="1"/>
  <c r="P2355" i="1" s="1"/>
  <c r="O2355" i="1"/>
  <c r="R2317" i="1"/>
  <c r="O2538" i="1"/>
  <c r="N2538" i="1"/>
  <c r="N3160" i="1"/>
  <c r="O3160" i="1"/>
  <c r="N1834" i="1"/>
  <c r="Q2536" i="1"/>
  <c r="P2536" i="1"/>
  <c r="N1703" i="1"/>
  <c r="Q1703" i="1" s="1"/>
  <c r="P2135" i="1"/>
  <c r="P2607" i="1"/>
  <c r="P2695" i="1"/>
  <c r="Q2903" i="1"/>
  <c r="N3415" i="1"/>
  <c r="O2869" i="1"/>
  <c r="R2869" i="1" s="1"/>
  <c r="N2869" i="1"/>
  <c r="P2986" i="1"/>
  <c r="N2986" i="1"/>
  <c r="O2986" i="1" s="1"/>
  <c r="O3195" i="1"/>
  <c r="R3195" i="1" s="1"/>
  <c r="Q3195" i="1"/>
  <c r="P3195" i="1"/>
  <c r="N3116" i="1"/>
  <c r="O3116" i="1" s="1"/>
  <c r="N2606" i="1"/>
  <c r="Q2606" i="1" s="1"/>
  <c r="O2606" i="1"/>
  <c r="N2649" i="1"/>
  <c r="O2649" i="1"/>
  <c r="N2813" i="1"/>
  <c r="Q2813" i="1" s="1"/>
  <c r="O2813" i="1"/>
  <c r="R2813" i="1" s="1"/>
  <c r="N2046" i="1"/>
  <c r="N3119" i="1"/>
  <c r="O3119" i="1" s="1"/>
  <c r="R3119" i="1" s="1"/>
  <c r="N2518" i="1"/>
  <c r="P2518" i="1" s="1"/>
  <c r="R2701" i="1"/>
  <c r="N3334" i="1"/>
  <c r="P3334" i="1" s="1"/>
  <c r="O3334" i="1"/>
  <c r="Q3484" i="1"/>
  <c r="P3484" i="1"/>
  <c r="Q2674" i="1"/>
  <c r="Q3337" i="1"/>
  <c r="P3868" i="1"/>
  <c r="O3868" i="1"/>
  <c r="P3371" i="1"/>
  <c r="O3371" i="1"/>
  <c r="P3987" i="1"/>
  <c r="N3732" i="1"/>
  <c r="O3732" i="1"/>
  <c r="P3497" i="1"/>
  <c r="N1882" i="1"/>
  <c r="O1882" i="1"/>
  <c r="Q2213" i="1"/>
  <c r="N1899" i="1"/>
  <c r="P1731" i="1"/>
  <c r="Q1278" i="1"/>
  <c r="N1973" i="1"/>
  <c r="P1973" i="1" s="1"/>
  <c r="O1973" i="1"/>
  <c r="N2554" i="1"/>
  <c r="O2554" i="1" s="1"/>
  <c r="N1919" i="1"/>
  <c r="O2126" i="1"/>
  <c r="R2126" i="1" s="1"/>
  <c r="Q2126" i="1"/>
  <c r="P2126" i="1"/>
  <c r="Q2676" i="1"/>
  <c r="N3458" i="1"/>
  <c r="P3458" i="1" s="1"/>
  <c r="N3145" i="1"/>
  <c r="O3145" i="1" s="1"/>
  <c r="N2562" i="1"/>
  <c r="O2562" i="1" s="1"/>
  <c r="P2252" i="1"/>
  <c r="P3984" i="1"/>
  <c r="N103" i="1"/>
  <c r="O103" i="1"/>
  <c r="N76" i="1"/>
  <c r="P76" i="1" s="1"/>
  <c r="R198" i="1"/>
  <c r="Q104" i="1"/>
  <c r="N106" i="1"/>
  <c r="O106" i="1" s="1"/>
  <c r="N90" i="1"/>
  <c r="O90" i="1" s="1"/>
  <c r="R233" i="1"/>
  <c r="N122" i="1"/>
  <c r="P636" i="1"/>
  <c r="R793" i="1"/>
  <c r="O33" i="1"/>
  <c r="N33" i="1"/>
  <c r="Q928" i="1"/>
  <c r="O336" i="1"/>
  <c r="N336" i="1"/>
  <c r="N601" i="1"/>
  <c r="O601" i="1" s="1"/>
  <c r="N921" i="1"/>
  <c r="O921" i="1" s="1"/>
  <c r="P892" i="1"/>
  <c r="N680" i="1"/>
  <c r="Q680" i="1" s="1"/>
  <c r="O680" i="1"/>
  <c r="R680" i="1" s="1"/>
  <c r="N1113" i="1"/>
  <c r="P797" i="1"/>
  <c r="P716" i="1"/>
  <c r="O1180" i="1"/>
  <c r="Q1180" i="1"/>
  <c r="O962" i="1"/>
  <c r="N962" i="1"/>
  <c r="Q1319" i="1"/>
  <c r="Q1276" i="1"/>
  <c r="Q1120" i="1"/>
  <c r="O1461" i="1"/>
  <c r="Q1461" i="1"/>
  <c r="N1714" i="1"/>
  <c r="N1423" i="1"/>
  <c r="N990" i="1"/>
  <c r="P990" i="1" s="1"/>
  <c r="O990" i="1"/>
  <c r="N1649" i="1"/>
  <c r="O1649" i="1" s="1"/>
  <c r="O1435" i="1"/>
  <c r="N1435" i="1"/>
  <c r="P1435" i="1" s="1"/>
  <c r="Q1712" i="1"/>
  <c r="Q758" i="1"/>
  <c r="Q2052" i="1"/>
  <c r="Q1391" i="1"/>
  <c r="P2213" i="1"/>
  <c r="N2213" i="1"/>
  <c r="O2213" i="1" s="1"/>
  <c r="P1488" i="1"/>
  <c r="Q1488" i="1"/>
  <c r="O1488" i="1"/>
  <c r="Q2627" i="1"/>
  <c r="N1724" i="1"/>
  <c r="O1724" i="1" s="1"/>
  <c r="N2428" i="1"/>
  <c r="Q2428" i="1" s="1"/>
  <c r="O1510" i="1"/>
  <c r="R1510" i="1" s="1"/>
  <c r="P1510" i="1"/>
  <c r="N2238" i="1"/>
  <c r="O2238" i="1" s="1"/>
  <c r="P3172" i="1"/>
  <c r="N3172" i="1"/>
  <c r="O3172" i="1" s="1"/>
  <c r="N2132" i="1"/>
  <c r="O2132" i="1" s="1"/>
  <c r="R2132" i="1" s="1"/>
  <c r="R3420" i="1"/>
  <c r="R3766" i="1"/>
  <c r="P1914" i="1"/>
  <c r="Q4020" i="1"/>
  <c r="P80" i="1"/>
  <c r="Q96" i="1"/>
  <c r="O132" i="1"/>
  <c r="R132" i="1" s="1"/>
  <c r="N132" i="1"/>
  <c r="P132" i="1" s="1"/>
  <c r="N183" i="1"/>
  <c r="O183" i="1" s="1"/>
  <c r="O532" i="1"/>
  <c r="P532" i="1"/>
  <c r="O154" i="1"/>
  <c r="N154" i="1"/>
  <c r="Q154" i="1" s="1"/>
  <c r="P56" i="1"/>
  <c r="P635" i="1"/>
  <c r="P242" i="1"/>
  <c r="R425" i="1"/>
  <c r="O845" i="1"/>
  <c r="Q845" i="1"/>
  <c r="R536" i="1"/>
  <c r="P520" i="1"/>
  <c r="P780" i="1"/>
  <c r="N780" i="1"/>
  <c r="N505" i="1"/>
  <c r="Q505" i="1" s="1"/>
  <c r="O703" i="1"/>
  <c r="N703" i="1"/>
  <c r="Q544" i="1"/>
  <c r="P601" i="1"/>
  <c r="N171" i="1"/>
  <c r="Q171" i="1" s="1"/>
  <c r="O171" i="1"/>
  <c r="Q1098" i="1"/>
  <c r="O366" i="1"/>
  <c r="N366" i="1"/>
  <c r="Q366" i="1" s="1"/>
  <c r="Q962" i="1"/>
  <c r="N853" i="1"/>
  <c r="O853" i="1" s="1"/>
  <c r="R853" i="1" s="1"/>
  <c r="N741" i="1"/>
  <c r="O741" i="1"/>
  <c r="N1332" i="1"/>
  <c r="Q1329" i="1"/>
  <c r="P1120" i="1"/>
  <c r="Q585" i="1"/>
  <c r="O1168" i="1"/>
  <c r="N1168" i="1"/>
  <c r="Q1168" i="1" s="1"/>
  <c r="Q1810" i="1"/>
  <c r="N1810" i="1"/>
  <c r="Q1564" i="1"/>
  <c r="P1434" i="1"/>
  <c r="Q1938" i="1"/>
  <c r="Q1457" i="1"/>
  <c r="P1785" i="1"/>
  <c r="R1911" i="1"/>
  <c r="Q1864" i="1"/>
  <c r="P1809" i="1"/>
  <c r="P1588" i="1"/>
  <c r="N2025" i="1"/>
  <c r="O2025" i="1" s="1"/>
  <c r="R2025" i="1" s="1"/>
  <c r="N1637" i="1"/>
  <c r="Q1637" i="1" s="1"/>
  <c r="Q2006" i="1"/>
  <c r="P2554" i="1"/>
  <c r="P1822" i="1"/>
  <c r="R1822" i="1" s="1"/>
  <c r="Q1822" i="1"/>
  <c r="N2367" i="1"/>
  <c r="O2367" i="1" s="1"/>
  <c r="R2467" i="1"/>
  <c r="Q2652" i="1"/>
  <c r="N1437" i="1"/>
  <c r="Q2073" i="1"/>
  <c r="Q3439" i="1"/>
  <c r="N4108" i="1"/>
  <c r="O4108" i="1" s="1"/>
  <c r="N3686" i="1"/>
  <c r="P3686" i="1" s="1"/>
  <c r="N4018" i="1"/>
  <c r="P2968" i="1"/>
  <c r="N3872" i="1"/>
  <c r="N3956" i="1"/>
  <c r="Q3956" i="1" s="1"/>
  <c r="Q78" i="1"/>
  <c r="N16" i="1"/>
  <c r="Q16" i="1" s="1"/>
  <c r="O84" i="1"/>
  <c r="N84" i="1"/>
  <c r="P84" i="1" s="1"/>
  <c r="R159" i="1"/>
  <c r="N418" i="1"/>
  <c r="O418" i="1" s="1"/>
  <c r="P418" i="1"/>
  <c r="Q275" i="1"/>
  <c r="N540" i="1"/>
  <c r="N174" i="1"/>
  <c r="Q174" i="1" s="1"/>
  <c r="O174" i="1"/>
  <c r="P311" i="1"/>
  <c r="Q234" i="1"/>
  <c r="N778" i="1"/>
  <c r="Q778" i="1" s="1"/>
  <c r="N510" i="1"/>
  <c r="P510" i="1" s="1"/>
  <c r="O510" i="1"/>
  <c r="R722" i="1"/>
  <c r="P399" i="1"/>
  <c r="N580" i="1"/>
  <c r="Q580" i="1" s="1"/>
  <c r="O580" i="1"/>
  <c r="N1005" i="1"/>
  <c r="O1005" i="1"/>
  <c r="P822" i="1"/>
  <c r="N822" i="1"/>
  <c r="O822" i="1" s="1"/>
  <c r="N841" i="1"/>
  <c r="Q841" i="1" s="1"/>
  <c r="O841" i="1"/>
  <c r="N1040" i="1"/>
  <c r="P1040" i="1" s="1"/>
  <c r="O1401" i="1"/>
  <c r="Q1401" i="1"/>
  <c r="P1401" i="1"/>
  <c r="P1121" i="1"/>
  <c r="P869" i="1"/>
  <c r="Q1234" i="1"/>
  <c r="N1213" i="1"/>
  <c r="Q1213" i="1" s="1"/>
  <c r="O1213" i="1"/>
  <c r="R528" i="1"/>
  <c r="N450" i="1"/>
  <c r="Q450" i="1" s="1"/>
  <c r="N1177" i="1"/>
  <c r="O1177" i="1" s="1"/>
  <c r="P1082" i="1"/>
  <c r="O1690" i="1"/>
  <c r="N1690" i="1"/>
  <c r="P1690" i="1" s="1"/>
  <c r="N2074" i="1"/>
  <c r="P1827" i="1"/>
  <c r="P1609" i="1"/>
  <c r="O2221" i="1"/>
  <c r="P2221" i="1"/>
  <c r="N744" i="1"/>
  <c r="O744" i="1" s="1"/>
  <c r="P2044" i="1"/>
  <c r="O2044" i="1"/>
  <c r="P1941" i="1"/>
  <c r="R1941" i="1" s="1"/>
  <c r="Q1941" i="1"/>
  <c r="Q2152" i="1"/>
  <c r="P2054" i="1"/>
  <c r="N1995" i="1"/>
  <c r="O1995" i="1" s="1"/>
  <c r="N3039" i="1"/>
  <c r="N3257" i="1"/>
  <c r="O3257" i="1"/>
  <c r="P3803" i="1"/>
  <c r="Q2947" i="1"/>
  <c r="N4017" i="1"/>
  <c r="R2093" i="1"/>
  <c r="N136" i="1"/>
  <c r="P136" i="1" s="1"/>
  <c r="P133" i="1"/>
  <c r="P235" i="1"/>
  <c r="Q235" i="1"/>
  <c r="N49" i="1"/>
  <c r="P49" i="1" s="1"/>
  <c r="O49" i="1"/>
  <c r="Q464" i="1"/>
  <c r="R660" i="1"/>
  <c r="Q432" i="1"/>
  <c r="P567" i="1"/>
  <c r="N567" i="1"/>
  <c r="O567" i="1" s="1"/>
  <c r="P514" i="1"/>
  <c r="N550" i="1"/>
  <c r="P550" i="1" s="1"/>
  <c r="Q254" i="1"/>
  <c r="N732" i="1"/>
  <c r="P732" i="1" s="1"/>
  <c r="P403" i="1"/>
  <c r="N535" i="1"/>
  <c r="P535" i="1" s="1"/>
  <c r="O535" i="1"/>
  <c r="P461" i="1"/>
  <c r="Q503" i="1"/>
  <c r="N520" i="1"/>
  <c r="O520" i="1" s="1"/>
  <c r="N975" i="1"/>
  <c r="O975" i="1" s="1"/>
  <c r="N1359" i="1"/>
  <c r="P1359" i="1" s="1"/>
  <c r="R880" i="1"/>
  <c r="P264" i="1"/>
  <c r="Q1246" i="1"/>
  <c r="N1062" i="1"/>
  <c r="Q1062" i="1" s="1"/>
  <c r="O1062" i="1"/>
  <c r="O1287" i="1"/>
  <c r="N1287" i="1"/>
  <c r="Q1287" i="1" s="1"/>
  <c r="N1189" i="1"/>
  <c r="P1189" i="1" s="1"/>
  <c r="R566" i="1"/>
  <c r="Q1094" i="1"/>
  <c r="R2029" i="1"/>
  <c r="N1289" i="1"/>
  <c r="O1289" i="1"/>
  <c r="P1693" i="1"/>
  <c r="O1693" i="1"/>
  <c r="R1693" i="1" s="1"/>
  <c r="Q1693" i="1"/>
  <c r="O2271" i="1"/>
  <c r="N2271" i="1"/>
  <c r="N1514" i="1"/>
  <c r="P1514" i="1" s="1"/>
  <c r="R1459" i="1"/>
  <c r="O2273" i="1"/>
  <c r="R2273" i="1" s="1"/>
  <c r="Q2273" i="1"/>
  <c r="N1233" i="1"/>
  <c r="Q1233" i="1" s="1"/>
  <c r="N1785" i="1"/>
  <c r="P2379" i="1"/>
  <c r="R2248" i="1"/>
  <c r="N3242" i="1"/>
  <c r="O3242" i="1" s="1"/>
  <c r="R3242" i="1" s="1"/>
  <c r="R2624" i="1"/>
  <c r="Q3574" i="1"/>
  <c r="P3574" i="1"/>
  <c r="R3574" i="1" s="1"/>
  <c r="N2532" i="1"/>
  <c r="O2532" i="1"/>
  <c r="P2949" i="1"/>
  <c r="N3448" i="1"/>
  <c r="Q3448" i="1" s="1"/>
  <c r="Q3187" i="1"/>
  <c r="N3791" i="1"/>
  <c r="O3791" i="1" s="1"/>
  <c r="O135" i="1"/>
  <c r="R135" i="1" s="1"/>
  <c r="Q304" i="1"/>
  <c r="P432" i="1"/>
  <c r="P291" i="1"/>
  <c r="N335" i="1"/>
  <c r="P718" i="1"/>
  <c r="P879" i="1"/>
  <c r="P343" i="1"/>
  <c r="Q861" i="1"/>
  <c r="N403" i="1"/>
  <c r="O403" i="1" s="1"/>
  <c r="R403" i="1" s="1"/>
  <c r="R803" i="1"/>
  <c r="Q897" i="1"/>
  <c r="R581" i="1"/>
  <c r="Q878" i="1"/>
  <c r="Q905" i="1"/>
  <c r="P676" i="1"/>
  <c r="Q1359" i="1"/>
  <c r="Q1171" i="1"/>
  <c r="N1242" i="1"/>
  <c r="N1246" i="1"/>
  <c r="O1246" i="1" s="1"/>
  <c r="N1153" i="1"/>
  <c r="P1153" i="1" s="1"/>
  <c r="O1153" i="1"/>
  <c r="N1071" i="1"/>
  <c r="P1071" i="1" s="1"/>
  <c r="O1071" i="1"/>
  <c r="P948" i="1"/>
  <c r="R665" i="1"/>
  <c r="R1363" i="1"/>
  <c r="N908" i="1"/>
  <c r="Q996" i="1"/>
  <c r="N1564" i="1"/>
  <c r="O1564" i="1" s="1"/>
  <c r="N1094" i="1"/>
  <c r="P1094" i="1" s="1"/>
  <c r="O1094" i="1"/>
  <c r="P2029" i="1"/>
  <c r="Q2029" i="1"/>
  <c r="N621" i="1"/>
  <c r="Q621" i="1" s="1"/>
  <c r="O621" i="1"/>
  <c r="P1331" i="1"/>
  <c r="Q2202" i="1"/>
  <c r="P2279" i="1"/>
  <c r="O2128" i="1"/>
  <c r="R2128" i="1" s="1"/>
  <c r="Q2128" i="1"/>
  <c r="N1613" i="1"/>
  <c r="O1613" i="1"/>
  <c r="N2257" i="1"/>
  <c r="Q2257" i="1" s="1"/>
  <c r="O2257" i="1"/>
  <c r="P2159" i="1"/>
  <c r="N2159" i="1"/>
  <c r="O2159" i="1" s="1"/>
  <c r="N1320" i="1"/>
  <c r="Q1320" i="1" s="1"/>
  <c r="O1320" i="1"/>
  <c r="P1233" i="1"/>
  <c r="N2411" i="1"/>
  <c r="Q2411" i="1" s="1"/>
  <c r="O2411" i="1"/>
  <c r="N2419" i="1"/>
  <c r="O2419" i="1"/>
  <c r="Q2751" i="1"/>
  <c r="N3850" i="1"/>
  <c r="Q3850" i="1" s="1"/>
  <c r="O3850" i="1"/>
  <c r="O3494" i="1"/>
  <c r="P3494" i="1"/>
  <c r="P3589" i="1"/>
  <c r="P3653" i="1"/>
  <c r="N82" i="1"/>
  <c r="O82" i="1" s="1"/>
  <c r="P116" i="1"/>
  <c r="P198" i="1"/>
  <c r="P197" i="1"/>
  <c r="O304" i="1"/>
  <c r="N304" i="1"/>
  <c r="P304" i="1" s="1"/>
  <c r="P564" i="1"/>
  <c r="Q564" i="1"/>
  <c r="R564" i="1" s="1"/>
  <c r="Q179" i="1"/>
  <c r="P305" i="1"/>
  <c r="Q339" i="1"/>
  <c r="Q737" i="1"/>
  <c r="O737" i="1"/>
  <c r="R737" i="1" s="1"/>
  <c r="R906" i="1"/>
  <c r="P670" i="1"/>
  <c r="O334" i="1"/>
  <c r="N334" i="1"/>
  <c r="N145" i="1"/>
  <c r="P145" i="1" s="1"/>
  <c r="Q295" i="1"/>
  <c r="N604" i="1"/>
  <c r="O604" i="1"/>
  <c r="Q318" i="1"/>
  <c r="P622" i="1"/>
  <c r="O526" i="1"/>
  <c r="N526" i="1"/>
  <c r="P526" i="1" s="1"/>
  <c r="P1370" i="1"/>
  <c r="N1370" i="1"/>
  <c r="Q1197" i="1"/>
  <c r="N1197" i="1"/>
  <c r="N1408" i="1"/>
  <c r="Q1361" i="1"/>
  <c r="N933" i="1"/>
  <c r="Q805" i="1"/>
  <c r="P1388" i="1"/>
  <c r="P1194" i="1"/>
  <c r="N948" i="1"/>
  <c r="O948" i="1" s="1"/>
  <c r="N1304" i="1"/>
  <c r="O1304" i="1"/>
  <c r="Q1172" i="1"/>
  <c r="N1214" i="1"/>
  <c r="O1214" i="1" s="1"/>
  <c r="R1214" i="1" s="1"/>
  <c r="R661" i="1"/>
  <c r="Q1358" i="1"/>
  <c r="Q1025" i="1"/>
  <c r="N1698" i="1"/>
  <c r="P1217" i="1"/>
  <c r="R1217" i="1" s="1"/>
  <c r="N1331" i="1"/>
  <c r="O1331" i="1"/>
  <c r="P1921" i="1"/>
  <c r="P1572" i="1"/>
  <c r="N1673" i="1"/>
  <c r="O1673" i="1" s="1"/>
  <c r="R1673" i="1" s="1"/>
  <c r="O2149" i="1"/>
  <c r="P2149" i="1"/>
  <c r="N2315" i="1"/>
  <c r="Q1611" i="1"/>
  <c r="N2635" i="1"/>
  <c r="P2635" i="1" s="1"/>
  <c r="O2635" i="1"/>
  <c r="R2635" i="1" s="1"/>
  <c r="Q2355" i="1"/>
  <c r="Q2017" i="1"/>
  <c r="Q3083" i="1"/>
  <c r="O2335" i="1"/>
  <c r="R2335" i="1" s="1"/>
  <c r="N3199" i="1"/>
  <c r="P3199" i="1" s="1"/>
  <c r="O3199" i="1"/>
  <c r="N3565" i="1"/>
  <c r="Q3565" i="1" s="1"/>
  <c r="Q3563" i="1"/>
  <c r="O3563" i="1"/>
  <c r="R3563" i="1" s="1"/>
  <c r="P3563" i="1"/>
  <c r="N167" i="1"/>
  <c r="O100" i="1"/>
  <c r="N100" i="1"/>
  <c r="R232" i="1"/>
  <c r="P157" i="1"/>
  <c r="R157" i="1" s="1"/>
  <c r="R271" i="1"/>
  <c r="N572" i="1"/>
  <c r="Q572" i="1" s="1"/>
  <c r="O572" i="1"/>
  <c r="R572" i="1" s="1"/>
  <c r="Q64" i="1"/>
  <c r="N330" i="1"/>
  <c r="Q330" i="1" s="1"/>
  <c r="O330" i="1"/>
  <c r="N626" i="1"/>
  <c r="O626" i="1" s="1"/>
  <c r="P684" i="1"/>
  <c r="R684" i="1" s="1"/>
  <c r="N230" i="1"/>
  <c r="P230" i="1" s="1"/>
  <c r="O230" i="1"/>
  <c r="P798" i="1"/>
  <c r="N453" i="1"/>
  <c r="P453" i="1" s="1"/>
  <c r="Q342" i="1"/>
  <c r="O342" i="1"/>
  <c r="O711" i="1"/>
  <c r="N711" i="1"/>
  <c r="N478" i="1"/>
  <c r="N561" i="1"/>
  <c r="P561" i="1" s="1"/>
  <c r="Q145" i="1"/>
  <c r="P194" i="1"/>
  <c r="O224" i="1"/>
  <c r="R224" i="1" s="1"/>
  <c r="N224" i="1"/>
  <c r="P224" i="1" s="1"/>
  <c r="Q181" i="1"/>
  <c r="Q312" i="1"/>
  <c r="O428" i="1"/>
  <c r="N428" i="1"/>
  <c r="P428" i="1" s="1"/>
  <c r="P46" i="1"/>
  <c r="P204" i="1"/>
  <c r="P445" i="1"/>
  <c r="P387" i="1"/>
  <c r="Q517" i="1"/>
  <c r="P83" i="1"/>
  <c r="Q89" i="1"/>
  <c r="Q317" i="1"/>
  <c r="R317" i="1" s="1"/>
  <c r="P572" i="1"/>
  <c r="R31" i="1"/>
  <c r="N64" i="1"/>
  <c r="O64" i="1" s="1"/>
  <c r="R64" i="1" s="1"/>
  <c r="N179" i="1"/>
  <c r="P179" i="1" s="1"/>
  <c r="O179" i="1"/>
  <c r="P330" i="1"/>
  <c r="N468" i="1"/>
  <c r="O468" i="1"/>
  <c r="R468" i="1" s="1"/>
  <c r="Q629" i="1"/>
  <c r="O52" i="1"/>
  <c r="R52" i="1" s="1"/>
  <c r="Q305" i="1"/>
  <c r="Q476" i="1"/>
  <c r="N339" i="1"/>
  <c r="O339" i="1" s="1"/>
  <c r="R568" i="1"/>
  <c r="N519" i="1"/>
  <c r="O519" i="1" s="1"/>
  <c r="O810" i="1"/>
  <c r="P810" i="1"/>
  <c r="Q374" i="1"/>
  <c r="O527" i="1"/>
  <c r="N527" i="1"/>
  <c r="P669" i="1"/>
  <c r="N669" i="1"/>
  <c r="Q916" i="1"/>
  <c r="P457" i="1"/>
  <c r="R457" i="1" s="1"/>
  <c r="Q711" i="1"/>
  <c r="N691" i="1"/>
  <c r="O691" i="1"/>
  <c r="P342" i="1"/>
  <c r="Q663" i="1"/>
  <c r="O882" i="1"/>
  <c r="Q882" i="1"/>
  <c r="Q561" i="1"/>
  <c r="Q359" i="1"/>
  <c r="Q587" i="1"/>
  <c r="P746" i="1"/>
  <c r="N69" i="1"/>
  <c r="O69" i="1"/>
  <c r="Q681" i="1"/>
  <c r="P794" i="1"/>
  <c r="P429" i="1"/>
  <c r="R429" i="1" s="1"/>
  <c r="O538" i="1"/>
  <c r="N538" i="1"/>
  <c r="Q884" i="1"/>
  <c r="R884" i="1" s="1"/>
  <c r="Q562" i="1"/>
  <c r="R789" i="1"/>
  <c r="N404" i="1"/>
  <c r="Q404" i="1" s="1"/>
  <c r="N600" i="1"/>
  <c r="Q600" i="1" s="1"/>
  <c r="O600" i="1"/>
  <c r="N749" i="1"/>
  <c r="O749" i="1" s="1"/>
  <c r="N723" i="1"/>
  <c r="Q723" i="1" s="1"/>
  <c r="O723" i="1"/>
  <c r="N788" i="1"/>
  <c r="O788" i="1"/>
  <c r="N1036" i="1"/>
  <c r="Q1036" i="1" s="1"/>
  <c r="O1036" i="1"/>
  <c r="R638" i="1"/>
  <c r="N838" i="1"/>
  <c r="O838" i="1"/>
  <c r="P997" i="1"/>
  <c r="N997" i="1"/>
  <c r="O997" i="1" s="1"/>
  <c r="N654" i="1"/>
  <c r="O654" i="1" s="1"/>
  <c r="N713" i="1"/>
  <c r="P713" i="1" s="1"/>
  <c r="N1167" i="1"/>
  <c r="O1167" i="1" s="1"/>
  <c r="N875" i="1"/>
  <c r="P875" i="1" s="1"/>
  <c r="O875" i="1"/>
  <c r="O980" i="1"/>
  <c r="Q980" i="1"/>
  <c r="P980" i="1"/>
  <c r="Q627" i="1"/>
  <c r="P883" i="1"/>
  <c r="N981" i="1"/>
  <c r="O350" i="1"/>
  <c r="R350" i="1" s="1"/>
  <c r="N350" i="1"/>
  <c r="Q739" i="1"/>
  <c r="P960" i="1"/>
  <c r="P1056" i="1"/>
  <c r="N1056" i="1"/>
  <c r="O1056" i="1" s="1"/>
  <c r="N454" i="1"/>
  <c r="O454" i="1"/>
  <c r="Q710" i="1"/>
  <c r="O887" i="1"/>
  <c r="R887" i="1" s="1"/>
  <c r="N887" i="1"/>
  <c r="Q991" i="1"/>
  <c r="Q1163" i="1"/>
  <c r="N1044" i="1"/>
  <c r="P1392" i="1"/>
  <c r="O756" i="1"/>
  <c r="R756" i="1" s="1"/>
  <c r="N1111" i="1"/>
  <c r="P1111" i="1" s="1"/>
  <c r="Q1218" i="1"/>
  <c r="P1114" i="1"/>
  <c r="N1382" i="1"/>
  <c r="O1382" i="1"/>
  <c r="N603" i="1"/>
  <c r="N820" i="1"/>
  <c r="P820" i="1" s="1"/>
  <c r="N951" i="1"/>
  <c r="O951" i="1" s="1"/>
  <c r="O253" i="1"/>
  <c r="N253" i="1"/>
  <c r="Q198" i="1"/>
  <c r="R809" i="1"/>
  <c r="Q1216" i="1"/>
  <c r="Q1322" i="1"/>
  <c r="Q1498" i="1"/>
  <c r="O1498" i="1"/>
  <c r="P1498" i="1"/>
  <c r="O1453" i="1"/>
  <c r="N1453" i="1"/>
  <c r="O733" i="1"/>
  <c r="N733" i="1"/>
  <c r="O1205" i="1"/>
  <c r="N1205" i="1"/>
  <c r="O1597" i="1"/>
  <c r="Q1597" i="1"/>
  <c r="N1410" i="1"/>
  <c r="P1410" i="1" s="1"/>
  <c r="O1410" i="1"/>
  <c r="P1591" i="1"/>
  <c r="R1591" i="1" s="1"/>
  <c r="N964" i="1"/>
  <c r="Q964" i="1" s="1"/>
  <c r="O964" i="1"/>
  <c r="Q1227" i="1"/>
  <c r="N1041" i="1"/>
  <c r="P1041" i="1" s="1"/>
  <c r="P1581" i="1"/>
  <c r="O1581" i="1"/>
  <c r="R1298" i="1"/>
  <c r="R1477" i="1"/>
  <c r="O1716" i="1"/>
  <c r="R1716" i="1" s="1"/>
  <c r="P1716" i="1"/>
  <c r="Q1716" i="1"/>
  <c r="N935" i="1"/>
  <c r="P935" i="1" s="1"/>
  <c r="O935" i="1"/>
  <c r="P1099" i="1"/>
  <c r="N1616" i="1"/>
  <c r="O1616" i="1"/>
  <c r="P1808" i="1"/>
  <c r="P1130" i="1"/>
  <c r="N1646" i="1"/>
  <c r="O1646" i="1" s="1"/>
  <c r="N1046" i="1"/>
  <c r="Q1046" i="1" s="1"/>
  <c r="N1317" i="1"/>
  <c r="N1641" i="1"/>
  <c r="N1971" i="1"/>
  <c r="P678" i="1"/>
  <c r="P1290" i="1"/>
  <c r="P1862" i="1"/>
  <c r="N1862" i="1"/>
  <c r="P2061" i="1"/>
  <c r="Q1125" i="1"/>
  <c r="N1125" i="1"/>
  <c r="N1375" i="1"/>
  <c r="O1375" i="1" s="1"/>
  <c r="R1375" i="1" s="1"/>
  <c r="P1853" i="1"/>
  <c r="Q1853" i="1"/>
  <c r="O1853" i="1"/>
  <c r="N2244" i="1"/>
  <c r="N1669" i="1"/>
  <c r="N1780" i="1"/>
  <c r="Q1780" i="1"/>
  <c r="N2224" i="1"/>
  <c r="Q1924" i="1"/>
  <c r="Q1294" i="1"/>
  <c r="P1831" i="1"/>
  <c r="N1831" i="1"/>
  <c r="O1831" i="1" s="1"/>
  <c r="Q2172" i="1"/>
  <c r="N1357" i="1"/>
  <c r="P1357" i="1" s="1"/>
  <c r="P1277" i="1"/>
  <c r="R1277" i="1" s="1"/>
  <c r="R1606" i="1"/>
  <c r="Q1280" i="1"/>
  <c r="N1657" i="1"/>
  <c r="O1657" i="1"/>
  <c r="N783" i="1"/>
  <c r="P1891" i="1"/>
  <c r="O2326" i="1"/>
  <c r="R2326" i="1" s="1"/>
  <c r="P2326" i="1"/>
  <c r="Q2326" i="1"/>
  <c r="R1737" i="1"/>
  <c r="R1936" i="1"/>
  <c r="Q2425" i="1"/>
  <c r="N1880" i="1"/>
  <c r="P1880" i="1" s="1"/>
  <c r="O1880" i="1"/>
  <c r="R2416" i="1"/>
  <c r="P925" i="1"/>
  <c r="N1349" i="1"/>
  <c r="O1349" i="1" s="1"/>
  <c r="R1953" i="1"/>
  <c r="N2185" i="1"/>
  <c r="O2185" i="1" s="1"/>
  <c r="R2185" i="1" s="1"/>
  <c r="N1442" i="1"/>
  <c r="O1442" i="1"/>
  <c r="Q1566" i="1"/>
  <c r="O1566" i="1"/>
  <c r="R1146" i="1"/>
  <c r="O1535" i="1"/>
  <c r="N1535" i="1"/>
  <c r="P1535" i="1" s="1"/>
  <c r="P2013" i="1"/>
  <c r="R2013" i="1" s="1"/>
  <c r="P2677" i="1"/>
  <c r="N2019" i="1"/>
  <c r="O2019" i="1"/>
  <c r="Q2467" i="1"/>
  <c r="O1555" i="1"/>
  <c r="N2626" i="1"/>
  <c r="O2626" i="1" s="1"/>
  <c r="N3213" i="1"/>
  <c r="Q3213" i="1"/>
  <c r="Q1846" i="1"/>
  <c r="Q2731" i="1"/>
  <c r="P3060" i="1"/>
  <c r="Q2392" i="1"/>
  <c r="N2607" i="1"/>
  <c r="O2607" i="1" s="1"/>
  <c r="Q2869" i="1"/>
  <c r="Q2135" i="1"/>
  <c r="P2943" i="1"/>
  <c r="N2943" i="1"/>
  <c r="O2943" i="1" s="1"/>
  <c r="Q2666" i="1"/>
  <c r="N3209" i="1"/>
  <c r="O3209" i="1" s="1"/>
  <c r="N1819" i="1"/>
  <c r="O1819" i="1"/>
  <c r="O2867" i="1"/>
  <c r="P2867" i="1"/>
  <c r="Q2867" i="1"/>
  <c r="P3337" i="1"/>
  <c r="N3337" i="1"/>
  <c r="O3337" i="1" s="1"/>
  <c r="P3575" i="1"/>
  <c r="Q3575" i="1"/>
  <c r="N3874" i="1"/>
  <c r="O3874" i="1" s="1"/>
  <c r="P2537" i="1"/>
  <c r="Q2537" i="1"/>
  <c r="O2537" i="1"/>
  <c r="P3764" i="1"/>
  <c r="N3410" i="1"/>
  <c r="P3410" i="1" s="1"/>
  <c r="O3987" i="1"/>
  <c r="N3987" i="1"/>
  <c r="Q4025" i="1"/>
  <c r="O4025" i="1"/>
  <c r="N3497" i="1"/>
  <c r="O3497" i="1" s="1"/>
  <c r="R3497" i="1" s="1"/>
  <c r="P4099" i="1"/>
  <c r="N3762" i="1"/>
  <c r="Q2709" i="1"/>
  <c r="P2709" i="1"/>
  <c r="N2912" i="1"/>
  <c r="Q2912" i="1" s="1"/>
  <c r="P88" i="1"/>
  <c r="O88" i="1"/>
  <c r="Q88" i="1"/>
  <c r="N96" i="1"/>
  <c r="O96" i="1" s="1"/>
  <c r="P39" i="1"/>
  <c r="O87" i="1"/>
  <c r="N87" i="1"/>
  <c r="N213" i="1"/>
  <c r="Q213" i="1" s="1"/>
  <c r="Q211" i="1"/>
  <c r="P406" i="1"/>
  <c r="N415" i="1"/>
  <c r="Q142" i="1"/>
  <c r="Q410" i="1"/>
  <c r="N279" i="1"/>
  <c r="N113" i="1"/>
  <c r="P113" i="1" s="1"/>
  <c r="P1092" i="1"/>
  <c r="N1144" i="1"/>
  <c r="P1144" i="1" s="1"/>
  <c r="O1144" i="1"/>
  <c r="Q1010" i="1"/>
  <c r="P1901" i="1"/>
  <c r="Q1901" i="1"/>
  <c r="P2189" i="1"/>
  <c r="R1492" i="1"/>
  <c r="Q2573" i="1"/>
  <c r="P3661" i="1"/>
  <c r="R3661" i="1" s="1"/>
  <c r="Q3661" i="1"/>
  <c r="P58" i="1"/>
  <c r="Q95" i="1"/>
  <c r="Q280" i="1"/>
  <c r="P370" i="1"/>
  <c r="N211" i="1"/>
  <c r="O211" i="1"/>
  <c r="P345" i="1"/>
  <c r="N361" i="1"/>
  <c r="O361" i="1" s="1"/>
  <c r="N490" i="1"/>
  <c r="P490" i="1" s="1"/>
  <c r="P937" i="1"/>
  <c r="P1010" i="1"/>
  <c r="O1454" i="1"/>
  <c r="Q1454" i="1"/>
  <c r="N2055" i="1"/>
  <c r="O2055" i="1"/>
  <c r="P1890" i="1"/>
  <c r="Q74" i="1"/>
  <c r="N74" i="1"/>
  <c r="R144" i="1"/>
  <c r="O344" i="1"/>
  <c r="N344" i="1"/>
  <c r="Q344" i="1" s="1"/>
  <c r="N146" i="1"/>
  <c r="Q146" i="1" s="1"/>
  <c r="P426" i="1"/>
  <c r="R426" i="1" s="1"/>
  <c r="Q422" i="1"/>
  <c r="N685" i="1"/>
  <c r="P832" i="1"/>
  <c r="Q578" i="1"/>
  <c r="Q535" i="1"/>
  <c r="Q354" i="1"/>
  <c r="Q692" i="1"/>
  <c r="P1328" i="1"/>
  <c r="N1554" i="1"/>
  <c r="Q1554" i="1" s="1"/>
  <c r="O1554" i="1"/>
  <c r="R1554" i="1" s="1"/>
  <c r="Q1671" i="1"/>
  <c r="N1842" i="1"/>
  <c r="Q1842" i="1" s="1"/>
  <c r="N1457" i="1"/>
  <c r="Q1373" i="1"/>
  <c r="N2623" i="1"/>
  <c r="P2623" i="1" s="1"/>
  <c r="Q2379" i="1"/>
  <c r="R13" i="1"/>
  <c r="Q18" i="1"/>
  <c r="P18" i="1"/>
  <c r="N143" i="1"/>
  <c r="Q143" i="1" s="1"/>
  <c r="N97" i="1"/>
  <c r="P97" i="1" s="1"/>
  <c r="R327" i="1"/>
  <c r="O196" i="1"/>
  <c r="R196" i="1" s="1"/>
  <c r="P437" i="1"/>
  <c r="Q291" i="1"/>
  <c r="P276" i="1"/>
  <c r="N297" i="1"/>
  <c r="O297" i="1" s="1"/>
  <c r="P549" i="1"/>
  <c r="N816" i="1"/>
  <c r="Q816" i="1" s="1"/>
  <c r="N286" i="1"/>
  <c r="O286" i="1"/>
  <c r="N1115" i="1"/>
  <c r="P1115" i="1" s="1"/>
  <c r="O1115" i="1"/>
  <c r="Q1127" i="1"/>
  <c r="Q298" i="1"/>
  <c r="R1029" i="1"/>
  <c r="O1059" i="1"/>
  <c r="N1059" i="1"/>
  <c r="Q2138" i="1"/>
  <c r="P1397" i="1"/>
  <c r="O18" i="1"/>
  <c r="P165" i="1"/>
  <c r="O173" i="1"/>
  <c r="R173" i="1" s="1"/>
  <c r="P173" i="1"/>
  <c r="N419" i="1"/>
  <c r="Q419" i="1" s="1"/>
  <c r="Q325" i="1"/>
  <c r="R449" i="1"/>
  <c r="Q214" i="1"/>
  <c r="R214" i="1" s="1"/>
  <c r="N508" i="1"/>
  <c r="P508" i="1" s="1"/>
  <c r="O508" i="1"/>
  <c r="R688" i="1"/>
  <c r="N221" i="1"/>
  <c r="O221" i="1" s="1"/>
  <c r="N605" i="1"/>
  <c r="P605" i="1" s="1"/>
  <c r="N295" i="1"/>
  <c r="P295" i="1" s="1"/>
  <c r="N461" i="1"/>
  <c r="O461" i="1"/>
  <c r="N994" i="1"/>
  <c r="O994" i="1" s="1"/>
  <c r="N692" i="1"/>
  <c r="O692" i="1"/>
  <c r="R692" i="1" s="1"/>
  <c r="N834" i="1"/>
  <c r="P834" i="1" s="1"/>
  <c r="O834" i="1"/>
  <c r="P675" i="1"/>
  <c r="Q1115" i="1"/>
  <c r="P1088" i="1"/>
  <c r="R1088" i="1" s="1"/>
  <c r="N264" i="1"/>
  <c r="O264" i="1" s="1"/>
  <c r="N1443" i="1"/>
  <c r="P1443" i="1" s="1"/>
  <c r="O1443" i="1"/>
  <c r="N2806" i="1"/>
  <c r="O2806" i="1" s="1"/>
  <c r="N45" i="1"/>
  <c r="N137" i="1"/>
  <c r="P137" i="1" s="1"/>
  <c r="N166" i="1"/>
  <c r="O166" i="1"/>
  <c r="O371" i="1"/>
  <c r="N371" i="1"/>
  <c r="N89" i="1"/>
  <c r="P89" i="1" s="1"/>
  <c r="N431" i="1"/>
  <c r="Q431" i="1" s="1"/>
  <c r="P64" i="1"/>
  <c r="P325" i="1"/>
  <c r="N521" i="1"/>
  <c r="O521" i="1" s="1"/>
  <c r="P634" i="1"/>
  <c r="N447" i="1"/>
  <c r="O447" i="1"/>
  <c r="O359" i="1"/>
  <c r="N359" i="1"/>
  <c r="P359" i="1" s="1"/>
  <c r="N836" i="1"/>
  <c r="P836" i="1" s="1"/>
  <c r="O864" i="1"/>
  <c r="N864" i="1"/>
  <c r="N879" i="1"/>
  <c r="O879" i="1" s="1"/>
  <c r="N905" i="1"/>
  <c r="P905" i="1" s="1"/>
  <c r="O905" i="1"/>
  <c r="O1479" i="1"/>
  <c r="N1479" i="1"/>
  <c r="Q1593" i="1"/>
  <c r="R1123" i="1"/>
  <c r="R1545" i="1"/>
  <c r="N1505" i="1"/>
  <c r="Q1505" i="1" s="1"/>
  <c r="O1505" i="1"/>
  <c r="N2568" i="1"/>
  <c r="P2568" i="1" s="1"/>
  <c r="R2161" i="1"/>
  <c r="P2307" i="1"/>
  <c r="P2392" i="1"/>
  <c r="R2135" i="1"/>
  <c r="N2102" i="1"/>
  <c r="Q2683" i="1"/>
  <c r="Q3314" i="1"/>
  <c r="P2900" i="1"/>
  <c r="P3189" i="1"/>
  <c r="N3189" i="1"/>
  <c r="O3189" i="1" s="1"/>
  <c r="Q3734" i="1"/>
  <c r="O3734" i="1"/>
  <c r="N51" i="1"/>
  <c r="P51" i="1" s="1"/>
  <c r="P172" i="1"/>
  <c r="Q172" i="1"/>
  <c r="N150" i="1"/>
  <c r="Q150" i="1" s="1"/>
  <c r="O150" i="1"/>
  <c r="P161" i="1"/>
  <c r="R161" i="1" s="1"/>
  <c r="Q428" i="1"/>
  <c r="O197" i="1"/>
  <c r="N197" i="1"/>
  <c r="Q197" i="1" s="1"/>
  <c r="P163" i="1"/>
  <c r="R163" i="1" s="1"/>
  <c r="Q448" i="1"/>
  <c r="P339" i="1"/>
  <c r="N246" i="1"/>
  <c r="P246" i="1" s="1"/>
  <c r="O246" i="1"/>
  <c r="N740" i="1"/>
  <c r="P788" i="1"/>
  <c r="Q51" i="1"/>
  <c r="P99" i="1"/>
  <c r="R99" i="1" s="1"/>
  <c r="O172" i="1"/>
  <c r="P93" i="1"/>
  <c r="N178" i="1"/>
  <c r="Q178" i="1" s="1"/>
  <c r="Q100" i="1"/>
  <c r="N385" i="1"/>
  <c r="Q170" i="1"/>
  <c r="R170" i="1" s="1"/>
  <c r="Q72" i="1"/>
  <c r="N177" i="1"/>
  <c r="P177" i="1" s="1"/>
  <c r="N41" i="1"/>
  <c r="P41" i="1" s="1"/>
  <c r="Q91" i="1"/>
  <c r="Q194" i="1"/>
  <c r="O107" i="1"/>
  <c r="R107" i="1" s="1"/>
  <c r="Q107" i="1"/>
  <c r="Q224" i="1"/>
  <c r="N12" i="1"/>
  <c r="P12" i="1" s="1"/>
  <c r="R216" i="1"/>
  <c r="N47" i="1"/>
  <c r="O47" i="1"/>
  <c r="N98" i="1"/>
  <c r="O98" i="1"/>
  <c r="P245" i="1"/>
  <c r="O362" i="1"/>
  <c r="R362" i="1" s="1"/>
  <c r="O181" i="1"/>
  <c r="R181" i="1" s="1"/>
  <c r="N181" i="1"/>
  <c r="P181" i="1" s="1"/>
  <c r="N312" i="1"/>
  <c r="P312" i="1" s="1"/>
  <c r="O312" i="1"/>
  <c r="R312" i="1" s="1"/>
  <c r="P170" i="1"/>
  <c r="O46" i="1"/>
  <c r="N46" i="1"/>
  <c r="Q46" i="1" s="1"/>
  <c r="R460" i="1"/>
  <c r="P189" i="1"/>
  <c r="P287" i="1"/>
  <c r="N387" i="1"/>
  <c r="Q387" i="1" s="1"/>
  <c r="O387" i="1"/>
  <c r="R524" i="1"/>
  <c r="Q83" i="1"/>
  <c r="R175" i="1"/>
  <c r="N379" i="1"/>
  <c r="P379" i="1" s="1"/>
  <c r="N162" i="1"/>
  <c r="O162" i="1" s="1"/>
  <c r="P317" i="1"/>
  <c r="R313" i="1"/>
  <c r="N212" i="1"/>
  <c r="Q212" i="1" s="1"/>
  <c r="N27" i="1"/>
  <c r="O27" i="1" s="1"/>
  <c r="Q185" i="1"/>
  <c r="O185" i="1"/>
  <c r="Q353" i="1"/>
  <c r="Q581" i="1"/>
  <c r="Q468" i="1"/>
  <c r="N629" i="1"/>
  <c r="P629" i="1" s="1"/>
  <c r="N333" i="1"/>
  <c r="P333" i="1" s="1"/>
  <c r="O333" i="1"/>
  <c r="N441" i="1"/>
  <c r="P441" i="1" s="1"/>
  <c r="N476" i="1"/>
  <c r="P476" i="1" s="1"/>
  <c r="O476" i="1"/>
  <c r="N92" i="1"/>
  <c r="Q355" i="1"/>
  <c r="Q590" i="1"/>
  <c r="Q519" i="1"/>
  <c r="R865" i="1"/>
  <c r="O400" i="1"/>
  <c r="R400" i="1" s="1"/>
  <c r="N400" i="1"/>
  <c r="P400" i="1" s="1"/>
  <c r="N916" i="1"/>
  <c r="P916" i="1" s="1"/>
  <c r="O310" i="1"/>
  <c r="R310" i="1" s="1"/>
  <c r="N383" i="1"/>
  <c r="O383" i="1"/>
  <c r="R383" i="1" s="1"/>
  <c r="P711" i="1"/>
  <c r="N502" i="1"/>
  <c r="O705" i="1"/>
  <c r="P705" i="1"/>
  <c r="N255" i="1"/>
  <c r="O255" i="1" s="1"/>
  <c r="O494" i="1"/>
  <c r="R494" i="1" s="1"/>
  <c r="P663" i="1"/>
  <c r="Q893" i="1"/>
  <c r="N587" i="1"/>
  <c r="O587" i="1" s="1"/>
  <c r="R587" i="1" s="1"/>
  <c r="N746" i="1"/>
  <c r="Q746" i="1" s="1"/>
  <c r="O746" i="1"/>
  <c r="N608" i="1"/>
  <c r="O452" i="1"/>
  <c r="N452" i="1"/>
  <c r="O443" i="1"/>
  <c r="R443" i="1" s="1"/>
  <c r="P538" i="1"/>
  <c r="P890" i="1"/>
  <c r="O562" i="1"/>
  <c r="N562" i="1"/>
  <c r="Q819" i="1"/>
  <c r="N771" i="1"/>
  <c r="O771" i="1"/>
  <c r="N444" i="1"/>
  <c r="O307" i="1"/>
  <c r="R307" i="1" s="1"/>
  <c r="N920" i="1"/>
  <c r="P920" i="1" s="1"/>
  <c r="O920" i="1"/>
  <c r="N501" i="1"/>
  <c r="O501" i="1" s="1"/>
  <c r="Q1026" i="1"/>
  <c r="P885" i="1"/>
  <c r="R885" i="1" s="1"/>
  <c r="O734" i="1"/>
  <c r="N70" i="1"/>
  <c r="N356" i="1"/>
  <c r="P356" i="1" s="1"/>
  <c r="P649" i="1"/>
  <c r="Q886" i="1"/>
  <c r="P627" i="1"/>
  <c r="O891" i="1"/>
  <c r="Q891" i="1"/>
  <c r="Q1011" i="1"/>
  <c r="P350" i="1"/>
  <c r="Q960" i="1"/>
  <c r="Q1056" i="1"/>
  <c r="P842" i="1"/>
  <c r="N1069" i="1"/>
  <c r="P1069" i="1" s="1"/>
  <c r="Q1192" i="1"/>
  <c r="P454" i="1"/>
  <c r="N710" i="1"/>
  <c r="O710" i="1" s="1"/>
  <c r="R710" i="1" s="1"/>
  <c r="P887" i="1"/>
  <c r="P1163" i="1"/>
  <c r="O1050" i="1"/>
  <c r="N1050" i="1"/>
  <c r="P1403" i="1"/>
  <c r="N808" i="1"/>
  <c r="O808" i="1"/>
  <c r="N944" i="1"/>
  <c r="O944" i="1" s="1"/>
  <c r="Q857" i="1"/>
  <c r="Q610" i="1"/>
  <c r="N918" i="1"/>
  <c r="Q918" i="1" s="1"/>
  <c r="Q1111" i="1"/>
  <c r="O357" i="1"/>
  <c r="N357" i="1"/>
  <c r="Q357" i="1" s="1"/>
  <c r="N1385" i="1"/>
  <c r="Q1123" i="1"/>
  <c r="Q1252" i="1"/>
  <c r="O560" i="1"/>
  <c r="N560" i="1"/>
  <c r="N839" i="1"/>
  <c r="P839" i="1" s="1"/>
  <c r="O839" i="1"/>
  <c r="P1181" i="1"/>
  <c r="N407" i="1"/>
  <c r="Q407" i="1" s="1"/>
  <c r="N1104" i="1"/>
  <c r="O1104" i="1" s="1"/>
  <c r="N1216" i="1"/>
  <c r="O1216" i="1" s="1"/>
  <c r="P1322" i="1"/>
  <c r="N1322" i="1"/>
  <c r="O1322" i="1" s="1"/>
  <c r="Q1333" i="1"/>
  <c r="Q1453" i="1"/>
  <c r="Q733" i="1"/>
  <c r="N1626" i="1"/>
  <c r="Q1626" i="1" s="1"/>
  <c r="O1626" i="1"/>
  <c r="P1227" i="1"/>
  <c r="Q1429" i="1"/>
  <c r="R1429" i="1" s="1"/>
  <c r="Q734" i="1"/>
  <c r="Q1041" i="1"/>
  <c r="Q1486" i="1"/>
  <c r="O1099" i="1"/>
  <c r="N1099" i="1"/>
  <c r="N1808" i="1"/>
  <c r="O1808" i="1"/>
  <c r="Q1165" i="1"/>
  <c r="Q1646" i="1"/>
  <c r="N1816" i="1"/>
  <c r="O1816" i="1"/>
  <c r="P2072" i="1"/>
  <c r="N2072" i="1"/>
  <c r="P1154" i="1"/>
  <c r="Q1375" i="1"/>
  <c r="Q1858" i="1"/>
  <c r="Q2255" i="1"/>
  <c r="Q1798" i="1"/>
  <c r="Q645" i="1"/>
  <c r="Q1409" i="1"/>
  <c r="Q1720" i="1"/>
  <c r="O1294" i="1"/>
  <c r="N1294" i="1"/>
  <c r="N773" i="1"/>
  <c r="O773" i="1" s="1"/>
  <c r="R773" i="1" s="1"/>
  <c r="R1630" i="1"/>
  <c r="Q1875" i="1"/>
  <c r="P1280" i="1"/>
  <c r="Q1954" i="1"/>
  <c r="N828" i="1"/>
  <c r="O828" i="1"/>
  <c r="P1513" i="1"/>
  <c r="P1883" i="1"/>
  <c r="N1883" i="1"/>
  <c r="O1883" i="1" s="1"/>
  <c r="R1947" i="1"/>
  <c r="N1769" i="1"/>
  <c r="Q1769" i="1" s="1"/>
  <c r="O1769" i="1"/>
  <c r="N2263" i="1"/>
  <c r="P2425" i="1"/>
  <c r="R2425" i="1" s="1"/>
  <c r="N1472" i="1"/>
  <c r="P1472" i="1" s="1"/>
  <c r="O1472" i="1"/>
  <c r="Q1886" i="1"/>
  <c r="N2461" i="1"/>
  <c r="Q2461" i="1" s="1"/>
  <c r="N925" i="1"/>
  <c r="O925" i="1" s="1"/>
  <c r="N1378" i="1"/>
  <c r="O1378" i="1" s="1"/>
  <c r="Q2188" i="1"/>
  <c r="N2267" i="1"/>
  <c r="O2267" i="1"/>
  <c r="P1621" i="1"/>
  <c r="Q1828" i="1"/>
  <c r="P1828" i="1"/>
  <c r="N2154" i="1"/>
  <c r="Q2154" i="1" s="1"/>
  <c r="Q2013" i="1"/>
  <c r="O2511" i="1"/>
  <c r="Q2728" i="1"/>
  <c r="N2728" i="1"/>
  <c r="O2728" i="1" s="1"/>
  <c r="O1628" i="1"/>
  <c r="R1628" i="1" s="1"/>
  <c r="N2276" i="1"/>
  <c r="O2276" i="1" s="1"/>
  <c r="Q2619" i="1"/>
  <c r="N2325" i="1"/>
  <c r="O2325" i="1"/>
  <c r="P2467" i="1"/>
  <c r="Q2700" i="1"/>
  <c r="N1753" i="1"/>
  <c r="O1753" i="1" s="1"/>
  <c r="P2161" i="1"/>
  <c r="N2375" i="1"/>
  <c r="R2654" i="1"/>
  <c r="N3224" i="1"/>
  <c r="O3224" i="1" s="1"/>
  <c r="P1846" i="1"/>
  <c r="P2602" i="1"/>
  <c r="P2100" i="1"/>
  <c r="R2100" i="1" s="1"/>
  <c r="O2845" i="1"/>
  <c r="N2845" i="1"/>
  <c r="N2146" i="1"/>
  <c r="N2644" i="1"/>
  <c r="O2644" i="1"/>
  <c r="P2909" i="1"/>
  <c r="Q2682" i="1"/>
  <c r="N2684" i="1"/>
  <c r="Q2684" i="1" s="1"/>
  <c r="N2734" i="1"/>
  <c r="Q2908" i="1"/>
  <c r="P2908" i="1"/>
  <c r="R2908" i="1" s="1"/>
  <c r="P2666" i="1"/>
  <c r="Q2846" i="1"/>
  <c r="O2846" i="1"/>
  <c r="R2846" i="1" s="1"/>
  <c r="P2846" i="1"/>
  <c r="Q3964" i="1"/>
  <c r="O3575" i="1"/>
  <c r="O3991" i="1"/>
  <c r="R3991" i="1" s="1"/>
  <c r="P3991" i="1"/>
  <c r="Q3991" i="1"/>
  <c r="R3374" i="1"/>
  <c r="P3696" i="1"/>
  <c r="O3625" i="1"/>
  <c r="Q3625" i="1"/>
  <c r="P3625" i="1"/>
  <c r="R4058" i="1"/>
  <c r="O4099" i="1"/>
  <c r="N4099" i="1"/>
  <c r="Q2431" i="1"/>
  <c r="N2431" i="1"/>
  <c r="O2431" i="1" s="1"/>
  <c r="P1700" i="1"/>
  <c r="N1742" i="1"/>
  <c r="Q2646" i="1"/>
  <c r="O2646" i="1"/>
  <c r="P2646" i="1"/>
  <c r="N3665" i="1"/>
  <c r="O3665" i="1" s="1"/>
  <c r="N3831" i="1"/>
  <c r="O3831" i="1"/>
  <c r="N59" i="1"/>
  <c r="O59" i="1" s="1"/>
  <c r="P24" i="1"/>
  <c r="P251" i="1"/>
  <c r="Q351" i="1"/>
  <c r="N409" i="1"/>
  <c r="Q183" i="1"/>
  <c r="P365" i="1"/>
  <c r="Q345" i="1"/>
  <c r="Q105" i="1"/>
  <c r="P766" i="1"/>
  <c r="Q490" i="1"/>
  <c r="P569" i="1"/>
  <c r="N506" i="1"/>
  <c r="O506" i="1"/>
  <c r="P544" i="1"/>
  <c r="R544" i="1" s="1"/>
  <c r="P463" i="1"/>
  <c r="N1109" i="1"/>
  <c r="Q1109" i="1" s="1"/>
  <c r="N745" i="1"/>
  <c r="P745" i="1" s="1"/>
  <c r="O745" i="1"/>
  <c r="P1063" i="1"/>
  <c r="N263" i="1"/>
  <c r="O263" i="1"/>
  <c r="Q963" i="1"/>
  <c r="Q741" i="1"/>
  <c r="Q577" i="1"/>
  <c r="Q1201" i="1"/>
  <c r="N1312" i="1"/>
  <c r="P1159" i="1"/>
  <c r="Q1802" i="1"/>
  <c r="N1782" i="1"/>
  <c r="Q1136" i="1"/>
  <c r="N1334" i="1"/>
  <c r="N2207" i="1"/>
  <c r="N606" i="1"/>
  <c r="O606" i="1"/>
  <c r="P1237" i="1"/>
  <c r="N1594" i="1"/>
  <c r="Q1594" i="1" s="1"/>
  <c r="O1594" i="1"/>
  <c r="N1561" i="1"/>
  <c r="O1561" i="1" s="1"/>
  <c r="P1637" i="1"/>
  <c r="Q2181" i="1"/>
  <c r="N1771" i="1"/>
  <c r="P1771" i="1" s="1"/>
  <c r="Q2554" i="1"/>
  <c r="P2113" i="1"/>
  <c r="N2719" i="1"/>
  <c r="P1949" i="1"/>
  <c r="Q3058" i="1"/>
  <c r="N3424" i="1"/>
  <c r="Q3424" i="1" s="1"/>
  <c r="Q3296" i="1"/>
  <c r="P3296" i="1"/>
  <c r="O3296" i="1"/>
  <c r="R3296" i="1" s="1"/>
  <c r="Q2364" i="1"/>
  <c r="N2364" i="1"/>
  <c r="Q3749" i="1"/>
  <c r="P4086" i="1"/>
  <c r="N4086" i="1"/>
  <c r="R3552" i="1"/>
  <c r="N3984" i="1"/>
  <c r="Q3984" i="1" s="1"/>
  <c r="N4096" i="1"/>
  <c r="P4096" i="1" s="1"/>
  <c r="N2509" i="1"/>
  <c r="P2509" i="1" s="1"/>
  <c r="P3635" i="1"/>
  <c r="Q26" i="1"/>
  <c r="N314" i="1"/>
  <c r="O314" i="1" s="1"/>
  <c r="Q24" i="1"/>
  <c r="O250" i="1"/>
  <c r="N250" i="1"/>
  <c r="P250" i="1" s="1"/>
  <c r="Q90" i="1"/>
  <c r="N602" i="1"/>
  <c r="Q602" i="1" s="1"/>
  <c r="O602" i="1"/>
  <c r="O79" i="1"/>
  <c r="N79" i="1"/>
  <c r="P79" i="1" s="1"/>
  <c r="Q497" i="1"/>
  <c r="N392" i="1"/>
  <c r="P142" i="1"/>
  <c r="R254" i="1"/>
  <c r="R368" i="1"/>
  <c r="N223" i="1"/>
  <c r="O223" i="1" s="1"/>
  <c r="P384" i="1"/>
  <c r="Q730" i="1"/>
  <c r="P847" i="1"/>
  <c r="N897" i="1"/>
  <c r="P897" i="1" s="1"/>
  <c r="O897" i="1"/>
  <c r="N785" i="1"/>
  <c r="Q785" i="1" s="1"/>
  <c r="O785" i="1"/>
  <c r="P936" i="1"/>
  <c r="P939" i="1"/>
  <c r="P1024" i="1"/>
  <c r="Q1092" i="1"/>
  <c r="Q1190" i="1"/>
  <c r="Q768" i="1"/>
  <c r="N1203" i="1"/>
  <c r="O1203" i="1" s="1"/>
  <c r="R1203" i="1" s="1"/>
  <c r="N1101" i="1"/>
  <c r="Q1101" i="1" s="1"/>
  <c r="O1101" i="1"/>
  <c r="N577" i="1"/>
  <c r="O577" i="1" s="1"/>
  <c r="R577" i="1" s="1"/>
  <c r="P1364" i="1"/>
  <c r="Q1469" i="1"/>
  <c r="P1191" i="1"/>
  <c r="N2200" i="1"/>
  <c r="P1136" i="1"/>
  <c r="O1182" i="1"/>
  <c r="Q1182" i="1"/>
  <c r="N2052" i="1"/>
  <c r="P2052" i="1" s="1"/>
  <c r="O2052" i="1"/>
  <c r="N1658" i="1"/>
  <c r="O1658" i="1" s="1"/>
  <c r="R1658" i="1" s="1"/>
  <c r="N1391" i="1"/>
  <c r="O1391" i="1"/>
  <c r="Q1551" i="1"/>
  <c r="O1551" i="1"/>
  <c r="R1551" i="1" s="1"/>
  <c r="Q1957" i="1"/>
  <c r="Q1207" i="1"/>
  <c r="P2181" i="1"/>
  <c r="P2091" i="1"/>
  <c r="Q2091" i="1"/>
  <c r="Q1724" i="1"/>
  <c r="O2480" i="1"/>
  <c r="P2690" i="1"/>
  <c r="P2573" i="1"/>
  <c r="N2489" i="1"/>
  <c r="O2489" i="1"/>
  <c r="P3058" i="1"/>
  <c r="N2779" i="1"/>
  <c r="O2779" i="1"/>
  <c r="P3072" i="1"/>
  <c r="N3072" i="1"/>
  <c r="N2746" i="1"/>
  <c r="O2746" i="1" s="1"/>
  <c r="N3749" i="1"/>
  <c r="O3749" i="1" s="1"/>
  <c r="P4022" i="1"/>
  <c r="Q3680" i="1"/>
  <c r="O4104" i="1"/>
  <c r="P4104" i="1"/>
  <c r="Q136" i="1"/>
  <c r="N22" i="1"/>
  <c r="P257" i="1"/>
  <c r="N257" i="1"/>
  <c r="O38" i="1"/>
  <c r="N38" i="1"/>
  <c r="P38" i="1" s="1"/>
  <c r="N296" i="1"/>
  <c r="O296" i="1" s="1"/>
  <c r="N138" i="1"/>
  <c r="P138" i="1" s="1"/>
  <c r="Q128" i="1"/>
  <c r="Q567" i="1"/>
  <c r="P643" i="1"/>
  <c r="P182" i="1"/>
  <c r="P492" i="1"/>
  <c r="O266" i="1"/>
  <c r="N266" i="1"/>
  <c r="P266" i="1" s="1"/>
  <c r="P845" i="1"/>
  <c r="Q403" i="1"/>
  <c r="O331" i="1"/>
  <c r="N331" i="1"/>
  <c r="P331" i="1" s="1"/>
  <c r="P738" i="1"/>
  <c r="O625" i="1"/>
  <c r="Q625" i="1"/>
  <c r="N570" i="1"/>
  <c r="P570" i="1" s="1"/>
  <c r="N302" i="1"/>
  <c r="Q302" i="1" s="1"/>
  <c r="Q1112" i="1"/>
  <c r="O868" i="1"/>
  <c r="R868" i="1" s="1"/>
  <c r="N868" i="1"/>
  <c r="O472" i="1"/>
  <c r="N472" i="1"/>
  <c r="Q472" i="1" s="1"/>
  <c r="Q1145" i="1"/>
  <c r="O1145" i="1"/>
  <c r="O298" i="1"/>
  <c r="N298" i="1"/>
  <c r="R1275" i="1"/>
  <c r="Q1330" i="1"/>
  <c r="Q1400" i="1"/>
  <c r="N556" i="1"/>
  <c r="O556" i="1" s="1"/>
  <c r="R556" i="1" s="1"/>
  <c r="Q1571" i="1"/>
  <c r="N1701" i="1"/>
  <c r="O1701" i="1" s="1"/>
  <c r="P1538" i="1"/>
  <c r="N1580" i="1"/>
  <c r="P1580" i="1" s="1"/>
  <c r="O1580" i="1"/>
  <c r="Q1764" i="1"/>
  <c r="O1764" i="1"/>
  <c r="R1764" i="1" s="1"/>
  <c r="N1815" i="1"/>
  <c r="O1815" i="1" s="1"/>
  <c r="P1467" i="1"/>
  <c r="Q2221" i="1"/>
  <c r="P1452" i="1"/>
  <c r="N1578" i="1"/>
  <c r="P1578" i="1" s="1"/>
  <c r="N1648" i="1"/>
  <c r="O1648" i="1"/>
  <c r="N1916" i="1"/>
  <c r="O1916" i="1" s="1"/>
  <c r="N1476" i="1"/>
  <c r="Q1476" i="1" s="1"/>
  <c r="O1476" i="1"/>
  <c r="N3402" i="1"/>
  <c r="O3402" i="1"/>
  <c r="P3304" i="1"/>
  <c r="R4032" i="1"/>
  <c r="R3462" i="1"/>
  <c r="N3900" i="1"/>
  <c r="O3196" i="1"/>
  <c r="N3196" i="1"/>
  <c r="Q37" i="1"/>
  <c r="P108" i="1"/>
  <c r="P54" i="1"/>
  <c r="N19" i="1"/>
  <c r="Q138" i="1"/>
  <c r="P48" i="1"/>
  <c r="P275" i="1"/>
  <c r="N275" i="1"/>
  <c r="O275" i="1" s="1"/>
  <c r="O559" i="1"/>
  <c r="R559" i="1" s="1"/>
  <c r="Q559" i="1"/>
  <c r="P196" i="1"/>
  <c r="N311" i="1"/>
  <c r="O311" i="1" s="1"/>
  <c r="R311" i="1" s="1"/>
  <c r="R639" i="1"/>
  <c r="N182" i="1"/>
  <c r="Q182" i="1" s="1"/>
  <c r="O182" i="1"/>
  <c r="N492" i="1"/>
  <c r="Q492" i="1" s="1"/>
  <c r="O492" i="1"/>
  <c r="Q277" i="1"/>
  <c r="R667" i="1"/>
  <c r="Q326" i="1"/>
  <c r="R326" i="1" s="1"/>
  <c r="N281" i="1"/>
  <c r="Q605" i="1"/>
  <c r="N635" i="1"/>
  <c r="O635" i="1" s="1"/>
  <c r="P578" i="1"/>
  <c r="N742" i="1"/>
  <c r="Q742" i="1" s="1"/>
  <c r="N578" i="1"/>
  <c r="O578" i="1" s="1"/>
  <c r="O1002" i="1"/>
  <c r="R1002" i="1" s="1"/>
  <c r="N949" i="1"/>
  <c r="Q1040" i="1"/>
  <c r="O765" i="1"/>
  <c r="N765" i="1"/>
  <c r="R1033" i="1"/>
  <c r="P655" i="1"/>
  <c r="Q1158" i="1"/>
  <c r="N1158" i="1"/>
  <c r="Q769" i="1"/>
  <c r="Q1345" i="1"/>
  <c r="P1345" i="1"/>
  <c r="Q1443" i="1"/>
  <c r="P1554" i="1"/>
  <c r="Q1304" i="1"/>
  <c r="P450" i="1"/>
  <c r="Q1341" i="1"/>
  <c r="R1341" i="1" s="1"/>
  <c r="R1252" i="1"/>
  <c r="P1087" i="1"/>
  <c r="Q556" i="1"/>
  <c r="N1574" i="1"/>
  <c r="R1583" i="1"/>
  <c r="Q1767" i="1"/>
  <c r="N1767" i="1"/>
  <c r="N1458" i="1"/>
  <c r="O1458" i="1" s="1"/>
  <c r="N2087" i="1"/>
  <c r="Q2087" i="1" s="1"/>
  <c r="N1405" i="1"/>
  <c r="O1405" i="1" s="1"/>
  <c r="Q1694" i="1"/>
  <c r="P2257" i="1"/>
  <c r="Q2018" i="1"/>
  <c r="Q2159" i="1"/>
  <c r="N2083" i="1"/>
  <c r="O2083" i="1"/>
  <c r="R1195" i="1"/>
  <c r="P2491" i="1"/>
  <c r="N2491" i="1"/>
  <c r="O2491" i="1" s="1"/>
  <c r="N2803" i="1"/>
  <c r="Q2803" i="1"/>
  <c r="P3378" i="1"/>
  <c r="P3127" i="1"/>
  <c r="Q4061" i="1"/>
  <c r="O4061" i="1"/>
  <c r="R4061" i="1" s="1"/>
  <c r="N2501" i="1"/>
  <c r="O2501" i="1"/>
  <c r="N3366" i="1"/>
  <c r="O2811" i="1"/>
  <c r="N2811" i="1"/>
  <c r="P2811" i="1" s="1"/>
  <c r="N4038" i="1"/>
  <c r="O4038" i="1" s="1"/>
  <c r="R4038" i="1" s="1"/>
  <c r="N301" i="1"/>
  <c r="Q301" i="1"/>
  <c r="Q133" i="1"/>
  <c r="R133" i="1" s="1"/>
  <c r="N364" i="1"/>
  <c r="O364" i="1" s="1"/>
  <c r="P371" i="1"/>
  <c r="R204" i="1"/>
  <c r="P319" i="1"/>
  <c r="Q550" i="1"/>
  <c r="O277" i="1"/>
  <c r="R277" i="1" s="1"/>
  <c r="N277" i="1"/>
  <c r="O670" i="1"/>
  <c r="R670" i="1" s="1"/>
  <c r="N670" i="1"/>
  <c r="Q670" i="1" s="1"/>
  <c r="P334" i="1"/>
  <c r="R729" i="1"/>
  <c r="N735" i="1"/>
  <c r="Q735" i="1" s="1"/>
  <c r="Q549" i="1"/>
  <c r="N530" i="1"/>
  <c r="Q530" i="1" s="1"/>
  <c r="O530" i="1"/>
  <c r="N861" i="1"/>
  <c r="O861" i="1" s="1"/>
  <c r="Q545" i="1"/>
  <c r="R784" i="1"/>
  <c r="N648" i="1"/>
  <c r="O648" i="1"/>
  <c r="N318" i="1"/>
  <c r="O318" i="1" s="1"/>
  <c r="Q526" i="1"/>
  <c r="N323" i="1"/>
  <c r="P323" i="1" s="1"/>
  <c r="O323" i="1"/>
  <c r="Q975" i="1"/>
  <c r="P1033" i="1"/>
  <c r="R1070" i="1"/>
  <c r="Q821" i="1"/>
  <c r="P1043" i="1"/>
  <c r="N717" i="1"/>
  <c r="O717" i="1" s="1"/>
  <c r="Q1282" i="1"/>
  <c r="P1304" i="1"/>
  <c r="Q1556" i="1"/>
  <c r="Q1728" i="1"/>
  <c r="N1728" i="1"/>
  <c r="N1671" i="1"/>
  <c r="N1248" i="1"/>
  <c r="O1248" i="1" s="1"/>
  <c r="N1895" i="1"/>
  <c r="O1895" i="1" s="1"/>
  <c r="P872" i="1"/>
  <c r="N1328" i="1"/>
  <c r="Q1779" i="1"/>
  <c r="Q1419" i="1"/>
  <c r="P1694" i="1"/>
  <c r="Q2090" i="1"/>
  <c r="P2018" i="1"/>
  <c r="O2331" i="1"/>
  <c r="N2331" i="1"/>
  <c r="P2331" i="1" s="1"/>
  <c r="N2633" i="1"/>
  <c r="P2273" i="1"/>
  <c r="Q2698" i="1"/>
  <c r="P2698" i="1"/>
  <c r="R2698" i="1" s="1"/>
  <c r="Q2513" i="1"/>
  <c r="N2258" i="1"/>
  <c r="N3069" i="1"/>
  <c r="O3069" i="1"/>
  <c r="N2687" i="1"/>
  <c r="O2687" i="1"/>
  <c r="N3197" i="1"/>
  <c r="N2907" i="1"/>
  <c r="O2907" i="1"/>
  <c r="O3378" i="1"/>
  <c r="N3378" i="1"/>
  <c r="N3127" i="1"/>
  <c r="Q3127" i="1" s="1"/>
  <c r="O3127" i="1"/>
  <c r="N2794" i="1"/>
  <c r="Q2794" i="1" s="1"/>
  <c r="P3285" i="1"/>
  <c r="P3449" i="1"/>
  <c r="Q4038" i="1"/>
  <c r="P3565" i="1"/>
  <c r="Q165" i="1"/>
  <c r="P100" i="1"/>
  <c r="N94" i="1"/>
  <c r="Q94" i="1" s="1"/>
  <c r="R306" i="1"/>
  <c r="N448" i="1"/>
  <c r="P448" i="1" s="1"/>
  <c r="O448" i="1"/>
  <c r="R448" i="1" s="1"/>
  <c r="R265" i="1"/>
  <c r="O346" i="1"/>
  <c r="R346" i="1" s="1"/>
  <c r="P277" i="1"/>
  <c r="Q343" i="1"/>
  <c r="P657" i="1"/>
  <c r="O657" i="1"/>
  <c r="P735" i="1"/>
  <c r="R576" i="1"/>
  <c r="N405" i="1"/>
  <c r="P405" i="1" s="1"/>
  <c r="O405" i="1"/>
  <c r="N545" i="1"/>
  <c r="O545" i="1" s="1"/>
  <c r="Q788" i="1"/>
  <c r="N343" i="1"/>
  <c r="O343" i="1" s="1"/>
  <c r="P1145" i="1"/>
  <c r="P1053" i="1"/>
  <c r="Q676" i="1"/>
  <c r="Q1242" i="1"/>
  <c r="R798" i="1"/>
  <c r="N480" i="1"/>
  <c r="P480" i="1" s="1"/>
  <c r="Q1583" i="1"/>
  <c r="P1583" i="1"/>
  <c r="N1682" i="1"/>
  <c r="Q1682" i="1" s="1"/>
  <c r="O1682" i="1"/>
  <c r="R1283" i="1"/>
  <c r="P1787" i="1"/>
  <c r="N1787" i="1"/>
  <c r="O1907" i="1"/>
  <c r="R1907" i="1" s="1"/>
  <c r="N1907" i="1"/>
  <c r="P1907" i="1" s="1"/>
  <c r="N678" i="1"/>
  <c r="O678" i="1" s="1"/>
  <c r="Q1512" i="1"/>
  <c r="Q1357" i="1"/>
  <c r="N1891" i="1"/>
  <c r="O1891" i="1"/>
  <c r="Q2053" i="1"/>
  <c r="O2053" i="1"/>
  <c r="P2053" i="1"/>
  <c r="Q2071" i="1"/>
  <c r="P2071" i="1"/>
  <c r="R2071" i="1" s="1"/>
  <c r="P1697" i="1"/>
  <c r="O2703" i="1"/>
  <c r="R2703" i="1" s="1"/>
  <c r="Q2703" i="1"/>
  <c r="P2703" i="1"/>
  <c r="P2538" i="1"/>
  <c r="R2536" i="1"/>
  <c r="O2589" i="1"/>
  <c r="R2589" i="1" s="1"/>
  <c r="Q2589" i="1"/>
  <c r="Q2695" i="1"/>
  <c r="P2775" i="1"/>
  <c r="Q2775" i="1"/>
  <c r="R2775" i="1" s="1"/>
  <c r="R3411" i="1"/>
  <c r="N3128" i="1"/>
  <c r="P3726" i="1"/>
  <c r="R3630" i="1"/>
  <c r="P2844" i="1"/>
  <c r="N2844" i="1"/>
  <c r="O2844" i="1" s="1"/>
  <c r="N2795" i="1"/>
  <c r="O2795" i="1"/>
  <c r="O3174" i="1"/>
  <c r="R3174" i="1" s="1"/>
  <c r="P3174" i="1"/>
  <c r="R85" i="1"/>
  <c r="O125" i="1"/>
  <c r="P125" i="1"/>
  <c r="Q137" i="1"/>
  <c r="N210" i="1"/>
  <c r="N30" i="1"/>
  <c r="P30" i="1" s="1"/>
  <c r="O384" i="1"/>
  <c r="R384" i="1" s="1"/>
  <c r="N305" i="1"/>
  <c r="O305" i="1" s="1"/>
  <c r="P374" i="1"/>
  <c r="R374" i="1" s="1"/>
  <c r="N283" i="1"/>
  <c r="O283" i="1" s="1"/>
  <c r="P691" i="1"/>
  <c r="N72" i="1"/>
  <c r="P72" i="1" s="1"/>
  <c r="R63" i="1"/>
  <c r="Q177" i="1"/>
  <c r="Q41" i="1"/>
  <c r="P203" i="1"/>
  <c r="O203" i="1"/>
  <c r="O91" i="1"/>
  <c r="N91" i="1"/>
  <c r="R184" i="1"/>
  <c r="Q144" i="1"/>
  <c r="N73" i="1"/>
  <c r="P73" i="1" s="1"/>
  <c r="Q125" i="1"/>
  <c r="Q32" i="1"/>
  <c r="Q12" i="1"/>
  <c r="N225" i="1"/>
  <c r="O225" i="1"/>
  <c r="Q52" i="1"/>
  <c r="R114" i="1"/>
  <c r="N15" i="1"/>
  <c r="N245" i="1"/>
  <c r="O245" i="1" s="1"/>
  <c r="N194" i="1"/>
  <c r="O194" i="1" s="1"/>
  <c r="R321" i="1"/>
  <c r="N287" i="1"/>
  <c r="Q287" i="1" s="1"/>
  <c r="O287" i="1"/>
  <c r="O547" i="1"/>
  <c r="P547" i="1"/>
  <c r="Q206" i="1"/>
  <c r="R206" i="1" s="1"/>
  <c r="Q413" i="1"/>
  <c r="Q162" i="1"/>
  <c r="N434" i="1"/>
  <c r="Q434" i="1" s="1"/>
  <c r="N193" i="1"/>
  <c r="Q193" i="1" s="1"/>
  <c r="N353" i="1"/>
  <c r="P353" i="1" s="1"/>
  <c r="P375" i="1"/>
  <c r="N375" i="1"/>
  <c r="O375" i="1" s="1"/>
  <c r="P468" i="1"/>
  <c r="N632" i="1"/>
  <c r="P632" i="1" s="1"/>
  <c r="O632" i="1"/>
  <c r="Q333" i="1"/>
  <c r="Q441" i="1"/>
  <c r="P590" i="1"/>
  <c r="R590" i="1" s="1"/>
  <c r="Q346" i="1"/>
  <c r="P519" i="1"/>
  <c r="Q400" i="1"/>
  <c r="Q534" i="1"/>
  <c r="N718" i="1"/>
  <c r="P109" i="1"/>
  <c r="R109" i="1" s="1"/>
  <c r="N469" i="1"/>
  <c r="O469" i="1"/>
  <c r="P383" i="1"/>
  <c r="Q775" i="1"/>
  <c r="P748" i="1"/>
  <c r="N267" i="1"/>
  <c r="O267" i="1" s="1"/>
  <c r="P893" i="1"/>
  <c r="N757" i="1"/>
  <c r="P180" i="1"/>
  <c r="P388" i="1"/>
  <c r="P587" i="1"/>
  <c r="N702" i="1"/>
  <c r="O702" i="1" s="1"/>
  <c r="O848" i="1"/>
  <c r="R848" i="1" s="1"/>
  <c r="N677" i="1"/>
  <c r="Q677" i="1" s="1"/>
  <c r="P562" i="1"/>
  <c r="P819" i="1"/>
  <c r="R819" i="1" s="1"/>
  <c r="P411" i="1"/>
  <c r="N611" i="1"/>
  <c r="Q792" i="1"/>
  <c r="P792" i="1"/>
  <c r="P17" i="1"/>
  <c r="P596" i="1"/>
  <c r="Q596" i="1"/>
  <c r="Q239" i="1"/>
  <c r="N976" i="1"/>
  <c r="O976" i="1" s="1"/>
  <c r="P1047" i="1"/>
  <c r="R1047" i="1" s="1"/>
  <c r="N666" i="1"/>
  <c r="O666" i="1" s="1"/>
  <c r="Q825" i="1"/>
  <c r="P825" i="1"/>
  <c r="R825" i="1" s="1"/>
  <c r="N889" i="1"/>
  <c r="P427" i="1"/>
  <c r="P612" i="1"/>
  <c r="R349" i="1"/>
  <c r="P654" i="1"/>
  <c r="Q674" i="1"/>
  <c r="N886" i="1"/>
  <c r="O886" i="1"/>
  <c r="N1034" i="1"/>
  <c r="Q1034" i="1" s="1"/>
  <c r="P1011" i="1"/>
  <c r="Q350" i="1"/>
  <c r="Q770" i="1"/>
  <c r="R978" i="1"/>
  <c r="R854" i="1"/>
  <c r="P1192" i="1"/>
  <c r="P710" i="1"/>
  <c r="N1163" i="1"/>
  <c r="O1163" i="1" s="1"/>
  <c r="R1163" i="1" s="1"/>
  <c r="N432" i="1"/>
  <c r="O432" i="1" s="1"/>
  <c r="P1257" i="1"/>
  <c r="O988" i="1"/>
  <c r="R988" i="1" s="1"/>
  <c r="P988" i="1"/>
  <c r="N857" i="1"/>
  <c r="N1339" i="1"/>
  <c r="N1118" i="1"/>
  <c r="P1118" i="1" s="1"/>
  <c r="O1118" i="1"/>
  <c r="P357" i="1"/>
  <c r="Q831" i="1"/>
  <c r="N554" i="1"/>
  <c r="O554" i="1" s="1"/>
  <c r="Q942" i="1"/>
  <c r="N1279" i="1"/>
  <c r="O1279" i="1"/>
  <c r="Q560" i="1"/>
  <c r="P1074" i="1"/>
  <c r="N1219" i="1"/>
  <c r="P1216" i="1"/>
  <c r="N1399" i="1"/>
  <c r="O1399" i="1" s="1"/>
  <c r="R1399" i="1" s="1"/>
  <c r="P929" i="1"/>
  <c r="N929" i="1"/>
  <c r="O929" i="1" s="1"/>
  <c r="P1333" i="1"/>
  <c r="R1333" i="1" s="1"/>
  <c r="P733" i="1"/>
  <c r="P1067" i="1"/>
  <c r="O1250" i="1"/>
  <c r="R1250" i="1" s="1"/>
  <c r="N1403" i="1"/>
  <c r="Q1585" i="1"/>
  <c r="N573" i="1"/>
  <c r="Q573" i="1" s="1"/>
  <c r="O573" i="1"/>
  <c r="R573" i="1" s="1"/>
  <c r="N973" i="1"/>
  <c r="P973" i="1" s="1"/>
  <c r="P1275" i="1"/>
  <c r="P1626" i="1"/>
  <c r="N1028" i="1"/>
  <c r="P1028" i="1" s="1"/>
  <c r="N1227" i="1"/>
  <c r="O1227" i="1" s="1"/>
  <c r="Q1432" i="1"/>
  <c r="R1404" i="1"/>
  <c r="N1770" i="1"/>
  <c r="Q1770" i="1" s="1"/>
  <c r="N1308" i="1"/>
  <c r="P1486" i="1"/>
  <c r="P1800" i="1"/>
  <c r="Q935" i="1"/>
  <c r="Q1099" i="1"/>
  <c r="P1293" i="1"/>
  <c r="N1446" i="1"/>
  <c r="Q1446" i="1" s="1"/>
  <c r="R1619" i="1"/>
  <c r="P882" i="1"/>
  <c r="N1494" i="1"/>
  <c r="O1494" i="1" s="1"/>
  <c r="O2262" i="1"/>
  <c r="P2262" i="1"/>
  <c r="Q2262" i="1"/>
  <c r="P1659" i="1"/>
  <c r="N983" i="1"/>
  <c r="O983" i="1"/>
  <c r="N1607" i="1"/>
  <c r="Q1751" i="1"/>
  <c r="Q2114" i="1"/>
  <c r="P1182" i="1"/>
  <c r="P1375" i="1"/>
  <c r="N1858" i="1"/>
  <c r="O1858" i="1" s="1"/>
  <c r="P1858" i="1"/>
  <c r="N1520" i="1"/>
  <c r="P1520" i="1" s="1"/>
  <c r="Q1683" i="1"/>
  <c r="N1801" i="1"/>
  <c r="P645" i="1"/>
  <c r="P1464" i="1"/>
  <c r="P1294" i="1"/>
  <c r="N1598" i="1"/>
  <c r="O1598" i="1"/>
  <c r="N1930" i="1"/>
  <c r="N2218" i="1"/>
  <c r="Q2218" i="1" s="1"/>
  <c r="P773" i="1"/>
  <c r="N1797" i="1"/>
  <c r="Q1797" i="1" s="1"/>
  <c r="N1674" i="1"/>
  <c r="N1465" i="1"/>
  <c r="R1226" i="1"/>
  <c r="P1285" i="1"/>
  <c r="R1612" i="1"/>
  <c r="P1954" i="1"/>
  <c r="N2094" i="1"/>
  <c r="P2094" i="1" s="1"/>
  <c r="O2094" i="1"/>
  <c r="N1513" i="1"/>
  <c r="O1513" i="1" s="1"/>
  <c r="Q1761" i="1"/>
  <c r="N1983" i="1"/>
  <c r="Q1983" i="1" s="1"/>
  <c r="O1983" i="1"/>
  <c r="O2256" i="1"/>
  <c r="R2256" i="1" s="1"/>
  <c r="Q2280" i="1"/>
  <c r="Q1472" i="1"/>
  <c r="P2234" i="1"/>
  <c r="N2234" i="1"/>
  <c r="O2234" i="1" s="1"/>
  <c r="N2474" i="1"/>
  <c r="O2474" i="1" s="1"/>
  <c r="Q1378" i="1"/>
  <c r="N2188" i="1"/>
  <c r="O2188" i="1" s="1"/>
  <c r="N1621" i="1"/>
  <c r="O1621" i="1"/>
  <c r="O1915" i="1"/>
  <c r="R1915" i="1" s="1"/>
  <c r="P2154" i="1"/>
  <c r="N2586" i="1"/>
  <c r="P2586" i="1" s="1"/>
  <c r="O2586" i="1"/>
  <c r="P2619" i="1"/>
  <c r="N2378" i="1"/>
  <c r="O2378" i="1" s="1"/>
  <c r="Q2895" i="1"/>
  <c r="O2895" i="1"/>
  <c r="R2895" i="1" s="1"/>
  <c r="R1179" i="1"/>
  <c r="R2529" i="1"/>
  <c r="Q2909" i="1"/>
  <c r="P3021" i="1"/>
  <c r="N1173" i="1"/>
  <c r="O1173" i="1" s="1"/>
  <c r="Q3795" i="1"/>
  <c r="N3429" i="1"/>
  <c r="N2666" i="1"/>
  <c r="O2666" i="1" s="1"/>
  <c r="P3742" i="1"/>
  <c r="P3522" i="1"/>
  <c r="O3719" i="1"/>
  <c r="R3719" i="1" s="1"/>
  <c r="Q3719" i="1"/>
  <c r="R3027" i="1"/>
  <c r="P3208" i="1"/>
  <c r="N2821" i="1"/>
  <c r="Q2821" i="1" s="1"/>
  <c r="N2682" i="1"/>
  <c r="O2682" i="1" s="1"/>
  <c r="N3512" i="1"/>
  <c r="O3512" i="1" s="1"/>
  <c r="N3313" i="1"/>
  <c r="Q3313" i="1" s="1"/>
  <c r="O3313" i="1"/>
  <c r="N3775" i="1"/>
  <c r="R3966" i="1"/>
  <c r="N3642" i="1"/>
  <c r="Q3642" i="1" s="1"/>
  <c r="R3241" i="1"/>
  <c r="N2913" i="1"/>
  <c r="P1654" i="1"/>
  <c r="R2172" i="1"/>
  <c r="Q1823" i="1"/>
  <c r="Q2113" i="1"/>
  <c r="Q2571" i="1"/>
  <c r="P2021" i="1"/>
  <c r="N2714" i="1"/>
  <c r="Q2714" i="1" s="1"/>
  <c r="N2579" i="1"/>
  <c r="P2516" i="1"/>
  <c r="P2380" i="1"/>
  <c r="Q2380" i="1"/>
  <c r="N2499" i="1"/>
  <c r="O2499" i="1"/>
  <c r="P3424" i="1"/>
  <c r="N2678" i="1"/>
  <c r="O2678" i="1" s="1"/>
  <c r="R2678" i="1" s="1"/>
  <c r="N3554" i="1"/>
  <c r="Q3554" i="1" s="1"/>
  <c r="O3554" i="1"/>
  <c r="P3923" i="1"/>
  <c r="Q2321" i="1"/>
  <c r="Q1914" i="1"/>
  <c r="P3949" i="1"/>
  <c r="Q3949" i="1"/>
  <c r="O3949" i="1"/>
  <c r="P3175" i="1"/>
  <c r="R239" i="1"/>
  <c r="Q132" i="1"/>
  <c r="P61" i="1"/>
  <c r="O466" i="1"/>
  <c r="N466" i="1"/>
  <c r="P466" i="1" s="1"/>
  <c r="Q352" i="1"/>
  <c r="O455" i="1"/>
  <c r="N455" i="1"/>
  <c r="P553" i="1"/>
  <c r="Q392" i="1"/>
  <c r="P222" i="1"/>
  <c r="N615" i="1"/>
  <c r="P615" i="1" s="1"/>
  <c r="R754" i="1"/>
  <c r="N465" i="1"/>
  <c r="O465" i="1"/>
  <c r="R890" i="1"/>
  <c r="O499" i="1"/>
  <c r="N499" i="1"/>
  <c r="P699" i="1"/>
  <c r="O699" i="1"/>
  <c r="R699" i="1" s="1"/>
  <c r="N117" i="1"/>
  <c r="Q117" i="1" s="1"/>
  <c r="P446" i="1"/>
  <c r="Q847" i="1"/>
  <c r="R474" i="1"/>
  <c r="Q997" i="1"/>
  <c r="P1085" i="1"/>
  <c r="Q937" i="1"/>
  <c r="N533" i="1"/>
  <c r="O533" i="1" s="1"/>
  <c r="R533" i="1" s="1"/>
  <c r="N867" i="1"/>
  <c r="P867" i="1" s="1"/>
  <c r="O867" i="1"/>
  <c r="Q1203" i="1"/>
  <c r="N1141" i="1"/>
  <c r="O1141" i="1"/>
  <c r="P1101" i="1"/>
  <c r="N609" i="1"/>
  <c r="O609" i="1"/>
  <c r="Q800" i="1"/>
  <c r="P855" i="1"/>
  <c r="R595" i="1"/>
  <c r="Q1451" i="1"/>
  <c r="N1352" i="1"/>
  <c r="O1352" i="1" s="1"/>
  <c r="N1191" i="1"/>
  <c r="O1191" i="1" s="1"/>
  <c r="Q1434" i="1"/>
  <c r="Q1344" i="1"/>
  <c r="N1893" i="1"/>
  <c r="N1635" i="1"/>
  <c r="O1635" i="1"/>
  <c r="P1861" i="1"/>
  <c r="Q1861" i="1"/>
  <c r="O1861" i="1"/>
  <c r="R1861" i="1" s="1"/>
  <c r="P1899" i="1"/>
  <c r="N1731" i="1"/>
  <c r="O1731" i="1" s="1"/>
  <c r="R1731" i="1" s="1"/>
  <c r="N1700" i="1"/>
  <c r="O1700" i="1"/>
  <c r="N1278" i="1"/>
  <c r="P1278" i="1" s="1"/>
  <c r="O970" i="1"/>
  <c r="R970" i="1" s="1"/>
  <c r="R1699" i="1"/>
  <c r="Q1890" i="1"/>
  <c r="R1962" i="1"/>
  <c r="N1939" i="1"/>
  <c r="Q1939" i="1" s="1"/>
  <c r="O1939" i="1"/>
  <c r="N2304" i="1"/>
  <c r="N1961" i="1"/>
  <c r="N2571" i="1"/>
  <c r="O2571" i="1" s="1"/>
  <c r="N2021" i="1"/>
  <c r="Q2021" i="1" s="1"/>
  <c r="N3436" i="1"/>
  <c r="N1590" i="1"/>
  <c r="O1590" i="1" s="1"/>
  <c r="P3300" i="1"/>
  <c r="N3365" i="1"/>
  <c r="P3941" i="1"/>
  <c r="N3941" i="1"/>
  <c r="O3941" i="1" s="1"/>
  <c r="P3878" i="1"/>
  <c r="Q3878" i="1"/>
  <c r="O3878" i="1"/>
  <c r="R3878" i="1" s="1"/>
  <c r="N3840" i="1"/>
  <c r="R3912" i="1"/>
  <c r="R1852" i="1"/>
  <c r="Q3613" i="1"/>
  <c r="O3613" i="1"/>
  <c r="Q3831" i="1"/>
  <c r="P2564" i="1"/>
  <c r="Q2564" i="1"/>
  <c r="O2564" i="1"/>
  <c r="R2564" i="1" s="1"/>
  <c r="N104" i="1"/>
  <c r="P104" i="1" s="1"/>
  <c r="O104" i="1"/>
  <c r="P87" i="1"/>
  <c r="N61" i="1"/>
  <c r="Q61" i="1" s="1"/>
  <c r="O61" i="1"/>
  <c r="Q466" i="1"/>
  <c r="N278" i="1"/>
  <c r="Q278" i="1" s="1"/>
  <c r="O278" i="1"/>
  <c r="Q406" i="1"/>
  <c r="P565" i="1"/>
  <c r="O636" i="1"/>
  <c r="R636" i="1" s="1"/>
  <c r="N636" i="1"/>
  <c r="Q636" i="1" s="1"/>
  <c r="O410" i="1"/>
  <c r="N410" i="1"/>
  <c r="R664" i="1"/>
  <c r="Q336" i="1"/>
  <c r="P813" i="1"/>
  <c r="N813" i="1"/>
  <c r="Q903" i="1"/>
  <c r="Q941" i="1"/>
  <c r="P680" i="1"/>
  <c r="Q113" i="1"/>
  <c r="R1134" i="1"/>
  <c r="O1263" i="1"/>
  <c r="R1263" i="1" s="1"/>
  <c r="N1263" i="1"/>
  <c r="P1263" i="1" s="1"/>
  <c r="Q1273" i="1"/>
  <c r="N1366" i="1"/>
  <c r="Q1366" i="1" s="1"/>
  <c r="P689" i="1"/>
  <c r="P1319" i="1"/>
  <c r="R1319" i="1" s="1"/>
  <c r="R1371" i="1"/>
  <c r="N1157" i="1"/>
  <c r="N1235" i="1"/>
  <c r="O1235" i="1" s="1"/>
  <c r="N1451" i="1"/>
  <c r="P1451" i="1" s="1"/>
  <c r="O1655" i="1"/>
  <c r="R1655" i="1" s="1"/>
  <c r="Q1655" i="1"/>
  <c r="P1655" i="1"/>
  <c r="P1869" i="1"/>
  <c r="R1869" i="1" s="1"/>
  <c r="Q1869" i="1"/>
  <c r="N894" i="1"/>
  <c r="Q894" i="1" s="1"/>
  <c r="P1344" i="1"/>
  <c r="P1940" i="1"/>
  <c r="P1712" i="1"/>
  <c r="P1334" i="1"/>
  <c r="P1740" i="1"/>
  <c r="Q606" i="1"/>
  <c r="P1522" i="1"/>
  <c r="N1522" i="1"/>
  <c r="O1522" i="1" s="1"/>
  <c r="Q1518" i="1"/>
  <c r="P1594" i="1"/>
  <c r="P2627" i="1"/>
  <c r="R2627" i="1" s="1"/>
  <c r="N2113" i="1"/>
  <c r="O2113" i="1"/>
  <c r="N1151" i="1"/>
  <c r="Q1151" i="1" s="1"/>
  <c r="O1151" i="1"/>
  <c r="Q2026" i="1"/>
  <c r="P1763" i="1"/>
  <c r="Q2786" i="1"/>
  <c r="O3018" i="1"/>
  <c r="R3018" i="1" s="1"/>
  <c r="Q3018" i="1"/>
  <c r="P3018" i="1"/>
  <c r="P3305" i="1"/>
  <c r="N3305" i="1"/>
  <c r="O3305" i="1" s="1"/>
  <c r="N3261" i="1"/>
  <c r="P3261" i="1" s="1"/>
  <c r="O3261" i="1"/>
  <c r="N3943" i="1"/>
  <c r="P3690" i="1"/>
  <c r="P3916" i="1"/>
  <c r="N3916" i="1"/>
  <c r="P2205" i="1"/>
  <c r="P3523" i="1"/>
  <c r="P143" i="1"/>
  <c r="P140" i="1"/>
  <c r="N140" i="1"/>
  <c r="O140" i="1" s="1"/>
  <c r="Q396" i="1"/>
  <c r="N231" i="1"/>
  <c r="Q231" i="1" s="1"/>
  <c r="N126" i="1"/>
  <c r="Q514" i="1"/>
  <c r="R514" i="1" s="1"/>
  <c r="N322" i="1"/>
  <c r="O322" i="1" s="1"/>
  <c r="P473" i="1"/>
  <c r="P653" i="1"/>
  <c r="R653" i="1" s="1"/>
  <c r="Q532" i="1"/>
  <c r="N549" i="1"/>
  <c r="O549" i="1" s="1"/>
  <c r="N1035" i="1"/>
  <c r="P1035" i="1" s="1"/>
  <c r="Q389" i="1"/>
  <c r="N858" i="1"/>
  <c r="O858" i="1"/>
  <c r="P286" i="1"/>
  <c r="Q461" i="1"/>
  <c r="P750" i="1"/>
  <c r="N503" i="1"/>
  <c r="O503" i="1" s="1"/>
  <c r="P1077" i="1"/>
  <c r="N1077" i="1"/>
  <c r="N947" i="1"/>
  <c r="O947" i="1" s="1"/>
  <c r="Q633" i="1"/>
  <c r="N727" i="1"/>
  <c r="Q727" i="1" s="1"/>
  <c r="O727" i="1"/>
  <c r="R727" i="1" s="1"/>
  <c r="Q655" i="1"/>
  <c r="Q720" i="1"/>
  <c r="O830" i="1"/>
  <c r="N830" i="1"/>
  <c r="Q264" i="1"/>
  <c r="N1121" i="1"/>
  <c r="Q1189" i="1"/>
  <c r="N844" i="1"/>
  <c r="P844" i="1" s="1"/>
  <c r="N1680" i="1"/>
  <c r="Q1680" i="1"/>
  <c r="Q1530" i="1"/>
  <c r="O1577" i="1"/>
  <c r="P1577" i="1"/>
  <c r="N1837" i="1"/>
  <c r="O1837" i="1"/>
  <c r="P1533" i="1"/>
  <c r="R1256" i="1"/>
  <c r="P2271" i="1"/>
  <c r="R1835" i="1"/>
  <c r="N827" i="1"/>
  <c r="P827" i="1" s="1"/>
  <c r="N2107" i="1"/>
  <c r="P2107" i="1" s="1"/>
  <c r="O2107" i="1"/>
  <c r="N2043" i="1"/>
  <c r="O2043" i="1" s="1"/>
  <c r="N2246" i="1"/>
  <c r="Q2246" i="1" s="1"/>
  <c r="O2246" i="1"/>
  <c r="R2246" i="1" s="1"/>
  <c r="N1230" i="1"/>
  <c r="P1230" i="1" s="1"/>
  <c r="O1230" i="1"/>
  <c r="R1230" i="1" s="1"/>
  <c r="P2305" i="1"/>
  <c r="R2305" i="1" s="1"/>
  <c r="P2515" i="1"/>
  <c r="R2515" i="1" s="1"/>
  <c r="O2138" i="1"/>
  <c r="P2138" i="1"/>
  <c r="N2631" i="1"/>
  <c r="Q2631" i="1" s="1"/>
  <c r="O2631" i="1"/>
  <c r="R2631" i="1" s="1"/>
  <c r="O2748" i="1"/>
  <c r="N2748" i="1"/>
  <c r="Q2748" i="1" s="1"/>
  <c r="P3242" i="1"/>
  <c r="Q3378" i="1"/>
  <c r="N3085" i="1"/>
  <c r="Q3085" i="1" s="1"/>
  <c r="O3085" i="1"/>
  <c r="R3177" i="1"/>
  <c r="N3187" i="1"/>
  <c r="O3187" i="1"/>
  <c r="Q2510" i="1"/>
  <c r="O78" i="1"/>
  <c r="N78" i="1"/>
  <c r="P78" i="1" s="1"/>
  <c r="N215" i="1"/>
  <c r="P215" i="1" s="1"/>
  <c r="N401" i="1"/>
  <c r="P401" i="1" s="1"/>
  <c r="Q418" i="1"/>
  <c r="Q371" i="1"/>
  <c r="Q398" i="1"/>
  <c r="Q200" i="1"/>
  <c r="N319" i="1"/>
  <c r="Q319" i="1" s="1"/>
  <c r="O319" i="1"/>
  <c r="N473" i="1"/>
  <c r="P631" i="1"/>
  <c r="R631" i="1" s="1"/>
  <c r="O672" i="1"/>
  <c r="P672" i="1"/>
  <c r="N832" i="1"/>
  <c r="Q832" i="1" s="1"/>
  <c r="N389" i="1"/>
  <c r="O389" i="1"/>
  <c r="Q399" i="1"/>
  <c r="P837" i="1"/>
  <c r="Q874" i="1"/>
  <c r="R955" i="1"/>
  <c r="P859" i="1"/>
  <c r="O859" i="1"/>
  <c r="Q998" i="1"/>
  <c r="P868" i="1"/>
  <c r="P727" i="1"/>
  <c r="P472" i="1"/>
  <c r="P720" i="1"/>
  <c r="N1350" i="1"/>
  <c r="Q1350" i="1" s="1"/>
  <c r="Q948" i="1"/>
  <c r="N877" i="1"/>
  <c r="P877" i="1" s="1"/>
  <c r="O877" i="1"/>
  <c r="R877" i="1" s="1"/>
  <c r="R1351" i="1"/>
  <c r="Q1073" i="1"/>
  <c r="P1073" i="1"/>
  <c r="R1073" i="1" s="1"/>
  <c r="Q1202" i="1"/>
  <c r="P996" i="1"/>
  <c r="Q1850" i="1"/>
  <c r="N1850" i="1"/>
  <c r="R1679" i="1"/>
  <c r="N1353" i="1"/>
  <c r="Q1353" i="1" s="1"/>
  <c r="Q1768" i="1"/>
  <c r="P1373" i="1"/>
  <c r="N1867" i="1"/>
  <c r="O1867" i="1"/>
  <c r="R1156" i="1"/>
  <c r="P2152" i="1"/>
  <c r="R2152" i="1" s="1"/>
  <c r="N2323" i="1"/>
  <c r="P2361" i="1"/>
  <c r="N2054" i="1"/>
  <c r="Q2054" i="1" s="1"/>
  <c r="Q2110" i="1"/>
  <c r="N2865" i="1"/>
  <c r="Q2409" i="1"/>
  <c r="N3184" i="1"/>
  <c r="O3184" i="1"/>
  <c r="Q2420" i="1"/>
  <c r="O3304" i="1"/>
  <c r="N3304" i="1"/>
  <c r="R3006" i="1"/>
  <c r="N3803" i="1"/>
  <c r="O3803" i="1" s="1"/>
  <c r="R3803" i="1" s="1"/>
  <c r="Q3552" i="1"/>
  <c r="Q2858" i="1"/>
  <c r="Q3199" i="1"/>
  <c r="R3822" i="1"/>
  <c r="R3836" i="1"/>
  <c r="N2399" i="1"/>
  <c r="P2399" i="1" s="1"/>
  <c r="O2399" i="1"/>
  <c r="P2947" i="1"/>
  <c r="O37" i="1"/>
  <c r="N37" i="1"/>
  <c r="P37" i="1" s="1"/>
  <c r="N54" i="1"/>
  <c r="Q54" i="1" s="1"/>
  <c r="N158" i="1"/>
  <c r="Q158" i="1" s="1"/>
  <c r="N134" i="1"/>
  <c r="P134" i="1" s="1"/>
  <c r="O134" i="1"/>
  <c r="R241" i="1"/>
  <c r="O169" i="1"/>
  <c r="N169" i="1"/>
  <c r="P169" i="1" s="1"/>
  <c r="Q30" i="1"/>
  <c r="O235" i="1"/>
  <c r="R235" i="1" s="1"/>
  <c r="Q49" i="1"/>
  <c r="R479" i="1"/>
  <c r="Q695" i="1"/>
  <c r="N437" i="1"/>
  <c r="Q437" i="1" s="1"/>
  <c r="Q631" i="1"/>
  <c r="P326" i="1"/>
  <c r="N781" i="1"/>
  <c r="O781" i="1"/>
  <c r="P389" i="1"/>
  <c r="Q584" i="1"/>
  <c r="N837" i="1"/>
  <c r="Q837" i="1" s="1"/>
  <c r="O837" i="1"/>
  <c r="P1134" i="1"/>
  <c r="N969" i="1"/>
  <c r="P969" i="1" s="1"/>
  <c r="O969" i="1"/>
  <c r="P970" i="1"/>
  <c r="Q1053" i="1"/>
  <c r="P998" i="1"/>
  <c r="R998" i="1" s="1"/>
  <c r="Q868" i="1"/>
  <c r="P769" i="1"/>
  <c r="R769" i="1" s="1"/>
  <c r="N714" i="1"/>
  <c r="Q1388" i="1"/>
  <c r="Q1194" i="1"/>
  <c r="P1287" i="1"/>
  <c r="N656" i="1"/>
  <c r="O1380" i="1"/>
  <c r="P1380" i="1"/>
  <c r="Q1214" i="1"/>
  <c r="Q1795" i="1"/>
  <c r="O1025" i="1"/>
  <c r="N1025" i="1"/>
  <c r="P1025" i="1" s="1"/>
  <c r="P1405" i="1"/>
  <c r="N1506" i="1"/>
  <c r="P1505" i="1"/>
  <c r="N1918" i="1"/>
  <c r="O1918" i="1" s="1"/>
  <c r="P1768" i="1"/>
  <c r="P2024" i="1"/>
  <c r="Q1514" i="1"/>
  <c r="N2361" i="1"/>
  <c r="Q2361" i="1" s="1"/>
  <c r="O2361" i="1"/>
  <c r="R2361" i="1" s="1"/>
  <c r="N2539" i="1"/>
  <c r="O2539" i="1" s="1"/>
  <c r="P1195" i="1"/>
  <c r="Q1195" i="1"/>
  <c r="O2503" i="1"/>
  <c r="P2503" i="1"/>
  <c r="P2166" i="1"/>
  <c r="Q1297" i="1"/>
  <c r="Q3240" i="1"/>
  <c r="N3161" i="1"/>
  <c r="O3161" i="1" s="1"/>
  <c r="Q3953" i="1"/>
  <c r="N11" i="1"/>
  <c r="N155" i="1"/>
  <c r="P150" i="1"/>
  <c r="Q341" i="1"/>
  <c r="O244" i="1"/>
  <c r="N244" i="1"/>
  <c r="P244" i="1" s="1"/>
  <c r="Q157" i="1"/>
  <c r="N48" i="1"/>
  <c r="O48" i="1" s="1"/>
  <c r="P695" i="1"/>
  <c r="R695" i="1" s="1"/>
  <c r="P262" i="1"/>
  <c r="P451" i="1"/>
  <c r="O451" i="1"/>
  <c r="N406" i="1"/>
  <c r="O406" i="1" s="1"/>
  <c r="R647" i="1"/>
  <c r="Q691" i="1"/>
  <c r="Q478" i="1"/>
  <c r="N541" i="1"/>
  <c r="P541" i="1" s="1"/>
  <c r="O541" i="1"/>
  <c r="N662" i="1"/>
  <c r="Q662" i="1" s="1"/>
  <c r="P584" i="1"/>
  <c r="Q1033" i="1"/>
  <c r="N881" i="1"/>
  <c r="O881" i="1"/>
  <c r="P900" i="1"/>
  <c r="P878" i="1"/>
  <c r="O814" i="1"/>
  <c r="R814" i="1" s="1"/>
  <c r="Q1088" i="1"/>
  <c r="O1043" i="1"/>
  <c r="N1043" i="1"/>
  <c r="P1282" i="1"/>
  <c r="O1440" i="1"/>
  <c r="P1440" i="1"/>
  <c r="Q1205" i="1"/>
  <c r="O1393" i="1"/>
  <c r="P1393" i="1"/>
  <c r="Q1387" i="1"/>
  <c r="P1387" i="1"/>
  <c r="R1387" i="1" s="1"/>
  <c r="N996" i="1"/>
  <c r="O996" i="1" s="1"/>
  <c r="Q1439" i="1"/>
  <c r="O649" i="1"/>
  <c r="N1620" i="1"/>
  <c r="O1620" i="1"/>
  <c r="P1409" i="1"/>
  <c r="R1409" i="1" s="1"/>
  <c r="N1768" i="1"/>
  <c r="O1768" i="1"/>
  <c r="P2036" i="1"/>
  <c r="N2036" i="1"/>
  <c r="O2036" i="1" s="1"/>
  <c r="Q1688" i="1"/>
  <c r="Q2212" i="1"/>
  <c r="Q1880" i="1"/>
  <c r="Q1442" i="1"/>
  <c r="N1910" i="1"/>
  <c r="O1910" i="1"/>
  <c r="N2745" i="1"/>
  <c r="Q1510" i="1"/>
  <c r="N3149" i="1"/>
  <c r="N2548" i="1"/>
  <c r="P2606" i="1"/>
  <c r="P3240" i="1"/>
  <c r="P2944" i="1"/>
  <c r="N2445" i="1"/>
  <c r="N3330" i="1"/>
  <c r="Q3330" i="1" s="1"/>
  <c r="Q3744" i="1"/>
  <c r="N3744" i="1"/>
  <c r="O3744" i="1" s="1"/>
  <c r="Q2864" i="1"/>
  <c r="O2864" i="1"/>
  <c r="P2864" i="1"/>
  <c r="N3449" i="1"/>
  <c r="O3449" i="1" s="1"/>
  <c r="N3023" i="1"/>
  <c r="Q3023" i="1" s="1"/>
  <c r="O3023" i="1"/>
  <c r="N3996" i="1"/>
  <c r="Q3996" i="1" s="1"/>
  <c r="O3996" i="1"/>
  <c r="N34" i="1"/>
  <c r="R43" i="1"/>
  <c r="N28" i="1"/>
  <c r="Q244" i="1"/>
  <c r="R308" i="1"/>
  <c r="O445" i="1"/>
  <c r="N445" i="1"/>
  <c r="Q445" i="1" s="1"/>
  <c r="N262" i="1"/>
  <c r="Q262" i="1" s="1"/>
  <c r="O262" i="1"/>
  <c r="O325" i="1"/>
  <c r="N325" i="1"/>
  <c r="R433" i="1"/>
  <c r="Q334" i="1"/>
  <c r="P404" i="1"/>
  <c r="Q123" i="1"/>
  <c r="P186" i="1"/>
  <c r="Q44" i="1"/>
  <c r="R44" i="1" s="1"/>
  <c r="R205" i="1"/>
  <c r="P91" i="1"/>
  <c r="N151" i="1"/>
  <c r="Q151" i="1" s="1"/>
  <c r="Q73" i="1"/>
  <c r="N32" i="1"/>
  <c r="O32" i="1" s="1"/>
  <c r="R320" i="1"/>
  <c r="Q118" i="1"/>
  <c r="R29" i="1"/>
  <c r="Q245" i="1"/>
  <c r="N40" i="1"/>
  <c r="P226" i="1"/>
  <c r="N81" i="1"/>
  <c r="O81" i="1" s="1"/>
  <c r="P320" i="1"/>
  <c r="N189" i="1"/>
  <c r="O189" i="1" s="1"/>
  <c r="R402" i="1"/>
  <c r="Q156" i="1"/>
  <c r="P206" i="1"/>
  <c r="P413" i="1"/>
  <c r="R413" i="1" s="1"/>
  <c r="P162" i="1"/>
  <c r="N348" i="1"/>
  <c r="N650" i="1"/>
  <c r="Q650" i="1" s="1"/>
  <c r="N464" i="1"/>
  <c r="P591" i="1"/>
  <c r="O68" i="1"/>
  <c r="N68" i="1"/>
  <c r="P68" i="1" s="1"/>
  <c r="N101" i="1"/>
  <c r="P101" i="1" s="1"/>
  <c r="N50" i="1"/>
  <c r="O50" i="1" s="1"/>
  <c r="P193" i="1"/>
  <c r="P358" i="1"/>
  <c r="R358" i="1" s="1"/>
  <c r="N597" i="1"/>
  <c r="O597" i="1"/>
  <c r="Q375" i="1"/>
  <c r="R487" i="1"/>
  <c r="Q632" i="1"/>
  <c r="Q451" i="1"/>
  <c r="N583" i="1"/>
  <c r="O62" i="1"/>
  <c r="N62" i="1"/>
  <c r="Q62" i="1" s="1"/>
  <c r="N355" i="1"/>
  <c r="O355" i="1" s="1"/>
  <c r="N382" i="1"/>
  <c r="O382" i="1" s="1"/>
  <c r="P534" i="1"/>
  <c r="R534" i="1" s="1"/>
  <c r="N119" i="1"/>
  <c r="O414" i="1"/>
  <c r="N414" i="1"/>
  <c r="P542" i="1"/>
  <c r="R542" i="1" s="1"/>
  <c r="P737" i="1"/>
  <c r="O481" i="1"/>
  <c r="N481" i="1"/>
  <c r="P481" i="1" s="1"/>
  <c r="Q383" i="1"/>
  <c r="N442" i="1"/>
  <c r="Q442" i="1" s="1"/>
  <c r="P775" i="1"/>
  <c r="R775" i="1" s="1"/>
  <c r="R571" i="1"/>
  <c r="Q267" i="1"/>
  <c r="N347" i="1"/>
  <c r="P347" i="1" s="1"/>
  <c r="O347" i="1"/>
  <c r="P511" i="1"/>
  <c r="P910" i="1"/>
  <c r="N456" i="1"/>
  <c r="Q772" i="1"/>
  <c r="Q180" i="1"/>
  <c r="O388" i="1"/>
  <c r="N388" i="1"/>
  <c r="Q388" i="1" s="1"/>
  <c r="N598" i="1"/>
  <c r="O598" i="1"/>
  <c r="N763" i="1"/>
  <c r="O763" i="1" s="1"/>
  <c r="N435" i="1"/>
  <c r="O435" i="1" s="1"/>
  <c r="Q702" i="1"/>
  <c r="P240" i="1"/>
  <c r="Q240" i="1"/>
  <c r="Q552" i="1"/>
  <c r="O681" i="1"/>
  <c r="R681" i="1" s="1"/>
  <c r="R582" i="1"/>
  <c r="P829" i="1"/>
  <c r="N411" i="1"/>
  <c r="Q411" i="1" s="1"/>
  <c r="O411" i="1"/>
  <c r="N17" i="1"/>
  <c r="O17" i="1"/>
  <c r="P500" i="1"/>
  <c r="R500" i="1" s="1"/>
  <c r="N764" i="1"/>
  <c r="O764" i="1"/>
  <c r="O517" i="1"/>
  <c r="R517" i="1" s="1"/>
  <c r="Q851" i="1"/>
  <c r="P851" i="1"/>
  <c r="N658" i="1"/>
  <c r="P658" i="1" s="1"/>
  <c r="P976" i="1"/>
  <c r="Q1047" i="1"/>
  <c r="N892" i="1"/>
  <c r="N427" i="1"/>
  <c r="Q427" i="1" s="1"/>
  <c r="O427" i="1"/>
  <c r="N612" i="1"/>
  <c r="N852" i="1"/>
  <c r="O659" i="1"/>
  <c r="R659" i="1" s="1"/>
  <c r="Q102" i="1"/>
  <c r="P674" i="1"/>
  <c r="P886" i="1"/>
  <c r="R1045" i="1"/>
  <c r="P1020" i="1"/>
  <c r="P380" i="1"/>
  <c r="N770" i="1"/>
  <c r="P770" i="1" s="1"/>
  <c r="O770" i="1"/>
  <c r="P1004" i="1"/>
  <c r="N1065" i="1"/>
  <c r="O697" i="1"/>
  <c r="R697" i="1" s="1"/>
  <c r="N1075" i="1"/>
  <c r="P477" i="1"/>
  <c r="P901" i="1"/>
  <c r="O1199" i="1"/>
  <c r="N1199" i="1"/>
  <c r="P1199" i="1" s="1"/>
  <c r="N1372" i="1"/>
  <c r="O862" i="1"/>
  <c r="R862" i="1" s="1"/>
  <c r="Q1355" i="1"/>
  <c r="N610" i="1"/>
  <c r="P610" i="1" s="1"/>
  <c r="O610" i="1"/>
  <c r="R610" i="1" s="1"/>
  <c r="Q1118" i="1"/>
  <c r="O942" i="1"/>
  <c r="R942" i="1" s="1"/>
  <c r="O620" i="1"/>
  <c r="R620" i="1" s="1"/>
  <c r="R1300" i="1"/>
  <c r="N671" i="1"/>
  <c r="Q1134" i="1"/>
  <c r="P1300" i="1"/>
  <c r="P560" i="1"/>
  <c r="N1074" i="1"/>
  <c r="O1074" i="1" s="1"/>
  <c r="R1074" i="1" s="1"/>
  <c r="N826" i="1"/>
  <c r="O826" i="1" s="1"/>
  <c r="Q1108" i="1"/>
  <c r="Q1335" i="1"/>
  <c r="P1399" i="1"/>
  <c r="N1008" i="1"/>
  <c r="Q1337" i="1"/>
  <c r="O1502" i="1"/>
  <c r="R1502" i="1" s="1"/>
  <c r="P1502" i="1"/>
  <c r="R760" i="1"/>
  <c r="P1585" i="1"/>
  <c r="N1585" i="1"/>
  <c r="O1585" i="1" s="1"/>
  <c r="N986" i="1"/>
  <c r="O986" i="1" s="1"/>
  <c r="O1432" i="1"/>
  <c r="R1432" i="1" s="1"/>
  <c r="P1632" i="1"/>
  <c r="N1438" i="1"/>
  <c r="O782" i="1"/>
  <c r="N782" i="1"/>
  <c r="N1622" i="1"/>
  <c r="N1778" i="1"/>
  <c r="Q1778" i="1"/>
  <c r="O956" i="1"/>
  <c r="N956" i="1"/>
  <c r="P956" i="1" s="1"/>
  <c r="N1800" i="1"/>
  <c r="Q1800" i="1" s="1"/>
  <c r="O1800" i="1"/>
  <c r="N1293" i="1"/>
  <c r="Q1293" i="1" s="1"/>
  <c r="O1293" i="1"/>
  <c r="Q1619" i="1"/>
  <c r="P1619" i="1"/>
  <c r="N1821" i="1"/>
  <c r="Q1821" i="1" s="1"/>
  <c r="O1821" i="1"/>
  <c r="P961" i="1"/>
  <c r="Q1417" i="1"/>
  <c r="Q1494" i="1"/>
  <c r="N1652" i="1"/>
  <c r="N1829" i="1"/>
  <c r="O1829" i="1"/>
  <c r="N888" i="1"/>
  <c r="O888" i="1" s="1"/>
  <c r="N1181" i="1"/>
  <c r="R1343" i="1"/>
  <c r="N1659" i="1"/>
  <c r="Q1659" i="1" s="1"/>
  <c r="O1659" i="1"/>
  <c r="N2035" i="1"/>
  <c r="P1607" i="1"/>
  <c r="P1764" i="1"/>
  <c r="N1872" i="1"/>
  <c r="P2125" i="1"/>
  <c r="N2125" i="1"/>
  <c r="R1430" i="1"/>
  <c r="N1562" i="1"/>
  <c r="O1562" i="1" s="1"/>
  <c r="N1526" i="1"/>
  <c r="P1526" i="1" s="1"/>
  <c r="Q1464" i="1"/>
  <c r="R1305" i="1"/>
  <c r="P2218" i="1"/>
  <c r="Q773" i="1"/>
  <c r="P1812" i="1"/>
  <c r="R1812" i="1" s="1"/>
  <c r="O2191" i="1"/>
  <c r="Q2191" i="1"/>
  <c r="P2191" i="1"/>
  <c r="O1878" i="1"/>
  <c r="R1878" i="1" s="1"/>
  <c r="R1892" i="1"/>
  <c r="Q1825" i="1"/>
  <c r="R1825" i="1" s="1"/>
  <c r="Q1612" i="1"/>
  <c r="P1612" i="1"/>
  <c r="Q1513" i="1"/>
  <c r="P2128" i="1"/>
  <c r="P2097" i="1"/>
  <c r="O2097" i="1"/>
  <c r="R2097" i="1" s="1"/>
  <c r="P2147" i="1"/>
  <c r="O1540" i="1"/>
  <c r="R1540" i="1" s="1"/>
  <c r="P1761" i="1"/>
  <c r="O1798" i="1"/>
  <c r="O1987" i="1"/>
  <c r="N1987" i="1"/>
  <c r="Q1987" i="1" s="1"/>
  <c r="P1672" i="1"/>
  <c r="O1672" i="1"/>
  <c r="R1672" i="1" s="1"/>
  <c r="P1097" i="1"/>
  <c r="N2280" i="1"/>
  <c r="O2280" i="1" s="1"/>
  <c r="N2528" i="1"/>
  <c r="O2528" i="1" s="1"/>
  <c r="N1922" i="1"/>
  <c r="O1922" i="1" s="1"/>
  <c r="Q1621" i="1"/>
  <c r="N1920" i="1"/>
  <c r="Q1920" i="1" s="1"/>
  <c r="O1920" i="1"/>
  <c r="N1150" i="1"/>
  <c r="O1150" i="1" s="1"/>
  <c r="Q2755" i="1"/>
  <c r="P1597" i="1"/>
  <c r="N1397" i="1"/>
  <c r="O1397" i="1" s="1"/>
  <c r="N2337" i="1"/>
  <c r="Q2378" i="1"/>
  <c r="P3053" i="1"/>
  <c r="P1718" i="1"/>
  <c r="N2141" i="1"/>
  <c r="O2141" i="1" s="1"/>
  <c r="O2250" i="1"/>
  <c r="R2250" i="1" s="1"/>
  <c r="N2953" i="1"/>
  <c r="O2953" i="1"/>
  <c r="R2953" i="1" s="1"/>
  <c r="N3188" i="1"/>
  <c r="N3250" i="1"/>
  <c r="R3546" i="1"/>
  <c r="O2236" i="1"/>
  <c r="Q2236" i="1"/>
  <c r="P2236" i="1"/>
  <c r="N3742" i="1"/>
  <c r="O3742" i="1" s="1"/>
  <c r="R3742" i="1" s="1"/>
  <c r="P3719" i="1"/>
  <c r="Q3073" i="1"/>
  <c r="P3073" i="1"/>
  <c r="O3073" i="1"/>
  <c r="Q2840" i="1"/>
  <c r="N3179" i="1"/>
  <c r="P3179" i="1" s="1"/>
  <c r="Q2435" i="1"/>
  <c r="N2938" i="1"/>
  <c r="N3779" i="1"/>
  <c r="O3779" i="1"/>
  <c r="N3750" i="1"/>
  <c r="O3750" i="1" s="1"/>
  <c r="Q4041" i="1"/>
  <c r="O4041" i="1"/>
  <c r="P4041" i="1"/>
  <c r="N3405" i="1"/>
  <c r="Q3886" i="1"/>
  <c r="Q3211" i="1"/>
  <c r="P952" i="1"/>
  <c r="N952" i="1"/>
  <c r="O952" i="1" s="1"/>
  <c r="N1533" i="1"/>
  <c r="Q1533" i="1" s="1"/>
  <c r="N874" i="1"/>
  <c r="P874" i="1" s="1"/>
  <c r="O874" i="1"/>
  <c r="Q453" i="1"/>
  <c r="P26" i="1"/>
  <c r="N26" i="1"/>
  <c r="O26" i="1" s="1"/>
  <c r="P123" i="1"/>
  <c r="R123" i="1" s="1"/>
  <c r="Q186" i="1"/>
  <c r="P57" i="1"/>
  <c r="R148" i="1"/>
  <c r="Q272" i="1"/>
  <c r="P151" i="1"/>
  <c r="Q36" i="1"/>
  <c r="Q161" i="1"/>
  <c r="P239" i="1"/>
  <c r="R67" i="1"/>
  <c r="Q332" i="1"/>
  <c r="P118" i="1"/>
  <c r="N261" i="1"/>
  <c r="Q39" i="1"/>
  <c r="Q251" i="1"/>
  <c r="N338" i="1"/>
  <c r="Q226" i="1"/>
  <c r="Q81" i="1"/>
  <c r="N351" i="1"/>
  <c r="O351" i="1" s="1"/>
  <c r="P156" i="1"/>
  <c r="R156" i="1" s="1"/>
  <c r="Q209" i="1"/>
  <c r="P416" i="1"/>
  <c r="P200" i="1"/>
  <c r="R200" i="1" s="1"/>
  <c r="N367" i="1"/>
  <c r="Q367" i="1" s="1"/>
  <c r="O367" i="1"/>
  <c r="N470" i="1"/>
  <c r="Q470" i="1" s="1"/>
  <c r="O594" i="1"/>
  <c r="N594" i="1"/>
  <c r="O115" i="1"/>
  <c r="N115" i="1"/>
  <c r="Q101" i="1"/>
  <c r="Q358" i="1"/>
  <c r="N398" i="1"/>
  <c r="O398" i="1" s="1"/>
  <c r="N229" i="1"/>
  <c r="P372" i="1"/>
  <c r="N619" i="1"/>
  <c r="P382" i="1"/>
  <c r="Q542" i="1"/>
  <c r="P759" i="1"/>
  <c r="Q759" i="1"/>
  <c r="N222" i="1"/>
  <c r="Q222" i="1" s="1"/>
  <c r="R315" i="1"/>
  <c r="Q481" i="1"/>
  <c r="R796" i="1"/>
  <c r="P267" i="1"/>
  <c r="Q511" i="1"/>
  <c r="N743" i="1"/>
  <c r="Q743" i="1" s="1"/>
  <c r="O743" i="1"/>
  <c r="N910" i="1"/>
  <c r="Q910" i="1" s="1"/>
  <c r="Q793" i="1"/>
  <c r="N180" i="1"/>
  <c r="O180" i="1" s="1"/>
  <c r="N397" i="1"/>
  <c r="P397" i="1" s="1"/>
  <c r="N616" i="1"/>
  <c r="O616" i="1"/>
  <c r="Q766" i="1"/>
  <c r="N190" i="1"/>
  <c r="P190" i="1" s="1"/>
  <c r="O190" i="1"/>
  <c r="N640" i="1"/>
  <c r="P702" i="1"/>
  <c r="O866" i="1"/>
  <c r="R866" i="1" s="1"/>
  <c r="P866" i="1"/>
  <c r="P499" i="1"/>
  <c r="N552" i="1"/>
  <c r="O552" i="1" s="1"/>
  <c r="N912" i="1"/>
  <c r="P912" i="1" s="1"/>
  <c r="Q439" i="1"/>
  <c r="R112" i="1"/>
  <c r="P592" i="1"/>
  <c r="Q764" i="1"/>
  <c r="R957" i="1"/>
  <c r="P683" i="1"/>
  <c r="Q976" i="1"/>
  <c r="N833" i="1"/>
  <c r="O1039" i="1"/>
  <c r="N1039" i="1"/>
  <c r="P1039" i="1" s="1"/>
  <c r="P436" i="1"/>
  <c r="P625" i="1"/>
  <c r="N860" i="1"/>
  <c r="O860" i="1" s="1"/>
  <c r="R776" i="1"/>
  <c r="Q989" i="1"/>
  <c r="N102" i="1"/>
  <c r="P102" i="1" s="1"/>
  <c r="O102" i="1"/>
  <c r="N484" i="1"/>
  <c r="Q484" i="1" s="1"/>
  <c r="O484" i="1"/>
  <c r="O1066" i="1"/>
  <c r="R1066" i="1" s="1"/>
  <c r="N1066" i="1"/>
  <c r="Q1066" i="1" s="1"/>
  <c r="Q721" i="1"/>
  <c r="N896" i="1"/>
  <c r="N1020" i="1"/>
  <c r="Q1020" i="1" s="1"/>
  <c r="N797" i="1"/>
  <c r="Q797" i="1" s="1"/>
  <c r="O797" i="1"/>
  <c r="O1004" i="1"/>
  <c r="N1004" i="1"/>
  <c r="Q1004" i="1" s="1"/>
  <c r="R1080" i="1"/>
  <c r="O1212" i="1"/>
  <c r="Q1212" i="1"/>
  <c r="P1212" i="1"/>
  <c r="N477" i="1"/>
  <c r="Q477" i="1" s="1"/>
  <c r="O477" i="1"/>
  <c r="N901" i="1"/>
  <c r="Q901" i="1" s="1"/>
  <c r="O901" i="1"/>
  <c r="R901" i="1" s="1"/>
  <c r="N1015" i="1"/>
  <c r="O1015" i="1" s="1"/>
  <c r="N1223" i="1"/>
  <c r="P1223" i="1" s="1"/>
  <c r="Q438" i="1"/>
  <c r="N850" i="1"/>
  <c r="O850" i="1" s="1"/>
  <c r="N274" i="1"/>
  <c r="P274" i="1" s="1"/>
  <c r="Q533" i="1"/>
  <c r="N1137" i="1"/>
  <c r="O1137" i="1"/>
  <c r="P1355" i="1"/>
  <c r="N675" i="1"/>
  <c r="O675" i="1" s="1"/>
  <c r="R531" i="1"/>
  <c r="Q1196" i="1"/>
  <c r="R1196" i="1" s="1"/>
  <c r="Q1200" i="1"/>
  <c r="Q1311" i="1"/>
  <c r="P977" i="1"/>
  <c r="N977" i="1"/>
  <c r="Q1141" i="1"/>
  <c r="Q1074" i="1"/>
  <c r="N1108" i="1"/>
  <c r="P1108" i="1" s="1"/>
  <c r="O1108" i="1"/>
  <c r="N1335" i="1"/>
  <c r="P1335" i="1" s="1"/>
  <c r="O1335" i="1"/>
  <c r="P800" i="1"/>
  <c r="N1128" i="1"/>
  <c r="P573" i="1"/>
  <c r="Q986" i="1"/>
  <c r="N1288" i="1"/>
  <c r="Q1262" i="1"/>
  <c r="O1262" i="1"/>
  <c r="R1262" i="1" s="1"/>
  <c r="Q1449" i="1"/>
  <c r="R1133" i="1"/>
  <c r="P1411" i="1"/>
  <c r="Q1411" i="1"/>
  <c r="O1632" i="1"/>
  <c r="R1632" i="1" s="1"/>
  <c r="N1786" i="1"/>
  <c r="Q1536" i="1"/>
  <c r="P1536" i="1"/>
  <c r="P1813" i="1"/>
  <c r="P1888" i="1"/>
  <c r="N961" i="1"/>
  <c r="Q961" i="1" s="1"/>
  <c r="P1417" i="1"/>
  <c r="P1494" i="1"/>
  <c r="Q888" i="1"/>
  <c r="N1211" i="1"/>
  <c r="P1211" i="1" s="1"/>
  <c r="O1211" i="1"/>
  <c r="R1662" i="1"/>
  <c r="N1730" i="1"/>
  <c r="N1314" i="1"/>
  <c r="N1478" i="1"/>
  <c r="Q1478" i="1" s="1"/>
  <c r="Q1895" i="1"/>
  <c r="P2136" i="1"/>
  <c r="N2136" i="1"/>
  <c r="N1192" i="1"/>
  <c r="O1192" i="1" s="1"/>
  <c r="N1406" i="1"/>
  <c r="Q1406" i="1" s="1"/>
  <c r="O1406" i="1"/>
  <c r="Q1526" i="1"/>
  <c r="N1464" i="1"/>
  <c r="O1464" i="1"/>
  <c r="N652" i="1"/>
  <c r="Q652" i="1" s="1"/>
  <c r="O652" i="1"/>
  <c r="P1930" i="1"/>
  <c r="Q2229" i="1"/>
  <c r="N1504" i="1"/>
  <c r="O1504" i="1"/>
  <c r="Q1654" i="1"/>
  <c r="P1820" i="1"/>
  <c r="N1820" i="1"/>
  <c r="O1820" i="1" s="1"/>
  <c r="P1984" i="1"/>
  <c r="Q1984" i="1"/>
  <c r="O1984" i="1"/>
  <c r="R1984" i="1" s="1"/>
  <c r="N1766" i="1"/>
  <c r="O1766" i="1" s="1"/>
  <c r="R1766" i="1" s="1"/>
  <c r="R1656" i="1"/>
  <c r="P1950" i="1"/>
  <c r="N1325" i="1"/>
  <c r="P1325" i="1" s="1"/>
  <c r="O1325" i="1"/>
  <c r="R1325" i="1" s="1"/>
  <c r="Q1700" i="1"/>
  <c r="N1761" i="1"/>
  <c r="O1761" i="1"/>
  <c r="O1695" i="1"/>
  <c r="R1695" i="1" s="1"/>
  <c r="N1097" i="1"/>
  <c r="O1097" i="1" s="1"/>
  <c r="R1097" i="1" s="1"/>
  <c r="Q1973" i="1"/>
  <c r="N2255" i="1"/>
  <c r="N2387" i="1"/>
  <c r="P2387" i="1" s="1"/>
  <c r="O2387" i="1"/>
  <c r="R1804" i="1"/>
  <c r="N2316" i="1"/>
  <c r="O2316" i="1" s="1"/>
  <c r="N2668" i="1"/>
  <c r="O2668" i="1"/>
  <c r="N1467" i="1"/>
  <c r="O2709" i="1"/>
  <c r="P2378" i="1"/>
  <c r="P2117" i="1"/>
  <c r="O2348" i="1"/>
  <c r="Q2348" i="1"/>
  <c r="N3053" i="1"/>
  <c r="Q3053" i="1" s="1"/>
  <c r="O3053" i="1"/>
  <c r="N1718" i="1"/>
  <c r="Q1718" i="1" s="1"/>
  <c r="O1718" i="1"/>
  <c r="Q2141" i="1"/>
  <c r="N2516" i="1"/>
  <c r="O2516" i="1" s="1"/>
  <c r="O2663" i="1"/>
  <c r="Q2663" i="1"/>
  <c r="O2380" i="1"/>
  <c r="R2771" i="1"/>
  <c r="N2551" i="1"/>
  <c r="P2551" i="1" s="1"/>
  <c r="O2551" i="1"/>
  <c r="P2211" i="1"/>
  <c r="N2482" i="1"/>
  <c r="Q2704" i="1"/>
  <c r="R3283" i="1"/>
  <c r="Q3355" i="1"/>
  <c r="P2502" i="1"/>
  <c r="N2970" i="1"/>
  <c r="O2970" i="1" s="1"/>
  <c r="N2321" i="1"/>
  <c r="O2321" i="1"/>
  <c r="P3267" i="1"/>
  <c r="R3267" i="1" s="1"/>
  <c r="Q3267" i="1"/>
  <c r="N3362" i="1"/>
  <c r="P3362" i="1" s="1"/>
  <c r="R3220" i="1"/>
  <c r="Q3742" i="1"/>
  <c r="P3427" i="1"/>
  <c r="N4072" i="1"/>
  <c r="O4072" i="1"/>
  <c r="N3951" i="1"/>
  <c r="P3951" i="1" s="1"/>
  <c r="O3951" i="1"/>
  <c r="R3951" i="1" s="1"/>
  <c r="Q3894" i="1"/>
  <c r="N3894" i="1"/>
  <c r="O3894" i="1" s="1"/>
  <c r="Q2873" i="1"/>
  <c r="O2873" i="1"/>
  <c r="R2873" i="1" s="1"/>
  <c r="Q3175" i="1"/>
  <c r="Q3750" i="1"/>
  <c r="P3831" i="1"/>
  <c r="N1848" i="1"/>
  <c r="P1848" i="1" s="1"/>
  <c r="O1848" i="1"/>
  <c r="N2222" i="1"/>
  <c r="N872" i="1"/>
  <c r="O872" i="1" s="1"/>
  <c r="P1683" i="1"/>
  <c r="R1683" i="1" s="1"/>
  <c r="Q1835" i="1"/>
  <c r="N645" i="1"/>
  <c r="O645" i="1" s="1"/>
  <c r="R645" i="1" s="1"/>
  <c r="N758" i="1"/>
  <c r="P758" i="1" s="1"/>
  <c r="O758" i="1"/>
  <c r="R1617" i="1"/>
  <c r="N2169" i="1"/>
  <c r="N2279" i="1"/>
  <c r="Q2279" i="1" s="1"/>
  <c r="O2279" i="1"/>
  <c r="Q1831" i="1"/>
  <c r="N1981" i="1"/>
  <c r="R2183" i="1"/>
  <c r="Q1609" i="1"/>
  <c r="Q1658" i="1"/>
  <c r="N1809" i="1"/>
  <c r="Q1809" i="1" s="1"/>
  <c r="O1809" i="1"/>
  <c r="N2101" i="1"/>
  <c r="O2101" i="1" s="1"/>
  <c r="N1321" i="1"/>
  <c r="O1321" i="1"/>
  <c r="N1237" i="1"/>
  <c r="Q1237" i="1" s="1"/>
  <c r="O1495" i="1"/>
  <c r="R1495" i="1" s="1"/>
  <c r="Q1495" i="1"/>
  <c r="P1875" i="1"/>
  <c r="N1765" i="1"/>
  <c r="Q1765" i="1" s="1"/>
  <c r="N1985" i="1"/>
  <c r="Q1985" i="1" s="1"/>
  <c r="O1985" i="1"/>
  <c r="P1086" i="1"/>
  <c r="N1760" i="1"/>
  <c r="R1433" i="1"/>
  <c r="P1922" i="1"/>
  <c r="R2254" i="1"/>
  <c r="Q744" i="1"/>
  <c r="N2150" i="1"/>
  <c r="O2150" i="1" s="1"/>
  <c r="Q2403" i="1"/>
  <c r="P1688" i="1"/>
  <c r="N1823" i="1"/>
  <c r="P1823" i="1" s="1"/>
  <c r="O1823" i="1"/>
  <c r="P2212" i="1"/>
  <c r="R2212" i="1" s="1"/>
  <c r="P1561" i="1"/>
  <c r="N1897" i="1"/>
  <c r="O1897" i="1"/>
  <c r="Q2289" i="1"/>
  <c r="Q2584" i="1"/>
  <c r="Q1578" i="1"/>
  <c r="N1886" i="1"/>
  <c r="P1886" i="1" s="1"/>
  <c r="O1664" i="1"/>
  <c r="N1664" i="1"/>
  <c r="P1664" i="1" s="1"/>
  <c r="R2217" i="1"/>
  <c r="Q1483" i="1"/>
  <c r="N1990" i="1"/>
  <c r="P1990" i="1" s="1"/>
  <c r="Q2356" i="1"/>
  <c r="P2190" i="1"/>
  <c r="P2615" i="1"/>
  <c r="Q2615" i="1"/>
  <c r="O2615" i="1"/>
  <c r="N2657" i="1"/>
  <c r="O2657" i="1" s="1"/>
  <c r="R1384" i="1"/>
  <c r="N1951" i="1"/>
  <c r="P1951" i="1" s="1"/>
  <c r="P2563" i="1"/>
  <c r="N2741" i="1"/>
  <c r="O2741" i="1"/>
  <c r="P1208" i="1"/>
  <c r="P2259" i="1"/>
  <c r="O2259" i="1"/>
  <c r="R2414" i="1"/>
  <c r="P2555" i="1"/>
  <c r="N2555" i="1"/>
  <c r="O2555" i="1" s="1"/>
  <c r="N1745" i="1"/>
  <c r="O1745" i="1" s="1"/>
  <c r="N2513" i="1"/>
  <c r="P2513" i="1" s="1"/>
  <c r="N2700" i="1"/>
  <c r="O2700" i="1" s="1"/>
  <c r="Q1753" i="1"/>
  <c r="P2196" i="1"/>
  <c r="P2545" i="1"/>
  <c r="N2545" i="1"/>
  <c r="P2751" i="1"/>
  <c r="Q2648" i="1"/>
  <c r="N1846" i="1"/>
  <c r="O1846" i="1" s="1"/>
  <c r="R1846" i="1" s="1"/>
  <c r="N2117" i="1"/>
  <c r="O2117" i="1"/>
  <c r="N2602" i="1"/>
  <c r="O2602" i="1" s="1"/>
  <c r="P2521" i="1"/>
  <c r="P1537" i="1"/>
  <c r="O2370" i="1"/>
  <c r="R2370" i="1" s="1"/>
  <c r="N1763" i="1"/>
  <c r="Q1763" i="1" s="1"/>
  <c r="O1763" i="1"/>
  <c r="P2141" i="1"/>
  <c r="P2614" i="1"/>
  <c r="R2825" i="1"/>
  <c r="P3083" i="1"/>
  <c r="N1297" i="1"/>
  <c r="P1297" i="1" s="1"/>
  <c r="Q2105" i="1"/>
  <c r="Q2512" i="1"/>
  <c r="N2512" i="1"/>
  <c r="N3021" i="1"/>
  <c r="Q3021" i="1" s="1"/>
  <c r="O3021" i="1"/>
  <c r="R2498" i="1"/>
  <c r="N3439" i="1"/>
  <c r="N2309" i="1"/>
  <c r="P2309" i="1" s="1"/>
  <c r="Q2499" i="1"/>
  <c r="R3138" i="1"/>
  <c r="Q2678" i="1"/>
  <c r="R3279" i="1"/>
  <c r="P2330" i="1"/>
  <c r="R3569" i="1"/>
  <c r="P3772" i="1"/>
  <c r="N2850" i="1"/>
  <c r="O2850" i="1"/>
  <c r="P3178" i="1"/>
  <c r="Q3178" i="1"/>
  <c r="O3178" i="1"/>
  <c r="N2858" i="1"/>
  <c r="P2858" i="1" s="1"/>
  <c r="O2858" i="1"/>
  <c r="N3856" i="1"/>
  <c r="P3856" i="1" s="1"/>
  <c r="O3856" i="1"/>
  <c r="R3856" i="1" s="1"/>
  <c r="N3001" i="1"/>
  <c r="N3377" i="1"/>
  <c r="Q3377" i="1" s="1"/>
  <c r="O3936" i="1"/>
  <c r="P3936" i="1"/>
  <c r="Q3936" i="1"/>
  <c r="O2815" i="1"/>
  <c r="R2815" i="1" s="1"/>
  <c r="Q2815" i="1"/>
  <c r="N2979" i="1"/>
  <c r="P2979" i="1" s="1"/>
  <c r="O2979" i="1"/>
  <c r="N3691" i="1"/>
  <c r="P3691" i="1" s="1"/>
  <c r="R4107" i="1"/>
  <c r="P3942" i="1"/>
  <c r="Q3942" i="1"/>
  <c r="O3942" i="1"/>
  <c r="R3942" i="1" s="1"/>
  <c r="R3412" i="1"/>
  <c r="P3601" i="1"/>
  <c r="R3221" i="1"/>
  <c r="O3474" i="1"/>
  <c r="P3474" i="1"/>
  <c r="N3782" i="1"/>
  <c r="P3782" i="1" s="1"/>
  <c r="O3782" i="1"/>
  <c r="P4107" i="1"/>
  <c r="P3509" i="1"/>
  <c r="Q3509" i="1"/>
  <c r="Q1562" i="1"/>
  <c r="Q872" i="1"/>
  <c r="Q1436" i="1"/>
  <c r="P1436" i="1"/>
  <c r="R1436" i="1" s="1"/>
  <c r="P1835" i="1"/>
  <c r="N1336" i="1"/>
  <c r="P1336" i="1" s="1"/>
  <c r="N1609" i="1"/>
  <c r="O1609" i="1"/>
  <c r="P1658" i="1"/>
  <c r="Q1812" i="1"/>
  <c r="N2079" i="1"/>
  <c r="Q2079" i="1" s="1"/>
  <c r="O2079" i="1"/>
  <c r="R1499" i="1"/>
  <c r="R1014" i="1"/>
  <c r="N1162" i="1"/>
  <c r="N1954" i="1"/>
  <c r="O1954" i="1" s="1"/>
  <c r="R1954" i="1" s="1"/>
  <c r="O1204" i="1"/>
  <c r="P1204" i="1"/>
  <c r="N1596" i="1"/>
  <c r="Q1596" i="1" s="1"/>
  <c r="N1086" i="1"/>
  <c r="Q1086" i="1" s="1"/>
  <c r="O1086" i="1"/>
  <c r="N1906" i="1"/>
  <c r="Q1943" i="1"/>
  <c r="Q2277" i="1"/>
  <c r="R2277" i="1" s="1"/>
  <c r="P744" i="1"/>
  <c r="N1676" i="1"/>
  <c r="O1676" i="1"/>
  <c r="N2018" i="1"/>
  <c r="O2018" i="1" s="1"/>
  <c r="N2403" i="1"/>
  <c r="O2403" i="1" s="1"/>
  <c r="P2403" i="1"/>
  <c r="N1497" i="1"/>
  <c r="O1497" i="1" s="1"/>
  <c r="N1688" i="1"/>
  <c r="O1688" i="1"/>
  <c r="R1688" i="1" s="1"/>
  <c r="N1923" i="1"/>
  <c r="Q1923" i="1" s="1"/>
  <c r="O1923" i="1"/>
  <c r="P1885" i="1"/>
  <c r="O1885" i="1"/>
  <c r="R1885" i="1" s="1"/>
  <c r="N2233" i="1"/>
  <c r="Q1573" i="1"/>
  <c r="P2289" i="1"/>
  <c r="N2289" i="1"/>
  <c r="O2289" i="1" s="1"/>
  <c r="N2584" i="1"/>
  <c r="P2584" i="1" s="1"/>
  <c r="N1633" i="1"/>
  <c r="N2400" i="1"/>
  <c r="P2400" i="1" s="1"/>
  <c r="Q925" i="1"/>
  <c r="Q1664" i="1"/>
  <c r="O1754" i="1"/>
  <c r="P1754" i="1"/>
  <c r="P1483" i="1"/>
  <c r="R1483" i="1" s="1"/>
  <c r="O2008" i="1"/>
  <c r="R2008" i="1" s="1"/>
  <c r="P2008" i="1"/>
  <c r="P2356" i="1"/>
  <c r="Q1150" i="1"/>
  <c r="N2190" i="1"/>
  <c r="Q2190" i="1" s="1"/>
  <c r="N2677" i="1"/>
  <c r="Q2677" i="1" s="1"/>
  <c r="O2677" i="1"/>
  <c r="N1183" i="1"/>
  <c r="Q1183" i="1" s="1"/>
  <c r="O1183" i="1"/>
  <c r="Q2382" i="1"/>
  <c r="R2290" i="1"/>
  <c r="N2743" i="1"/>
  <c r="O2743" i="1"/>
  <c r="R1532" i="1"/>
  <c r="P2414" i="1"/>
  <c r="Q2414" i="1"/>
  <c r="P1019" i="1"/>
  <c r="R1019" i="1" s="1"/>
  <c r="N1611" i="1"/>
  <c r="P1611" i="1" s="1"/>
  <c r="N2110" i="1"/>
  <c r="P2110" i="1" s="1"/>
  <c r="N2675" i="1"/>
  <c r="O2675" i="1" s="1"/>
  <c r="Q1745" i="1"/>
  <c r="Q2690" i="1"/>
  <c r="Q2393" i="1"/>
  <c r="O2393" i="1"/>
  <c r="P2700" i="1"/>
  <c r="P1753" i="1"/>
  <c r="N2196" i="1"/>
  <c r="N2751" i="1"/>
  <c r="O2751" i="1"/>
  <c r="Q2538" i="1"/>
  <c r="P2895" i="1"/>
  <c r="Q2357" i="1"/>
  <c r="N2648" i="1"/>
  <c r="P2648" i="1" s="1"/>
  <c r="O2648" i="1"/>
  <c r="R2648" i="1" s="1"/>
  <c r="Q1919" i="1"/>
  <c r="Q2117" i="1"/>
  <c r="Q2602" i="1"/>
  <c r="Q2533" i="1"/>
  <c r="O2533" i="1"/>
  <c r="N3120" i="1"/>
  <c r="O3120" i="1" s="1"/>
  <c r="N3083" i="1"/>
  <c r="O3083" i="1" s="1"/>
  <c r="N2105" i="1"/>
  <c r="O2105" i="1"/>
  <c r="P2796" i="1"/>
  <c r="R3173" i="1"/>
  <c r="P1713" i="1"/>
  <c r="P2526" i="1"/>
  <c r="R2526" i="1" s="1"/>
  <c r="N2245" i="1"/>
  <c r="P2682" i="1"/>
  <c r="Q1986" i="1"/>
  <c r="N2885" i="1"/>
  <c r="O2885" i="1" s="1"/>
  <c r="P2499" i="1"/>
  <c r="N3795" i="1"/>
  <c r="P3795" i="1" s="1"/>
  <c r="O3795" i="1"/>
  <c r="R3795" i="1" s="1"/>
  <c r="Q2900" i="1"/>
  <c r="P3085" i="1"/>
  <c r="N3268" i="1"/>
  <c r="O3268" i="1"/>
  <c r="P2747" i="1"/>
  <c r="P2971" i="1"/>
  <c r="R2971" i="1" s="1"/>
  <c r="N2285" i="1"/>
  <c r="O2285" i="1"/>
  <c r="O3978" i="1"/>
  <c r="P3978" i="1"/>
  <c r="Q3978" i="1"/>
  <c r="P2501" i="1"/>
  <c r="Q4014" i="1"/>
  <c r="P4014" i="1"/>
  <c r="N3055" i="1"/>
  <c r="O3055" i="1"/>
  <c r="N3772" i="1"/>
  <c r="Q3772" i="1" s="1"/>
  <c r="N3860" i="1"/>
  <c r="Q3860" i="1" s="1"/>
  <c r="N2049" i="1"/>
  <c r="O2049" i="1"/>
  <c r="N3080" i="1"/>
  <c r="O3080" i="1" s="1"/>
  <c r="R3080" i="1" s="1"/>
  <c r="O2802" i="1"/>
  <c r="P2802" i="1"/>
  <c r="N2924" i="1"/>
  <c r="P2241" i="1"/>
  <c r="P3386" i="1"/>
  <c r="N3639" i="1"/>
  <c r="P3639" i="1" s="1"/>
  <c r="R3469" i="1"/>
  <c r="N2947" i="1"/>
  <c r="O2947" i="1"/>
  <c r="P3187" i="1"/>
  <c r="N3590" i="1"/>
  <c r="O3590" i="1"/>
  <c r="Q4104" i="1"/>
  <c r="O3842" i="1"/>
  <c r="R3842" i="1" s="1"/>
  <c r="P3842" i="1"/>
  <c r="Q3842" i="1"/>
  <c r="P2374" i="1"/>
  <c r="P3412" i="1"/>
  <c r="Q3412" i="1"/>
  <c r="O3601" i="1"/>
  <c r="N3601" i="1"/>
  <c r="Q3497" i="1"/>
  <c r="Q3782" i="1"/>
  <c r="R3598" i="1"/>
  <c r="N3886" i="1"/>
  <c r="O3886" i="1"/>
  <c r="O3509" i="1"/>
  <c r="R3509" i="1" s="1"/>
  <c r="R1653" i="1"/>
  <c r="R1903" i="1"/>
  <c r="O360" i="1"/>
  <c r="N360" i="1"/>
  <c r="Q360" i="1" s="1"/>
  <c r="N1650" i="1"/>
  <c r="Q1650" i="1" s="1"/>
  <c r="O1650" i="1"/>
  <c r="N1720" i="1"/>
  <c r="O1720" i="1"/>
  <c r="N1924" i="1"/>
  <c r="P1975" i="1"/>
  <c r="R1975" i="1" s="1"/>
  <c r="Q1975" i="1"/>
  <c r="Q1052" i="1"/>
  <c r="N1419" i="1"/>
  <c r="P1419" i="1" s="1"/>
  <c r="O1419" i="1"/>
  <c r="R1419" i="1" s="1"/>
  <c r="P1605" i="1"/>
  <c r="N1744" i="1"/>
  <c r="O1744" i="1" s="1"/>
  <c r="R1744" i="1" s="1"/>
  <c r="N1694" i="1"/>
  <c r="O1694" i="1"/>
  <c r="Q1933" i="1"/>
  <c r="P1933" i="1"/>
  <c r="R1933" i="1" s="1"/>
  <c r="R1105" i="1"/>
  <c r="Q1441" i="1"/>
  <c r="N1386" i="1"/>
  <c r="O1386" i="1"/>
  <c r="O1539" i="1"/>
  <c r="R1539" i="1" s="1"/>
  <c r="N1539" i="1"/>
  <c r="P1539" i="1" s="1"/>
  <c r="P1752" i="1"/>
  <c r="N1373" i="1"/>
  <c r="O1373" i="1"/>
  <c r="P2043" i="1"/>
  <c r="N1805" i="1"/>
  <c r="N1964" i="1"/>
  <c r="P2337" i="1"/>
  <c r="Q2320" i="1"/>
  <c r="N1007" i="1"/>
  <c r="P1433" i="1"/>
  <c r="O2206" i="1"/>
  <c r="P2206" i="1"/>
  <c r="Q2206" i="1"/>
  <c r="N1480" i="1"/>
  <c r="O1480" i="1" s="1"/>
  <c r="O1689" i="1"/>
  <c r="Q1689" i="1"/>
  <c r="P1689" i="1"/>
  <c r="N1952" i="1"/>
  <c r="P2023" i="1"/>
  <c r="Q2180" i="1"/>
  <c r="P1747" i="1"/>
  <c r="O1927" i="1"/>
  <c r="P1927" i="1"/>
  <c r="N2171" i="1"/>
  <c r="P2171" i="1" s="1"/>
  <c r="O2171" i="1"/>
  <c r="N2341" i="1"/>
  <c r="P1830" i="1"/>
  <c r="Q2371" i="1"/>
  <c r="Q1771" i="1"/>
  <c r="Q1913" i="1"/>
  <c r="P2093" i="1"/>
  <c r="N2755" i="1"/>
  <c r="P2755" i="1" s="1"/>
  <c r="Q1849" i="1"/>
  <c r="N2275" i="1"/>
  <c r="Q2275" i="1" s="1"/>
  <c r="O2275" i="1"/>
  <c r="N2391" i="1"/>
  <c r="N2543" i="1"/>
  <c r="O2543" i="1"/>
  <c r="P2757" i="1"/>
  <c r="R2662" i="1"/>
  <c r="Q2084" i="1"/>
  <c r="N2488" i="1"/>
  <c r="N1427" i="1"/>
  <c r="O1427" i="1"/>
  <c r="Q1804" i="1"/>
  <c r="P1804" i="1"/>
  <c r="Q2077" i="1"/>
  <c r="Q2487" i="1"/>
  <c r="N2665" i="1"/>
  <c r="P2965" i="1"/>
  <c r="Q2165" i="1"/>
  <c r="P2394" i="1"/>
  <c r="Q1949" i="1"/>
  <c r="P2731" i="1"/>
  <c r="N2731" i="1"/>
  <c r="O2731" i="1" s="1"/>
  <c r="N3060" i="1"/>
  <c r="Q3060" i="1" s="1"/>
  <c r="O3060" i="1"/>
  <c r="N2542" i="1"/>
  <c r="O2542" i="1" s="1"/>
  <c r="R2931" i="1"/>
  <c r="N3125" i="1"/>
  <c r="O3125" i="1"/>
  <c r="Q1576" i="1"/>
  <c r="R2413" i="1"/>
  <c r="Q2607" i="1"/>
  <c r="N2695" i="1"/>
  <c r="O2695" i="1" s="1"/>
  <c r="R2695" i="1" s="1"/>
  <c r="N2065" i="1"/>
  <c r="Q2065" i="1" s="1"/>
  <c r="O2065" i="1"/>
  <c r="N2420" i="1"/>
  <c r="O2420" i="1" s="1"/>
  <c r="R2420" i="1" s="1"/>
  <c r="N2797" i="1"/>
  <c r="Q2797" i="1" s="1"/>
  <c r="O2797" i="1"/>
  <c r="P2959" i="1"/>
  <c r="R1955" i="1"/>
  <c r="P2683" i="1"/>
  <c r="P2915" i="1"/>
  <c r="N3031" i="1"/>
  <c r="O3031" i="1"/>
  <c r="N3487" i="1"/>
  <c r="Q3487" i="1" s="1"/>
  <c r="Q3283" i="1"/>
  <c r="P3283" i="1"/>
  <c r="N2531" i="1"/>
  <c r="O2531" i="1" s="1"/>
  <c r="R2919" i="1"/>
  <c r="O1106" i="1"/>
  <c r="N1106" i="1"/>
  <c r="Q2587" i="1"/>
  <c r="N1710" i="1"/>
  <c r="O1710" i="1" s="1"/>
  <c r="R2230" i="1"/>
  <c r="N3780" i="1"/>
  <c r="O3780" i="1" s="1"/>
  <c r="N3150" i="1"/>
  <c r="Q3320" i="1"/>
  <c r="N3320" i="1"/>
  <c r="Q3536" i="1"/>
  <c r="N3536" i="1"/>
  <c r="N3839" i="1"/>
  <c r="P4034" i="1"/>
  <c r="N4034" i="1"/>
  <c r="O4034" i="1" s="1"/>
  <c r="N3500" i="1"/>
  <c r="O3500" i="1" s="1"/>
  <c r="Q3443" i="1"/>
  <c r="P3443" i="1"/>
  <c r="R3443" i="1" s="1"/>
  <c r="N2855" i="1"/>
  <c r="O2855" i="1" s="1"/>
  <c r="N3056" i="1"/>
  <c r="O3056" i="1"/>
  <c r="P3264" i="1"/>
  <c r="R3264" i="1" s="1"/>
  <c r="P3025" i="1"/>
  <c r="N2868" i="1"/>
  <c r="O2868" i="1" s="1"/>
  <c r="R2868" i="1" s="1"/>
  <c r="Q3462" i="1"/>
  <c r="P3105" i="1"/>
  <c r="N3105" i="1"/>
  <c r="O3105" i="1" s="1"/>
  <c r="Q3787" i="1"/>
  <c r="R3562" i="1"/>
  <c r="R3052" i="1"/>
  <c r="N3333" i="1"/>
  <c r="O3333" i="1" s="1"/>
  <c r="Q2362" i="1"/>
  <c r="P2910" i="1"/>
  <c r="O2910" i="1"/>
  <c r="Q2910" i="1"/>
  <c r="N3167" i="1"/>
  <c r="P3167" i="1" s="1"/>
  <c r="R3865" i="1"/>
  <c r="N4010" i="1"/>
  <c r="Q3273" i="1"/>
  <c r="N4011" i="1"/>
  <c r="Q4011" i="1" s="1"/>
  <c r="R3838" i="1"/>
  <c r="N3222" i="1"/>
  <c r="O3222" i="1" s="1"/>
  <c r="Q4099" i="1"/>
  <c r="N3019" i="1"/>
  <c r="O3019" i="1" s="1"/>
  <c r="Q2404" i="1"/>
  <c r="O843" i="1"/>
  <c r="Q843" i="1"/>
  <c r="Q1037" i="1"/>
  <c r="N1155" i="1"/>
  <c r="P1366" i="1"/>
  <c r="P963" i="1"/>
  <c r="O1418" i="1"/>
  <c r="R1418" i="1" s="1"/>
  <c r="Q1418" i="1"/>
  <c r="N831" i="1"/>
  <c r="O831" i="1"/>
  <c r="R831" i="1" s="1"/>
  <c r="R1148" i="1"/>
  <c r="Q1264" i="1"/>
  <c r="Q480" i="1"/>
  <c r="N821" i="1"/>
  <c r="P821" i="1" s="1"/>
  <c r="O821" i="1"/>
  <c r="N1089" i="1"/>
  <c r="O1089" i="1"/>
  <c r="Q1455" i="1"/>
  <c r="O708" i="1"/>
  <c r="N708" i="1"/>
  <c r="P1000" i="1"/>
  <c r="Q1124" i="1"/>
  <c r="Q1356" i="1"/>
  <c r="Q709" i="1"/>
  <c r="Q1126" i="1"/>
  <c r="R1379" i="1"/>
  <c r="Q637" i="1"/>
  <c r="Q849" i="1"/>
  <c r="N1176" i="1"/>
  <c r="O1176" i="1" s="1"/>
  <c r="Q1318" i="1"/>
  <c r="N475" i="1"/>
  <c r="O475" i="1" s="1"/>
  <c r="P907" i="1"/>
  <c r="N1449" i="1"/>
  <c r="O1449" i="1" s="1"/>
  <c r="P1449" i="1"/>
  <c r="O806" i="1"/>
  <c r="R806" i="1" s="1"/>
  <c r="O1309" i="1"/>
  <c r="R1309" i="1" s="1"/>
  <c r="O1565" i="1"/>
  <c r="Q1565" i="1"/>
  <c r="N1738" i="1"/>
  <c r="Q1738" i="1"/>
  <c r="Q1283" i="1"/>
  <c r="O1603" i="1"/>
  <c r="N1603" i="1"/>
  <c r="P1603" i="1" s="1"/>
  <c r="N1874" i="1"/>
  <c r="O1874" i="1" s="1"/>
  <c r="N1010" i="1"/>
  <c r="O1010" i="1" s="1"/>
  <c r="R1010" i="1" s="1"/>
  <c r="N1313" i="1"/>
  <c r="Q1313" i="1" s="1"/>
  <c r="R1515" i="1"/>
  <c r="P420" i="1"/>
  <c r="P1358" i="1"/>
  <c r="N1487" i="1"/>
  <c r="P1487" i="1" s="1"/>
  <c r="O1487" i="1"/>
  <c r="O1774" i="1"/>
  <c r="R1774" i="1" s="1"/>
  <c r="O1965" i="1"/>
  <c r="R1965" i="1" s="1"/>
  <c r="P894" i="1"/>
  <c r="P1751" i="1"/>
  <c r="N1751" i="1"/>
  <c r="O1751" i="1" s="1"/>
  <c r="N2050" i="1"/>
  <c r="P2050" i="1" s="1"/>
  <c r="P1017" i="1"/>
  <c r="O1017" i="1"/>
  <c r="N1290" i="1"/>
  <c r="Q1290" i="1" s="1"/>
  <c r="O1290" i="1"/>
  <c r="Q1422" i="1"/>
  <c r="N1709" i="1"/>
  <c r="O1709" i="1"/>
  <c r="N1832" i="1"/>
  <c r="O1832" i="1"/>
  <c r="N644" i="1"/>
  <c r="O644" i="1" s="1"/>
  <c r="P1310" i="1"/>
  <c r="Q1915" i="1"/>
  <c r="R1140" i="1"/>
  <c r="N1471" i="1"/>
  <c r="Q1471" i="1" s="1"/>
  <c r="P1650" i="1"/>
  <c r="Q2012" i="1"/>
  <c r="N1468" i="1"/>
  <c r="P1468" i="1" s="1"/>
  <c r="O1468" i="1"/>
  <c r="P1720" i="1"/>
  <c r="N2229" i="1"/>
  <c r="P2229" i="1" s="1"/>
  <c r="O2229" i="1"/>
  <c r="P1052" i="1"/>
  <c r="P1445" i="1"/>
  <c r="N1605" i="1"/>
  <c r="O1605" i="1" s="1"/>
  <c r="R1605" i="1" s="1"/>
  <c r="N1618" i="1"/>
  <c r="Q1618" i="1" s="1"/>
  <c r="O1618" i="1"/>
  <c r="Q1755" i="1"/>
  <c r="Q1843" i="1"/>
  <c r="P1441" i="1"/>
  <c r="N1129" i="1"/>
  <c r="P1129" i="1" s="1"/>
  <c r="Q1386" i="1"/>
  <c r="O1557" i="1"/>
  <c r="R1557" i="1" s="1"/>
  <c r="P1557" i="1"/>
  <c r="N1752" i="1"/>
  <c r="Q1752" i="1" s="1"/>
  <c r="O1752" i="1"/>
  <c r="N1232" i="1"/>
  <c r="O1232" i="1" s="1"/>
  <c r="P2030" i="1"/>
  <c r="P1896" i="1"/>
  <c r="N1415" i="1"/>
  <c r="O1415" i="1"/>
  <c r="R1627" i="1"/>
  <c r="O1592" i="1"/>
  <c r="R1592" i="1" s="1"/>
  <c r="Q1989" i="1"/>
  <c r="P1989" i="1"/>
  <c r="O1989" i="1"/>
  <c r="P1806" i="1"/>
  <c r="N2219" i="1"/>
  <c r="O2219" i="1"/>
  <c r="N1560" i="1"/>
  <c r="N2098" i="1"/>
  <c r="O2098" i="1"/>
  <c r="P1480" i="1"/>
  <c r="Q1959" i="1"/>
  <c r="N2023" i="1"/>
  <c r="Q2023" i="1" s="1"/>
  <c r="N1394" i="1"/>
  <c r="Q1394" i="1" s="1"/>
  <c r="O1394" i="1"/>
  <c r="N2180" i="1"/>
  <c r="P2180" i="1" s="1"/>
  <c r="O2180" i="1"/>
  <c r="N2395" i="1"/>
  <c r="Q2395" i="1" s="1"/>
  <c r="O2395" i="1"/>
  <c r="N1729" i="1"/>
  <c r="O1729" i="1"/>
  <c r="N2137" i="1"/>
  <c r="P2328" i="1"/>
  <c r="P1281" i="1"/>
  <c r="P2311" i="1"/>
  <c r="R1904" i="1"/>
  <c r="N2757" i="1"/>
  <c r="Q2757" i="1" s="1"/>
  <c r="P2275" i="1"/>
  <c r="P2546" i="1"/>
  <c r="R2546" i="1" s="1"/>
  <c r="Q2785" i="1"/>
  <c r="P2084" i="1"/>
  <c r="P2639" i="1"/>
  <c r="P1427" i="1"/>
  <c r="Q1900" i="1"/>
  <c r="N2216" i="1"/>
  <c r="O2216" i="1" s="1"/>
  <c r="R2216" i="1" s="1"/>
  <c r="N2077" i="1"/>
  <c r="O2077" i="1" s="1"/>
  <c r="P2487" i="1"/>
  <c r="N2814" i="1"/>
  <c r="Q2814" i="1" s="1"/>
  <c r="P2826" i="1"/>
  <c r="N2826" i="1"/>
  <c r="N2965" i="1"/>
  <c r="Q2965" i="1" s="1"/>
  <c r="O2965" i="1"/>
  <c r="O2394" i="1"/>
  <c r="N2394" i="1"/>
  <c r="Q2394" i="1" s="1"/>
  <c r="Q2170" i="1"/>
  <c r="O2415" i="1"/>
  <c r="R2415" i="1" s="1"/>
  <c r="P2415" i="1"/>
  <c r="O2208" i="1"/>
  <c r="R2208" i="1" s="1"/>
  <c r="P2258" i="1"/>
  <c r="Q2934" i="1"/>
  <c r="Q3169" i="1"/>
  <c r="N3338" i="1"/>
  <c r="N1576" i="1"/>
  <c r="Q2173" i="1"/>
  <c r="O2085" i="1"/>
  <c r="N2345" i="1"/>
  <c r="O2345" i="1" s="1"/>
  <c r="P2420" i="1"/>
  <c r="Q1965" i="1"/>
  <c r="R2318" i="1"/>
  <c r="O2915" i="1"/>
  <c r="N2915" i="1"/>
  <c r="Q2915" i="1" s="1"/>
  <c r="Q3034" i="1"/>
  <c r="Q3517" i="1"/>
  <c r="N2390" i="1"/>
  <c r="R2558" i="1"/>
  <c r="Q3082" i="1"/>
  <c r="Q2919" i="1"/>
  <c r="P2919" i="1"/>
  <c r="R3232" i="1"/>
  <c r="Q3004" i="1"/>
  <c r="P3546" i="1"/>
  <c r="R1833" i="1"/>
  <c r="P3124" i="1"/>
  <c r="N3260" i="1"/>
  <c r="O3260" i="1"/>
  <c r="N2923" i="1"/>
  <c r="O2923" i="1"/>
  <c r="N3381" i="1"/>
  <c r="P3381" i="1" s="1"/>
  <c r="Q2870" i="1"/>
  <c r="N1485" i="1"/>
  <c r="O1485" i="1"/>
  <c r="N2540" i="1"/>
  <c r="O2540" i="1"/>
  <c r="O3025" i="1"/>
  <c r="N3025" i="1"/>
  <c r="N3237" i="1"/>
  <c r="P3237" i="1" s="1"/>
  <c r="P3462" i="1"/>
  <c r="N3117" i="1"/>
  <c r="Q3117" i="1" s="1"/>
  <c r="P3985" i="1"/>
  <c r="N3985" i="1"/>
  <c r="O3985" i="1" s="1"/>
  <c r="Q2756" i="1"/>
  <c r="P3807" i="1"/>
  <c r="R4047" i="1"/>
  <c r="O2362" i="1"/>
  <c r="R2362" i="1" s="1"/>
  <c r="N2362" i="1"/>
  <c r="P2815" i="1"/>
  <c r="N4027" i="1"/>
  <c r="O4027" i="1" s="1"/>
  <c r="R4027" i="1" s="1"/>
  <c r="N1908" i="1"/>
  <c r="P1908" i="1" s="1"/>
  <c r="O1908" i="1"/>
  <c r="N2764" i="1"/>
  <c r="Q3167" i="1"/>
  <c r="N3113" i="1"/>
  <c r="P3113" i="1" s="1"/>
  <c r="O3113" i="1"/>
  <c r="Q3721" i="1"/>
  <c r="P2880" i="1"/>
  <c r="O3065" i="1"/>
  <c r="R3065" i="1" s="1"/>
  <c r="Q3065" i="1"/>
  <c r="P2404" i="1"/>
  <c r="N3211" i="1"/>
  <c r="P3211" i="1" s="1"/>
  <c r="O3211" i="1"/>
  <c r="R3211" i="1" s="1"/>
  <c r="P843" i="1"/>
  <c r="P1037" i="1"/>
  <c r="N1231" i="1"/>
  <c r="O1231" i="1" s="1"/>
  <c r="P831" i="1"/>
  <c r="P1264" i="1"/>
  <c r="R1264" i="1" s="1"/>
  <c r="O895" i="1"/>
  <c r="N895" i="1"/>
  <c r="N1222" i="1"/>
  <c r="O1222" i="1"/>
  <c r="P1455" i="1"/>
  <c r="N1000" i="1"/>
  <c r="Q1000" i="1" s="1"/>
  <c r="O1000" i="1"/>
  <c r="P1124" i="1"/>
  <c r="Q1380" i="1"/>
  <c r="P709" i="1"/>
  <c r="P959" i="1"/>
  <c r="Q959" i="1"/>
  <c r="R1340" i="1"/>
  <c r="Q915" i="1"/>
  <c r="Q1431" i="1"/>
  <c r="P637" i="1"/>
  <c r="P849" i="1"/>
  <c r="Q1176" i="1"/>
  <c r="R1636" i="1"/>
  <c r="N728" i="1"/>
  <c r="Q728" i="1" s="1"/>
  <c r="O728" i="1"/>
  <c r="Q1090" i="1"/>
  <c r="P1090" i="1"/>
  <c r="P1318" i="1"/>
  <c r="R1318" i="1" s="1"/>
  <c r="R1511" i="1"/>
  <c r="N907" i="1"/>
  <c r="O907" i="1" s="1"/>
  <c r="R1117" i="1"/>
  <c r="Q1540" i="1"/>
  <c r="Q1579" i="1"/>
  <c r="Q1746" i="1"/>
  <c r="N940" i="1"/>
  <c r="Q940" i="1" s="1"/>
  <c r="P1283" i="1"/>
  <c r="N1416" i="1"/>
  <c r="P1416" i="1" s="1"/>
  <c r="O1416" i="1"/>
  <c r="R440" i="1"/>
  <c r="R1038" i="1"/>
  <c r="R1395" i="1"/>
  <c r="P1490" i="1"/>
  <c r="R1490" i="1" s="1"/>
  <c r="Q1668" i="1"/>
  <c r="R1668" i="1" s="1"/>
  <c r="Q1017" i="1"/>
  <c r="R1299" i="1"/>
  <c r="P1422" i="1"/>
  <c r="P1845" i="1"/>
  <c r="N1327" i="1"/>
  <c r="Q1327" i="1" s="1"/>
  <c r="P1471" i="1"/>
  <c r="P1653" i="1"/>
  <c r="N1169" i="1"/>
  <c r="Q1468" i="1"/>
  <c r="P1773" i="1"/>
  <c r="O1119" i="1"/>
  <c r="P1119" i="1"/>
  <c r="N1521" i="1"/>
  <c r="P1521" i="1" s="1"/>
  <c r="O1521" i="1"/>
  <c r="R1704" i="1"/>
  <c r="R2015" i="1"/>
  <c r="N1052" i="1"/>
  <c r="O1052" i="1" s="1"/>
  <c r="R1052" i="1" s="1"/>
  <c r="N1445" i="1"/>
  <c r="Q1445" i="1" s="1"/>
  <c r="O1445" i="1"/>
  <c r="R1445" i="1" s="1"/>
  <c r="Q1605" i="1"/>
  <c r="N1909" i="1"/>
  <c r="P1909" i="1" s="1"/>
  <c r="O1909" i="1"/>
  <c r="N2068" i="1"/>
  <c r="O2068" i="1"/>
  <c r="P1420" i="1"/>
  <c r="N1543" i="1"/>
  <c r="P1618" i="1"/>
  <c r="P1755" i="1"/>
  <c r="P1843" i="1"/>
  <c r="N1843" i="1"/>
  <c r="O1843" i="1" s="1"/>
  <c r="R1972" i="1"/>
  <c r="R1224" i="1"/>
  <c r="N1441" i="1"/>
  <c r="O1441" i="1"/>
  <c r="O1707" i="1"/>
  <c r="P1707" i="1"/>
  <c r="Q1707" i="1"/>
  <c r="N2118" i="1"/>
  <c r="Q2118" i="1" s="1"/>
  <c r="O2118" i="1"/>
  <c r="Q1129" i="1"/>
  <c r="P1386" i="1"/>
  <c r="N1568" i="1"/>
  <c r="R1777" i="1"/>
  <c r="Q1232" i="1"/>
  <c r="N1775" i="1"/>
  <c r="O1775" i="1" s="1"/>
  <c r="R1421" i="1"/>
  <c r="N2030" i="1"/>
  <c r="O2030" i="1"/>
  <c r="R1428" i="1"/>
  <c r="N1896" i="1"/>
  <c r="Q1896" i="1" s="1"/>
  <c r="O1896" i="1"/>
  <c r="R1600" i="1"/>
  <c r="N2163" i="1"/>
  <c r="Q2163" i="1" s="1"/>
  <c r="O2163" i="1"/>
  <c r="N1456" i="1"/>
  <c r="Q1456" i="1" s="1"/>
  <c r="N1806" i="1"/>
  <c r="Q1806" i="1" s="1"/>
  <c r="N2243" i="1"/>
  <c r="P1347" i="1"/>
  <c r="N2004" i="1"/>
  <c r="P2004" i="1" s="1"/>
  <c r="R1489" i="1"/>
  <c r="P1959" i="1"/>
  <c r="N1362" i="1"/>
  <c r="P1362" i="1" s="1"/>
  <c r="O1362" i="1"/>
  <c r="P1394" i="1"/>
  <c r="O2184" i="1"/>
  <c r="Q2184" i="1"/>
  <c r="R2145" i="1"/>
  <c r="R1508" i="1"/>
  <c r="Q2174" i="1"/>
  <c r="O2383" i="1"/>
  <c r="Q2383" i="1"/>
  <c r="P2383" i="1"/>
  <c r="P701" i="1"/>
  <c r="O1274" i="1"/>
  <c r="N1274" i="1"/>
  <c r="P1274" i="1" s="1"/>
  <c r="R2177" i="1"/>
  <c r="N2311" i="1"/>
  <c r="O2311" i="1"/>
  <c r="N2369" i="1"/>
  <c r="Q2369" i="1" s="1"/>
  <c r="N1849" i="1"/>
  <c r="P1849" i="1" s="1"/>
  <c r="O1849" i="1"/>
  <c r="N2427" i="1"/>
  <c r="Q2787" i="1"/>
  <c r="N1110" i="1"/>
  <c r="O1110" i="1" s="1"/>
  <c r="N1793" i="1"/>
  <c r="O2084" i="1"/>
  <c r="N2084" i="1"/>
  <c r="R2347" i="1"/>
  <c r="N2639" i="1"/>
  <c r="Q2639" i="1" s="1"/>
  <c r="O2639" i="1"/>
  <c r="Q1427" i="1"/>
  <c r="P1900" i="1"/>
  <c r="R1900" i="1" s="1"/>
  <c r="Q2216" i="1"/>
  <c r="P2297" i="1"/>
  <c r="N2464" i="1"/>
  <c r="N2530" i="1"/>
  <c r="O2530" i="1"/>
  <c r="P2405" i="1"/>
  <c r="Q2405" i="1"/>
  <c r="O2405" i="1"/>
  <c r="O2170" i="1"/>
  <c r="N2170" i="1"/>
  <c r="N2590" i="1"/>
  <c r="P2590" i="1" s="1"/>
  <c r="O2590" i="1"/>
  <c r="R2465" i="1"/>
  <c r="R2789" i="1"/>
  <c r="R2269" i="1"/>
  <c r="N2455" i="1"/>
  <c r="P2455" i="1" s="1"/>
  <c r="O2455" i="1"/>
  <c r="Q1569" i="1"/>
  <c r="R2239" i="1"/>
  <c r="P2934" i="1"/>
  <c r="P3169" i="1"/>
  <c r="O1772" i="1"/>
  <c r="R1772" i="1" s="1"/>
  <c r="Q1772" i="1"/>
  <c r="O2456" i="1"/>
  <c r="P2456" i="1"/>
  <c r="N2426" i="1"/>
  <c r="Q2426" i="1" s="1"/>
  <c r="O2426" i="1"/>
  <c r="N2603" i="1"/>
  <c r="P2603" i="1" s="1"/>
  <c r="N2807" i="1"/>
  <c r="O1974" i="1"/>
  <c r="R1974" i="1" s="1"/>
  <c r="Q1974" i="1"/>
  <c r="R3051" i="1"/>
  <c r="N3426" i="1"/>
  <c r="R2693" i="1"/>
  <c r="N2929" i="1"/>
  <c r="Q2929" i="1" s="1"/>
  <c r="O2929" i="1"/>
  <c r="P3034" i="1"/>
  <c r="R2760" i="1"/>
  <c r="N2922" i="1"/>
  <c r="O2922" i="1" s="1"/>
  <c r="R3088" i="1"/>
  <c r="Q1993" i="1"/>
  <c r="P1993" i="1"/>
  <c r="R1993" i="1" s="1"/>
  <c r="Q2547" i="1"/>
  <c r="P3004" i="1"/>
  <c r="N3004" i="1"/>
  <c r="O3004" i="1" s="1"/>
  <c r="Q3546" i="1"/>
  <c r="N3124" i="1"/>
  <c r="Q3124" i="1" s="1"/>
  <c r="N1838" i="1"/>
  <c r="O1838" i="1"/>
  <c r="Q2679" i="1"/>
  <c r="Q3381" i="1"/>
  <c r="N3602" i="1"/>
  <c r="N2609" i="1"/>
  <c r="N3258" i="1"/>
  <c r="Q3258" i="1" s="1"/>
  <c r="N2567" i="1"/>
  <c r="P2567" i="1" s="1"/>
  <c r="O2567" i="1"/>
  <c r="R2567" i="1" s="1"/>
  <c r="P2868" i="1"/>
  <c r="N2717" i="1"/>
  <c r="P3310" i="1"/>
  <c r="Q3310" i="1"/>
  <c r="N3789" i="1"/>
  <c r="P3789" i="1" s="1"/>
  <c r="O3789" i="1"/>
  <c r="P3915" i="1"/>
  <c r="N4046" i="1"/>
  <c r="O4046" i="1" s="1"/>
  <c r="N2776" i="1"/>
  <c r="O2776" i="1"/>
  <c r="N2756" i="1"/>
  <c r="O2756" i="1" s="1"/>
  <c r="N3807" i="1"/>
  <c r="O3558" i="1"/>
  <c r="P3558" i="1"/>
  <c r="Q3558" i="1"/>
  <c r="N3710" i="1"/>
  <c r="Q3710" i="1" s="1"/>
  <c r="R2827" i="1"/>
  <c r="N3636" i="1"/>
  <c r="O3833" i="1"/>
  <c r="N3833" i="1"/>
  <c r="N3870" i="1"/>
  <c r="P3870" i="1" s="1"/>
  <c r="O3870" i="1"/>
  <c r="Q3556" i="1"/>
  <c r="P3556" i="1"/>
  <c r="N4033" i="1"/>
  <c r="Q3671" i="1"/>
  <c r="O3671" i="1"/>
  <c r="P3671" i="1"/>
  <c r="P3065" i="1"/>
  <c r="R4085" i="1"/>
  <c r="R899" i="1"/>
  <c r="Q17" i="1"/>
  <c r="N579" i="1"/>
  <c r="P764" i="1"/>
  <c r="Q920" i="1"/>
  <c r="P501" i="1"/>
  <c r="O968" i="1"/>
  <c r="N968" i="1"/>
  <c r="Q968" i="1" s="1"/>
  <c r="P642" i="1"/>
  <c r="R642" i="1" s="1"/>
  <c r="P817" i="1"/>
  <c r="Q817" i="1"/>
  <c r="Q881" i="1"/>
  <c r="Q518" i="1"/>
  <c r="N164" i="1"/>
  <c r="P164" i="1" s="1"/>
  <c r="P692" i="1"/>
  <c r="Q860" i="1"/>
  <c r="N1096" i="1"/>
  <c r="P318" i="1"/>
  <c r="Q834" i="1"/>
  <c r="Q969" i="1"/>
  <c r="O622" i="1"/>
  <c r="N622" i="1"/>
  <c r="Q622" i="1" s="1"/>
  <c r="O946" i="1"/>
  <c r="N946" i="1"/>
  <c r="Q946" i="1" s="1"/>
  <c r="N1152" i="1"/>
  <c r="P1152" i="1" s="1"/>
  <c r="O1152" i="1"/>
  <c r="N716" i="1"/>
  <c r="Q716" i="1" s="1"/>
  <c r="N1085" i="1"/>
  <c r="O1085" i="1"/>
  <c r="O1265" i="1"/>
  <c r="R1265" i="1" s="1"/>
  <c r="Q1265" i="1"/>
  <c r="Q745" i="1"/>
  <c r="N909" i="1"/>
  <c r="Q1015" i="1"/>
  <c r="O1236" i="1"/>
  <c r="N1236" i="1"/>
  <c r="P1236" i="1" s="1"/>
  <c r="O438" i="1"/>
  <c r="N438" i="1"/>
  <c r="N1060" i="1"/>
  <c r="P1060" i="1" s="1"/>
  <c r="O1060" i="1"/>
  <c r="P1259" i="1"/>
  <c r="P528" i="1"/>
  <c r="Q808" i="1"/>
  <c r="N1253" i="1"/>
  <c r="N967" i="1"/>
  <c r="O967" i="1"/>
  <c r="N1255" i="1"/>
  <c r="O1255" i="1"/>
  <c r="N516" i="1"/>
  <c r="P516" i="1" s="1"/>
  <c r="O516" i="1"/>
  <c r="N1037" i="1"/>
  <c r="O1037" i="1" s="1"/>
  <c r="R1037" i="1" s="1"/>
  <c r="N762" i="1"/>
  <c r="Q762" i="1" s="1"/>
  <c r="N1042" i="1"/>
  <c r="Q1042" i="1" s="1"/>
  <c r="P1258" i="1"/>
  <c r="N248" i="1"/>
  <c r="P248" i="1" s="1"/>
  <c r="N651" i="1"/>
  <c r="O651" i="1"/>
  <c r="Q853" i="1"/>
  <c r="Q1174" i="1"/>
  <c r="R1174" i="1" s="1"/>
  <c r="R1284" i="1"/>
  <c r="N485" i="1"/>
  <c r="P485" i="1" s="1"/>
  <c r="N911" i="1"/>
  <c r="P911" i="1" s="1"/>
  <c r="O911" i="1"/>
  <c r="Q253" i="1"/>
  <c r="R1149" i="1"/>
  <c r="Q1383" i="1"/>
  <c r="Q717" i="1"/>
  <c r="O959" i="1"/>
  <c r="R959" i="1" s="1"/>
  <c r="N1142" i="1"/>
  <c r="O1142" i="1"/>
  <c r="Q1256" i="1"/>
  <c r="N489" i="1"/>
  <c r="Q489" i="1" s="1"/>
  <c r="P915" i="1"/>
  <c r="N1126" i="1"/>
  <c r="O1126" i="1" s="1"/>
  <c r="N1431" i="1"/>
  <c r="O1431" i="1"/>
  <c r="N637" i="1"/>
  <c r="O637" i="1" s="1"/>
  <c r="R637" i="1" s="1"/>
  <c r="N849" i="1"/>
  <c r="O849" i="1"/>
  <c r="R849" i="1" s="1"/>
  <c r="P1176" i="1"/>
  <c r="P1448" i="1"/>
  <c r="Q1448" i="1"/>
  <c r="O1090" i="1"/>
  <c r="Q907" i="1"/>
  <c r="N1368" i="1"/>
  <c r="O1368" i="1" s="1"/>
  <c r="N719" i="1"/>
  <c r="O719" i="1" s="1"/>
  <c r="Q1581" i="1"/>
  <c r="Q1754" i="1"/>
  <c r="N1210" i="1"/>
  <c r="Q1210" i="1" s="1"/>
  <c r="N1519" i="1"/>
  <c r="P1519" i="1" s="1"/>
  <c r="Q1665" i="1"/>
  <c r="N420" i="1"/>
  <c r="Q420" i="1" s="1"/>
  <c r="O420" i="1"/>
  <c r="R420" i="1" s="1"/>
  <c r="Q1001" i="1"/>
  <c r="Q2002" i="1"/>
  <c r="P917" i="1"/>
  <c r="N1266" i="1"/>
  <c r="P1530" i="1"/>
  <c r="R1530" i="1" s="1"/>
  <c r="N2114" i="1"/>
  <c r="P2114" i="1" s="1"/>
  <c r="N1470" i="1"/>
  <c r="O1470" i="1" s="1"/>
  <c r="N1845" i="1"/>
  <c r="Q1845" i="1" s="1"/>
  <c r="O1845" i="1"/>
  <c r="Q2010" i="1"/>
  <c r="P1327" i="1"/>
  <c r="N1491" i="1"/>
  <c r="R1967" i="1"/>
  <c r="N1360" i="1"/>
  <c r="O1360" i="1"/>
  <c r="R1481" i="1"/>
  <c r="Q1656" i="1"/>
  <c r="N1723" i="1"/>
  <c r="Q1723" i="1" s="1"/>
  <c r="Q2085" i="1"/>
  <c r="N1773" i="1"/>
  <c r="Q1773" i="1" s="1"/>
  <c r="R1726" i="1"/>
  <c r="N1758" i="1"/>
  <c r="O1758" i="1" s="1"/>
  <c r="Q1935" i="1"/>
  <c r="N1420" i="1"/>
  <c r="Q1420" i="1" s="1"/>
  <c r="Q1553" i="1"/>
  <c r="Q1759" i="1"/>
  <c r="R1759" i="1" s="1"/>
  <c r="P1759" i="1"/>
  <c r="O1925" i="1"/>
  <c r="P1232" i="1"/>
  <c r="O1814" i="1"/>
  <c r="R1814" i="1" s="1"/>
  <c r="P1917" i="1"/>
  <c r="Q2088" i="1"/>
  <c r="N2268" i="1"/>
  <c r="Q1644" i="1"/>
  <c r="Q2354" i="1"/>
  <c r="P2354" i="1"/>
  <c r="R2354" i="1" s="1"/>
  <c r="P2254" i="1"/>
  <c r="N1347" i="1"/>
  <c r="O1347" i="1"/>
  <c r="N1959" i="1"/>
  <c r="O1959" i="1"/>
  <c r="Q1362" i="1"/>
  <c r="Q1447" i="1"/>
  <c r="N1841" i="1"/>
  <c r="O1841" i="1" s="1"/>
  <c r="P2184" i="1"/>
  <c r="P2395" i="1"/>
  <c r="Q2223" i="1"/>
  <c r="R2294" i="1"/>
  <c r="N1241" i="1"/>
  <c r="O1241" i="1"/>
  <c r="N1517" i="1"/>
  <c r="O1517" i="1" s="1"/>
  <c r="R1976" i="1"/>
  <c r="N701" i="1"/>
  <c r="O701" i="1"/>
  <c r="Q1274" i="1"/>
  <c r="Q2032" i="1"/>
  <c r="P2032" i="1"/>
  <c r="R2032" i="1" s="1"/>
  <c r="P1925" i="1"/>
  <c r="P2201" i="1"/>
  <c r="O2127" i="1"/>
  <c r="R2127" i="1" s="1"/>
  <c r="P2127" i="1"/>
  <c r="P2382" i="1"/>
  <c r="N2382" i="1"/>
  <c r="O2382" i="1" s="1"/>
  <c r="N2785" i="1"/>
  <c r="P2785" i="1" s="1"/>
  <c r="O2785" i="1"/>
  <c r="R2301" i="1"/>
  <c r="P2511" i="1"/>
  <c r="N2680" i="1"/>
  <c r="P2680" i="1" s="1"/>
  <c r="Q1911" i="1"/>
  <c r="P2216" i="1"/>
  <c r="N2297" i="1"/>
  <c r="Q2297" i="1" s="1"/>
  <c r="O2297" i="1"/>
  <c r="N2460" i="1"/>
  <c r="Q2460" i="1" s="1"/>
  <c r="N2697" i="1"/>
  <c r="O2697" i="1" s="1"/>
  <c r="N3029" i="1"/>
  <c r="Q3029" i="1" s="1"/>
  <c r="O3029" i="1"/>
  <c r="N2729" i="1"/>
  <c r="O2729" i="1"/>
  <c r="P2170" i="1"/>
  <c r="Q2447" i="1"/>
  <c r="O1602" i="1"/>
  <c r="R1602" i="1" s="1"/>
  <c r="R2792" i="1"/>
  <c r="P1462" i="1"/>
  <c r="R1462" i="1" s="1"/>
  <c r="R1884" i="1"/>
  <c r="N2934" i="1"/>
  <c r="O2934" i="1"/>
  <c r="N3169" i="1"/>
  <c r="O3169" i="1" s="1"/>
  <c r="O2168" i="1"/>
  <c r="R2168" i="1" s="1"/>
  <c r="P2359" i="1"/>
  <c r="R2359" i="1" s="1"/>
  <c r="Q2359" i="1"/>
  <c r="P2426" i="1"/>
  <c r="Q2825" i="1"/>
  <c r="N2749" i="1"/>
  <c r="Q2749" i="1" s="1"/>
  <c r="O2749" i="1"/>
  <c r="Q3051" i="1"/>
  <c r="P3051" i="1"/>
  <c r="R2442" i="1"/>
  <c r="P2936" i="1"/>
  <c r="O2936" i="1"/>
  <c r="Q2936" i="1"/>
  <c r="P2547" i="1"/>
  <c r="Q2837" i="1"/>
  <c r="P3245" i="1"/>
  <c r="R3245" i="1" s="1"/>
  <c r="Q3245" i="1"/>
  <c r="N2520" i="1"/>
  <c r="N2679" i="1"/>
  <c r="O2679" i="1" s="1"/>
  <c r="P3468" i="1"/>
  <c r="Q2699" i="1"/>
  <c r="P3418" i="1"/>
  <c r="P1681" i="1"/>
  <c r="O3501" i="1"/>
  <c r="N3501" i="1"/>
  <c r="P2475" i="1"/>
  <c r="R2475" i="1" s="1"/>
  <c r="Q3789" i="1"/>
  <c r="P2982" i="1"/>
  <c r="Q4046" i="1"/>
  <c r="N2042" i="1"/>
  <c r="O2042" i="1" s="1"/>
  <c r="P2756" i="1"/>
  <c r="Q2951" i="1"/>
  <c r="P2951" i="1"/>
  <c r="O2951" i="1"/>
  <c r="R2951" i="1" s="1"/>
  <c r="P2332" i="1"/>
  <c r="N3684" i="1"/>
  <c r="P3229" i="1"/>
  <c r="Q3870" i="1"/>
  <c r="R4037" i="1"/>
  <c r="O3157" i="1"/>
  <c r="N3157" i="1"/>
  <c r="P3281" i="1"/>
  <c r="N3323" i="1"/>
  <c r="P3323" i="1" s="1"/>
  <c r="N3110" i="1"/>
  <c r="P3110" i="1" s="1"/>
  <c r="O3110" i="1"/>
  <c r="P3834" i="1"/>
  <c r="N1024" i="1"/>
  <c r="Q1024" i="1" s="1"/>
  <c r="P438" i="1"/>
  <c r="Q923" i="1"/>
  <c r="N923" i="1"/>
  <c r="Q528" i="1"/>
  <c r="P808" i="1"/>
  <c r="Q1275" i="1"/>
  <c r="N1377" i="1"/>
  <c r="O1377" i="1"/>
  <c r="P762" i="1"/>
  <c r="P1042" i="1"/>
  <c r="N1261" i="1"/>
  <c r="Q248" i="1"/>
  <c r="P853" i="1"/>
  <c r="R984" i="1"/>
  <c r="O1184" i="1"/>
  <c r="N1184" i="1"/>
  <c r="Q911" i="1"/>
  <c r="P1123" i="1"/>
  <c r="N1225" i="1"/>
  <c r="P1225" i="1" s="1"/>
  <c r="P253" i="1"/>
  <c r="Q1043" i="1"/>
  <c r="Q1153" i="1"/>
  <c r="N1383" i="1"/>
  <c r="O1383" i="1" s="1"/>
  <c r="P1383" i="1"/>
  <c r="P717" i="1"/>
  <c r="P1256" i="1"/>
  <c r="Q1399" i="1"/>
  <c r="O915" i="1"/>
  <c r="R915" i="1" s="1"/>
  <c r="N915" i="1"/>
  <c r="N1139" i="1"/>
  <c r="P1139" i="1" s="1"/>
  <c r="O1139" i="1"/>
  <c r="P1431" i="1"/>
  <c r="O1185" i="1"/>
  <c r="R1185" i="1" s="1"/>
  <c r="N855" i="1"/>
  <c r="O855" i="1"/>
  <c r="R1516" i="1"/>
  <c r="R551" i="1"/>
  <c r="Q719" i="1"/>
  <c r="Q1177" i="1"/>
  <c r="N1301" i="1"/>
  <c r="O1301" i="1" s="1"/>
  <c r="Q1577" i="1"/>
  <c r="R1587" i="1"/>
  <c r="N1762" i="1"/>
  <c r="Q1762" i="1" s="1"/>
  <c r="R945" i="1"/>
  <c r="N1087" i="1"/>
  <c r="Q1087" i="1" s="1"/>
  <c r="O1087" i="1"/>
  <c r="N1400" i="1"/>
  <c r="P1400" i="1" s="1"/>
  <c r="O1400" i="1"/>
  <c r="N1665" i="1"/>
  <c r="O1665" i="1" s="1"/>
  <c r="R1665" i="1" s="1"/>
  <c r="P1001" i="1"/>
  <c r="P1646" i="1"/>
  <c r="P2002" i="1"/>
  <c r="N917" i="1"/>
  <c r="Q917" i="1" s="1"/>
  <c r="O1548" i="1"/>
  <c r="R1548" i="1" s="1"/>
  <c r="Q1685" i="1"/>
  <c r="N1474" i="1"/>
  <c r="O1474" i="1"/>
  <c r="N2010" i="1"/>
  <c r="O2010" i="1" s="1"/>
  <c r="R953" i="1"/>
  <c r="Q1331" i="1"/>
  <c r="O1503" i="1"/>
  <c r="R1503" i="1" s="1"/>
  <c r="N1503" i="1"/>
  <c r="Q1503" i="1" s="1"/>
  <c r="N1979" i="1"/>
  <c r="N761" i="1"/>
  <c r="Q761" i="1" s="1"/>
  <c r="O761" i="1"/>
  <c r="R761" i="1" s="1"/>
  <c r="P1495" i="1"/>
  <c r="P1656" i="1"/>
  <c r="N2096" i="1"/>
  <c r="Q1270" i="1"/>
  <c r="N1549" i="1"/>
  <c r="Q1549" i="1" s="1"/>
  <c r="Q2266" i="1"/>
  <c r="Q1119" i="1"/>
  <c r="Q1504" i="1"/>
  <c r="P1629" i="1"/>
  <c r="Q1962" i="1"/>
  <c r="R2095" i="1"/>
  <c r="N1553" i="1"/>
  <c r="O1553" i="1"/>
  <c r="R1229" i="1"/>
  <c r="N2016" i="1"/>
  <c r="Q2016" i="1" s="1"/>
  <c r="O2016" i="1"/>
  <c r="O2142" i="1"/>
  <c r="P2142" i="1"/>
  <c r="Q2142" i="1"/>
  <c r="R1396" i="1"/>
  <c r="N1715" i="1"/>
  <c r="N1917" i="1"/>
  <c r="Q1917" i="1" s="1"/>
  <c r="P2088" i="1"/>
  <c r="P1644" i="1"/>
  <c r="Q2036" i="1"/>
  <c r="N1013" i="1"/>
  <c r="P1013" i="1" s="1"/>
  <c r="N2274" i="1"/>
  <c r="O2274" i="1"/>
  <c r="Q1347" i="1"/>
  <c r="Q2025" i="1"/>
  <c r="R1528" i="1"/>
  <c r="N1447" i="1"/>
  <c r="O1447" i="1" s="1"/>
  <c r="Q1885" i="1"/>
  <c r="N2174" i="1"/>
  <c r="O2174" i="1" s="1"/>
  <c r="R2174" i="1" s="1"/>
  <c r="Q2185" i="1"/>
  <c r="N1781" i="1"/>
  <c r="Q1781" i="1" s="1"/>
  <c r="O1781" i="1"/>
  <c r="N1928" i="1"/>
  <c r="Q1928" i="1" s="1"/>
  <c r="O1928" i="1"/>
  <c r="R2374" i="1"/>
  <c r="O2201" i="1"/>
  <c r="N2201" i="1"/>
  <c r="Q2463" i="1"/>
  <c r="N2787" i="1"/>
  <c r="P2787" i="1" s="1"/>
  <c r="O2787" i="1"/>
  <c r="N1524" i="1"/>
  <c r="Q1524" i="1" s="1"/>
  <c r="N2158" i="1"/>
  <c r="Q2158" i="1" s="1"/>
  <c r="O2158" i="1"/>
  <c r="R2158" i="1" s="1"/>
  <c r="R2524" i="1"/>
  <c r="R2688" i="1"/>
  <c r="N2099" i="1"/>
  <c r="P2099" i="1" s="1"/>
  <c r="O2099" i="1"/>
  <c r="Q2353" i="1"/>
  <c r="Q2519" i="1"/>
  <c r="Q2667" i="1"/>
  <c r="N2833" i="1"/>
  <c r="Q2833" i="1" s="1"/>
  <c r="O2833" i="1"/>
  <c r="P2140" i="1"/>
  <c r="P2460" i="1"/>
  <c r="N2740" i="1"/>
  <c r="O2740" i="1"/>
  <c r="P2447" i="1"/>
  <c r="Q2620" i="1"/>
  <c r="R2493" i="1"/>
  <c r="N2429" i="1"/>
  <c r="P2429" i="1" s="1"/>
  <c r="Q2828" i="1"/>
  <c r="N1493" i="1"/>
  <c r="Q1493" i="1" s="1"/>
  <c r="N2468" i="1"/>
  <c r="Q2468" i="1" s="1"/>
  <c r="Q3000" i="1"/>
  <c r="N3370" i="1"/>
  <c r="O3370" i="1"/>
  <c r="P1863" i="1"/>
  <c r="R1863" i="1" s="1"/>
  <c r="N2203" i="1"/>
  <c r="Q2203" i="1" s="1"/>
  <c r="O2203" i="1"/>
  <c r="R2203" i="1" s="1"/>
  <c r="P2727" i="1"/>
  <c r="N2727" i="1"/>
  <c r="O2727" i="1" s="1"/>
  <c r="N3037" i="1"/>
  <c r="Q3037" i="1" s="1"/>
  <c r="R1412" i="1"/>
  <c r="N2366" i="1"/>
  <c r="P2366" i="1" s="1"/>
  <c r="R2433" i="1"/>
  <c r="R2634" i="1"/>
  <c r="N2086" i="1"/>
  <c r="Q2086" i="1" s="1"/>
  <c r="O2086" i="1"/>
  <c r="Q2413" i="1"/>
  <c r="N2767" i="1"/>
  <c r="P2767" i="1" s="1"/>
  <c r="O2767" i="1"/>
  <c r="N3442" i="1"/>
  <c r="O3442" i="1" s="1"/>
  <c r="N2338" i="1"/>
  <c r="O2750" i="1"/>
  <c r="P2750" i="1"/>
  <c r="Q2750" i="1"/>
  <c r="Q3044" i="1"/>
  <c r="P3044" i="1"/>
  <c r="R3044" i="1" s="1"/>
  <c r="R3106" i="1"/>
  <c r="N3218" i="1"/>
  <c r="Q3218" i="1" s="1"/>
  <c r="R2601" i="1"/>
  <c r="Q2769" i="1"/>
  <c r="P2769" i="1"/>
  <c r="R2148" i="1"/>
  <c r="R2553" i="1"/>
  <c r="P3397" i="1"/>
  <c r="R3397" i="1" s="1"/>
  <c r="N3959" i="1"/>
  <c r="O3959" i="1"/>
  <c r="O3919" i="1"/>
  <c r="P3919" i="1"/>
  <c r="Q3919" i="1"/>
  <c r="N1857" i="1"/>
  <c r="O1857" i="1"/>
  <c r="R2577" i="1"/>
  <c r="P2679" i="1"/>
  <c r="O2945" i="1"/>
  <c r="R2945" i="1" s="1"/>
  <c r="R3151" i="1"/>
  <c r="P3630" i="1"/>
  <c r="Q3630" i="1"/>
  <c r="Q2628" i="1"/>
  <c r="Q3542" i="1"/>
  <c r="O3542" i="1"/>
  <c r="R3542" i="1" s="1"/>
  <c r="N1681" i="1"/>
  <c r="Q1681" i="1" s="1"/>
  <c r="O1681" i="1"/>
  <c r="N2582" i="1"/>
  <c r="Q2582" i="1" s="1"/>
  <c r="R2963" i="1"/>
  <c r="N3902" i="1"/>
  <c r="N2730" i="1"/>
  <c r="O2730" i="1" s="1"/>
  <c r="P2470" i="1"/>
  <c r="Q2470" i="1"/>
  <c r="O2470" i="1"/>
  <c r="R2470" i="1" s="1"/>
  <c r="N3101" i="1"/>
  <c r="P3101" i="1" s="1"/>
  <c r="O3101" i="1"/>
  <c r="Q2042" i="1"/>
  <c r="N2788" i="1"/>
  <c r="Q2788" i="1" s="1"/>
  <c r="N2037" i="1"/>
  <c r="O2037" i="1"/>
  <c r="P4079" i="1"/>
  <c r="N4079" i="1"/>
  <c r="O4079" i="1" s="1"/>
  <c r="N2372" i="1"/>
  <c r="O2372" i="1" s="1"/>
  <c r="R2372" i="1" s="1"/>
  <c r="N2332" i="1"/>
  <c r="Q2332" i="1" s="1"/>
  <c r="O2332" i="1"/>
  <c r="P3808" i="1"/>
  <c r="P3435" i="1"/>
  <c r="Q3435" i="1"/>
  <c r="P3157" i="1"/>
  <c r="Q2942" i="1"/>
  <c r="N3967" i="1"/>
  <c r="O3967" i="1"/>
  <c r="P3973" i="1"/>
  <c r="N3834" i="1"/>
  <c r="O3834" i="1" s="1"/>
  <c r="Q3926" i="1"/>
  <c r="P3926" i="1"/>
  <c r="O3926" i="1"/>
  <c r="R3926" i="1" s="1"/>
  <c r="P1503" i="1"/>
  <c r="P761" i="1"/>
  <c r="N1187" i="1"/>
  <c r="O1187" i="1"/>
  <c r="Q1520" i="1"/>
  <c r="N1741" i="1"/>
  <c r="Q2149" i="1"/>
  <c r="Q1538" i="1"/>
  <c r="N1270" i="1"/>
  <c r="O1270" i="1" s="1"/>
  <c r="P1559" i="1"/>
  <c r="N1779" i="1"/>
  <c r="P1779" i="1" s="1"/>
  <c r="O1779" i="1"/>
  <c r="N2076" i="1"/>
  <c r="O2076" i="1"/>
  <c r="P2266" i="1"/>
  <c r="R2266" i="1" s="1"/>
  <c r="P1504" i="1"/>
  <c r="N1629" i="1"/>
  <c r="Q1629" i="1" s="1"/>
  <c r="O1629" i="1"/>
  <c r="N1790" i="1"/>
  <c r="P1962" i="1"/>
  <c r="N725" i="1"/>
  <c r="O725" i="1"/>
  <c r="N2041" i="1"/>
  <c r="P2041" i="1" s="1"/>
  <c r="Q1277" i="1"/>
  <c r="P1839" i="1"/>
  <c r="R1839" i="1" s="1"/>
  <c r="O2022" i="1"/>
  <c r="P2022" i="1"/>
  <c r="Q2022" i="1"/>
  <c r="N1239" i="1"/>
  <c r="P1239" i="1" s="1"/>
  <c r="N1444" i="1"/>
  <c r="Q1731" i="1"/>
  <c r="Q2094" i="1"/>
  <c r="N1644" i="1"/>
  <c r="O1644" i="1"/>
  <c r="Q1198" i="1"/>
  <c r="P1492" i="1"/>
  <c r="Q1492" i="1"/>
  <c r="Q1856" i="1"/>
  <c r="P1570" i="1"/>
  <c r="P2025" i="1"/>
  <c r="N55" i="1"/>
  <c r="Q55" i="1" s="1"/>
  <c r="O55" i="1"/>
  <c r="N1784" i="1"/>
  <c r="O1784" i="1"/>
  <c r="N1977" i="1"/>
  <c r="P2344" i="1"/>
  <c r="N1302" i="1"/>
  <c r="O1302" i="1"/>
  <c r="P2006" i="1"/>
  <c r="Q1604" i="1"/>
  <c r="R1604" i="1" s="1"/>
  <c r="P2185" i="1"/>
  <c r="Q2201" i="1"/>
  <c r="P2444" i="1"/>
  <c r="N2151" i="1"/>
  <c r="O2151" i="1"/>
  <c r="P2463" i="1"/>
  <c r="N2816" i="1"/>
  <c r="O2816" i="1"/>
  <c r="P1524" i="1"/>
  <c r="N2210" i="1"/>
  <c r="O2210" i="1" s="1"/>
  <c r="Q2546" i="1"/>
  <c r="N2519" i="1"/>
  <c r="O2519" i="1"/>
  <c r="N2667" i="1"/>
  <c r="O2667" i="1" s="1"/>
  <c r="P2667" i="1"/>
  <c r="Q1547" i="1"/>
  <c r="P2367" i="1"/>
  <c r="Q2579" i="1"/>
  <c r="N2957" i="1"/>
  <c r="O2957" i="1"/>
  <c r="N2237" i="1"/>
  <c r="N2632" i="1"/>
  <c r="O2632" i="1" s="1"/>
  <c r="N2877" i="1"/>
  <c r="Q2877" i="1" s="1"/>
  <c r="N2140" i="1"/>
  <c r="Q2140" i="1" s="1"/>
  <c r="O2140" i="1"/>
  <c r="R2140" i="1" s="1"/>
  <c r="R2725" i="1"/>
  <c r="N2841" i="1"/>
  <c r="O3093" i="1"/>
  <c r="N3093" i="1"/>
  <c r="N2204" i="1"/>
  <c r="O2204" i="1"/>
  <c r="N2421" i="1"/>
  <c r="N2804" i="1"/>
  <c r="O2804" i="1" s="1"/>
  <c r="N2017" i="1"/>
  <c r="O2017" i="1"/>
  <c r="Q2429" i="1"/>
  <c r="P2828" i="1"/>
  <c r="P1493" i="1"/>
  <c r="R2306" i="1"/>
  <c r="N2580" i="1"/>
  <c r="Q2580" i="1" s="1"/>
  <c r="O2580" i="1"/>
  <c r="P2786" i="1"/>
  <c r="P3000" i="1"/>
  <c r="R3000" i="1" s="1"/>
  <c r="P3210" i="1"/>
  <c r="N3210" i="1"/>
  <c r="Q3402" i="1"/>
  <c r="N2762" i="1"/>
  <c r="Q2762" i="1" s="1"/>
  <c r="O2226" i="1"/>
  <c r="N2226" i="1"/>
  <c r="Q2226" i="1" s="1"/>
  <c r="Q2366" i="1"/>
  <c r="O2449" i="1"/>
  <c r="P2449" i="1"/>
  <c r="Q2986" i="1"/>
  <c r="N2612" i="1"/>
  <c r="Q2767" i="1"/>
  <c r="Q3067" i="1"/>
  <c r="R3067" i="1" s="1"/>
  <c r="P3067" i="1"/>
  <c r="N2462" i="1"/>
  <c r="O2462" i="1" s="1"/>
  <c r="N2939" i="1"/>
  <c r="P2939" i="1" s="1"/>
  <c r="P2911" i="1"/>
  <c r="Q3116" i="1"/>
  <c r="P3510" i="1"/>
  <c r="R3510" i="1" s="1"/>
  <c r="Q3510" i="1"/>
  <c r="R2987" i="1"/>
  <c r="N3041" i="1"/>
  <c r="O3041" i="1" s="1"/>
  <c r="Q3189" i="1"/>
  <c r="Q2046" i="1"/>
  <c r="N2588" i="1"/>
  <c r="P3005" i="1"/>
  <c r="N3282" i="1"/>
  <c r="Q3282" i="1" s="1"/>
  <c r="Q3397" i="1"/>
  <c r="N3549" i="1"/>
  <c r="N3965" i="1"/>
  <c r="Q3965" i="1" s="1"/>
  <c r="Q3923" i="1"/>
  <c r="Q4108" i="1"/>
  <c r="Q2252" i="1"/>
  <c r="R3185" i="1"/>
  <c r="N3503" i="1"/>
  <c r="Q3503" i="1" s="1"/>
  <c r="P2995" i="1"/>
  <c r="P3505" i="1"/>
  <c r="N2786" i="1"/>
  <c r="O2786" i="1" s="1"/>
  <c r="Q3786" i="1"/>
  <c r="R3786" i="1" s="1"/>
  <c r="N4081" i="1"/>
  <c r="P2042" i="1"/>
  <c r="P2788" i="1"/>
  <c r="Q2372" i="1"/>
  <c r="N3032" i="1"/>
  <c r="O3032" i="1"/>
  <c r="N1914" i="1"/>
  <c r="O1914" i="1" s="1"/>
  <c r="R1914" i="1" s="1"/>
  <c r="P3665" i="1"/>
  <c r="P3849" i="1"/>
  <c r="P3444" i="1"/>
  <c r="N3140" i="1"/>
  <c r="Q3741" i="1"/>
  <c r="P3741" i="1"/>
  <c r="R3741" i="1" s="1"/>
  <c r="N4035" i="1"/>
  <c r="O4035" i="1" s="1"/>
  <c r="N3773" i="1"/>
  <c r="O3773" i="1" s="1"/>
  <c r="O3248" i="1"/>
  <c r="R3248" i="1" s="1"/>
  <c r="N3859" i="1"/>
  <c r="Q3859" i="1" s="1"/>
  <c r="O3859" i="1"/>
  <c r="N1686" i="1"/>
  <c r="N3070" i="1"/>
  <c r="O3070" i="1"/>
  <c r="P3400" i="1"/>
  <c r="O2777" i="1"/>
  <c r="P2777" i="1"/>
  <c r="P3541" i="1"/>
  <c r="N3541" i="1"/>
  <c r="O3541" i="1" s="1"/>
  <c r="N3888" i="1"/>
  <c r="P3904" i="1"/>
  <c r="N2330" i="1"/>
  <c r="O2330" i="1" s="1"/>
  <c r="Q3459" i="1"/>
  <c r="P3785" i="1"/>
  <c r="O3785" i="1"/>
  <c r="P2321" i="1"/>
  <c r="P3238" i="1"/>
  <c r="N3238" i="1"/>
  <c r="O3238" i="1" s="1"/>
  <c r="P3711" i="1"/>
  <c r="R2559" i="1"/>
  <c r="Q3043" i="1"/>
  <c r="O3555" i="1"/>
  <c r="N3555" i="1"/>
  <c r="Q3555" i="1" s="1"/>
  <c r="R3425" i="1"/>
  <c r="Q2132" i="1"/>
  <c r="N2838" i="1"/>
  <c r="Q2838" i="1" s="1"/>
  <c r="O2838" i="1"/>
  <c r="N3270" i="1"/>
  <c r="O3270" i="1"/>
  <c r="P2582" i="1"/>
  <c r="N2894" i="1"/>
  <c r="Q3237" i="1"/>
  <c r="N3971" i="1"/>
  <c r="O3971" i="1" s="1"/>
  <c r="P2795" i="1"/>
  <c r="N2982" i="1"/>
  <c r="O2982" i="1" s="1"/>
  <c r="N3427" i="1"/>
  <c r="O3427" i="1"/>
  <c r="Q4042" i="1"/>
  <c r="Q3874" i="1"/>
  <c r="P4043" i="1"/>
  <c r="R4043" i="1" s="1"/>
  <c r="Q2776" i="1"/>
  <c r="N4012" i="1"/>
  <c r="P4012" i="1" s="1"/>
  <c r="O4012" i="1"/>
  <c r="O3358" i="1"/>
  <c r="R3358" i="1" s="1"/>
  <c r="P3358" i="1"/>
  <c r="Q3358" i="1"/>
  <c r="P4073" i="1"/>
  <c r="O4073" i="1"/>
  <c r="R3246" i="1"/>
  <c r="Q3423" i="1"/>
  <c r="O3757" i="1"/>
  <c r="Q3757" i="1"/>
  <c r="P3882" i="1"/>
  <c r="Q3673" i="1"/>
  <c r="N3673" i="1"/>
  <c r="R4077" i="1"/>
  <c r="R2918" i="1"/>
  <c r="N3635" i="1"/>
  <c r="O3635" i="1" s="1"/>
  <c r="R3635" i="1" s="1"/>
  <c r="N4111" i="1"/>
  <c r="O4111" i="1"/>
  <c r="O3813" i="1"/>
  <c r="Q3813" i="1"/>
  <c r="P3813" i="1"/>
  <c r="P3273" i="1"/>
  <c r="P2942" i="1"/>
  <c r="O3705" i="1"/>
  <c r="N3705" i="1"/>
  <c r="Q3705" i="1" s="1"/>
  <c r="R3252" i="1"/>
  <c r="N4001" i="1"/>
  <c r="N3973" i="1"/>
  <c r="O3973" i="1" s="1"/>
  <c r="R3973" i="1" s="1"/>
  <c r="N1902" i="1"/>
  <c r="O1902" i="1"/>
  <c r="Q4045" i="1"/>
  <c r="N4045" i="1"/>
  <c r="N4057" i="1"/>
  <c r="O4057" i="1" s="1"/>
  <c r="P2913" i="1"/>
  <c r="N3587" i="1"/>
  <c r="Q3587" i="1" s="1"/>
  <c r="O3533" i="1"/>
  <c r="N3533" i="1"/>
  <c r="P2914" i="1"/>
  <c r="Q3144" i="1"/>
  <c r="P3912" i="1"/>
  <c r="N3904" i="1"/>
  <c r="Q3904" i="1" s="1"/>
  <c r="O3904" i="1"/>
  <c r="R3904" i="1" s="1"/>
  <c r="P3998" i="1"/>
  <c r="Q3998" i="1"/>
  <c r="O3998" i="1"/>
  <c r="Q2330" i="1"/>
  <c r="Q3366" i="1"/>
  <c r="Q3803" i="1"/>
  <c r="N3711" i="1"/>
  <c r="Q3711" i="1" s="1"/>
  <c r="P3043" i="1"/>
  <c r="N3043" i="1"/>
  <c r="O3043" i="1" s="1"/>
  <c r="P3557" i="1"/>
  <c r="Q3557" i="1"/>
  <c r="N3763" i="1"/>
  <c r="O3763" i="1"/>
  <c r="R2834" i="1"/>
  <c r="N2946" i="1"/>
  <c r="O2946" i="1"/>
  <c r="N3293" i="1"/>
  <c r="O3293" i="1" s="1"/>
  <c r="P2132" i="1"/>
  <c r="N2227" i="1"/>
  <c r="Q2227" i="1" s="1"/>
  <c r="N3796" i="1"/>
  <c r="P3796" i="1" s="1"/>
  <c r="O3796" i="1"/>
  <c r="Q2982" i="1"/>
  <c r="Q3101" i="1"/>
  <c r="Q3427" i="1"/>
  <c r="N3595" i="1"/>
  <c r="P3595" i="1" s="1"/>
  <c r="O3595" i="1"/>
  <c r="P4042" i="1"/>
  <c r="P3360" i="1"/>
  <c r="R3360" i="1" s="1"/>
  <c r="Q3360" i="1"/>
  <c r="O3530" i="1"/>
  <c r="N3530" i="1"/>
  <c r="Q4096" i="1"/>
  <c r="P2776" i="1"/>
  <c r="P2550" i="1"/>
  <c r="Q2550" i="1"/>
  <c r="P2372" i="1"/>
  <c r="R3361" i="1"/>
  <c r="R3499" i="1"/>
  <c r="P2821" i="1"/>
  <c r="O3423" i="1"/>
  <c r="R3423" i="1" s="1"/>
  <c r="N3423" i="1"/>
  <c r="P3423" i="1" s="1"/>
  <c r="R3609" i="1"/>
  <c r="N3017" i="1"/>
  <c r="Q3017" i="1" s="1"/>
  <c r="O3017" i="1"/>
  <c r="R3928" i="1"/>
  <c r="P2918" i="1"/>
  <c r="Q2918" i="1"/>
  <c r="Q3113" i="1"/>
  <c r="N3483" i="1"/>
  <c r="Q4111" i="1"/>
  <c r="Q3808" i="1"/>
  <c r="O3363" i="1"/>
  <c r="R3363" i="1" s="1"/>
  <c r="Q3363" i="1"/>
  <c r="N2510" i="1"/>
  <c r="O2510" i="1" s="1"/>
  <c r="N2942" i="1"/>
  <c r="O2942" i="1" s="1"/>
  <c r="R2942" i="1" s="1"/>
  <c r="P3252" i="1"/>
  <c r="Q3252" i="1"/>
  <c r="Q3973" i="1"/>
  <c r="R2597" i="1"/>
  <c r="P3762" i="1"/>
  <c r="P3773" i="1"/>
  <c r="N2925" i="1"/>
  <c r="O2925" i="1"/>
  <c r="N3324" i="1"/>
  <c r="O3324" i="1"/>
  <c r="P3621" i="1"/>
  <c r="N3621" i="1"/>
  <c r="O3621" i="1" s="1"/>
  <c r="Q2518" i="1"/>
  <c r="P2827" i="1"/>
  <c r="N3176" i="1"/>
  <c r="Q3176" i="1" s="1"/>
  <c r="Q2923" i="1"/>
  <c r="Q3172" i="1"/>
  <c r="Q3541" i="1"/>
  <c r="N3841" i="1"/>
  <c r="O3841" i="1" s="1"/>
  <c r="P4036" i="1"/>
  <c r="R3508" i="1"/>
  <c r="O3604" i="1"/>
  <c r="R3604" i="1" s="1"/>
  <c r="N3604" i="1"/>
  <c r="P3604" i="1" s="1"/>
  <c r="N3726" i="1"/>
  <c r="O3726" i="1" s="1"/>
  <c r="R801" i="1"/>
  <c r="N2823" i="1"/>
  <c r="O2823" i="1" s="1"/>
  <c r="P3154" i="1"/>
  <c r="Q3154" i="1"/>
  <c r="Q3495" i="1"/>
  <c r="Q3617" i="1"/>
  <c r="N2583" i="1"/>
  <c r="R2976" i="1"/>
  <c r="R3479" i="1"/>
  <c r="R4078" i="1"/>
  <c r="N2490" i="1"/>
  <c r="P2490" i="1" s="1"/>
  <c r="O2490" i="1"/>
  <c r="Q2876" i="1"/>
  <c r="P3064" i="1"/>
  <c r="Q3080" i="1"/>
  <c r="Q3941" i="1"/>
  <c r="O3331" i="1"/>
  <c r="P3331" i="1"/>
  <c r="P1937" i="1"/>
  <c r="Q2730" i="1"/>
  <c r="P3183" i="1"/>
  <c r="N3877" i="1"/>
  <c r="N2278" i="1"/>
  <c r="O2278" i="1" s="1"/>
  <c r="R2791" i="1"/>
  <c r="P3014" i="1"/>
  <c r="R4089" i="1"/>
  <c r="Q2641" i="1"/>
  <c r="N3078" i="1"/>
  <c r="O3078" i="1"/>
  <c r="P3214" i="1"/>
  <c r="N3696" i="1"/>
  <c r="O3696" i="1"/>
  <c r="Q3836" i="1"/>
  <c r="N1966" i="1"/>
  <c r="Q1966" i="1" s="1"/>
  <c r="P2974" i="1"/>
  <c r="R3239" i="1"/>
  <c r="Q3466" i="1"/>
  <c r="R2969" i="1"/>
  <c r="P3396" i="1"/>
  <c r="P3548" i="1"/>
  <c r="R3548" i="1" s="1"/>
  <c r="Q3548" i="1"/>
  <c r="P3721" i="1"/>
  <c r="P3698" i="1"/>
  <c r="N3698" i="1"/>
  <c r="O3698" i="1" s="1"/>
  <c r="N3649" i="1"/>
  <c r="O3649" i="1" s="1"/>
  <c r="R3649" i="1" s="1"/>
  <c r="N2651" i="1"/>
  <c r="O2651" i="1" s="1"/>
  <c r="N3653" i="1"/>
  <c r="O3653" i="1" s="1"/>
  <c r="Q3995" i="1"/>
  <c r="Q3631" i="1"/>
  <c r="R3631" i="1" s="1"/>
  <c r="Q2765" i="1"/>
  <c r="N3890" i="1"/>
  <c r="P3890" i="1" s="1"/>
  <c r="Q3618" i="1"/>
  <c r="R3845" i="1"/>
  <c r="P3241" i="1"/>
  <c r="Q3241" i="1"/>
  <c r="N2981" i="1"/>
  <c r="Q2981" i="1" s="1"/>
  <c r="N3180" i="1"/>
  <c r="Q3180" i="1" s="1"/>
  <c r="N2340" i="1"/>
  <c r="P2340" i="1" s="1"/>
  <c r="O2340" i="1"/>
  <c r="N2534" i="1"/>
  <c r="P2534" i="1" s="1"/>
  <c r="O2534" i="1"/>
  <c r="O2696" i="1"/>
  <c r="R2696" i="1" s="1"/>
  <c r="Q2856" i="1"/>
  <c r="O3091" i="1"/>
  <c r="O1929" i="1"/>
  <c r="R1929" i="1" s="1"/>
  <c r="P2853" i="1"/>
  <c r="R2853" i="1" s="1"/>
  <c r="N3240" i="1"/>
  <c r="O3240" i="1" s="1"/>
  <c r="R3240" i="1" s="1"/>
  <c r="P3314" i="1"/>
  <c r="P3606" i="1"/>
  <c r="Q3606" i="1"/>
  <c r="O3606" i="1"/>
  <c r="N3156" i="1"/>
  <c r="P3156" i="1" s="1"/>
  <c r="P2587" i="1"/>
  <c r="N2772" i="1"/>
  <c r="O2772" i="1"/>
  <c r="N3963" i="1"/>
  <c r="Q3963" i="1" s="1"/>
  <c r="N3300" i="1"/>
  <c r="Q3300" i="1" s="1"/>
  <c r="O3300" i="1"/>
  <c r="N2523" i="1"/>
  <c r="P2523" i="1" s="1"/>
  <c r="Q2702" i="1"/>
  <c r="P2923" i="1"/>
  <c r="P3349" i="1"/>
  <c r="Q4040" i="1"/>
  <c r="Q4034" i="1"/>
  <c r="Q2418" i="1"/>
  <c r="O2418" i="1"/>
  <c r="O3154" i="1"/>
  <c r="R3154" i="1" s="1"/>
  <c r="P3389" i="1"/>
  <c r="P3495" i="1"/>
  <c r="R3030" i="1"/>
  <c r="Q1244" i="1"/>
  <c r="P2628" i="1"/>
  <c r="P2876" i="1"/>
  <c r="R3275" i="1"/>
  <c r="N2674" i="1"/>
  <c r="P2674" i="1" s="1"/>
  <c r="O2674" i="1"/>
  <c r="P3080" i="1"/>
  <c r="N1937" i="1"/>
  <c r="Q1937" i="1" s="1"/>
  <c r="O1937" i="1"/>
  <c r="N3183" i="1"/>
  <c r="Q3183" i="1" s="1"/>
  <c r="O3183" i="1"/>
  <c r="N3081" i="1"/>
  <c r="Q3081" i="1" s="1"/>
  <c r="N3289" i="1"/>
  <c r="Q3685" i="1"/>
  <c r="N3014" i="1"/>
  <c r="Q3014" i="1" s="1"/>
  <c r="O3014" i="1"/>
  <c r="O3521" i="1"/>
  <c r="R3521" i="1" s="1"/>
  <c r="Q2057" i="1"/>
  <c r="P3123" i="1"/>
  <c r="O3123" i="1"/>
  <c r="Q3409" i="1"/>
  <c r="Q3588" i="1"/>
  <c r="N3793" i="1"/>
  <c r="P2265" i="1"/>
  <c r="R3446" i="1"/>
  <c r="N3214" i="1"/>
  <c r="Q3214" i="1" s="1"/>
  <c r="O3214" i="1"/>
  <c r="N3676" i="1"/>
  <c r="N2466" i="1"/>
  <c r="O2466" i="1"/>
  <c r="R3042" i="1"/>
  <c r="P3525" i="1"/>
  <c r="N3643" i="1"/>
  <c r="N3480" i="1"/>
  <c r="O3480" i="1" s="1"/>
  <c r="P3966" i="1"/>
  <c r="N2974" i="1"/>
  <c r="O2974" i="1" s="1"/>
  <c r="N3745" i="1"/>
  <c r="O3745" i="1" s="1"/>
  <c r="O2975" i="1"/>
  <c r="Q2975" i="1"/>
  <c r="P2975" i="1"/>
  <c r="N3131" i="1"/>
  <c r="O3131" i="1" s="1"/>
  <c r="Q3396" i="1"/>
  <c r="Q2544" i="1"/>
  <c r="P2544" i="1"/>
  <c r="Q3229" i="1"/>
  <c r="O3721" i="1"/>
  <c r="N3721" i="1"/>
  <c r="Q3649" i="1"/>
  <c r="P3995" i="1"/>
  <c r="Q3903" i="1"/>
  <c r="P3761" i="1"/>
  <c r="P2765" i="1"/>
  <c r="Q3890" i="1"/>
  <c r="P3618" i="1"/>
  <c r="Q4073" i="1"/>
  <c r="N4002" i="1"/>
  <c r="P4002" i="1" s="1"/>
  <c r="N3918" i="1"/>
  <c r="P3918" i="1" s="1"/>
  <c r="O3918" i="1"/>
  <c r="N2116" i="1"/>
  <c r="P2116" i="1" s="1"/>
  <c r="R3582" i="1"/>
  <c r="P4106" i="1"/>
  <c r="N3528" i="1"/>
  <c r="P3528" i="1" s="1"/>
  <c r="P3791" i="1"/>
  <c r="Q2340" i="1"/>
  <c r="P2302" i="1"/>
  <c r="P2953" i="1"/>
  <c r="P3091" i="1"/>
  <c r="R2653" i="1"/>
  <c r="Q2671" i="1"/>
  <c r="N3061" i="1"/>
  <c r="O3061" i="1"/>
  <c r="R3165" i="1"/>
  <c r="R2878" i="1"/>
  <c r="N2423" i="1"/>
  <c r="O2423" i="1" s="1"/>
  <c r="Q2772" i="1"/>
  <c r="R3407" i="1"/>
  <c r="Q3380" i="1"/>
  <c r="P3380" i="1"/>
  <c r="O3380" i="1"/>
  <c r="R3380" i="1" s="1"/>
  <c r="R3753" i="1"/>
  <c r="P35" i="1"/>
  <c r="P3325" i="1"/>
  <c r="N3728" i="1"/>
  <c r="Q3728" i="1" s="1"/>
  <c r="O3728" i="1"/>
  <c r="N2831" i="1"/>
  <c r="Q2831" i="1" s="1"/>
  <c r="O2831" i="1"/>
  <c r="P2702" i="1"/>
  <c r="N2958" i="1"/>
  <c r="O2958" i="1" s="1"/>
  <c r="N3181" i="1"/>
  <c r="Q3181" i="1" s="1"/>
  <c r="N3349" i="1"/>
  <c r="O3349" i="1" s="1"/>
  <c r="N3866" i="1"/>
  <c r="P4044" i="1"/>
  <c r="R4044" i="1" s="1"/>
  <c r="Q3539" i="1"/>
  <c r="P3619" i="1"/>
  <c r="Q4036" i="1"/>
  <c r="P2640" i="1"/>
  <c r="N3389" i="1"/>
  <c r="N3495" i="1"/>
  <c r="O3495" i="1" s="1"/>
  <c r="R3495" i="1" s="1"/>
  <c r="R3207" i="1"/>
  <c r="N1244" i="1"/>
  <c r="O1244" i="1" s="1"/>
  <c r="N2876" i="1"/>
  <c r="O2876" i="1"/>
  <c r="P3622" i="1"/>
  <c r="Q3622" i="1"/>
  <c r="O3622" i="1"/>
  <c r="N3819" i="1"/>
  <c r="P3819" i="1" s="1"/>
  <c r="N2890" i="1"/>
  <c r="O2890" i="1"/>
  <c r="N3302" i="1"/>
  <c r="Q3302" i="1" s="1"/>
  <c r="P3685" i="1"/>
  <c r="R3685" i="1" s="1"/>
  <c r="N3040" i="1"/>
  <c r="O3040" i="1"/>
  <c r="P4076" i="1"/>
  <c r="P2057" i="1"/>
  <c r="Q3147" i="1"/>
  <c r="P3409" i="1"/>
  <c r="R3806" i="1"/>
  <c r="O2265" i="1"/>
  <c r="N2265" i="1"/>
  <c r="Q2265" i="1" s="1"/>
  <c r="N3854" i="1"/>
  <c r="O3854" i="1"/>
  <c r="N2659" i="1"/>
  <c r="O2659" i="1" s="1"/>
  <c r="O3243" i="1"/>
  <c r="P3243" i="1"/>
  <c r="Q3243" i="1"/>
  <c r="O3464" i="1"/>
  <c r="N3464" i="1"/>
  <c r="P3464" i="1" s="1"/>
  <c r="Q3433" i="1"/>
  <c r="N3566" i="1"/>
  <c r="O3566" i="1"/>
  <c r="Q2955" i="1"/>
  <c r="Q3441" i="1"/>
  <c r="P3441" i="1"/>
  <c r="N4067" i="1"/>
  <c r="O4067" i="1"/>
  <c r="N3525" i="1"/>
  <c r="Q3525" i="1" s="1"/>
  <c r="Q3489" i="1"/>
  <c r="R3489" i="1" s="1"/>
  <c r="N3269" i="1"/>
  <c r="P3490" i="1"/>
  <c r="Q3623" i="1"/>
  <c r="R3134" i="1"/>
  <c r="P3768" i="1"/>
  <c r="Q3730" i="1"/>
  <c r="P3649" i="1"/>
  <c r="O3660" i="1"/>
  <c r="R3660" i="1" s="1"/>
  <c r="N3995" i="1"/>
  <c r="O3995" i="1"/>
  <c r="N3903" i="1"/>
  <c r="O3903" i="1" s="1"/>
  <c r="P3718" i="1"/>
  <c r="N3954" i="1"/>
  <c r="O3954" i="1"/>
  <c r="O3540" i="1"/>
  <c r="R3540" i="1" s="1"/>
  <c r="P3540" i="1"/>
  <c r="N4036" i="1"/>
  <c r="O4036" i="1" s="1"/>
  <c r="R3419" i="1"/>
  <c r="R2960" i="1"/>
  <c r="Q2574" i="1"/>
  <c r="R2574" i="1" s="1"/>
  <c r="O2856" i="1"/>
  <c r="N2856" i="1"/>
  <c r="P2856" i="1" s="1"/>
  <c r="Q3257" i="1"/>
  <c r="R1945" i="1"/>
  <c r="N2575" i="1"/>
  <c r="O2575" i="1"/>
  <c r="N2774" i="1"/>
  <c r="O2774" i="1"/>
  <c r="R1905" i="1"/>
  <c r="R2436" i="1"/>
  <c r="N2911" i="1"/>
  <c r="O2911" i="1"/>
  <c r="Q3627" i="1"/>
  <c r="P2893" i="1"/>
  <c r="R3162" i="1"/>
  <c r="O2451" i="1"/>
  <c r="R2451" i="1" s="1"/>
  <c r="N2451" i="1"/>
  <c r="Q2451" i="1" s="1"/>
  <c r="Q3387" i="1"/>
  <c r="N3325" i="1"/>
  <c r="O3325" i="1" s="1"/>
  <c r="P3744" i="1"/>
  <c r="N2702" i="1"/>
  <c r="O2702" i="1"/>
  <c r="P3181" i="1"/>
  <c r="Q3349" i="1"/>
  <c r="N3571" i="1"/>
  <c r="Q3868" i="1"/>
  <c r="Q4063" i="1"/>
  <c r="P3539" i="1"/>
  <c r="N3619" i="1"/>
  <c r="O3619" i="1" s="1"/>
  <c r="Q4044" i="1"/>
  <c r="O1048" i="1"/>
  <c r="Q1048" i="1"/>
  <c r="P1048" i="1"/>
  <c r="N2640" i="1"/>
  <c r="O2640" i="1" s="1"/>
  <c r="P3158" i="1"/>
  <c r="N3891" i="1"/>
  <c r="O3891" i="1"/>
  <c r="P3830" i="1"/>
  <c r="R3830" i="1" s="1"/>
  <c r="Q3830" i="1"/>
  <c r="P1244" i="1"/>
  <c r="O2681" i="1"/>
  <c r="N2681" i="1"/>
  <c r="O2457" i="1"/>
  <c r="P2457" i="1"/>
  <c r="Q3092" i="1"/>
  <c r="P3341" i="1"/>
  <c r="Q3341" i="1"/>
  <c r="R3341" i="1" s="1"/>
  <c r="P2985" i="1"/>
  <c r="N2985" i="1"/>
  <c r="N3437" i="1"/>
  <c r="Q3529" i="1"/>
  <c r="Q3785" i="1"/>
  <c r="R3568" i="1"/>
  <c r="O3737" i="1"/>
  <c r="N3737" i="1"/>
  <c r="Q3737" i="1" s="1"/>
  <c r="Q2852" i="1"/>
  <c r="Q3040" i="1"/>
  <c r="N3345" i="1"/>
  <c r="O3345" i="1" s="1"/>
  <c r="R3524" i="1"/>
  <c r="O3629" i="1"/>
  <c r="Q3629" i="1"/>
  <c r="P3786" i="1"/>
  <c r="P3997" i="1"/>
  <c r="N3997" i="1"/>
  <c r="O3997" i="1" s="1"/>
  <c r="N4076" i="1"/>
  <c r="O4076" i="1" s="1"/>
  <c r="N2057" i="1"/>
  <c r="O2057" i="1"/>
  <c r="P3147" i="1"/>
  <c r="Q3994" i="1"/>
  <c r="P2284" i="1"/>
  <c r="P3454" i="1"/>
  <c r="R3700" i="1"/>
  <c r="Q3854" i="1"/>
  <c r="Q2659" i="1"/>
  <c r="Q3272" i="1"/>
  <c r="Q2842" i="1"/>
  <c r="P2842" i="1"/>
  <c r="P3433" i="1"/>
  <c r="N3723" i="1"/>
  <c r="P3723" i="1" s="1"/>
  <c r="O3441" i="1"/>
  <c r="R3441" i="1" s="1"/>
  <c r="P3689" i="1"/>
  <c r="N3689" i="1"/>
  <c r="O3689" i="1" s="1"/>
  <c r="Q3098" i="1"/>
  <c r="R3098" i="1" s="1"/>
  <c r="N20" i="1"/>
  <c r="Q20" i="1" s="1"/>
  <c r="Q2598" i="1"/>
  <c r="N3490" i="1"/>
  <c r="O3490" i="1" s="1"/>
  <c r="Q3134" i="1"/>
  <c r="N3186" i="1"/>
  <c r="O3186" i="1"/>
  <c r="P3730" i="1"/>
  <c r="Q3809" i="1"/>
  <c r="R3999" i="1"/>
  <c r="O2570" i="1"/>
  <c r="N2570" i="1"/>
  <c r="Q2570" i="1" s="1"/>
  <c r="N3654" i="1"/>
  <c r="O3654" i="1"/>
  <c r="N3913" i="1"/>
  <c r="P3913" i="1" s="1"/>
  <c r="R3924" i="1"/>
  <c r="P3631" i="1"/>
  <c r="N3583" i="1"/>
  <c r="O3583" i="1"/>
  <c r="N4015" i="1"/>
  <c r="P4015" i="1" s="1"/>
  <c r="O4015" i="1"/>
  <c r="N3718" i="1"/>
  <c r="O3718" i="1"/>
  <c r="Q3835" i="1"/>
  <c r="R4053" i="1"/>
  <c r="P3513" i="1"/>
  <c r="O3513" i="1"/>
  <c r="N3560" i="1"/>
  <c r="O3560" i="1"/>
  <c r="N1890" i="1"/>
  <c r="O1890" i="1" s="1"/>
  <c r="N2247" i="1"/>
  <c r="Q2247" i="1" s="1"/>
  <c r="O2247" i="1"/>
  <c r="R2247" i="1" s="1"/>
  <c r="Q1097" i="1"/>
  <c r="N1999" i="1"/>
  <c r="P1999" i="1" s="1"/>
  <c r="O1999" i="1"/>
  <c r="P2336" i="1"/>
  <c r="N2552" i="1"/>
  <c r="Q2552" i="1" s="1"/>
  <c r="O2552" i="1"/>
  <c r="Q1302" i="1"/>
  <c r="P2174" i="1"/>
  <c r="R2119" i="1"/>
  <c r="P2371" i="1"/>
  <c r="R2371" i="1" s="1"/>
  <c r="N1913" i="1"/>
  <c r="P1913" i="1" s="1"/>
  <c r="Q2311" i="1"/>
  <c r="Q2093" i="1"/>
  <c r="N1215" i="1"/>
  <c r="O1215" i="1"/>
  <c r="P1724" i="1"/>
  <c r="Q2721" i="1"/>
  <c r="Q2387" i="1"/>
  <c r="N2669" i="1"/>
  <c r="O2669" i="1" s="1"/>
  <c r="Q2563" i="1"/>
  <c r="O2739" i="1"/>
  <c r="N2739" i="1"/>
  <c r="N1547" i="1"/>
  <c r="P1547" i="1" s="1"/>
  <c r="O2735" i="1"/>
  <c r="Q2735" i="1"/>
  <c r="N2487" i="1"/>
  <c r="O2487" i="1"/>
  <c r="Q2439" i="1"/>
  <c r="N2691" i="1"/>
  <c r="O2691" i="1" s="1"/>
  <c r="P2833" i="1"/>
  <c r="P3029" i="1"/>
  <c r="N2165" i="1"/>
  <c r="P2165" i="1" s="1"/>
  <c r="O2165" i="1"/>
  <c r="N2166" i="1"/>
  <c r="Q2166" i="1" s="1"/>
  <c r="N2409" i="1"/>
  <c r="P2409" i="1" s="1"/>
  <c r="O2409" i="1"/>
  <c r="Q2590" i="1"/>
  <c r="P2735" i="1"/>
  <c r="N1949" i="1"/>
  <c r="O1949" i="1"/>
  <c r="P1703" i="1"/>
  <c r="P2186" i="1"/>
  <c r="O2186" i="1"/>
  <c r="R2186" i="1" s="1"/>
  <c r="P3120" i="1"/>
  <c r="Q1788" i="1"/>
  <c r="P2173" i="1"/>
  <c r="R2173" i="1" s="1"/>
  <c r="Q2516" i="1"/>
  <c r="Q2889" i="1"/>
  <c r="N2327" i="1"/>
  <c r="P2327" i="1" s="1"/>
  <c r="P2663" i="1"/>
  <c r="N2796" i="1"/>
  <c r="Q2796" i="1" s="1"/>
  <c r="O2796" i="1"/>
  <c r="N3095" i="1"/>
  <c r="Q3095" i="1" s="1"/>
  <c r="N1713" i="1"/>
  <c r="Q1713" i="1" s="1"/>
  <c r="O1713" i="1"/>
  <c r="R1713" i="1" s="1"/>
  <c r="Q2402" i="1"/>
  <c r="O2738" i="1"/>
  <c r="R2738" i="1" s="1"/>
  <c r="P2738" i="1"/>
  <c r="N2732" i="1"/>
  <c r="O2732" i="1" s="1"/>
  <c r="N2313" i="1"/>
  <c r="Q2313" i="1" s="1"/>
  <c r="Q2907" i="1"/>
  <c r="N1986" i="1"/>
  <c r="P1986" i="1" s="1"/>
  <c r="O1986" i="1"/>
  <c r="P2624" i="1"/>
  <c r="P1945" i="1"/>
  <c r="O2661" i="1"/>
  <c r="R2661" i="1" s="1"/>
  <c r="N3544" i="1"/>
  <c r="O3544" i="1"/>
  <c r="R2495" i="1"/>
  <c r="O2888" i="1"/>
  <c r="R2888" i="1" s="1"/>
  <c r="P3250" i="1"/>
  <c r="Q3347" i="1"/>
  <c r="R3347" i="1" s="1"/>
  <c r="P3347" i="1"/>
  <c r="N2893" i="1"/>
  <c r="Q2893" i="1" s="1"/>
  <c r="O2893" i="1"/>
  <c r="Q2777" i="1"/>
  <c r="Q2781" i="1"/>
  <c r="Q3119" i="1"/>
  <c r="P3387" i="1"/>
  <c r="P2988" i="1"/>
  <c r="Q3325" i="1"/>
  <c r="Q3461" i="1"/>
  <c r="P4061" i="1"/>
  <c r="N3617" i="1"/>
  <c r="O3617" i="1" s="1"/>
  <c r="O3871" i="1"/>
  <c r="R3871" i="1" s="1"/>
  <c r="N2478" i="1"/>
  <c r="O2478" i="1" s="1"/>
  <c r="N2736" i="1"/>
  <c r="Q1857" i="1"/>
  <c r="O2494" i="1"/>
  <c r="R2494" i="1" s="1"/>
  <c r="R3038" i="1"/>
  <c r="N3158" i="1"/>
  <c r="Q3158" i="1" s="1"/>
  <c r="O3158" i="1"/>
  <c r="P3421" i="1"/>
  <c r="N2133" i="1"/>
  <c r="P2133" i="1" s="1"/>
  <c r="O2133" i="1"/>
  <c r="P3670" i="1"/>
  <c r="Q3670" i="1"/>
  <c r="O3670" i="1"/>
  <c r="R3670" i="1" s="1"/>
  <c r="Q2049" i="1"/>
  <c r="N2508" i="1"/>
  <c r="Q2508" i="1" s="1"/>
  <c r="N3519" i="1"/>
  <c r="Q3519" i="1" s="1"/>
  <c r="O3722" i="1"/>
  <c r="R3722" i="1" s="1"/>
  <c r="P2681" i="1"/>
  <c r="R2920" i="1"/>
  <c r="N3357" i="1"/>
  <c r="O3357" i="1"/>
  <c r="P3537" i="1"/>
  <c r="N3537" i="1"/>
  <c r="O3537" i="1" s="1"/>
  <c r="Q2457" i="1"/>
  <c r="P3092" i="1"/>
  <c r="R3092" i="1" s="1"/>
  <c r="Q3812" i="1"/>
  <c r="Q3712" i="1"/>
  <c r="N3939" i="1"/>
  <c r="P3086" i="1"/>
  <c r="R3086" i="1" s="1"/>
  <c r="P3897" i="1"/>
  <c r="P2972" i="1"/>
  <c r="N2852" i="1"/>
  <c r="O2852" i="1" s="1"/>
  <c r="O3550" i="1"/>
  <c r="R3550" i="1" s="1"/>
  <c r="Q3550" i="1"/>
  <c r="P4021" i="1"/>
  <c r="N3147" i="1"/>
  <c r="O3147" i="1"/>
  <c r="P3820" i="1"/>
  <c r="O3820" i="1"/>
  <c r="R3820" i="1" s="1"/>
  <c r="N3994" i="1"/>
  <c r="O3994" i="1"/>
  <c r="R3994" i="1" s="1"/>
  <c r="Q2284" i="1"/>
  <c r="N3454" i="1"/>
  <c r="P3703" i="1"/>
  <c r="Q3858" i="1"/>
  <c r="P2659" i="1"/>
  <c r="N3094" i="1"/>
  <c r="O3094" i="1" s="1"/>
  <c r="O2842" i="1"/>
  <c r="N3433" i="1"/>
  <c r="O3433" i="1"/>
  <c r="P3098" i="1"/>
  <c r="R3551" i="1"/>
  <c r="O3669" i="1"/>
  <c r="P3669" i="1"/>
  <c r="N3755" i="1"/>
  <c r="Q3755" i="1" s="1"/>
  <c r="P2598" i="1"/>
  <c r="P3284" i="1"/>
  <c r="R3284" i="1" s="1"/>
  <c r="Q3490" i="1"/>
  <c r="O3623" i="1"/>
  <c r="N3623" i="1"/>
  <c r="P3623" i="1" s="1"/>
  <c r="R3824" i="1"/>
  <c r="Q3457" i="1"/>
  <c r="N3730" i="1"/>
  <c r="O3730" i="1" s="1"/>
  <c r="R3730" i="1" s="1"/>
  <c r="Q2891" i="1"/>
  <c r="P3809" i="1"/>
  <c r="N2901" i="1"/>
  <c r="N3655" i="1"/>
  <c r="P3655" i="1" s="1"/>
  <c r="N3396" i="1"/>
  <c r="O3396" i="1" s="1"/>
  <c r="Q3718" i="1"/>
  <c r="N1844" i="1"/>
  <c r="O1844" i="1"/>
  <c r="N3638" i="1"/>
  <c r="P3835" i="1"/>
  <c r="R3594" i="1"/>
  <c r="Q3560" i="1"/>
  <c r="P3119" i="1"/>
  <c r="N3387" i="1"/>
  <c r="O3387" i="1"/>
  <c r="P2645" i="1"/>
  <c r="N2645" i="1"/>
  <c r="O2645" i="1" s="1"/>
  <c r="N2988" i="1"/>
  <c r="O2988" i="1"/>
  <c r="Q3346" i="1"/>
  <c r="N3683" i="1"/>
  <c r="P4063" i="1"/>
  <c r="P2478" i="1"/>
  <c r="N3016" i="1"/>
  <c r="P3016" i="1" s="1"/>
  <c r="N3236" i="1"/>
  <c r="O3236" i="1" s="1"/>
  <c r="N3694" i="1"/>
  <c r="O3694" i="1"/>
  <c r="Q3912" i="1"/>
  <c r="P3554" i="1"/>
  <c r="Q3884" i="1"/>
  <c r="R3884" i="1" s="1"/>
  <c r="Q4074" i="1"/>
  <c r="P1857" i="1"/>
  <c r="Q2133" i="1"/>
  <c r="P2715" i="1"/>
  <c r="O3547" i="1"/>
  <c r="Q3547" i="1"/>
  <c r="P3860" i="1"/>
  <c r="P2508" i="1"/>
  <c r="N2699" i="1"/>
  <c r="O2699" i="1" s="1"/>
  <c r="P3258" i="1"/>
  <c r="Q3537" i="1"/>
  <c r="N2484" i="1"/>
  <c r="Q2484" i="1" s="1"/>
  <c r="O2484" i="1"/>
  <c r="N2906" i="1"/>
  <c r="O2906" i="1"/>
  <c r="R1260" i="1"/>
  <c r="Q2567" i="1"/>
  <c r="Q2844" i="1"/>
  <c r="N3529" i="1"/>
  <c r="P3529" i="1" s="1"/>
  <c r="O3529" i="1"/>
  <c r="R3529" i="1" s="1"/>
  <c r="P3812" i="1"/>
  <c r="R3812" i="1" s="1"/>
  <c r="N3712" i="1"/>
  <c r="P3712" i="1" s="1"/>
  <c r="Q2475" i="1"/>
  <c r="N3769" i="1"/>
  <c r="P3769" i="1" s="1"/>
  <c r="O3897" i="1"/>
  <c r="N3897" i="1"/>
  <c r="Q3897" i="1" s="1"/>
  <c r="P3767" i="1"/>
  <c r="Q3767" i="1"/>
  <c r="R3767" i="1" s="1"/>
  <c r="N2972" i="1"/>
  <c r="Q2972" i="1" s="1"/>
  <c r="Q3639" i="1"/>
  <c r="R4028" i="1"/>
  <c r="P4046" i="1"/>
  <c r="Q4004" i="1"/>
  <c r="N3703" i="1"/>
  <c r="N3272" i="1"/>
  <c r="P3272" i="1" s="1"/>
  <c r="N2205" i="1"/>
  <c r="Q2205" i="1" s="1"/>
  <c r="O2205" i="1"/>
  <c r="R2205" i="1" s="1"/>
  <c r="P3451" i="1"/>
  <c r="R3451" i="1" s="1"/>
  <c r="Q3451" i="1"/>
  <c r="N3445" i="1"/>
  <c r="O3851" i="1"/>
  <c r="N3851" i="1"/>
  <c r="R4082" i="1"/>
  <c r="Q3123" i="1"/>
  <c r="N2598" i="1"/>
  <c r="O2598" i="1"/>
  <c r="N3008" i="1"/>
  <c r="Q3008" i="1" s="1"/>
  <c r="O3008" i="1"/>
  <c r="Q3527" i="1"/>
  <c r="P2758" i="1"/>
  <c r="R3068" i="1"/>
  <c r="N3139" i="1"/>
  <c r="O3139" i="1"/>
  <c r="P3457" i="1"/>
  <c r="N3225" i="1"/>
  <c r="Q3225" i="1" s="1"/>
  <c r="O3225" i="1"/>
  <c r="N3809" i="1"/>
  <c r="O3809" i="1" s="1"/>
  <c r="N3175" i="1"/>
  <c r="O3175" i="1"/>
  <c r="P3779" i="1"/>
  <c r="Q4070" i="1"/>
  <c r="Q3157" i="1"/>
  <c r="N3867" i="1"/>
  <c r="N3922" i="1"/>
  <c r="O3922" i="1"/>
  <c r="N3678" i="1"/>
  <c r="P3598" i="1"/>
  <c r="Q3598" i="1"/>
  <c r="R3781" i="1"/>
  <c r="P3560" i="1"/>
  <c r="Q3104" i="1"/>
  <c r="Q3458" i="1"/>
  <c r="N2683" i="1"/>
  <c r="O2683" i="1"/>
  <c r="P2907" i="1"/>
  <c r="P3257" i="1"/>
  <c r="Q2551" i="1"/>
  <c r="N2763" i="1"/>
  <c r="O2763" i="1" s="1"/>
  <c r="Q2953" i="1"/>
  <c r="N3050" i="1"/>
  <c r="Q3050" i="1" s="1"/>
  <c r="O3050" i="1"/>
  <c r="O3517" i="1"/>
  <c r="N3517" i="1"/>
  <c r="P3517" i="1" s="1"/>
  <c r="N2343" i="1"/>
  <c r="Q2343" i="1" s="1"/>
  <c r="O2343" i="1"/>
  <c r="Q2535" i="1"/>
  <c r="P2684" i="1"/>
  <c r="Q2911" i="1"/>
  <c r="P3082" i="1"/>
  <c r="R3082" i="1" s="1"/>
  <c r="R2896" i="1"/>
  <c r="O3168" i="1"/>
  <c r="P3168" i="1"/>
  <c r="Q3168" i="1"/>
  <c r="N3314" i="1"/>
  <c r="O3314" i="1"/>
  <c r="N2547" i="1"/>
  <c r="O2547" i="1" s="1"/>
  <c r="R2547" i="1" s="1"/>
  <c r="N2900" i="1"/>
  <c r="O2900" i="1"/>
  <c r="N2994" i="1"/>
  <c r="Q2994" i="1" s="1"/>
  <c r="O2994" i="1"/>
  <c r="R3255" i="1"/>
  <c r="P2678" i="1"/>
  <c r="P2451" i="1"/>
  <c r="P2772" i="1"/>
  <c r="N2989" i="1"/>
  <c r="O2989" i="1"/>
  <c r="R3343" i="1"/>
  <c r="N2781" i="1"/>
  <c r="P2781" i="1" s="1"/>
  <c r="Q3621" i="1"/>
  <c r="N3899" i="1"/>
  <c r="Q3899" i="1" s="1"/>
  <c r="N3036" i="1"/>
  <c r="O3036" i="1"/>
  <c r="P3346" i="1"/>
  <c r="Q3837" i="1"/>
  <c r="Q2523" i="1"/>
  <c r="N2685" i="1"/>
  <c r="Q2827" i="1"/>
  <c r="P3144" i="1"/>
  <c r="R3144" i="1" s="1"/>
  <c r="N3852" i="1"/>
  <c r="Q3852" i="1" s="1"/>
  <c r="P3862" i="1"/>
  <c r="Q3862" i="1"/>
  <c r="R3862" i="1" s="1"/>
  <c r="N3659" i="1"/>
  <c r="Q2501" i="1"/>
  <c r="N3192" i="1"/>
  <c r="O3192" i="1"/>
  <c r="Q3597" i="1"/>
  <c r="R3597" i="1" s="1"/>
  <c r="P3884" i="1"/>
  <c r="P4074" i="1"/>
  <c r="N3539" i="1"/>
  <c r="O3539" i="1" s="1"/>
  <c r="R3539" i="1" s="1"/>
  <c r="N2252" i="1"/>
  <c r="O2252" i="1" s="1"/>
  <c r="N3591" i="1"/>
  <c r="Q3591" i="1" s="1"/>
  <c r="O3591" i="1"/>
  <c r="N2715" i="1"/>
  <c r="Q2715" i="1" s="1"/>
  <c r="O2715" i="1"/>
  <c r="Q3362" i="1"/>
  <c r="Q3468" i="1"/>
  <c r="P2049" i="1"/>
  <c r="O2628" i="1"/>
  <c r="N2628" i="1"/>
  <c r="N2870" i="1"/>
  <c r="P2870" i="1" s="1"/>
  <c r="O2870" i="1"/>
  <c r="Q3064" i="1"/>
  <c r="R3064" i="1" s="1"/>
  <c r="P3555" i="1"/>
  <c r="Q2681" i="1"/>
  <c r="Q3196" i="1"/>
  <c r="N3418" i="1"/>
  <c r="O3418" i="1" s="1"/>
  <c r="P2484" i="1"/>
  <c r="Q2811" i="1"/>
  <c r="R3063" i="1"/>
  <c r="N3285" i="1"/>
  <c r="O3285" i="1" s="1"/>
  <c r="Q2868" i="1"/>
  <c r="P3177" i="1"/>
  <c r="Q3449" i="1"/>
  <c r="N3731" i="1"/>
  <c r="O3731" i="1" s="1"/>
  <c r="P2730" i="1"/>
  <c r="Q3796" i="1"/>
  <c r="P3971" i="1"/>
  <c r="Q2795" i="1"/>
  <c r="P3117" i="1"/>
  <c r="P3302" i="1"/>
  <c r="P3737" i="1"/>
  <c r="Q2278" i="1"/>
  <c r="N2995" i="1"/>
  <c r="Q2995" i="1" s="1"/>
  <c r="N3505" i="1"/>
  <c r="Q3505" i="1" s="1"/>
  <c r="O3505" i="1"/>
  <c r="R3505" i="1" s="1"/>
  <c r="Q3595" i="1"/>
  <c r="N3663" i="1"/>
  <c r="O3663" i="1"/>
  <c r="P3850" i="1"/>
  <c r="P4038" i="1"/>
  <c r="Q4043" i="1"/>
  <c r="P3994" i="1"/>
  <c r="N3522" i="1"/>
  <c r="Q3522" i="1" s="1"/>
  <c r="O3522" i="1"/>
  <c r="P3854" i="1"/>
  <c r="Q3696" i="1"/>
  <c r="N3875" i="1"/>
  <c r="Q3875" i="1" s="1"/>
  <c r="Q4079" i="1"/>
  <c r="P2362" i="1"/>
  <c r="N3354" i="1"/>
  <c r="R3612" i="1"/>
  <c r="N2840" i="1"/>
  <c r="P2840" i="1" s="1"/>
  <c r="O2840" i="1"/>
  <c r="Q3689" i="1"/>
  <c r="P3836" i="1"/>
  <c r="N2283" i="1"/>
  <c r="P2283" i="1" s="1"/>
  <c r="O2283" i="1"/>
  <c r="Q3410" i="1"/>
  <c r="P1966" i="1"/>
  <c r="P3017" i="1"/>
  <c r="R2592" i="1"/>
  <c r="Q2974" i="1"/>
  <c r="O3466" i="1"/>
  <c r="N3466" i="1"/>
  <c r="P3466" i="1" s="1"/>
  <c r="N2435" i="1"/>
  <c r="O2435" i="1" s="1"/>
  <c r="N3229" i="1"/>
  <c r="O3229" i="1" s="1"/>
  <c r="Q3702" i="1"/>
  <c r="P3313" i="1"/>
  <c r="N4051" i="1"/>
  <c r="P4051" i="1" s="1"/>
  <c r="O3977" i="1"/>
  <c r="N3977" i="1"/>
  <c r="P4111" i="1"/>
  <c r="N4003" i="1"/>
  <c r="P4003" i="1" s="1"/>
  <c r="N3808" i="1"/>
  <c r="O3808" i="1"/>
  <c r="N3273" i="1"/>
  <c r="O3273" i="1"/>
  <c r="Q3779" i="1"/>
  <c r="N4070" i="1"/>
  <c r="P2570" i="1"/>
  <c r="Q3865" i="1"/>
  <c r="R3049" i="1"/>
  <c r="Q3655" i="1"/>
  <c r="O3761" i="1"/>
  <c r="R3761" i="1" s="1"/>
  <c r="N3761" i="1"/>
  <c r="Q3761" i="1" s="1"/>
  <c r="N2765" i="1"/>
  <c r="O2765" i="1" s="1"/>
  <c r="P3222" i="1"/>
  <c r="Q3913" i="1"/>
  <c r="N3618" i="1"/>
  <c r="O3618" i="1" s="1"/>
  <c r="R3618" i="1" s="1"/>
  <c r="Q3140" i="1"/>
  <c r="P3658" i="1"/>
  <c r="Q4015" i="1"/>
  <c r="Q3110" i="1"/>
  <c r="P3886" i="1"/>
  <c r="Q3834" i="1"/>
  <c r="N4007" i="1"/>
  <c r="Q3791" i="1"/>
  <c r="O3152" i="1"/>
  <c r="P3152" i="1"/>
  <c r="O2073" i="1"/>
  <c r="N2073" i="1"/>
  <c r="N3321" i="1"/>
  <c r="O3321" i="1"/>
  <c r="P2670" i="1"/>
  <c r="P2885" i="1"/>
  <c r="N2993" i="1"/>
  <c r="Q2993" i="1" s="1"/>
  <c r="O2993" i="1"/>
  <c r="R2422" i="1"/>
  <c r="P2983" i="1"/>
  <c r="Q3122" i="1"/>
  <c r="N2443" i="1"/>
  <c r="O2443" i="1" s="1"/>
  <c r="R3288" i="1"/>
  <c r="N3627" i="1"/>
  <c r="P3627" i="1" s="1"/>
  <c r="P2837" i="1"/>
  <c r="R2837" i="1" s="1"/>
  <c r="N3200" i="1"/>
  <c r="Q3200" i="1" s="1"/>
  <c r="O3200" i="1"/>
  <c r="N1749" i="1"/>
  <c r="P1749" i="1" s="1"/>
  <c r="O1749" i="1"/>
  <c r="P2437" i="1"/>
  <c r="N2810" i="1"/>
  <c r="Q2810" i="1" s="1"/>
  <c r="Q3143" i="1"/>
  <c r="N3818" i="1"/>
  <c r="O3818" i="1"/>
  <c r="O35" i="1"/>
  <c r="R35" i="1" s="1"/>
  <c r="N35" i="1"/>
  <c r="Q35" i="1" s="1"/>
  <c r="O2944" i="1"/>
  <c r="N2944" i="1"/>
  <c r="Q2944" i="1" s="1"/>
  <c r="N3198" i="1"/>
  <c r="Q3198" i="1" s="1"/>
  <c r="O3198" i="1"/>
  <c r="O3400" i="1"/>
  <c r="N3400" i="1"/>
  <c r="Q3400" i="1" s="1"/>
  <c r="Q1675" i="1"/>
  <c r="Q3087" i="1"/>
  <c r="N3417" i="1"/>
  <c r="P3561" i="1"/>
  <c r="Q4024" i="1"/>
  <c r="N3699" i="1"/>
  <c r="O3699" i="1"/>
  <c r="R2144" i="1"/>
  <c r="R2832" i="1"/>
  <c r="P3046" i="1"/>
  <c r="P3420" i="1"/>
  <c r="N3798" i="1"/>
  <c r="O3798" i="1"/>
  <c r="N3690" i="1"/>
  <c r="Q3690" i="1" s="1"/>
  <c r="O3690" i="1"/>
  <c r="N3923" i="1"/>
  <c r="O3923" i="1"/>
  <c r="Q4118" i="1"/>
  <c r="N2595" i="1"/>
  <c r="O2595" i="1"/>
  <c r="N2692" i="1"/>
  <c r="N2927" i="1"/>
  <c r="N3421" i="1"/>
  <c r="O3421" i="1" s="1"/>
  <c r="R3421" i="1" s="1"/>
  <c r="P3617" i="1"/>
  <c r="N1739" i="1"/>
  <c r="O1739" i="1"/>
  <c r="Q3758" i="1"/>
  <c r="P3758" i="1"/>
  <c r="R3758" i="1" s="1"/>
  <c r="N3982" i="1"/>
  <c r="O3982" i="1"/>
  <c r="Q2139" i="1"/>
  <c r="P2525" i="1"/>
  <c r="R3488" i="1"/>
  <c r="P2699" i="1"/>
  <c r="O2928" i="1"/>
  <c r="N2928" i="1"/>
  <c r="R3107" i="1"/>
  <c r="P2686" i="1"/>
  <c r="P2838" i="1"/>
  <c r="N2949" i="1"/>
  <c r="Q3115" i="1"/>
  <c r="N3253" i="1"/>
  <c r="O3253" i="1"/>
  <c r="Q3388" i="1"/>
  <c r="N2241" i="1"/>
  <c r="O2241" i="1" s="1"/>
  <c r="N3564" i="1"/>
  <c r="O3564" i="1" s="1"/>
  <c r="R2056" i="1"/>
  <c r="P3822" i="1"/>
  <c r="O3915" i="1"/>
  <c r="R3915" i="1" s="1"/>
  <c r="N3915" i="1"/>
  <c r="Q3915" i="1" s="1"/>
  <c r="P3787" i="1"/>
  <c r="P2852" i="1"/>
  <c r="P3040" i="1"/>
  <c r="R3373" i="1"/>
  <c r="N3603" i="1"/>
  <c r="N4042" i="1"/>
  <c r="O4042" i="1"/>
  <c r="N3409" i="1"/>
  <c r="O3409" i="1" s="1"/>
  <c r="P3588" i="1"/>
  <c r="N3940" i="1"/>
  <c r="P4123" i="1"/>
  <c r="N4004" i="1"/>
  <c r="P4004" i="1" s="1"/>
  <c r="O4004" i="1"/>
  <c r="N2284" i="1"/>
  <c r="O2284" i="1"/>
  <c r="Q3333" i="1"/>
  <c r="N3858" i="1"/>
  <c r="P3858" i="1" s="1"/>
  <c r="Q3202" i="1"/>
  <c r="R3647" i="1"/>
  <c r="N3764" i="1"/>
  <c r="Q3764" i="1" s="1"/>
  <c r="P2955" i="1"/>
  <c r="R3190" i="1"/>
  <c r="N3336" i="1"/>
  <c r="Q3336" i="1" s="1"/>
  <c r="P4067" i="1"/>
  <c r="Q3032" i="1"/>
  <c r="R3251" i="1"/>
  <c r="N3589" i="1"/>
  <c r="Q3589" i="1" s="1"/>
  <c r="O3589" i="1"/>
  <c r="P3682" i="1"/>
  <c r="R3682" i="1" s="1"/>
  <c r="Q3682" i="1"/>
  <c r="P3023" i="1"/>
  <c r="Q3707" i="1"/>
  <c r="N3882" i="1"/>
  <c r="O3882" i="1" s="1"/>
  <c r="R3882" i="1" s="1"/>
  <c r="Q2121" i="1"/>
  <c r="P2655" i="1"/>
  <c r="P3008" i="1"/>
  <c r="P3527" i="1"/>
  <c r="R3989" i="1"/>
  <c r="N1866" i="1"/>
  <c r="O1866" i="1" s="1"/>
  <c r="R2941" i="1"/>
  <c r="N3108" i="1"/>
  <c r="P3108" i="1" s="1"/>
  <c r="O3108" i="1"/>
  <c r="R3486" i="1"/>
  <c r="N2742" i="1"/>
  <c r="Q2742" i="1" s="1"/>
  <c r="O2742" i="1"/>
  <c r="P3535" i="1"/>
  <c r="O2880" i="1"/>
  <c r="R2880" i="1" s="1"/>
  <c r="N2880" i="1"/>
  <c r="Q2880" i="1" s="1"/>
  <c r="N3599" i="1"/>
  <c r="P3599" i="1" s="1"/>
  <c r="O3599" i="1"/>
  <c r="Q4066" i="1"/>
  <c r="O2891" i="1"/>
  <c r="N2891" i="1"/>
  <c r="P2891" i="1" s="1"/>
  <c r="Q2960" i="1"/>
  <c r="N4023" i="1"/>
  <c r="Q4023" i="1" s="1"/>
  <c r="O4023" i="1"/>
  <c r="O4009" i="1"/>
  <c r="N4009" i="1"/>
  <c r="Q4009" i="1" s="1"/>
  <c r="P3109" i="1"/>
  <c r="P4098" i="1"/>
  <c r="Q3714" i="1"/>
  <c r="N2866" i="1"/>
  <c r="Q3543" i="1"/>
  <c r="R3543" i="1" s="1"/>
  <c r="N3771" i="1"/>
  <c r="N3281" i="1"/>
  <c r="O3281" i="1"/>
  <c r="N3746" i="1"/>
  <c r="O3746" i="1" s="1"/>
  <c r="N3938" i="1"/>
  <c r="P3938" i="1" s="1"/>
  <c r="P3953" i="1"/>
  <c r="P4020" i="1"/>
  <c r="N3879" i="1"/>
  <c r="O3879" i="1"/>
  <c r="R4100" i="1"/>
  <c r="P3932" i="1"/>
  <c r="Q3163" i="1"/>
  <c r="N3651" i="1"/>
  <c r="R3853" i="1"/>
  <c r="R3662" i="1"/>
  <c r="N3835" i="1"/>
  <c r="O3835" i="1"/>
  <c r="P3974" i="1"/>
  <c r="Q1736" i="1"/>
  <c r="N1851" i="1"/>
  <c r="O1851" i="1" s="1"/>
  <c r="N1992" i="1"/>
  <c r="O1992" i="1"/>
  <c r="P2215" i="1"/>
  <c r="Q523" i="1"/>
  <c r="P1307" i="1"/>
  <c r="P2277" i="1"/>
  <c r="Q1251" i="1"/>
  <c r="P1600" i="1"/>
  <c r="N1856" i="1"/>
  <c r="P1856" i="1" s="1"/>
  <c r="O1856" i="1"/>
  <c r="R2282" i="1"/>
  <c r="Q1970" i="1"/>
  <c r="N1625" i="1"/>
  <c r="O1625" i="1" s="1"/>
  <c r="P1987" i="1"/>
  <c r="Q2027" i="1"/>
  <c r="N1926" i="1"/>
  <c r="O1926" i="1" s="1"/>
  <c r="N2286" i="1"/>
  <c r="P2286" i="1" s="1"/>
  <c r="O2286" i="1"/>
  <c r="P2223" i="1"/>
  <c r="N2328" i="1"/>
  <c r="Q2328" i="1" s="1"/>
  <c r="N1281" i="1"/>
  <c r="Q1281" i="1" s="1"/>
  <c r="O1281" i="1"/>
  <c r="Q1789" i="1"/>
  <c r="P1939" i="1"/>
  <c r="N2504" i="1"/>
  <c r="P1091" i="1"/>
  <c r="P1378" i="1"/>
  <c r="N1876" i="1"/>
  <c r="P1876" i="1" s="1"/>
  <c r="Q701" i="1"/>
  <c r="N1830" i="1"/>
  <c r="O1830" i="1"/>
  <c r="P2314" i="1"/>
  <c r="O2314" i="1"/>
  <c r="R2314" i="1" s="1"/>
  <c r="P1877" i="1"/>
  <c r="N1501" i="1"/>
  <c r="R1980" i="1"/>
  <c r="P2411" i="1"/>
  <c r="N1734" i="1"/>
  <c r="O1734" i="1" s="1"/>
  <c r="Q2594" i="1"/>
  <c r="N1615" i="1"/>
  <c r="O1615" i="1"/>
  <c r="N2650" i="1"/>
  <c r="O2650" i="1"/>
  <c r="N2820" i="1"/>
  <c r="O2820" i="1"/>
  <c r="N2003" i="1"/>
  <c r="O2003" i="1" s="1"/>
  <c r="N2353" i="1"/>
  <c r="P2353" i="1" s="1"/>
  <c r="O2353" i="1"/>
  <c r="P2519" i="1"/>
  <c r="Q2269" i="1"/>
  <c r="N2483" i="1"/>
  <c r="O2483" i="1"/>
  <c r="R1582" i="1"/>
  <c r="N2434" i="1"/>
  <c r="Q2434" i="1" s="1"/>
  <c r="P2719" i="1"/>
  <c r="P2026" i="1"/>
  <c r="P2261" i="1"/>
  <c r="Q2643" i="1"/>
  <c r="N2875" i="1"/>
  <c r="P2875" i="1" s="1"/>
  <c r="O2875" i="1"/>
  <c r="P2492" i="1"/>
  <c r="N2836" i="1"/>
  <c r="O2836" i="1" s="1"/>
  <c r="N2447" i="1"/>
  <c r="O2447" i="1"/>
  <c r="N2620" i="1"/>
  <c r="O2620" i="1" s="1"/>
  <c r="N1982" i="1"/>
  <c r="P1982" i="1" s="1"/>
  <c r="O1982" i="1"/>
  <c r="Q2318" i="1"/>
  <c r="P2714" i="1"/>
  <c r="P2961" i="1"/>
  <c r="N2069" i="1"/>
  <c r="O2069" i="1"/>
  <c r="P2468" i="1"/>
  <c r="N2819" i="1"/>
  <c r="O1569" i="1"/>
  <c r="N1569" i="1"/>
  <c r="N2676" i="1"/>
  <c r="O2676" i="1"/>
  <c r="P2889" i="1"/>
  <c r="Q3088" i="1"/>
  <c r="N3274" i="1"/>
  <c r="Q3274" i="1" s="1"/>
  <c r="O3274" i="1"/>
  <c r="N1942" i="1"/>
  <c r="Q1942" i="1" s="1"/>
  <c r="P2203" i="1"/>
  <c r="Q2614" i="1"/>
  <c r="P2903" i="1"/>
  <c r="N3431" i="1"/>
  <c r="P3431" i="1"/>
  <c r="O2312" i="1"/>
  <c r="R2312" i="1" s="1"/>
  <c r="P2312" i="1"/>
  <c r="R2829" i="1"/>
  <c r="N2959" i="1"/>
  <c r="O2959" i="1" s="1"/>
  <c r="R2959" i="1" s="1"/>
  <c r="P3141" i="1"/>
  <c r="Q2839" i="1"/>
  <c r="N2389" i="1"/>
  <c r="Q2389" i="1" s="1"/>
  <c r="N2722" i="1"/>
  <c r="P2722" i="1" s="1"/>
  <c r="O2722" i="1"/>
  <c r="Q2976" i="1"/>
  <c r="R3344" i="1"/>
  <c r="N2670" i="1"/>
  <c r="Q2670" i="1" s="1"/>
  <c r="O2670" i="1"/>
  <c r="Q2885" i="1"/>
  <c r="N2983" i="1"/>
  <c r="Q2983" i="1" s="1"/>
  <c r="O2983" i="1"/>
  <c r="P3122" i="1"/>
  <c r="P3559" i="1"/>
  <c r="Q2443" i="1"/>
  <c r="N2637" i="1"/>
  <c r="O2637" i="1" s="1"/>
  <c r="R2800" i="1"/>
  <c r="Q2943" i="1"/>
  <c r="N3355" i="1"/>
  <c r="O3355" i="1" s="1"/>
  <c r="P2566" i="1"/>
  <c r="R3009" i="1"/>
  <c r="P3200" i="1"/>
  <c r="R3309" i="1"/>
  <c r="Q1757" i="1"/>
  <c r="N2437" i="1"/>
  <c r="Q2437" i="1" s="1"/>
  <c r="O2437" i="1"/>
  <c r="Q2616" i="1"/>
  <c r="Q2770" i="1"/>
  <c r="O2162" i="1"/>
  <c r="R2162" i="1" s="1"/>
  <c r="N2162" i="1"/>
  <c r="Q2162" i="1" s="1"/>
  <c r="P3143" i="1"/>
  <c r="Q3843" i="1"/>
  <c r="P3455" i="1"/>
  <c r="N2599" i="1"/>
  <c r="Q2599" i="1" s="1"/>
  <c r="O2599" i="1"/>
  <c r="N2744" i="1"/>
  <c r="P2744" i="1" s="1"/>
  <c r="Q2914" i="1"/>
  <c r="P3087" i="1"/>
  <c r="R3087" i="1" s="1"/>
  <c r="N3317" i="1"/>
  <c r="P3317" i="1" s="1"/>
  <c r="O3317" i="1"/>
  <c r="N3561" i="1"/>
  <c r="N4024" i="1"/>
  <c r="P4024" i="1" s="1"/>
  <c r="P2638" i="1"/>
  <c r="P2860" i="1"/>
  <c r="N3046" i="1"/>
  <c r="O3046" i="1"/>
  <c r="N3800" i="1"/>
  <c r="N4008" i="1"/>
  <c r="R3452" i="1"/>
  <c r="Q3579" i="1"/>
  <c r="R3701" i="1"/>
  <c r="Q3931" i="1"/>
  <c r="N2396" i="1"/>
  <c r="O2396" i="1"/>
  <c r="P2773" i="1"/>
  <c r="Q3071" i="1"/>
  <c r="P3277" i="1"/>
  <c r="R3277" i="1" s="1"/>
  <c r="Q3277" i="1"/>
  <c r="Q3421" i="1"/>
  <c r="N3526" i="1"/>
  <c r="R3848" i="1"/>
  <c r="Q1739" i="1"/>
  <c r="R2752" i="1"/>
  <c r="Q3644" i="1"/>
  <c r="R3783" i="1"/>
  <c r="Q2525" i="1"/>
  <c r="N2726" i="1"/>
  <c r="O2726" i="1"/>
  <c r="Q2937" i="1"/>
  <c r="P3089" i="1"/>
  <c r="R3600" i="1"/>
  <c r="P3770" i="1"/>
  <c r="Q2928" i="1"/>
  <c r="N2686" i="1"/>
  <c r="O2686" i="1" s="1"/>
  <c r="Q2843" i="1"/>
  <c r="N2708" i="1"/>
  <c r="Q2708" i="1" s="1"/>
  <c r="R2966" i="1"/>
  <c r="R3577" i="1"/>
  <c r="Q2051" i="1"/>
  <c r="N3249" i="1"/>
  <c r="O3249" i="1" s="1"/>
  <c r="Q3822" i="1"/>
  <c r="Q3961" i="1"/>
  <c r="O3787" i="1"/>
  <c r="N3787" i="1"/>
  <c r="P3373" i="1"/>
  <c r="Q3373" i="1"/>
  <c r="P4091" i="1"/>
  <c r="Q4055" i="1"/>
  <c r="P2930" i="1"/>
  <c r="R2930" i="1" s="1"/>
  <c r="O3588" i="1"/>
  <c r="N3588" i="1"/>
  <c r="N3958" i="1"/>
  <c r="O3958" i="1"/>
  <c r="O4123" i="1"/>
  <c r="N4123" i="1"/>
  <c r="Q3905" i="1"/>
  <c r="Q2956" i="1"/>
  <c r="P3861" i="1"/>
  <c r="R3861" i="1" s="1"/>
  <c r="N3955" i="1"/>
  <c r="N3201" i="1"/>
  <c r="P3201" i="1" s="1"/>
  <c r="O3201" i="1"/>
  <c r="P3316" i="1"/>
  <c r="R3316" i="1" s="1"/>
  <c r="Q3316" i="1"/>
  <c r="R3784" i="1"/>
  <c r="O4121" i="1"/>
  <c r="P3202" i="1"/>
  <c r="N2955" i="1"/>
  <c r="O2955" i="1"/>
  <c r="Q4067" i="1"/>
  <c r="Q2471" i="1"/>
  <c r="P3032" i="1"/>
  <c r="R3596" i="1"/>
  <c r="P3707" i="1"/>
  <c r="P2121" i="1"/>
  <c r="N2655" i="1"/>
  <c r="Q2655" i="1" s="1"/>
  <c r="Q3024" i="1"/>
  <c r="N3527" i="1"/>
  <c r="O3527" i="1"/>
  <c r="P3114" i="1"/>
  <c r="Q3507" i="1"/>
  <c r="O3658" i="1"/>
  <c r="R3658" i="1" s="1"/>
  <c r="Q2830" i="1"/>
  <c r="N3535" i="1"/>
  <c r="Q3535" i="1" s="1"/>
  <c r="Q3599" i="1"/>
  <c r="P3934" i="1"/>
  <c r="P4066" i="1"/>
  <c r="O3743" i="1"/>
  <c r="R3743" i="1" s="1"/>
  <c r="P2960" i="1"/>
  <c r="O3580" i="1"/>
  <c r="R3580" i="1" s="1"/>
  <c r="R3693" i="1"/>
  <c r="P3865" i="1"/>
  <c r="N3109" i="1"/>
  <c r="Q3109" i="1" s="1"/>
  <c r="O3109" i="1"/>
  <c r="R3109" i="1" s="1"/>
  <c r="N3907" i="1"/>
  <c r="N4059" i="1"/>
  <c r="P4059" i="1" s="1"/>
  <c r="O4059" i="1"/>
  <c r="Q4098" i="1"/>
  <c r="O3496" i="1"/>
  <c r="R3496" i="1" s="1"/>
  <c r="P3714" i="1"/>
  <c r="Q3281" i="1"/>
  <c r="N3953" i="1"/>
  <c r="O3953" i="1" s="1"/>
  <c r="R3953" i="1" s="1"/>
  <c r="N4020" i="1"/>
  <c r="O4020" i="1"/>
  <c r="Q3883" i="1"/>
  <c r="P4117" i="1"/>
  <c r="R4117" i="1" s="1"/>
  <c r="Q3827" i="1"/>
  <c r="O3932" i="1"/>
  <c r="R3932" i="1" s="1"/>
  <c r="N3932" i="1"/>
  <c r="Q3932" i="1" s="1"/>
  <c r="P3163" i="1"/>
  <c r="R3163" i="1" s="1"/>
  <c r="Q3918" i="1"/>
  <c r="P1596" i="1"/>
  <c r="N1950" i="1"/>
  <c r="Q1950" i="1" s="1"/>
  <c r="Q1496" i="1"/>
  <c r="P1736" i="1"/>
  <c r="N2215" i="1"/>
  <c r="Q2215" i="1" s="1"/>
  <c r="N1307" i="1"/>
  <c r="Q1307" i="1" s="1"/>
  <c r="O1307" i="1"/>
  <c r="R1307" i="1" s="1"/>
  <c r="N1957" i="1"/>
  <c r="P1957" i="1" s="1"/>
  <c r="Q2120" i="1"/>
  <c r="O2120" i="1"/>
  <c r="P1251" i="1"/>
  <c r="R1860" i="1"/>
  <c r="N1792" i="1"/>
  <c r="O1792" i="1"/>
  <c r="P1970" i="1"/>
  <c r="R1970" i="1" s="1"/>
  <c r="Q2060" i="1"/>
  <c r="N1994" i="1"/>
  <c r="N2027" i="1"/>
  <c r="O2027" i="1"/>
  <c r="P1944" i="1"/>
  <c r="R1944" i="1" s="1"/>
  <c r="Q2292" i="1"/>
  <c r="N1859" i="1"/>
  <c r="O1859" i="1"/>
  <c r="Q2331" i="1"/>
  <c r="Q1286" i="1"/>
  <c r="P1789" i="1"/>
  <c r="Q1988" i="1"/>
  <c r="N2260" i="1"/>
  <c r="O2260" i="1" s="1"/>
  <c r="N2517" i="1"/>
  <c r="O1091" i="1"/>
  <c r="N1091" i="1"/>
  <c r="Q1091" i="1" s="1"/>
  <c r="R1389" i="1"/>
  <c r="P2430" i="1"/>
  <c r="R2430" i="1" s="1"/>
  <c r="Q2430" i="1"/>
  <c r="R1563" i="1"/>
  <c r="N1877" i="1"/>
  <c r="Q1877" i="1" s="1"/>
  <c r="O1877" i="1"/>
  <c r="Q1963" i="1"/>
  <c r="P2182" i="1"/>
  <c r="Q1501" i="1"/>
  <c r="Q1734" i="1"/>
  <c r="P2045" i="1"/>
  <c r="R2045" i="1" s="1"/>
  <c r="Q2045" i="1"/>
  <c r="P2728" i="1"/>
  <c r="N1692" i="1"/>
  <c r="P1692" i="1" s="1"/>
  <c r="O1692" i="1"/>
  <c r="P2594" i="1"/>
  <c r="R2594" i="1" s="1"/>
  <c r="Q1615" i="1"/>
  <c r="P2109" i="1"/>
  <c r="R2109" i="1" s="1"/>
  <c r="Q2657" i="1"/>
  <c r="N2847" i="1"/>
  <c r="O2847" i="1"/>
  <c r="Q2373" i="1"/>
  <c r="R2155" i="1"/>
  <c r="P2269" i="1"/>
  <c r="R2397" i="1"/>
  <c r="Q2483" i="1"/>
  <c r="Q2611" i="1"/>
  <c r="Q2298" i="1"/>
  <c r="Q2600" i="1"/>
  <c r="R2192" i="1"/>
  <c r="Q2438" i="1"/>
  <c r="N2596" i="1"/>
  <c r="Q2596" i="1" s="1"/>
  <c r="O2596" i="1"/>
  <c r="R2596" i="1" s="1"/>
  <c r="Q2725" i="1"/>
  <c r="N2261" i="1"/>
  <c r="P2643" i="1"/>
  <c r="R2643" i="1" s="1"/>
  <c r="Q1852" i="1"/>
  <c r="N2291" i="1"/>
  <c r="Q2291" i="1" s="1"/>
  <c r="Q2495" i="1"/>
  <c r="P2620" i="1"/>
  <c r="Q1982" i="1"/>
  <c r="N2130" i="1"/>
  <c r="O2130" i="1"/>
  <c r="R2593" i="1"/>
  <c r="N2961" i="1"/>
  <c r="Q2961" i="1" s="1"/>
  <c r="O2961" i="1"/>
  <c r="P2358" i="1"/>
  <c r="P1569" i="1"/>
  <c r="R2001" i="1"/>
  <c r="P2676" i="1"/>
  <c r="O2889" i="1"/>
  <c r="N2889" i="1"/>
  <c r="P3088" i="1"/>
  <c r="Q3306" i="1"/>
  <c r="N2476" i="1"/>
  <c r="O2476" i="1"/>
  <c r="N2903" i="1"/>
  <c r="O2903" i="1"/>
  <c r="N3447" i="1"/>
  <c r="Q2312" i="1"/>
  <c r="N2402" i="1"/>
  <c r="P2402" i="1" s="1"/>
  <c r="O2402" i="1"/>
  <c r="N3141" i="1"/>
  <c r="Q3141" i="1" s="1"/>
  <c r="P2996" i="1"/>
  <c r="P2389" i="1"/>
  <c r="Q2722" i="1"/>
  <c r="P2976" i="1"/>
  <c r="Q3385" i="1"/>
  <c r="P2194" i="1"/>
  <c r="N3011" i="1"/>
  <c r="N3122" i="1"/>
  <c r="O3122" i="1" s="1"/>
  <c r="R3311" i="1"/>
  <c r="N3559" i="1"/>
  <c r="Q3559" i="1" s="1"/>
  <c r="O3559" i="1"/>
  <c r="Q2157" i="1"/>
  <c r="P2443" i="1"/>
  <c r="Q2950" i="1"/>
  <c r="P3212" i="1"/>
  <c r="P3291" i="1"/>
  <c r="N3434" i="1"/>
  <c r="P3646" i="1"/>
  <c r="R3646" i="1" s="1"/>
  <c r="Q3646" i="1"/>
  <c r="N2566" i="1"/>
  <c r="O2566" i="1" s="1"/>
  <c r="R2566" i="1" s="1"/>
  <c r="N2950" i="1"/>
  <c r="O2950" i="1" s="1"/>
  <c r="R3015" i="1"/>
  <c r="P3309" i="1"/>
  <c r="Q3309" i="1"/>
  <c r="N2770" i="1"/>
  <c r="P2770" i="1" s="1"/>
  <c r="O2770" i="1"/>
  <c r="N3332" i="1"/>
  <c r="O3332" i="1"/>
  <c r="P2162" i="1"/>
  <c r="N2905" i="1"/>
  <c r="N3143" i="1"/>
  <c r="O3143" i="1" s="1"/>
  <c r="R3143" i="1" s="1"/>
  <c r="P3843" i="1"/>
  <c r="N2984" i="1"/>
  <c r="O2984" i="1" s="1"/>
  <c r="R2984" i="1" s="1"/>
  <c r="R3515" i="1"/>
  <c r="Q2630" i="1"/>
  <c r="R2630" i="1" s="1"/>
  <c r="Q2766" i="1"/>
  <c r="N3096" i="1"/>
  <c r="P3096" i="1" s="1"/>
  <c r="O3096" i="1"/>
  <c r="P3198" i="1"/>
  <c r="N4026" i="1"/>
  <c r="P4026" i="1" s="1"/>
  <c r="O4026" i="1"/>
  <c r="P3990" i="1"/>
  <c r="R3990" i="1" s="1"/>
  <c r="Q3990" i="1"/>
  <c r="N2638" i="1"/>
  <c r="Q2638" i="1" s="1"/>
  <c r="O2638" i="1"/>
  <c r="O2860" i="1"/>
  <c r="R2860" i="1" s="1"/>
  <c r="N2860" i="1"/>
  <c r="Q2860" i="1" s="1"/>
  <c r="Q3046" i="1"/>
  <c r="O3440" i="1"/>
  <c r="N3440" i="1"/>
  <c r="Q3440" i="1" s="1"/>
  <c r="P3931" i="1"/>
  <c r="P3873" i="1"/>
  <c r="Q2396" i="1"/>
  <c r="N2773" i="1"/>
  <c r="O2773" i="1"/>
  <c r="P3071" i="1"/>
  <c r="N3873" i="1"/>
  <c r="O3873" i="1" s="1"/>
  <c r="P1739" i="1"/>
  <c r="P2448" i="1"/>
  <c r="N3076" i="1"/>
  <c r="O3076" i="1"/>
  <c r="N3216" i="1"/>
  <c r="P3216" i="1" s="1"/>
  <c r="N3298" i="1"/>
  <c r="P3298" i="1" s="1"/>
  <c r="Q3394" i="1"/>
  <c r="N2525" i="1"/>
  <c r="O2525" i="1"/>
  <c r="P2937" i="1"/>
  <c r="R2937" i="1" s="1"/>
  <c r="N3089" i="1"/>
  <c r="Q3089" i="1" s="1"/>
  <c r="O3089" i="1"/>
  <c r="Q3600" i="1"/>
  <c r="P3600" i="1"/>
  <c r="N2716" i="1"/>
  <c r="Q2716" i="1" s="1"/>
  <c r="O2716" i="1"/>
  <c r="P2928" i="1"/>
  <c r="P3234" i="1"/>
  <c r="Q3353" i="1"/>
  <c r="P3493" i="1"/>
  <c r="R3493" i="1" s="1"/>
  <c r="Q2686" i="1"/>
  <c r="N2843" i="1"/>
  <c r="O2843" i="1"/>
  <c r="N3115" i="1"/>
  <c r="P3115" i="1" s="1"/>
  <c r="O3115" i="1"/>
  <c r="N3388" i="1"/>
  <c r="P3388" i="1" s="1"/>
  <c r="O3388" i="1"/>
  <c r="Q4113" i="1"/>
  <c r="P2708" i="1"/>
  <c r="N2299" i="1"/>
  <c r="N3045" i="1"/>
  <c r="Q3045" i="1" s="1"/>
  <c r="O3045" i="1"/>
  <c r="P3369" i="1"/>
  <c r="Q3369" i="1"/>
  <c r="O2051" i="1"/>
  <c r="N2051" i="1"/>
  <c r="P3961" i="1"/>
  <c r="N3047" i="1"/>
  <c r="Q3047" i="1" s="1"/>
  <c r="O3047" i="1"/>
  <c r="N3614" i="1"/>
  <c r="Q3614" i="1" s="1"/>
  <c r="O3614" i="1"/>
  <c r="N3709" i="1"/>
  <c r="O3709" i="1"/>
  <c r="N3947" i="1"/>
  <c r="O4091" i="1"/>
  <c r="R4091" i="1" s="1"/>
  <c r="N4091" i="1"/>
  <c r="P4055" i="1"/>
  <c r="R3592" i="1"/>
  <c r="N3993" i="1"/>
  <c r="Q4123" i="1"/>
  <c r="N4118" i="1"/>
  <c r="O4118" i="1" s="1"/>
  <c r="P3905" i="1"/>
  <c r="R3905" i="1" s="1"/>
  <c r="P2956" i="1"/>
  <c r="P3615" i="1"/>
  <c r="N2884" i="1"/>
  <c r="O2884" i="1"/>
  <c r="Q3201" i="1"/>
  <c r="O3202" i="1"/>
  <c r="N3202" i="1"/>
  <c r="Q2962" i="1"/>
  <c r="R3217" i="1"/>
  <c r="P3413" i="1"/>
  <c r="N3751" i="1"/>
  <c r="O3751" i="1" s="1"/>
  <c r="P3898" i="1"/>
  <c r="O3898" i="1"/>
  <c r="Q3898" i="1"/>
  <c r="P2471" i="1"/>
  <c r="Q3290" i="1"/>
  <c r="N3707" i="1"/>
  <c r="O3707" i="1" s="1"/>
  <c r="R3920" i="1"/>
  <c r="N2121" i="1"/>
  <c r="O2121" i="1"/>
  <c r="P3024" i="1"/>
  <c r="R3024" i="1" s="1"/>
  <c r="Q3540" i="1"/>
  <c r="R4005" i="1"/>
  <c r="P1866" i="1"/>
  <c r="N2578" i="1"/>
  <c r="O2948" i="1"/>
  <c r="Q2948" i="1"/>
  <c r="N3114" i="1"/>
  <c r="Q3114" i="1" s="1"/>
  <c r="P3507" i="1"/>
  <c r="N2830" i="1"/>
  <c r="P2830" i="1" s="1"/>
  <c r="N3849" i="1"/>
  <c r="O3849" i="1" s="1"/>
  <c r="R3849" i="1" s="1"/>
  <c r="O4066" i="1"/>
  <c r="N4066" i="1"/>
  <c r="Q3725" i="1"/>
  <c r="Q4101" i="1"/>
  <c r="N4109" i="1"/>
  <c r="N4098" i="1"/>
  <c r="O4098" i="1" s="1"/>
  <c r="N3714" i="1"/>
  <c r="O3714" i="1"/>
  <c r="N2921" i="1"/>
  <c r="O2921" i="1" s="1"/>
  <c r="R3777" i="1"/>
  <c r="N4049" i="1"/>
  <c r="P4049" i="1" s="1"/>
  <c r="Q3481" i="1"/>
  <c r="N3735" i="1"/>
  <c r="P3735" i="1" s="1"/>
  <c r="O3735" i="1"/>
  <c r="P3883" i="1"/>
  <c r="P3827" i="1"/>
  <c r="N3205" i="1"/>
  <c r="Q3205" i="1" s="1"/>
  <c r="O3205" i="1"/>
  <c r="O3677" i="1"/>
  <c r="R3677" i="1" s="1"/>
  <c r="P3677" i="1"/>
  <c r="Q3677" i="1"/>
  <c r="Q4019" i="1"/>
  <c r="N2999" i="1"/>
  <c r="P2999" i="1" s="1"/>
  <c r="O2999" i="1"/>
  <c r="N3896" i="1"/>
  <c r="N3802" i="1"/>
  <c r="O3802" i="1"/>
  <c r="Q725" i="1"/>
  <c r="N1425" i="1"/>
  <c r="P1553" i="1"/>
  <c r="R1643" i="1"/>
  <c r="Q1766" i="1"/>
  <c r="N1847" i="1"/>
  <c r="P1847" i="1" s="1"/>
  <c r="O1847" i="1"/>
  <c r="N2090" i="1"/>
  <c r="P2090" i="1" s="1"/>
  <c r="P902" i="1"/>
  <c r="Q1296" i="1"/>
  <c r="R1296" i="1" s="1"/>
  <c r="Q1522" i="1"/>
  <c r="N1721" i="1"/>
  <c r="O1721" i="1"/>
  <c r="Q1272" i="1"/>
  <c r="N966" i="1"/>
  <c r="Q966" i="1" s="1"/>
  <c r="O966" i="1"/>
  <c r="N1978" i="1"/>
  <c r="N1496" i="1"/>
  <c r="O1496" i="1" s="1"/>
  <c r="N1736" i="1"/>
  <c r="O1736" i="1"/>
  <c r="P2014" i="1"/>
  <c r="R2231" i="1"/>
  <c r="N523" i="1"/>
  <c r="Q1325" i="1"/>
  <c r="O1756" i="1"/>
  <c r="R1756" i="1" s="1"/>
  <c r="P2120" i="1"/>
  <c r="N2287" i="1"/>
  <c r="N777" i="1"/>
  <c r="O777" i="1" s="1"/>
  <c r="N1251" i="1"/>
  <c r="O1251" i="1"/>
  <c r="O2333" i="1"/>
  <c r="N2333" i="1"/>
  <c r="N1570" i="1"/>
  <c r="O1570" i="1"/>
  <c r="R1570" i="1" s="1"/>
  <c r="P2060" i="1"/>
  <c r="P1475" i="1"/>
  <c r="Q1673" i="1"/>
  <c r="P1840" i="1"/>
  <c r="P2027" i="1"/>
  <c r="P2292" i="1"/>
  <c r="R2292" i="1" s="1"/>
  <c r="Q1859" i="1"/>
  <c r="P2247" i="1"/>
  <c r="N2336" i="1"/>
  <c r="Q2336" i="1" s="1"/>
  <c r="O2336" i="1"/>
  <c r="N1286" i="1"/>
  <c r="O1286" i="1"/>
  <c r="N1789" i="1"/>
  <c r="O1789" i="1"/>
  <c r="P1988" i="1"/>
  <c r="R1988" i="1" s="1"/>
  <c r="O2270" i="1"/>
  <c r="P2270" i="1"/>
  <c r="Q2528" i="1"/>
  <c r="Q1241" i="1"/>
  <c r="N931" i="1"/>
  <c r="Q931" i="1" s="1"/>
  <c r="N1898" i="1"/>
  <c r="N1881" i="1"/>
  <c r="O1881" i="1" s="1"/>
  <c r="N1963" i="1"/>
  <c r="P1963" i="1" s="1"/>
  <c r="O1963" i="1"/>
  <c r="N2182" i="1"/>
  <c r="Q2182" i="1" s="1"/>
  <c r="P1541" i="1"/>
  <c r="R1541" i="1" s="1"/>
  <c r="Q1990" i="1"/>
  <c r="N2424" i="1"/>
  <c r="P2424" i="1" s="1"/>
  <c r="O2424" i="1"/>
  <c r="N1463" i="1"/>
  <c r="P1463" i="1" s="1"/>
  <c r="N1803" i="1"/>
  <c r="Q2360" i="1"/>
  <c r="Q1692" i="1"/>
  <c r="R2605" i="1"/>
  <c r="N1122" i="1"/>
  <c r="P1122" i="1" s="1"/>
  <c r="O1122" i="1"/>
  <c r="P1615" i="1"/>
  <c r="P2158" i="1"/>
  <c r="N2453" i="1"/>
  <c r="O2453" i="1" s="1"/>
  <c r="N2849" i="1"/>
  <c r="O2849" i="1"/>
  <c r="Q2009" i="1"/>
  <c r="P2373" i="1"/>
  <c r="P2276" i="1"/>
  <c r="P2483" i="1"/>
  <c r="P2611" i="1"/>
  <c r="R2611" i="1" s="1"/>
  <c r="N2298" i="1"/>
  <c r="P2298" i="1" s="1"/>
  <c r="N2600" i="1"/>
  <c r="P2600" i="1" s="1"/>
  <c r="O2600" i="1"/>
  <c r="N2897" i="1"/>
  <c r="Q2897" i="1" s="1"/>
  <c r="P2596" i="1"/>
  <c r="P2725" i="1"/>
  <c r="N2108" i="1"/>
  <c r="Q2108" i="1" s="1"/>
  <c r="O2108" i="1"/>
  <c r="P2434" i="1"/>
  <c r="N2759" i="1"/>
  <c r="P2759" i="1" s="1"/>
  <c r="O2759" i="1"/>
  <c r="N2879" i="1"/>
  <c r="P1852" i="1"/>
  <c r="N2861" i="1"/>
  <c r="O2861" i="1"/>
  <c r="P2495" i="1"/>
  <c r="Q2636" i="1"/>
  <c r="P1661" i="1"/>
  <c r="O2407" i="1"/>
  <c r="P2407" i="1"/>
  <c r="Q2407" i="1"/>
  <c r="P2783" i="1"/>
  <c r="Q2130" i="1"/>
  <c r="Q2694" i="1"/>
  <c r="R1651" i="1"/>
  <c r="N2358" i="1"/>
  <c r="O2358" i="1"/>
  <c r="P2892" i="1"/>
  <c r="O2080" i="1"/>
  <c r="R2080" i="1" s="1"/>
  <c r="N2556" i="1"/>
  <c r="Q2556" i="1" s="1"/>
  <c r="O2556" i="1"/>
  <c r="O3099" i="1"/>
  <c r="R3099" i="1" s="1"/>
  <c r="R2288" i="1"/>
  <c r="P2710" i="1"/>
  <c r="R2710" i="1" s="1"/>
  <c r="Q2710" i="1"/>
  <c r="P2931" i="1"/>
  <c r="N3463" i="1"/>
  <c r="P3463" i="1" s="1"/>
  <c r="N2026" i="1"/>
  <c r="O2026" i="1" s="1"/>
  <c r="Q2507" i="1"/>
  <c r="Q1955" i="1"/>
  <c r="N2839" i="1"/>
  <c r="P2839" i="1" s="1"/>
  <c r="O2839" i="1"/>
  <c r="R2839" i="1" s="1"/>
  <c r="N2996" i="1"/>
  <c r="Q2996" i="1" s="1"/>
  <c r="P3028" i="1"/>
  <c r="P3385" i="1"/>
  <c r="P2704" i="1"/>
  <c r="N2194" i="1"/>
  <c r="O2194" i="1" s="1"/>
  <c r="Q2624" i="1"/>
  <c r="P2157" i="1"/>
  <c r="Q2812" i="1"/>
  <c r="P2950" i="1"/>
  <c r="Q3112" i="1"/>
  <c r="R3112" i="1" s="1"/>
  <c r="N3212" i="1"/>
  <c r="Q3212" i="1" s="1"/>
  <c r="O3212" i="1"/>
  <c r="N3291" i="1"/>
  <c r="Q3291" i="1" s="1"/>
  <c r="Q3368" i="1"/>
  <c r="N3774" i="1"/>
  <c r="O3774" i="1" s="1"/>
  <c r="Q2566" i="1"/>
  <c r="Q2878" i="1"/>
  <c r="P2967" i="1"/>
  <c r="N1757" i="1"/>
  <c r="P1757" i="1" s="1"/>
  <c r="O1757" i="1"/>
  <c r="R1757" i="1" s="1"/>
  <c r="N2454" i="1"/>
  <c r="O2454" i="1"/>
  <c r="N2616" i="1"/>
  <c r="P2616" i="1" s="1"/>
  <c r="N2805" i="1"/>
  <c r="Q2300" i="1"/>
  <c r="N2917" i="1"/>
  <c r="O2917" i="1" s="1"/>
  <c r="R2917" i="1" s="1"/>
  <c r="Q3164" i="1"/>
  <c r="Q3470" i="1"/>
  <c r="N3843" i="1"/>
  <c r="O3843" i="1"/>
  <c r="R3843" i="1" s="1"/>
  <c r="N3133" i="1"/>
  <c r="R2295" i="1"/>
  <c r="Q2984" i="1"/>
  <c r="O3219" i="1"/>
  <c r="Q3219" i="1"/>
  <c r="P2766" i="1"/>
  <c r="Q3096" i="1"/>
  <c r="Q3455" i="1"/>
  <c r="P3597" i="1"/>
  <c r="P4028" i="1"/>
  <c r="Q2902" i="1"/>
  <c r="N3301" i="1"/>
  <c r="Q3301" i="1" s="1"/>
  <c r="O3301" i="1"/>
  <c r="Q3452" i="1"/>
  <c r="N3814" i="1"/>
  <c r="Q3814" i="1" s="1"/>
  <c r="O3814" i="1"/>
  <c r="Q4028" i="1"/>
  <c r="N3579" i="1"/>
  <c r="P3579" i="1" s="1"/>
  <c r="N3931" i="1"/>
  <c r="O3931" i="1" s="1"/>
  <c r="R3931" i="1" s="1"/>
  <c r="P2396" i="1"/>
  <c r="Q2773" i="1"/>
  <c r="N3071" i="1"/>
  <c r="O3071" i="1"/>
  <c r="R3071" i="1" s="1"/>
  <c r="P3534" i="1"/>
  <c r="R3713" i="1"/>
  <c r="N2448" i="1"/>
  <c r="Q2448" i="1" s="1"/>
  <c r="O2448" i="1"/>
  <c r="Q3322" i="1"/>
  <c r="P3394" i="1"/>
  <c r="O3485" i="1"/>
  <c r="N3485" i="1"/>
  <c r="P3485" i="1" s="1"/>
  <c r="N3644" i="1"/>
  <c r="P3644" i="1" s="1"/>
  <c r="O3615" i="1"/>
  <c r="O3810" i="1"/>
  <c r="R3810" i="1" s="1"/>
  <c r="N2139" i="1"/>
  <c r="O2139" i="1" s="1"/>
  <c r="P2716" i="1"/>
  <c r="O3234" i="1"/>
  <c r="R3234" i="1" s="1"/>
  <c r="N3234" i="1"/>
  <c r="Q3234" i="1" s="1"/>
  <c r="P3353" i="1"/>
  <c r="N2406" i="1"/>
  <c r="O2406" i="1"/>
  <c r="N2707" i="1"/>
  <c r="P2707" i="1" s="1"/>
  <c r="O2707" i="1"/>
  <c r="P2843" i="1"/>
  <c r="Q3401" i="1"/>
  <c r="R3929" i="1"/>
  <c r="O2452" i="1"/>
  <c r="R2452" i="1" s="1"/>
  <c r="N3048" i="1"/>
  <c r="Q3048" i="1" s="1"/>
  <c r="Q3057" i="1"/>
  <c r="N3935" i="1"/>
  <c r="P3935" i="1" s="1"/>
  <c r="P2051" i="1"/>
  <c r="Q3020" i="1"/>
  <c r="P3249" i="1"/>
  <c r="N3422" i="1"/>
  <c r="O3422" i="1" s="1"/>
  <c r="O3961" i="1"/>
  <c r="R3961" i="1" s="1"/>
  <c r="N3961" i="1"/>
  <c r="P3937" i="1"/>
  <c r="R2887" i="1"/>
  <c r="Q3739" i="1"/>
  <c r="Q3975" i="1"/>
  <c r="R3975" i="1" s="1"/>
  <c r="Q4091" i="1"/>
  <c r="P1645" i="1"/>
  <c r="Q3259" i="1"/>
  <c r="N3475" i="1"/>
  <c r="O3475" i="1"/>
  <c r="Q3997" i="1"/>
  <c r="P3857" i="1"/>
  <c r="N2956" i="1"/>
  <c r="O2956" i="1" s="1"/>
  <c r="R3633" i="1"/>
  <c r="R3881" i="1"/>
  <c r="N3979" i="1"/>
  <c r="P3979" i="1" s="1"/>
  <c r="O3979" i="1"/>
  <c r="N1660" i="1"/>
  <c r="N3518" i="1"/>
  <c r="O3657" i="1"/>
  <c r="R3657" i="1" s="1"/>
  <c r="Q2711" i="1"/>
  <c r="O3413" i="1"/>
  <c r="N3413" i="1"/>
  <c r="P3766" i="1"/>
  <c r="N2471" i="1"/>
  <c r="O2471" i="1"/>
  <c r="O3733" i="1"/>
  <c r="Q3733" i="1"/>
  <c r="N3438" i="1"/>
  <c r="Q3438" i="1" s="1"/>
  <c r="R3720" i="1"/>
  <c r="Q3945" i="1"/>
  <c r="N2835" i="1"/>
  <c r="O2835" i="1"/>
  <c r="Q3068" i="1"/>
  <c r="R3351" i="1"/>
  <c r="Q4013" i="1"/>
  <c r="N4013" i="1"/>
  <c r="Q1894" i="1"/>
  <c r="N2721" i="1"/>
  <c r="O2721" i="1" s="1"/>
  <c r="N3507" i="1"/>
  <c r="O3507" i="1"/>
  <c r="P3674" i="1"/>
  <c r="N2952" i="1"/>
  <c r="O2952" i="1"/>
  <c r="P3725" i="1"/>
  <c r="Q3768" i="1"/>
  <c r="O3035" i="1"/>
  <c r="R3035" i="1" s="1"/>
  <c r="Q3594" i="1"/>
  <c r="R3946" i="1"/>
  <c r="O3708" i="1"/>
  <c r="R3708" i="1" s="1"/>
  <c r="O3911" i="1"/>
  <c r="R3911" i="1" s="1"/>
  <c r="P4121" i="1"/>
  <c r="P3520" i="1"/>
  <c r="Q2921" i="1"/>
  <c r="P3611" i="1"/>
  <c r="Q3863" i="1"/>
  <c r="R3863" i="1" s="1"/>
  <c r="P4068" i="1"/>
  <c r="R4068" i="1" s="1"/>
  <c r="N3794" i="1"/>
  <c r="O3794" i="1"/>
  <c r="R3968" i="1"/>
  <c r="R3887" i="1"/>
  <c r="P3481" i="1"/>
  <c r="Q3759" i="1"/>
  <c r="O3883" i="1"/>
  <c r="N3883" i="1"/>
  <c r="N3827" i="1"/>
  <c r="O3827" i="1"/>
  <c r="P4019" i="1"/>
  <c r="Q2999" i="1"/>
  <c r="N3895" i="1"/>
  <c r="O3895" i="1"/>
  <c r="O4103" i="1"/>
  <c r="N4103" i="1"/>
  <c r="Q3914" i="1"/>
  <c r="Q3675" i="1"/>
  <c r="R1647" i="1"/>
  <c r="P1766" i="1"/>
  <c r="R1684" i="1"/>
  <c r="N902" i="1"/>
  <c r="Q902" i="1" s="1"/>
  <c r="O902" i="1"/>
  <c r="P1296" i="1"/>
  <c r="Q1539" i="1"/>
  <c r="N1272" i="1"/>
  <c r="P1272" i="1" s="1"/>
  <c r="O1272" i="1"/>
  <c r="Q2030" i="1"/>
  <c r="N1367" i="1"/>
  <c r="O1367" i="1"/>
  <c r="P1985" i="1"/>
  <c r="N2143" i="1"/>
  <c r="P1496" i="1"/>
  <c r="N2014" i="1"/>
  <c r="Q2014" i="1" s="1"/>
  <c r="O2014" i="1"/>
  <c r="R2014" i="1" s="1"/>
  <c r="P2246" i="1"/>
  <c r="N2320" i="1"/>
  <c r="P2320" i="1" s="1"/>
  <c r="O2320" i="1"/>
  <c r="N2147" i="1"/>
  <c r="Q2147" i="1" s="1"/>
  <c r="O2147" i="1"/>
  <c r="Q1397" i="1"/>
  <c r="Q1570" i="1"/>
  <c r="N2060" i="1"/>
  <c r="O2060" i="1"/>
  <c r="N1475" i="1"/>
  <c r="P1673" i="1"/>
  <c r="N1840" i="1"/>
  <c r="Q1840" i="1" s="1"/>
  <c r="O1840" i="1"/>
  <c r="N2122" i="1"/>
  <c r="P2122" i="1" s="1"/>
  <c r="O2122" i="1"/>
  <c r="Q1561" i="1"/>
  <c r="P1859" i="1"/>
  <c r="P1286" i="1"/>
  <c r="Q1999" i="1"/>
  <c r="P2552" i="1"/>
  <c r="P1241" i="1"/>
  <c r="P2472" i="1"/>
  <c r="P931" i="1"/>
  <c r="Q1881" i="1"/>
  <c r="Q1541" i="1"/>
  <c r="N2444" i="1"/>
  <c r="Q2444" i="1" s="1"/>
  <c r="R2089" i="1"/>
  <c r="P2360" i="1"/>
  <c r="R2360" i="1" s="1"/>
  <c r="N2319" i="1"/>
  <c r="N2441" i="1"/>
  <c r="P2631" i="1"/>
  <c r="Q1122" i="1"/>
  <c r="N2458" i="1"/>
  <c r="P2662" i="1"/>
  <c r="Q2662" i="1"/>
  <c r="N2851" i="1"/>
  <c r="O2851" i="1"/>
  <c r="Q1697" i="1"/>
  <c r="P2009" i="1"/>
  <c r="N2373" i="1"/>
  <c r="O2373" i="1"/>
  <c r="R2373" i="1" s="1"/>
  <c r="Q2555" i="1"/>
  <c r="R2737" i="1"/>
  <c r="R2179" i="1"/>
  <c r="Q2276" i="1"/>
  <c r="Q2491" i="1"/>
  <c r="N2619" i="1"/>
  <c r="O2619" i="1"/>
  <c r="N2438" i="1"/>
  <c r="P2438" i="1" s="1"/>
  <c r="O2438" i="1"/>
  <c r="R2438" i="1" s="1"/>
  <c r="N2349" i="1"/>
  <c r="O2349" i="1"/>
  <c r="N2439" i="1"/>
  <c r="P2439" i="1" s="1"/>
  <c r="O2439" i="1"/>
  <c r="R2439" i="1" s="1"/>
  <c r="O2799" i="1"/>
  <c r="P2799" i="1"/>
  <c r="Q2799" i="1"/>
  <c r="N2307" i="1"/>
  <c r="Q2307" i="1" s="1"/>
  <c r="N2506" i="1"/>
  <c r="Q2506" i="1" s="1"/>
  <c r="N2636" i="1"/>
  <c r="P2636" i="1" s="1"/>
  <c r="O2636" i="1"/>
  <c r="N1661" i="1"/>
  <c r="Q1661" i="1" s="1"/>
  <c r="O1661" i="1"/>
  <c r="R1661" i="1" s="1"/>
  <c r="P2017" i="1"/>
  <c r="N2783" i="1"/>
  <c r="Q2783" i="1" s="1"/>
  <c r="O2783" i="1"/>
  <c r="P2130" i="1"/>
  <c r="P2694" i="1"/>
  <c r="R2694" i="1" s="1"/>
  <c r="N2973" i="1"/>
  <c r="Q2358" i="1"/>
  <c r="N2892" i="1"/>
  <c r="Q2892" i="1" s="1"/>
  <c r="O2892" i="1"/>
  <c r="R2892" i="1" s="1"/>
  <c r="R1575" i="1"/>
  <c r="N2365" i="1"/>
  <c r="P2365" i="1" s="1"/>
  <c r="O2365" i="1"/>
  <c r="P2556" i="1"/>
  <c r="N3306" i="1"/>
  <c r="P3306" i="1" s="1"/>
  <c r="R1424" i="1"/>
  <c r="P2105" i="1"/>
  <c r="N2622" i="1"/>
  <c r="Q2622" i="1" s="1"/>
  <c r="O2622" i="1"/>
  <c r="Q2727" i="1"/>
  <c r="P3037" i="1"/>
  <c r="P2065" i="1"/>
  <c r="P2507" i="1"/>
  <c r="R2507" i="1" s="1"/>
  <c r="P2869" i="1"/>
  <c r="P1955" i="1"/>
  <c r="P2245" i="1"/>
  <c r="Q2477" i="1"/>
  <c r="P2477" i="1"/>
  <c r="R2477" i="1" s="1"/>
  <c r="Q2854" i="1"/>
  <c r="R2854" i="1" s="1"/>
  <c r="N2302" i="1"/>
  <c r="O2302" i="1" s="1"/>
  <c r="R2412" i="1"/>
  <c r="N3028" i="1"/>
  <c r="Q3028" i="1" s="1"/>
  <c r="O3028" i="1"/>
  <c r="N3385" i="1"/>
  <c r="O3385" i="1"/>
  <c r="N2723" i="1"/>
  <c r="P2723" i="1" s="1"/>
  <c r="O2723" i="1"/>
  <c r="N2899" i="1"/>
  <c r="P2899" i="1" s="1"/>
  <c r="N3482" i="1"/>
  <c r="O3482" i="1"/>
  <c r="Q2211" i="1"/>
  <c r="Q2462" i="1"/>
  <c r="N2990" i="1"/>
  <c r="N2157" i="1"/>
  <c r="O2157" i="1" s="1"/>
  <c r="N2812" i="1"/>
  <c r="O2812" i="1"/>
  <c r="P3112" i="1"/>
  <c r="P3368" i="1"/>
  <c r="O3465" i="1"/>
  <c r="N3465" i="1"/>
  <c r="N3776" i="1"/>
  <c r="P3776" i="1" s="1"/>
  <c r="N2459" i="1"/>
  <c r="O2459" i="1" s="1"/>
  <c r="N2591" i="1"/>
  <c r="P2878" i="1"/>
  <c r="N2967" i="1"/>
  <c r="Q2967" i="1" s="1"/>
  <c r="O2967" i="1"/>
  <c r="P2917" i="1"/>
  <c r="N3077" i="1"/>
  <c r="O3077" i="1" s="1"/>
  <c r="N2883" i="1"/>
  <c r="O2883" i="1" s="1"/>
  <c r="P3164" i="1"/>
  <c r="R3164" i="1" s="1"/>
  <c r="P3470" i="1"/>
  <c r="P1675" i="1"/>
  <c r="R1675" i="1" s="1"/>
  <c r="P2984" i="1"/>
  <c r="P3656" i="1"/>
  <c r="R3656" i="1" s="1"/>
  <c r="Q2285" i="1"/>
  <c r="N2766" i="1"/>
  <c r="O2766" i="1"/>
  <c r="Q3656" i="1"/>
  <c r="P4032" i="1"/>
  <c r="R1807" i="1"/>
  <c r="N3747" i="1"/>
  <c r="O3747" i="1"/>
  <c r="N2440" i="1"/>
  <c r="P2902" i="1"/>
  <c r="P3452" i="1"/>
  <c r="N4030" i="1"/>
  <c r="O4030" i="1"/>
  <c r="R2617" i="1"/>
  <c r="N2932" i="1"/>
  <c r="O2932" i="1"/>
  <c r="R3084" i="1"/>
  <c r="P3456" i="1"/>
  <c r="N3534" i="1"/>
  <c r="Q3534" i="1" s="1"/>
  <c r="O3724" i="1"/>
  <c r="R3724" i="1" s="1"/>
  <c r="N2066" i="1"/>
  <c r="P2066" i="1" s="1"/>
  <c r="P3220" i="1"/>
  <c r="P3322" i="1"/>
  <c r="O3394" i="1"/>
  <c r="N3394" i="1"/>
  <c r="P3790" i="1"/>
  <c r="Q3790" i="1"/>
  <c r="R3790" i="1" s="1"/>
  <c r="P4054" i="1"/>
  <c r="Q4054" i="1"/>
  <c r="O2310" i="1"/>
  <c r="R2310" i="1" s="1"/>
  <c r="N3013" i="1"/>
  <c r="O3013" i="1" s="1"/>
  <c r="N3398" i="1"/>
  <c r="P2310" i="1"/>
  <c r="R3137" i="1"/>
  <c r="N3353" i="1"/>
  <c r="O3353" i="1"/>
  <c r="N3514" i="1"/>
  <c r="P3514" i="1" s="1"/>
  <c r="Q2707" i="1"/>
  <c r="P3266" i="1"/>
  <c r="P3401" i="1"/>
  <c r="N2479" i="1"/>
  <c r="Q2778" i="1"/>
  <c r="O3328" i="1"/>
  <c r="N3328" i="1"/>
  <c r="R3681" i="1"/>
  <c r="N2342" i="1"/>
  <c r="P2342" i="1" s="1"/>
  <c r="O2342" i="1"/>
  <c r="R3376" i="1"/>
  <c r="P2062" i="1"/>
  <c r="Q3532" i="1"/>
  <c r="N3981" i="1"/>
  <c r="O3981" i="1"/>
  <c r="O3811" i="1"/>
  <c r="N3811" i="1"/>
  <c r="O3937" i="1"/>
  <c r="N3937" i="1"/>
  <c r="Q3052" i="1"/>
  <c r="P3975" i="1"/>
  <c r="Q1645" i="1"/>
  <c r="Q4021" i="1"/>
  <c r="Q2604" i="1"/>
  <c r="Q3640" i="1"/>
  <c r="N3969" i="1"/>
  <c r="P3969" i="1" s="1"/>
  <c r="N2610" i="1"/>
  <c r="P2610" i="1" s="1"/>
  <c r="Q3208" i="1"/>
  <c r="O3573" i="1"/>
  <c r="R3573" i="1" s="1"/>
  <c r="Q3573" i="1"/>
  <c r="R3804" i="1"/>
  <c r="O3687" i="1"/>
  <c r="R3687" i="1" s="1"/>
  <c r="N2711" i="1"/>
  <c r="P2711" i="1" s="1"/>
  <c r="O2711" i="1"/>
  <c r="R2711" i="1" s="1"/>
  <c r="Q3413" i="1"/>
  <c r="Q3766" i="1"/>
  <c r="R4094" i="1"/>
  <c r="O3059" i="1"/>
  <c r="R3059" i="1" s="1"/>
  <c r="N3290" i="1"/>
  <c r="P3290" i="1" s="1"/>
  <c r="P3734" i="1"/>
  <c r="Q3090" i="1"/>
  <c r="Q3833" i="1"/>
  <c r="Q4027" i="1"/>
  <c r="P1894" i="1"/>
  <c r="R1894" i="1" s="1"/>
  <c r="N2758" i="1"/>
  <c r="Q2758" i="1" s="1"/>
  <c r="O2758" i="1"/>
  <c r="R3348" i="1"/>
  <c r="Q3512" i="1"/>
  <c r="Q3674" i="1"/>
  <c r="Q3909" i="1"/>
  <c r="Q3186" i="1"/>
  <c r="N4074" i="1"/>
  <c r="O4074" i="1" s="1"/>
  <c r="N3725" i="1"/>
  <c r="O3725" i="1"/>
  <c r="N3768" i="1"/>
  <c r="O3768" i="1" s="1"/>
  <c r="R3768" i="1" s="1"/>
  <c r="P3594" i="1"/>
  <c r="O4101" i="1"/>
  <c r="R4101" i="1" s="1"/>
  <c r="N4101" i="1"/>
  <c r="P4101" i="1" s="1"/>
  <c r="P3950" i="1"/>
  <c r="P4062" i="1"/>
  <c r="R4062" i="1" s="1"/>
  <c r="Q3520" i="1"/>
  <c r="R3520" i="1" s="1"/>
  <c r="Q3732" i="1"/>
  <c r="P2921" i="1"/>
  <c r="O3611" i="1"/>
  <c r="R3611" i="1" s="1"/>
  <c r="N3611" i="1"/>
  <c r="Q3611" i="1" s="1"/>
  <c r="P4071" i="1"/>
  <c r="N3444" i="1"/>
  <c r="O3444" i="1"/>
  <c r="N3481" i="1"/>
  <c r="O3481" i="1"/>
  <c r="P3759" i="1"/>
  <c r="R3759" i="1" s="1"/>
  <c r="O3909" i="1"/>
  <c r="R3909" i="1" s="1"/>
  <c r="N2005" i="1"/>
  <c r="Q3583" i="1"/>
  <c r="Q3019" i="1"/>
  <c r="Q1902" i="1"/>
  <c r="P3205" i="1"/>
  <c r="P3716" i="1"/>
  <c r="N4019" i="1"/>
  <c r="O4019" i="1" s="1"/>
  <c r="R4019" i="1" s="1"/>
  <c r="P3582" i="1"/>
  <c r="Q3582" i="1"/>
  <c r="N4106" i="1"/>
  <c r="O4106" i="1"/>
  <c r="Q3430" i="1"/>
  <c r="R3430" i="1" s="1"/>
  <c r="P3675" i="1"/>
  <c r="N3191" i="1"/>
  <c r="O3191" i="1"/>
  <c r="Q2302" i="1"/>
  <c r="R3408" i="1"/>
  <c r="Q2723" i="1"/>
  <c r="P2929" i="1"/>
  <c r="N2211" i="1"/>
  <c r="O2211" i="1"/>
  <c r="P3145" i="1"/>
  <c r="R3375" i="1"/>
  <c r="N3667" i="1"/>
  <c r="O3667" i="1"/>
  <c r="N2671" i="1"/>
  <c r="P2671" i="1" s="1"/>
  <c r="O2671" i="1"/>
  <c r="P2812" i="1"/>
  <c r="N2997" i="1"/>
  <c r="O2997" i="1"/>
  <c r="N3227" i="1"/>
  <c r="Q3304" i="1"/>
  <c r="N3368" i="1"/>
  <c r="O3368" i="1" s="1"/>
  <c r="R3368" i="1" s="1"/>
  <c r="N3129" i="1"/>
  <c r="P3129" i="1" s="1"/>
  <c r="O3129" i="1"/>
  <c r="N2486" i="1"/>
  <c r="O2486" i="1"/>
  <c r="P2813" i="1"/>
  <c r="N2300" i="1"/>
  <c r="P2300" i="1" s="1"/>
  <c r="N2747" i="1"/>
  <c r="Q2747" i="1" s="1"/>
  <c r="O2747" i="1"/>
  <c r="Q2917" i="1"/>
  <c r="N3470" i="1"/>
  <c r="O3470" i="1"/>
  <c r="P2630" i="1"/>
  <c r="Q2988" i="1"/>
  <c r="P2285" i="1"/>
  <c r="Q2651" i="1"/>
  <c r="N2992" i="1"/>
  <c r="O2992" i="1"/>
  <c r="O3461" i="1"/>
  <c r="N3461" i="1"/>
  <c r="P3461" i="1" s="1"/>
  <c r="P4040" i="1"/>
  <c r="R4040" i="1" s="1"/>
  <c r="N2902" i="1"/>
  <c r="O2902" i="1"/>
  <c r="Q3305" i="1"/>
  <c r="Q4032" i="1"/>
  <c r="Q3500" i="1"/>
  <c r="Q3604" i="1"/>
  <c r="O3715" i="1"/>
  <c r="N3715" i="1"/>
  <c r="Q3957" i="1"/>
  <c r="N3136" i="1"/>
  <c r="O3136" i="1"/>
  <c r="R3339" i="1"/>
  <c r="O3456" i="1"/>
  <c r="N3456" i="1"/>
  <c r="Q3456" i="1" s="1"/>
  <c r="Q2066" i="1"/>
  <c r="Q3220" i="1"/>
  <c r="N3322" i="1"/>
  <c r="O3322" i="1"/>
  <c r="P4078" i="1"/>
  <c r="Q4078" i="1"/>
  <c r="N2818" i="1"/>
  <c r="Q2818" i="1" s="1"/>
  <c r="R3166" i="1"/>
  <c r="Q3398" i="1"/>
  <c r="P3519" i="1"/>
  <c r="Q3819" i="1"/>
  <c r="O2824" i="1"/>
  <c r="R2824" i="1" s="1"/>
  <c r="Q2824" i="1"/>
  <c r="P2863" i="1"/>
  <c r="Q2863" i="1"/>
  <c r="R2863" i="1" s="1"/>
  <c r="Q3025" i="1"/>
  <c r="N3266" i="1"/>
  <c r="Q3266" i="1" s="1"/>
  <c r="P2778" i="1"/>
  <c r="N2980" i="1"/>
  <c r="Q2980" i="1" s="1"/>
  <c r="O2980" i="1"/>
  <c r="P3503" i="1"/>
  <c r="P3048" i="1"/>
  <c r="N3057" i="1"/>
  <c r="O3057" i="1" s="1"/>
  <c r="Q3386" i="1"/>
  <c r="N2062" i="1"/>
  <c r="Q2062" i="1" s="1"/>
  <c r="O2062" i="1"/>
  <c r="N3020" i="1"/>
  <c r="P3020" i="1" s="1"/>
  <c r="P3532" i="1"/>
  <c r="Q3856" i="1"/>
  <c r="R3817" i="1"/>
  <c r="Q3937" i="1"/>
  <c r="R2962" i="1"/>
  <c r="P3052" i="1"/>
  <c r="N3739" i="1"/>
  <c r="O3739" i="1" s="1"/>
  <c r="N1645" i="1"/>
  <c r="O1645" i="1"/>
  <c r="N3259" i="1"/>
  <c r="P3259" i="1" s="1"/>
  <c r="N3478" i="1"/>
  <c r="P3478" i="1" s="1"/>
  <c r="O3478" i="1"/>
  <c r="O3857" i="1"/>
  <c r="N3857" i="1"/>
  <c r="Q3857" i="1" s="1"/>
  <c r="Q3951" i="1"/>
  <c r="P2604" i="1"/>
  <c r="N3640" i="1"/>
  <c r="P3640" i="1" s="1"/>
  <c r="O3640" i="1"/>
  <c r="P3894" i="1"/>
  <c r="N2641" i="1"/>
  <c r="P2641" i="1" s="1"/>
  <c r="N3208" i="1"/>
  <c r="O3208" i="1"/>
  <c r="N4022" i="1"/>
  <c r="Q4022" i="1" s="1"/>
  <c r="O4022" i="1"/>
  <c r="N2642" i="1"/>
  <c r="P2642" i="1" s="1"/>
  <c r="O2642" i="1"/>
  <c r="N3770" i="1"/>
  <c r="R3294" i="1"/>
  <c r="N3502" i="1"/>
  <c r="O3502" i="1" s="1"/>
  <c r="P3636" i="1"/>
  <c r="N2968" i="1"/>
  <c r="O2968" i="1" s="1"/>
  <c r="Q3745" i="1"/>
  <c r="N3945" i="1"/>
  <c r="P3945" i="1" s="1"/>
  <c r="P3090" i="1"/>
  <c r="R3090" i="1" s="1"/>
  <c r="R3390" i="1"/>
  <c r="P3586" i="1"/>
  <c r="Q3665" i="1"/>
  <c r="P3833" i="1"/>
  <c r="P4027" i="1"/>
  <c r="Q1908" i="1"/>
  <c r="P3512" i="1"/>
  <c r="N3674" i="1"/>
  <c r="O3674" i="1" s="1"/>
  <c r="Q3635" i="1"/>
  <c r="N3934" i="1"/>
  <c r="Q3934" i="1" s="1"/>
  <c r="P3186" i="1"/>
  <c r="N3983" i="1"/>
  <c r="O3983" i="1"/>
  <c r="Q3849" i="1"/>
  <c r="N3605" i="1"/>
  <c r="Q3987" i="1"/>
  <c r="N2569" i="1"/>
  <c r="Q3653" i="1"/>
  <c r="N3950" i="1"/>
  <c r="R3392" i="1"/>
  <c r="Q3601" i="1"/>
  <c r="P3732" i="1"/>
  <c r="R4071" i="1"/>
  <c r="Q4071" i="1"/>
  <c r="Q3444" i="1"/>
  <c r="N4006" i="1"/>
  <c r="P4006" i="1" s="1"/>
  <c r="N3892" i="1"/>
  <c r="P3892" i="1" s="1"/>
  <c r="N3523" i="1"/>
  <c r="Q3523" i="1" s="1"/>
  <c r="O3523" i="1"/>
  <c r="P3583" i="1"/>
  <c r="P3019" i="1"/>
  <c r="P1902" i="1"/>
  <c r="O3716" i="1"/>
  <c r="N3716" i="1"/>
  <c r="Q3716" i="1" s="1"/>
  <c r="R3100" i="1"/>
  <c r="Q4106" i="1"/>
  <c r="P3430" i="1"/>
  <c r="Q3773" i="1"/>
  <c r="N3914" i="1"/>
  <c r="P3914" i="1" s="1"/>
  <c r="P2431" i="1"/>
  <c r="N3675" i="1"/>
  <c r="O3675" i="1" s="1"/>
  <c r="R221" i="1" l="1"/>
  <c r="R974" i="1"/>
  <c r="R2003" i="1"/>
  <c r="R3829" i="1"/>
  <c r="R1851" i="1"/>
  <c r="R3731" i="1"/>
  <c r="R904" i="1"/>
  <c r="R1110" i="1"/>
  <c r="R3502" i="1"/>
  <c r="R4057" i="1"/>
  <c r="R2883" i="1"/>
  <c r="R521" i="1"/>
  <c r="O2569" i="1"/>
  <c r="R2569" i="1" s="1"/>
  <c r="P2569" i="1"/>
  <c r="P3683" i="1"/>
  <c r="Q3683" i="1"/>
  <c r="R3345" i="1"/>
  <c r="P4001" i="1"/>
  <c r="O4001" i="1"/>
  <c r="R4001" i="1" s="1"/>
  <c r="Q4001" i="1"/>
  <c r="P1444" i="1"/>
  <c r="Q1444" i="1"/>
  <c r="O1444" i="1"/>
  <c r="R1444" i="1" s="1"/>
  <c r="R1758" i="1"/>
  <c r="P2137" i="1"/>
  <c r="Q2137" i="1"/>
  <c r="O2137" i="1"/>
  <c r="R3547" i="1"/>
  <c r="P3345" i="1"/>
  <c r="R1718" i="1"/>
  <c r="O1786" i="1"/>
  <c r="R1786" i="1" s="1"/>
  <c r="P1786" i="1"/>
  <c r="Q11" i="1"/>
  <c r="O11" i="1"/>
  <c r="P11" i="1"/>
  <c r="R469" i="1"/>
  <c r="R771" i="1"/>
  <c r="O2912" i="1"/>
  <c r="Q4017" i="1"/>
  <c r="P4017" i="1"/>
  <c r="R2270" i="1"/>
  <c r="P3139" i="1"/>
  <c r="Q3139" i="1"/>
  <c r="R2490" i="1"/>
  <c r="R1784" i="1"/>
  <c r="Q1266" i="1"/>
  <c r="O1266" i="1"/>
  <c r="R1266" i="1" s="1"/>
  <c r="P1266" i="1"/>
  <c r="Q909" i="1"/>
  <c r="P909" i="1"/>
  <c r="O909" i="1"/>
  <c r="R909" i="1" s="1"/>
  <c r="P4010" i="1"/>
  <c r="O4010" i="1"/>
  <c r="R4010" i="1" s="1"/>
  <c r="P1157" i="1"/>
  <c r="Q1157" i="1"/>
  <c r="R643" i="1"/>
  <c r="Q269" i="1"/>
  <c r="P269" i="1"/>
  <c r="O393" i="1"/>
  <c r="R393" i="1" s="1"/>
  <c r="R3077" i="1"/>
  <c r="O2901" i="1"/>
  <c r="Q2901" i="1"/>
  <c r="R3590" i="1"/>
  <c r="R3053" i="1"/>
  <c r="O3330" i="1"/>
  <c r="R3330" i="1" s="1"/>
  <c r="P1590" i="1"/>
  <c r="O1219" i="1"/>
  <c r="P1219" i="1"/>
  <c r="Q1219" i="1"/>
  <c r="P263" i="1"/>
  <c r="Q263" i="1"/>
  <c r="Q838" i="1"/>
  <c r="P838" i="1"/>
  <c r="R838" i="1" s="1"/>
  <c r="R966" i="1"/>
  <c r="Q3417" i="1"/>
  <c r="P3417" i="1"/>
  <c r="Q3954" i="1"/>
  <c r="P3954" i="1"/>
  <c r="P1676" i="1"/>
  <c r="R1676" i="1" s="1"/>
  <c r="Q1676" i="1"/>
  <c r="P2169" i="1"/>
  <c r="Q2169" i="1"/>
  <c r="O2169" i="1"/>
  <c r="R2169" i="1" s="1"/>
  <c r="P2323" i="1"/>
  <c r="O2323" i="1"/>
  <c r="Q2323" i="1"/>
  <c r="R2474" i="1"/>
  <c r="O973" i="1"/>
  <c r="R973" i="1" s="1"/>
  <c r="O168" i="1"/>
  <c r="Q168" i="1"/>
  <c r="P168" i="1"/>
  <c r="R2758" i="1"/>
  <c r="Q1367" i="1"/>
  <c r="P1367" i="1"/>
  <c r="R1367" i="1" s="1"/>
  <c r="R3369" i="1"/>
  <c r="Q3561" i="1"/>
  <c r="O3561" i="1"/>
  <c r="R3561" i="1" s="1"/>
  <c r="Q3321" i="1"/>
  <c r="P3321" i="1"/>
  <c r="P3841" i="1"/>
  <c r="P3875" i="1"/>
  <c r="P1377" i="1"/>
  <c r="Q1377" i="1"/>
  <c r="R967" i="1"/>
  <c r="R3886" i="1"/>
  <c r="R1761" i="1"/>
  <c r="O3405" i="1"/>
  <c r="Q3405" i="1"/>
  <c r="R606" i="1"/>
  <c r="R2392" i="1"/>
  <c r="Q3118" i="1"/>
  <c r="O3118" i="1"/>
  <c r="O238" i="1"/>
  <c r="Q238" i="1"/>
  <c r="P238" i="1"/>
  <c r="R2716" i="1"/>
  <c r="Q1792" i="1"/>
  <c r="P1792" i="1"/>
  <c r="R1792" i="1" s="1"/>
  <c r="O3651" i="1"/>
  <c r="Q3651" i="1"/>
  <c r="P3651" i="1"/>
  <c r="R3036" i="1"/>
  <c r="R2691" i="1"/>
  <c r="R3654" i="1"/>
  <c r="R2002" i="1"/>
  <c r="P2079" i="1"/>
  <c r="P3405" i="1"/>
  <c r="P393" i="1"/>
  <c r="P2235" i="1"/>
  <c r="Q2235" i="1"/>
  <c r="O2235" i="1"/>
  <c r="R2235" i="1" s="1"/>
  <c r="Q430" i="1"/>
  <c r="P430" i="1"/>
  <c r="O430" i="1"/>
  <c r="R4026" i="1"/>
  <c r="R2906" i="1"/>
  <c r="Q3654" i="1"/>
  <c r="P3654" i="1"/>
  <c r="Q3891" i="1"/>
  <c r="R3891" i="1" s="1"/>
  <c r="P3891" i="1"/>
  <c r="O3877" i="1"/>
  <c r="Q3877" i="1"/>
  <c r="P3877" i="1"/>
  <c r="P2894" i="1"/>
  <c r="Q2894" i="1"/>
  <c r="O1253" i="1"/>
  <c r="Q1253" i="1"/>
  <c r="P1253" i="1"/>
  <c r="R1321" i="1"/>
  <c r="Q2482" i="1"/>
  <c r="P2482" i="1"/>
  <c r="O2482" i="1"/>
  <c r="R2482" i="1" s="1"/>
  <c r="Q2083" i="1"/>
  <c r="P2083" i="1"/>
  <c r="R2083" i="1" s="1"/>
  <c r="R2746" i="1"/>
  <c r="Q2207" i="1"/>
  <c r="P2207" i="1"/>
  <c r="O2207" i="1"/>
  <c r="P1616" i="1"/>
  <c r="R1616" i="1" s="1"/>
  <c r="Q1616" i="1"/>
  <c r="P1104" i="1"/>
  <c r="R1104" i="1" s="1"/>
  <c r="Q1051" i="1"/>
  <c r="O1051" i="1"/>
  <c r="P1051" i="1"/>
  <c r="P3081" i="1"/>
  <c r="O2894" i="1"/>
  <c r="R2894" i="1" s="1"/>
  <c r="O4081" i="1"/>
  <c r="P4081" i="1"/>
  <c r="O3218" i="1"/>
  <c r="O3684" i="1"/>
  <c r="Q3684" i="1"/>
  <c r="P3684" i="1"/>
  <c r="R2455" i="1"/>
  <c r="Q1906" i="1"/>
  <c r="P1906" i="1"/>
  <c r="O1906" i="1"/>
  <c r="R1906" i="1" s="1"/>
  <c r="P229" i="1"/>
  <c r="Q229" i="1"/>
  <c r="R597" i="1"/>
  <c r="R2503" i="1"/>
  <c r="R547" i="1"/>
  <c r="O3039" i="1"/>
  <c r="Q3039" i="1"/>
  <c r="P3039" i="1"/>
  <c r="Q1437" i="1"/>
  <c r="P1437" i="1"/>
  <c r="O1437" i="1"/>
  <c r="R1437" i="1" s="1"/>
  <c r="P493" i="1"/>
  <c r="O493" i="1"/>
  <c r="R493" i="1" s="1"/>
  <c r="O3914" i="1"/>
  <c r="R3914" i="1" s="1"/>
  <c r="R3674" i="1"/>
  <c r="O3020" i="1"/>
  <c r="R3020" i="1" s="1"/>
  <c r="P3136" i="1"/>
  <c r="R3136" i="1" s="1"/>
  <c r="Q3136" i="1"/>
  <c r="P2005" i="1"/>
  <c r="Q2005" i="1"/>
  <c r="O2005" i="1"/>
  <c r="O2610" i="1"/>
  <c r="O2899" i="1"/>
  <c r="Q2973" i="1"/>
  <c r="P2973" i="1"/>
  <c r="O2973" i="1"/>
  <c r="R2973" i="1" s="1"/>
  <c r="O3291" i="1"/>
  <c r="R3291" i="1" s="1"/>
  <c r="Q2287" i="1"/>
  <c r="P2287" i="1"/>
  <c r="O2287" i="1"/>
  <c r="R4098" i="1"/>
  <c r="Q2476" i="1"/>
  <c r="P2476" i="1"/>
  <c r="R2476" i="1" s="1"/>
  <c r="Q2424" i="1"/>
  <c r="R2424" i="1" s="1"/>
  <c r="R2852" i="1"/>
  <c r="O3519" i="1"/>
  <c r="R3519" i="1" s="1"/>
  <c r="R2570" i="1"/>
  <c r="P3437" i="1"/>
  <c r="Q3437" i="1"/>
  <c r="O3437" i="1"/>
  <c r="R3437" i="1" s="1"/>
  <c r="P3566" i="1"/>
  <c r="Q3566" i="1"/>
  <c r="Q3389" i="1"/>
  <c r="O3389" i="1"/>
  <c r="R3389" i="1" s="1"/>
  <c r="O2523" i="1"/>
  <c r="R2523" i="1" s="1"/>
  <c r="R3773" i="1"/>
  <c r="Q1741" i="1"/>
  <c r="P1741" i="1"/>
  <c r="O1741" i="1"/>
  <c r="R1741" i="1" s="1"/>
  <c r="R3435" i="1"/>
  <c r="R2730" i="1"/>
  <c r="R1857" i="1"/>
  <c r="R4046" i="1"/>
  <c r="P1838" i="1"/>
  <c r="Q1838" i="1"/>
  <c r="R2885" i="1"/>
  <c r="O229" i="1"/>
  <c r="P597" i="1"/>
  <c r="Q597" i="1"/>
  <c r="R878" i="1"/>
  <c r="R134" i="1"/>
  <c r="R2811" i="1"/>
  <c r="Q408" i="1"/>
  <c r="P314" i="1"/>
  <c r="R314" i="1" s="1"/>
  <c r="Q452" i="1"/>
  <c r="P452" i="1"/>
  <c r="P966" i="1"/>
  <c r="O2034" i="1"/>
  <c r="P2034" i="1"/>
  <c r="Q2034" i="1"/>
  <c r="R2009" i="1"/>
  <c r="Q2453" i="1"/>
  <c r="P2453" i="1"/>
  <c r="R2453" i="1" s="1"/>
  <c r="Q4059" i="1"/>
  <c r="R4059" i="1" s="1"/>
  <c r="Q3947" i="1"/>
  <c r="P3947" i="1"/>
  <c r="O3947" i="1"/>
  <c r="Q2899" i="1"/>
  <c r="O1501" i="1"/>
  <c r="P1501" i="1"/>
  <c r="P4011" i="1"/>
  <c r="Q3731" i="1"/>
  <c r="P3731" i="1"/>
  <c r="Q3094" i="1"/>
  <c r="P3094" i="1"/>
  <c r="R3094" i="1" s="1"/>
  <c r="R3040" i="1"/>
  <c r="P3643" i="1"/>
  <c r="O3643" i="1"/>
  <c r="Q3643" i="1"/>
  <c r="Q4057" i="1"/>
  <c r="P4057" i="1"/>
  <c r="P3902" i="1"/>
  <c r="O3902" i="1"/>
  <c r="Q3902" i="1"/>
  <c r="R2740" i="1"/>
  <c r="O1979" i="1"/>
  <c r="P1979" i="1"/>
  <c r="P1841" i="1"/>
  <c r="R1841" i="1" s="1"/>
  <c r="Q1841" i="1"/>
  <c r="Q1491" i="1"/>
  <c r="P1491" i="1"/>
  <c r="O1491" i="1"/>
  <c r="R2229" i="1"/>
  <c r="Q2101" i="1"/>
  <c r="P2101" i="1"/>
  <c r="R2101" i="1" s="1"/>
  <c r="R743" i="1"/>
  <c r="Q3250" i="1"/>
  <c r="O3250" i="1"/>
  <c r="R3250" i="1" s="1"/>
  <c r="P1062" i="1"/>
  <c r="R858" i="1"/>
  <c r="R2378" i="1"/>
  <c r="R1983" i="1"/>
  <c r="Q1607" i="1"/>
  <c r="O1607" i="1"/>
  <c r="P757" i="1"/>
  <c r="Q757" i="1"/>
  <c r="O3197" i="1"/>
  <c r="P3197" i="1"/>
  <c r="Q3197" i="1"/>
  <c r="O3366" i="1"/>
  <c r="P3366" i="1"/>
  <c r="R452" i="1"/>
  <c r="R2019" i="1"/>
  <c r="R1880" i="1"/>
  <c r="R1177" i="1"/>
  <c r="R1005" i="1"/>
  <c r="Q974" i="1"/>
  <c r="P974" i="1"/>
  <c r="Q1027" i="1"/>
  <c r="P1027" i="1"/>
  <c r="O1027" i="1"/>
  <c r="R1027" i="1" s="1"/>
  <c r="Q378" i="1"/>
  <c r="P378" i="1"/>
  <c r="O378" i="1"/>
  <c r="R378" i="1" s="1"/>
  <c r="Q1247" i="1"/>
  <c r="P1247" i="1"/>
  <c r="O1247" i="1"/>
  <c r="R1247" i="1" s="1"/>
  <c r="R558" i="1"/>
  <c r="Q1691" i="1"/>
  <c r="P1691" i="1"/>
  <c r="O1691" i="1"/>
  <c r="Q4109" i="1"/>
  <c r="P4109" i="1"/>
  <c r="O2744" i="1"/>
  <c r="P3940" i="1"/>
  <c r="Q3940" i="1"/>
  <c r="O3940" i="1"/>
  <c r="R3940" i="1" s="1"/>
  <c r="P4007" i="1"/>
  <c r="O4007" i="1"/>
  <c r="R4007" i="1" s="1"/>
  <c r="R3229" i="1"/>
  <c r="P3354" i="1"/>
  <c r="Q3354" i="1"/>
  <c r="Q3663" i="1"/>
  <c r="R3663" i="1" s="1"/>
  <c r="P3663" i="1"/>
  <c r="P3659" i="1"/>
  <c r="Q3659" i="1"/>
  <c r="R3168" i="1"/>
  <c r="P2901" i="1"/>
  <c r="Q2490" i="1"/>
  <c r="P3728" i="1"/>
  <c r="R3728" i="1" s="1"/>
  <c r="Q4081" i="1"/>
  <c r="P2740" i="1"/>
  <c r="Q2740" i="1"/>
  <c r="Q1979" i="1"/>
  <c r="R2297" i="1"/>
  <c r="R3870" i="1"/>
  <c r="R3789" i="1"/>
  <c r="Q3839" i="1"/>
  <c r="O3839" i="1"/>
  <c r="P3839" i="1"/>
  <c r="R1923" i="1"/>
  <c r="O338" i="1"/>
  <c r="R338" i="1" s="1"/>
  <c r="P338" i="1"/>
  <c r="Q338" i="1"/>
  <c r="Q852" i="1"/>
  <c r="P852" i="1"/>
  <c r="R81" i="1"/>
  <c r="P656" i="1"/>
  <c r="Q656" i="1"/>
  <c r="O656" i="1"/>
  <c r="Q858" i="1"/>
  <c r="P858" i="1"/>
  <c r="Q4012" i="1"/>
  <c r="R4012" i="1" s="1"/>
  <c r="O757" i="1"/>
  <c r="R757" i="1" s="1"/>
  <c r="R2501" i="1"/>
  <c r="P2779" i="1"/>
  <c r="R2779" i="1" s="1"/>
  <c r="Q2779" i="1"/>
  <c r="Q2719" i="1"/>
  <c r="O2719" i="1"/>
  <c r="R2719" i="1" s="1"/>
  <c r="R2644" i="1"/>
  <c r="P2325" i="1"/>
  <c r="R2325" i="1" s="1"/>
  <c r="Q2325" i="1"/>
  <c r="R1816" i="1"/>
  <c r="P608" i="1"/>
  <c r="Q608" i="1"/>
  <c r="R264" i="1"/>
  <c r="Q2019" i="1"/>
  <c r="P2019" i="1"/>
  <c r="Q1005" i="1"/>
  <c r="P1005" i="1"/>
  <c r="R2367" i="1"/>
  <c r="R1180" i="1"/>
  <c r="P122" i="1"/>
  <c r="O122" i="1"/>
  <c r="Q122" i="1"/>
  <c r="R2649" i="1"/>
  <c r="P1078" i="1"/>
  <c r="O1078" i="1"/>
  <c r="Q1078" i="1"/>
  <c r="R991" i="1"/>
  <c r="P42" i="1"/>
  <c r="Q42" i="1"/>
  <c r="R42" i="1" s="1"/>
  <c r="P3603" i="1"/>
  <c r="O3603" i="1"/>
  <c r="Q3603" i="1"/>
  <c r="R3093" i="1"/>
  <c r="Q640" i="1"/>
  <c r="P640" i="1"/>
  <c r="O640" i="1"/>
  <c r="R640" i="1" s="1"/>
  <c r="R541" i="1"/>
  <c r="P1178" i="1"/>
  <c r="Q1178" i="1"/>
  <c r="O1178" i="1"/>
  <c r="R1178" i="1" s="1"/>
  <c r="P1295" i="1"/>
  <c r="Q1295" i="1"/>
  <c r="O1295" i="1"/>
  <c r="R1295" i="1" s="1"/>
  <c r="P2319" i="1"/>
  <c r="Q2319" i="1"/>
  <c r="Q2454" i="1"/>
  <c r="R2454" i="1" s="1"/>
  <c r="P2454" i="1"/>
  <c r="Q3699" i="1"/>
  <c r="P3699" i="1"/>
  <c r="R3699" i="1" s="1"/>
  <c r="O3755" i="1"/>
  <c r="R3755" i="1" s="1"/>
  <c r="P2925" i="1"/>
  <c r="R2925" i="1" s="1"/>
  <c r="Q2925" i="1"/>
  <c r="P1110" i="1"/>
  <c r="Q1110" i="1"/>
  <c r="Q2540" i="1"/>
  <c r="P2540" i="1"/>
  <c r="R1918" i="1"/>
  <c r="P3642" i="1"/>
  <c r="O3642" i="1"/>
  <c r="R3642" i="1" s="1"/>
  <c r="Q1104" i="1"/>
  <c r="O774" i="1"/>
  <c r="P774" i="1"/>
  <c r="Q774" i="1"/>
  <c r="P2143" i="1"/>
  <c r="O2143" i="1"/>
  <c r="Q2143" i="1"/>
  <c r="R1485" i="1"/>
  <c r="O117" i="1"/>
  <c r="R117" i="1" s="1"/>
  <c r="P407" i="1"/>
  <c r="R2221" i="1"/>
  <c r="P1369" i="1"/>
  <c r="Q1369" i="1"/>
  <c r="O1369" i="1"/>
  <c r="R3219" i="1"/>
  <c r="Q2650" i="1"/>
  <c r="P2650" i="1"/>
  <c r="R2650" i="1" s="1"/>
  <c r="R2099" i="1"/>
  <c r="P1485" i="1"/>
  <c r="Q1485" i="1"/>
  <c r="Q348" i="1"/>
  <c r="O348" i="1"/>
  <c r="R348" i="1" s="1"/>
  <c r="P348" i="1"/>
  <c r="O1506" i="1"/>
  <c r="Q1506" i="1"/>
  <c r="P1506" i="1"/>
  <c r="Q3775" i="1"/>
  <c r="P3775" i="1"/>
  <c r="O3775" i="1"/>
  <c r="O2794" i="1"/>
  <c r="P2794" i="1"/>
  <c r="R364" i="1"/>
  <c r="Q1899" i="1"/>
  <c r="O1899" i="1"/>
  <c r="P504" i="1"/>
  <c r="Q504" i="1"/>
  <c r="Q324" i="1"/>
  <c r="P324" i="1"/>
  <c r="O324" i="1"/>
  <c r="R324" i="1" s="1"/>
  <c r="R3811" i="1"/>
  <c r="R4103" i="1"/>
  <c r="Q4010" i="1"/>
  <c r="R2831" i="1"/>
  <c r="R3841" i="1"/>
  <c r="R1377" i="1"/>
  <c r="Q1815" i="1"/>
  <c r="R1815" i="1" s="1"/>
  <c r="O3377" i="1"/>
  <c r="R3377" i="1" s="1"/>
  <c r="P3377" i="1"/>
  <c r="Q1465" i="1"/>
  <c r="O1465" i="1"/>
  <c r="R305" i="1"/>
  <c r="P1815" i="1"/>
  <c r="P385" i="1"/>
  <c r="O385" i="1"/>
  <c r="O3762" i="1"/>
  <c r="Q3762" i="1"/>
  <c r="R698" i="1"/>
  <c r="P2486" i="1"/>
  <c r="R2486" i="1" s="1"/>
  <c r="Q2486" i="1"/>
  <c r="O1475" i="1"/>
  <c r="Q1475" i="1"/>
  <c r="Q3332" i="1"/>
  <c r="P3332" i="1"/>
  <c r="R2437" i="1"/>
  <c r="P2069" i="1"/>
  <c r="Q2069" i="1"/>
  <c r="O3417" i="1"/>
  <c r="Q1686" i="1"/>
  <c r="P1686" i="1"/>
  <c r="O1686" i="1"/>
  <c r="R1686" i="1" s="1"/>
  <c r="O2391" i="1"/>
  <c r="Q2391" i="1"/>
  <c r="P2391" i="1"/>
  <c r="P3001" i="1"/>
  <c r="O3001" i="1"/>
  <c r="R3001" i="1" s="1"/>
  <c r="O1730" i="1"/>
  <c r="R1730" i="1" s="1"/>
  <c r="Q1730" i="1"/>
  <c r="P1730" i="1"/>
  <c r="P1465" i="1"/>
  <c r="O3128" i="1"/>
  <c r="Q3128" i="1"/>
  <c r="P3128" i="1"/>
  <c r="Q385" i="1"/>
  <c r="P3330" i="1"/>
  <c r="R2060" i="1"/>
  <c r="Q2732" i="1"/>
  <c r="P2732" i="1"/>
  <c r="R2732" i="1" s="1"/>
  <c r="P1155" i="1"/>
  <c r="Q1155" i="1"/>
  <c r="O1155" i="1"/>
  <c r="Q2055" i="1"/>
  <c r="P2055" i="1"/>
  <c r="Q908" i="1"/>
  <c r="P908" i="1"/>
  <c r="Q1750" i="1"/>
  <c r="P1750" i="1"/>
  <c r="O1750" i="1"/>
  <c r="R1734" i="1"/>
  <c r="R2742" i="1"/>
  <c r="R3192" i="1"/>
  <c r="R1360" i="1"/>
  <c r="O2665" i="1"/>
  <c r="Q2665" i="1"/>
  <c r="P2665" i="1"/>
  <c r="O30" i="1"/>
  <c r="R30" i="1" s="1"/>
  <c r="R1753" i="1"/>
  <c r="O908" i="1"/>
  <c r="R908" i="1" s="1"/>
  <c r="Q540" i="1"/>
  <c r="P540" i="1"/>
  <c r="O540" i="1"/>
  <c r="O3415" i="1"/>
  <c r="Q3415" i="1"/>
  <c r="P3415" i="1"/>
  <c r="Q1016" i="1"/>
  <c r="O1016" i="1"/>
  <c r="P1016" i="1"/>
  <c r="O1023" i="1"/>
  <c r="Q1023" i="1"/>
  <c r="Q3502" i="1"/>
  <c r="P3502" i="1"/>
  <c r="P2591" i="1"/>
  <c r="O2591" i="1"/>
  <c r="Q2591" i="1"/>
  <c r="P2299" i="1"/>
  <c r="O2299" i="1"/>
  <c r="R4004" i="1"/>
  <c r="O3890" i="1"/>
  <c r="R3890" i="1" s="1"/>
  <c r="P3426" i="1"/>
  <c r="O3426" i="1"/>
  <c r="Q3426" i="1"/>
  <c r="P2814" i="1"/>
  <c r="R1920" i="1"/>
  <c r="P210" i="1"/>
  <c r="Q210" i="1"/>
  <c r="O210" i="1"/>
  <c r="R210" i="1" s="1"/>
  <c r="R1626" i="1"/>
  <c r="R1059" i="1"/>
  <c r="Q2459" i="1"/>
  <c r="P2459" i="1"/>
  <c r="R2459" i="1" s="1"/>
  <c r="Q4031" i="1"/>
  <c r="Q1660" i="1"/>
  <c r="O1660" i="1"/>
  <c r="R1660" i="1" s="1"/>
  <c r="R3212" i="1"/>
  <c r="R2642" i="1"/>
  <c r="Q2997" i="1"/>
  <c r="P2997" i="1"/>
  <c r="R2448" i="1"/>
  <c r="O4109" i="1"/>
  <c r="R4109" i="1" s="1"/>
  <c r="Q3709" i="1"/>
  <c r="P3709" i="1"/>
  <c r="R3709" i="1" s="1"/>
  <c r="R2847" i="1"/>
  <c r="R2353" i="1"/>
  <c r="R1992" i="1"/>
  <c r="Q3735" i="1"/>
  <c r="R3735" i="1" s="1"/>
  <c r="R2443" i="1"/>
  <c r="O3354" i="1"/>
  <c r="O3659" i="1"/>
  <c r="R3659" i="1" s="1"/>
  <c r="P3638" i="1"/>
  <c r="O3638" i="1"/>
  <c r="R3638" i="1" s="1"/>
  <c r="Q3638" i="1"/>
  <c r="Q1749" i="1"/>
  <c r="R1749" i="1" s="1"/>
  <c r="R2856" i="1"/>
  <c r="R2838" i="1"/>
  <c r="O2421" i="1"/>
  <c r="P2421" i="1"/>
  <c r="Q2421" i="1"/>
  <c r="P1790" i="1"/>
  <c r="O1790" i="1"/>
  <c r="Q1790" i="1"/>
  <c r="Q1187" i="1"/>
  <c r="P1187" i="1"/>
  <c r="R1187" i="1" s="1"/>
  <c r="O2582" i="1"/>
  <c r="R2582" i="1" s="1"/>
  <c r="P2274" i="1"/>
  <c r="R2274" i="1" s="1"/>
  <c r="Q2274" i="1"/>
  <c r="R3169" i="1"/>
  <c r="R968" i="1"/>
  <c r="P2807" i="1"/>
  <c r="Q2807" i="1"/>
  <c r="O2807" i="1"/>
  <c r="R2807" i="1" s="1"/>
  <c r="R1755" i="1"/>
  <c r="Q1521" i="1"/>
  <c r="R1521" i="1" s="1"/>
  <c r="O3536" i="1"/>
  <c r="R3536" i="1" s="1"/>
  <c r="P3536" i="1"/>
  <c r="Q3841" i="1"/>
  <c r="Q2245" i="1"/>
  <c r="O2245" i="1"/>
  <c r="R2245" i="1" s="1"/>
  <c r="R2741" i="1"/>
  <c r="P2222" i="1"/>
  <c r="O2222" i="1"/>
  <c r="Q2222" i="1"/>
  <c r="O1438" i="1"/>
  <c r="P1438" i="1"/>
  <c r="Q1438" i="1"/>
  <c r="O852" i="1"/>
  <c r="R414" i="1"/>
  <c r="R996" i="1"/>
  <c r="P830" i="1"/>
  <c r="R830" i="1" s="1"/>
  <c r="Q830" i="1"/>
  <c r="R1598" i="1"/>
  <c r="R632" i="1"/>
  <c r="P2687" i="1"/>
  <c r="R2687" i="1" s="1"/>
  <c r="Q2687" i="1"/>
  <c r="Q1328" i="1"/>
  <c r="O1328" i="1"/>
  <c r="Q281" i="1"/>
  <c r="O281" i="1"/>
  <c r="P281" i="1"/>
  <c r="P2644" i="1"/>
  <c r="Q2644" i="1"/>
  <c r="O608" i="1"/>
  <c r="R608" i="1" s="1"/>
  <c r="Q815" i="1"/>
  <c r="R2419" i="1"/>
  <c r="R580" i="1"/>
  <c r="P2115" i="1"/>
  <c r="Q2115" i="1"/>
  <c r="O2115" i="1"/>
  <c r="R2115" i="1" s="1"/>
  <c r="P3450" i="1"/>
  <c r="Q3450" i="1"/>
  <c r="O3450" i="1"/>
  <c r="O623" i="1"/>
  <c r="Q623" i="1"/>
  <c r="R1813" i="1"/>
  <c r="P2441" i="1"/>
  <c r="Q2441" i="1"/>
  <c r="O2441" i="1"/>
  <c r="R2441" i="1" s="1"/>
  <c r="P3438" i="1"/>
  <c r="Q1625" i="1"/>
  <c r="P1625" i="1"/>
  <c r="R1625" i="1" s="1"/>
  <c r="O3269" i="1"/>
  <c r="Q3269" i="1"/>
  <c r="P3269" i="1"/>
  <c r="R2946" i="1"/>
  <c r="R2540" i="1"/>
  <c r="Q3338" i="1"/>
  <c r="P3338" i="1"/>
  <c r="Q3150" i="1"/>
  <c r="P3150" i="1"/>
  <c r="O3150" i="1"/>
  <c r="R3150" i="1" s="1"/>
  <c r="O1007" i="1"/>
  <c r="R1007" i="1" s="1"/>
  <c r="P1007" i="1"/>
  <c r="Q1007" i="1"/>
  <c r="Q2865" i="1"/>
  <c r="O2865" i="1"/>
  <c r="P2865" i="1"/>
  <c r="Q3365" i="1"/>
  <c r="P3365" i="1"/>
  <c r="O3365" i="1"/>
  <c r="P507" i="1"/>
  <c r="Q507" i="1"/>
  <c r="O2927" i="1"/>
  <c r="P2927" i="1"/>
  <c r="Q2927" i="1"/>
  <c r="R3139" i="1"/>
  <c r="P1977" i="1"/>
  <c r="O1977" i="1"/>
  <c r="Q1977" i="1"/>
  <c r="R1231" i="1"/>
  <c r="O833" i="1"/>
  <c r="R833" i="1" s="1"/>
  <c r="P833" i="1"/>
  <c r="Q833" i="1"/>
  <c r="P3429" i="1"/>
  <c r="Q3429" i="1"/>
  <c r="O3429" i="1"/>
  <c r="R3429" i="1" s="1"/>
  <c r="O507" i="1"/>
  <c r="R507" i="1" s="1"/>
  <c r="O2308" i="1"/>
  <c r="Q2308" i="1"/>
  <c r="O1803" i="1"/>
  <c r="P1803" i="1"/>
  <c r="Q1803" i="1"/>
  <c r="P1425" i="1"/>
  <c r="Q1425" i="1"/>
  <c r="O1425" i="1"/>
  <c r="R1425" i="1" s="1"/>
  <c r="P3965" i="1"/>
  <c r="O3965" i="1"/>
  <c r="R3965" i="1" s="1"/>
  <c r="O1239" i="1"/>
  <c r="R1448" i="1"/>
  <c r="Q1096" i="1"/>
  <c r="P1096" i="1"/>
  <c r="O1096" i="1"/>
  <c r="R1096" i="1" s="1"/>
  <c r="R2079" i="1"/>
  <c r="R263" i="1"/>
  <c r="O407" i="1"/>
  <c r="O167" i="1"/>
  <c r="Q167" i="1"/>
  <c r="P167" i="1"/>
  <c r="O4017" i="1"/>
  <c r="R4017" i="1" s="1"/>
  <c r="O1978" i="1"/>
  <c r="Q1978" i="1"/>
  <c r="P1978" i="1"/>
  <c r="Q3907" i="1"/>
  <c r="O3907" i="1"/>
  <c r="O1738" i="1"/>
  <c r="P1738" i="1"/>
  <c r="O1478" i="1"/>
  <c r="R1478" i="1" s="1"/>
  <c r="O2337" i="1"/>
  <c r="Q2337" i="1"/>
  <c r="O1157" i="1"/>
  <c r="R1157" i="1" s="1"/>
  <c r="P3900" i="1"/>
  <c r="Q3900" i="1"/>
  <c r="R4104" i="1"/>
  <c r="P2102" i="1"/>
  <c r="Q2102" i="1"/>
  <c r="O2102" i="1"/>
  <c r="R2102" i="1" s="1"/>
  <c r="O3935" i="1"/>
  <c r="R3935" i="1" s="1"/>
  <c r="O1463" i="1"/>
  <c r="P2595" i="1"/>
  <c r="Q2595" i="1"/>
  <c r="R2595" i="1" s="1"/>
  <c r="O3678" i="1"/>
  <c r="Q3678" i="1"/>
  <c r="P3678" i="1"/>
  <c r="O20" i="1"/>
  <c r="Q2543" i="1"/>
  <c r="P2543" i="1"/>
  <c r="O3900" i="1"/>
  <c r="R266" i="1"/>
  <c r="P981" i="1"/>
  <c r="Q981" i="1"/>
  <c r="Q2399" i="1"/>
  <c r="R2399" i="1" s="1"/>
  <c r="R1708" i="1"/>
  <c r="O504" i="1"/>
  <c r="R504" i="1" s="1"/>
  <c r="R3981" i="1"/>
  <c r="P3802" i="1"/>
  <c r="R3802" i="1" s="1"/>
  <c r="Q3802" i="1"/>
  <c r="P2517" i="1"/>
  <c r="Q2517" i="1"/>
  <c r="O2517" i="1"/>
  <c r="P3755" i="1"/>
  <c r="R1383" i="1"/>
  <c r="Q2268" i="1"/>
  <c r="O2268" i="1"/>
  <c r="P2268" i="1"/>
  <c r="P2530" i="1"/>
  <c r="R2530" i="1" s="1"/>
  <c r="Q2530" i="1"/>
  <c r="R410" i="1"/>
  <c r="R98" i="1"/>
  <c r="R2055" i="1"/>
  <c r="R1036" i="1"/>
  <c r="Q3001" i="1"/>
  <c r="Q199" i="1"/>
  <c r="O199" i="1"/>
  <c r="P199" i="1"/>
  <c r="P117" i="1"/>
  <c r="Q3981" i="1"/>
  <c r="P3981" i="1"/>
  <c r="O2879" i="1"/>
  <c r="P2879" i="1"/>
  <c r="Q2879" i="1"/>
  <c r="R2770" i="1"/>
  <c r="P2260" i="1"/>
  <c r="Q2260" i="1"/>
  <c r="R2260" i="1" s="1"/>
  <c r="R2284" i="1"/>
  <c r="P3922" i="1"/>
  <c r="R3922" i="1" s="1"/>
  <c r="Q3922" i="1"/>
  <c r="R1890" i="1"/>
  <c r="Q973" i="1"/>
  <c r="P1674" i="1"/>
  <c r="Q1674" i="1"/>
  <c r="P1882" i="1"/>
  <c r="R1882" i="1" s="1"/>
  <c r="Q1882" i="1"/>
  <c r="P369" i="1"/>
  <c r="O369" i="1"/>
  <c r="R369" i="1" s="1"/>
  <c r="O408" i="1"/>
  <c r="P2578" i="1"/>
  <c r="Q2578" i="1"/>
  <c r="O2578" i="1"/>
  <c r="R2578" i="1" s="1"/>
  <c r="P3448" i="1"/>
  <c r="Q3867" i="1"/>
  <c r="P3867" i="1"/>
  <c r="O3867" i="1"/>
  <c r="P2691" i="1"/>
  <c r="R2915" i="1"/>
  <c r="R1487" i="1"/>
  <c r="R652" i="1"/>
  <c r="P3118" i="1"/>
  <c r="O1674" i="1"/>
  <c r="R1674" i="1" s="1"/>
  <c r="Q223" i="1"/>
  <c r="P223" i="1"/>
  <c r="R223" i="1" s="1"/>
  <c r="R59" i="1"/>
  <c r="R387" i="1"/>
  <c r="R69" i="1"/>
  <c r="P4031" i="1"/>
  <c r="R4031" i="1" s="1"/>
  <c r="P815" i="1"/>
  <c r="R815" i="1" s="1"/>
  <c r="P2992" i="1"/>
  <c r="Q2992" i="1"/>
  <c r="P3482" i="1"/>
  <c r="Q3482" i="1"/>
  <c r="Q1463" i="1"/>
  <c r="P3907" i="1"/>
  <c r="P2086" i="1"/>
  <c r="R3566" i="1"/>
  <c r="P2831" i="1"/>
  <c r="O2583" i="1"/>
  <c r="P2583" i="1"/>
  <c r="Q2583" i="1"/>
  <c r="R3785" i="1"/>
  <c r="R1838" i="1"/>
  <c r="R1000" i="1"/>
  <c r="P2233" i="1"/>
  <c r="O2233" i="1"/>
  <c r="R2233" i="1" s="1"/>
  <c r="Q2233" i="1"/>
  <c r="R4072" i="1"/>
  <c r="R351" i="1"/>
  <c r="R4041" i="1"/>
  <c r="R837" i="1"/>
  <c r="O2304" i="1"/>
  <c r="Q2304" i="1"/>
  <c r="P2304" i="1"/>
  <c r="Q1334" i="1"/>
  <c r="O1334" i="1"/>
  <c r="R1334" i="1" s="1"/>
  <c r="Q221" i="1"/>
  <c r="P221" i="1"/>
  <c r="P1446" i="1"/>
  <c r="R3494" i="1"/>
  <c r="Q493" i="1"/>
  <c r="P1023" i="1"/>
  <c r="Q3227" i="1"/>
  <c r="O3227" i="1"/>
  <c r="P3227" i="1"/>
  <c r="P3131" i="1"/>
  <c r="R3131" i="1" s="1"/>
  <c r="Q3191" i="1"/>
  <c r="P3191" i="1"/>
  <c r="R3191" i="1" s="1"/>
  <c r="Q3013" i="1"/>
  <c r="P3013" i="1"/>
  <c r="R3013" i="1" s="1"/>
  <c r="Q2349" i="1"/>
  <c r="R2349" i="1" s="1"/>
  <c r="P2349" i="1"/>
  <c r="R1877" i="1"/>
  <c r="R2466" i="1"/>
  <c r="R2550" i="1"/>
  <c r="R3998" i="1"/>
  <c r="P3140" i="1"/>
  <c r="O3140" i="1"/>
  <c r="R3140" i="1" s="1"/>
  <c r="R1629" i="1"/>
  <c r="P1928" i="1"/>
  <c r="R1416" i="1"/>
  <c r="Q2098" i="1"/>
  <c r="P2098" i="1"/>
  <c r="R2098" i="1" s="1"/>
  <c r="R1176" i="1"/>
  <c r="Q2924" i="1"/>
  <c r="P2924" i="1"/>
  <c r="P2912" i="1"/>
  <c r="R2850" i="1"/>
  <c r="Q2875" i="1"/>
  <c r="R2875" i="1" s="1"/>
  <c r="Q1760" i="1"/>
  <c r="P1760" i="1"/>
  <c r="O1760" i="1"/>
  <c r="R1760" i="1" s="1"/>
  <c r="Q1128" i="1"/>
  <c r="P1128" i="1"/>
  <c r="O1128" i="1"/>
  <c r="R1128" i="1" s="1"/>
  <c r="R1137" i="1"/>
  <c r="Q1872" i="1"/>
  <c r="P1872" i="1"/>
  <c r="P1075" i="1"/>
  <c r="Q1075" i="1"/>
  <c r="O612" i="1"/>
  <c r="Q612" i="1"/>
  <c r="P456" i="1"/>
  <c r="Q456" i="1"/>
  <c r="O456" i="1"/>
  <c r="R456" i="1" s="1"/>
  <c r="P119" i="1"/>
  <c r="Q119" i="1"/>
  <c r="O119" i="1"/>
  <c r="R244" i="1"/>
  <c r="R267" i="1"/>
  <c r="R245" i="1"/>
  <c r="R3069" i="1"/>
  <c r="Q2146" i="1"/>
  <c r="P2146" i="1"/>
  <c r="O2146" i="1"/>
  <c r="R920" i="1"/>
  <c r="P964" i="1"/>
  <c r="R964" i="1" s="1"/>
  <c r="P521" i="1"/>
  <c r="Q521" i="1"/>
  <c r="R2537" i="1"/>
  <c r="R1213" i="1"/>
  <c r="Q2238" i="1"/>
  <c r="P2238" i="1"/>
  <c r="R2238" i="1" s="1"/>
  <c r="P1919" i="1"/>
  <c r="O1919" i="1"/>
  <c r="R1919" i="1" s="1"/>
  <c r="R2106" i="1"/>
  <c r="R56" i="1"/>
  <c r="P1818" i="1"/>
  <c r="O1818" i="1"/>
  <c r="P904" i="1"/>
  <c r="Q904" i="1"/>
  <c r="P149" i="1"/>
  <c r="Q149" i="1"/>
  <c r="O149" i="1"/>
  <c r="R149" i="1" s="1"/>
  <c r="Q751" i="1"/>
  <c r="P751" i="1"/>
  <c r="R2993" i="1"/>
  <c r="R1928" i="1"/>
  <c r="Q579" i="1"/>
  <c r="O579" i="1"/>
  <c r="P579" i="1"/>
  <c r="P1793" i="1"/>
  <c r="O1793" i="1"/>
  <c r="Q1793" i="1"/>
  <c r="R455" i="1"/>
  <c r="Q611" i="1"/>
  <c r="P611" i="1"/>
  <c r="O611" i="1"/>
  <c r="P22" i="1"/>
  <c r="Q22" i="1"/>
  <c r="O22" i="1"/>
  <c r="R22" i="1" s="1"/>
  <c r="Q1742" i="1"/>
  <c r="P1742" i="1"/>
  <c r="O444" i="1"/>
  <c r="Q444" i="1"/>
  <c r="P444" i="1"/>
  <c r="P753" i="1"/>
  <c r="Q753" i="1"/>
  <c r="O1663" i="1"/>
  <c r="P1663" i="1"/>
  <c r="Q268" i="1"/>
  <c r="P268" i="1"/>
  <c r="O268" i="1"/>
  <c r="R268" i="1" s="1"/>
  <c r="P2479" i="1"/>
  <c r="Q2479" i="1"/>
  <c r="O2479" i="1"/>
  <c r="R2479" i="1" s="1"/>
  <c r="Q2883" i="1"/>
  <c r="P2883" i="1"/>
  <c r="P2952" i="1"/>
  <c r="R2952" i="1" s="1"/>
  <c r="Q2952" i="1"/>
  <c r="Q3216" i="1"/>
  <c r="O3216" i="1"/>
  <c r="R3216" i="1" s="1"/>
  <c r="Q3818" i="1"/>
  <c r="P3818" i="1"/>
  <c r="R3818" i="1" s="1"/>
  <c r="Q2841" i="1"/>
  <c r="P2841" i="1"/>
  <c r="O2841" i="1"/>
  <c r="R2076" i="1"/>
  <c r="R516" i="1"/>
  <c r="P3710" i="1"/>
  <c r="O3710" i="1"/>
  <c r="R3710" i="1" s="1"/>
  <c r="R2383" i="1"/>
  <c r="Q1423" i="1"/>
  <c r="P1423" i="1"/>
  <c r="O1423" i="1"/>
  <c r="R1423" i="1" s="1"/>
  <c r="O2242" i="1"/>
  <c r="P2242" i="1"/>
  <c r="O2319" i="1"/>
  <c r="P3794" i="1"/>
  <c r="R3794" i="1" s="1"/>
  <c r="Q3794" i="1"/>
  <c r="P2685" i="1"/>
  <c r="Q2685" i="1"/>
  <c r="O2685" i="1"/>
  <c r="R2685" i="1" s="1"/>
  <c r="P3571" i="1"/>
  <c r="Q3571" i="1"/>
  <c r="O3571" i="1"/>
  <c r="Q2076" i="1"/>
  <c r="P2076" i="1"/>
  <c r="P1715" i="1"/>
  <c r="O1715" i="1"/>
  <c r="Q1715" i="1"/>
  <c r="R2922" i="1"/>
  <c r="Q1786" i="1"/>
  <c r="R1590" i="1"/>
  <c r="R609" i="1"/>
  <c r="O279" i="1"/>
  <c r="Q279" i="1"/>
  <c r="P279" i="1"/>
  <c r="Q1332" i="1"/>
  <c r="O1332" i="1"/>
  <c r="Q1714" i="1"/>
  <c r="P1714" i="1"/>
  <c r="O1714" i="1"/>
  <c r="R1714" i="1" s="1"/>
  <c r="O679" i="1"/>
  <c r="Q679" i="1"/>
  <c r="P2440" i="1"/>
  <c r="Q2440" i="1"/>
  <c r="O2440" i="1"/>
  <c r="R2556" i="1"/>
  <c r="P3076" i="1"/>
  <c r="R3076" i="1" s="1"/>
  <c r="Q3076" i="1"/>
  <c r="R3954" i="1"/>
  <c r="Q1784" i="1"/>
  <c r="P1784" i="1"/>
  <c r="Q1239" i="1"/>
  <c r="Q2680" i="1"/>
  <c r="O2390" i="1"/>
  <c r="P2390" i="1"/>
  <c r="Q2390" i="1"/>
  <c r="R1710" i="1"/>
  <c r="R2543" i="1"/>
  <c r="O1964" i="1"/>
  <c r="R1964" i="1" s="1"/>
  <c r="Q1964" i="1"/>
  <c r="R3936" i="1"/>
  <c r="R1504" i="1"/>
  <c r="R1062" i="1"/>
  <c r="P1332" i="1"/>
  <c r="Q1374" i="1"/>
  <c r="P1374" i="1"/>
  <c r="O1374" i="1"/>
  <c r="O269" i="1"/>
  <c r="R269" i="1" s="1"/>
  <c r="Q3131" i="1"/>
  <c r="Q3475" i="1"/>
  <c r="P3475" i="1"/>
  <c r="R3475" i="1" s="1"/>
  <c r="R3332" i="1"/>
  <c r="R2069" i="1"/>
  <c r="R3321" i="1"/>
  <c r="Q3061" i="1"/>
  <c r="P3061" i="1"/>
  <c r="R3061" i="1" s="1"/>
  <c r="P3763" i="1"/>
  <c r="R3763" i="1" s="1"/>
  <c r="Q3763" i="1"/>
  <c r="R2086" i="1"/>
  <c r="Q516" i="1"/>
  <c r="P1964" i="1"/>
  <c r="O2445" i="1"/>
  <c r="Q2445" i="1"/>
  <c r="P2445" i="1"/>
  <c r="O3436" i="1"/>
  <c r="Q3436" i="1"/>
  <c r="P3436" i="1"/>
  <c r="O889" i="1"/>
  <c r="Q889" i="1"/>
  <c r="P889" i="1"/>
  <c r="R166" i="1"/>
  <c r="P1170" i="1"/>
  <c r="R1170" i="1" s="1"/>
  <c r="O1865" i="1"/>
  <c r="R1865" i="1" s="1"/>
  <c r="P1865" i="1"/>
  <c r="Q1865" i="1"/>
  <c r="O3431" i="1"/>
  <c r="R3431" i="1" s="1"/>
  <c r="Q3431" i="1"/>
  <c r="P2866" i="1"/>
  <c r="O2866" i="1"/>
  <c r="Q2866" i="1"/>
  <c r="R2702" i="1"/>
  <c r="P2427" i="1"/>
  <c r="Q2427" i="1"/>
  <c r="O2427" i="1"/>
  <c r="R2427" i="1" s="1"/>
  <c r="Q1805" i="1"/>
  <c r="P1805" i="1"/>
  <c r="O1805" i="1"/>
  <c r="O1446" i="1"/>
  <c r="O949" i="1"/>
  <c r="Q949" i="1"/>
  <c r="P949" i="1"/>
  <c r="Q415" i="1"/>
  <c r="P415" i="1"/>
  <c r="O415" i="1"/>
  <c r="R415" i="1" s="1"/>
  <c r="O981" i="1"/>
  <c r="R981" i="1" s="1"/>
  <c r="P690" i="1"/>
  <c r="R690" i="1" s="1"/>
  <c r="Q835" i="1"/>
  <c r="P835" i="1"/>
  <c r="R835" i="1" s="1"/>
  <c r="Q3895" i="1"/>
  <c r="P3895" i="1"/>
  <c r="R3895" i="1" s="1"/>
  <c r="R3923" i="1"/>
  <c r="Q1215" i="1"/>
  <c r="P1215" i="1"/>
  <c r="R1215" i="1" s="1"/>
  <c r="R1244" i="1"/>
  <c r="O2612" i="1"/>
  <c r="Q2612" i="1"/>
  <c r="P2612" i="1"/>
  <c r="P2464" i="1"/>
  <c r="Q2464" i="1"/>
  <c r="O2464" i="1"/>
  <c r="R2464" i="1" s="1"/>
  <c r="Q644" i="1"/>
  <c r="P644" i="1"/>
  <c r="R644" i="1" s="1"/>
  <c r="R1106" i="1"/>
  <c r="R503" i="1"/>
  <c r="R717" i="1"/>
  <c r="P502" i="1"/>
  <c r="Q502" i="1"/>
  <c r="O502" i="1"/>
  <c r="P98" i="1"/>
  <c r="Q98" i="1"/>
  <c r="O3448" i="1"/>
  <c r="P1076" i="1"/>
  <c r="Q1076" i="1"/>
  <c r="O1076" i="1"/>
  <c r="R1076" i="1" s="1"/>
  <c r="R2178" i="1"/>
  <c r="R3675" i="1"/>
  <c r="R2992" i="1"/>
  <c r="R3482" i="1"/>
  <c r="O2996" i="1"/>
  <c r="R2996" i="1" s="1"/>
  <c r="R4055" i="1"/>
  <c r="Q1952" i="1"/>
  <c r="P1952" i="1"/>
  <c r="O1952" i="1"/>
  <c r="Q1415" i="1"/>
  <c r="P1415" i="1"/>
  <c r="R1415" i="1" s="1"/>
  <c r="P1321" i="1"/>
  <c r="Q1321" i="1"/>
  <c r="R3857" i="1"/>
  <c r="O3770" i="1"/>
  <c r="R3770" i="1" s="1"/>
  <c r="Q3770" i="1"/>
  <c r="R2997" i="1"/>
  <c r="O3776" i="1"/>
  <c r="Q3776" i="1"/>
  <c r="R2707" i="1"/>
  <c r="R2932" i="1"/>
  <c r="P2818" i="1"/>
  <c r="P2932" i="1"/>
  <c r="Q2932" i="1"/>
  <c r="P2805" i="1"/>
  <c r="Q2805" i="1"/>
  <c r="O2805" i="1"/>
  <c r="R2805" i="1" s="1"/>
  <c r="O523" i="1"/>
  <c r="R523" i="1" s="1"/>
  <c r="P523" i="1"/>
  <c r="R3205" i="1"/>
  <c r="R3614" i="1"/>
  <c r="Q2261" i="1"/>
  <c r="O2261" i="1"/>
  <c r="R2261" i="1" s="1"/>
  <c r="Q2847" i="1"/>
  <c r="P2847" i="1"/>
  <c r="Q3935" i="1"/>
  <c r="Q1992" i="1"/>
  <c r="P1992" i="1"/>
  <c r="Q3751" i="1"/>
  <c r="R2944" i="1"/>
  <c r="P4070" i="1"/>
  <c r="O4070" i="1"/>
  <c r="R4070" i="1" s="1"/>
  <c r="P3939" i="1"/>
  <c r="Q3939" i="1"/>
  <c r="O3939" i="1"/>
  <c r="R3939" i="1" s="1"/>
  <c r="P3544" i="1"/>
  <c r="R3544" i="1" s="1"/>
  <c r="Q3544" i="1"/>
  <c r="O3950" i="1"/>
  <c r="R3950" i="1" s="1"/>
  <c r="Q3950" i="1"/>
  <c r="P1660" i="1"/>
  <c r="O2818" i="1"/>
  <c r="R2818" i="1" s="1"/>
  <c r="P2406" i="1"/>
  <c r="R2406" i="1" s="1"/>
  <c r="Q2406" i="1"/>
  <c r="O2616" i="1"/>
  <c r="R2616" i="1" s="1"/>
  <c r="Q2884" i="1"/>
  <c r="R2884" i="1" s="1"/>
  <c r="P2884" i="1"/>
  <c r="P2108" i="1"/>
  <c r="R2108" i="1" s="1"/>
  <c r="O3535" i="1"/>
  <c r="R3535" i="1" s="1"/>
  <c r="P3751" i="1"/>
  <c r="R3751" i="1" s="1"/>
  <c r="P3045" i="1"/>
  <c r="R3045" i="1" s="1"/>
  <c r="O4008" i="1"/>
  <c r="R4008" i="1" s="1"/>
  <c r="Q4008" i="1"/>
  <c r="P4008" i="1"/>
  <c r="Q2569" i="1"/>
  <c r="R3466" i="1"/>
  <c r="R4063" i="1"/>
  <c r="P1844" i="1"/>
  <c r="R1844" i="1" s="1"/>
  <c r="Q1844" i="1"/>
  <c r="Q3454" i="1"/>
  <c r="O3454" i="1"/>
  <c r="R3454" i="1" s="1"/>
  <c r="Q2744" i="1"/>
  <c r="P3218" i="1"/>
  <c r="R3619" i="1"/>
  <c r="P2994" i="1"/>
  <c r="R2994" i="1" s="1"/>
  <c r="P2466" i="1"/>
  <c r="Q2466" i="1"/>
  <c r="Q3289" i="1"/>
  <c r="P3289" i="1"/>
  <c r="O3289" i="1"/>
  <c r="R3289" i="1" s="1"/>
  <c r="P3483" i="1"/>
  <c r="O3483" i="1"/>
  <c r="Q3483" i="1"/>
  <c r="O3673" i="1"/>
  <c r="R3673" i="1" s="1"/>
  <c r="P3673" i="1"/>
  <c r="Q2204" i="1"/>
  <c r="P2204" i="1"/>
  <c r="R2204" i="1" s="1"/>
  <c r="R2667" i="1"/>
  <c r="R4079" i="1"/>
  <c r="R1681" i="1"/>
  <c r="R2201" i="1"/>
  <c r="R2042" i="1"/>
  <c r="R622" i="1"/>
  <c r="Q1568" i="1"/>
  <c r="P1568" i="1"/>
  <c r="O1568" i="1"/>
  <c r="R1568" i="1" s="1"/>
  <c r="O1543" i="1"/>
  <c r="P1543" i="1"/>
  <c r="Q1543" i="1"/>
  <c r="P1576" i="1"/>
  <c r="O1576" i="1"/>
  <c r="R1576" i="1" s="1"/>
  <c r="Q2691" i="1"/>
  <c r="P1560" i="1"/>
  <c r="Q1560" i="1"/>
  <c r="O1560" i="1"/>
  <c r="R1560" i="1" s="1"/>
  <c r="O2924" i="1"/>
  <c r="R2924" i="1" s="1"/>
  <c r="Q2850" i="1"/>
  <c r="P2850" i="1"/>
  <c r="P1137" i="1"/>
  <c r="Q1137" i="1"/>
  <c r="Q261" i="1"/>
  <c r="P261" i="1"/>
  <c r="O261" i="1"/>
  <c r="R261" i="1" s="1"/>
  <c r="O1872" i="1"/>
  <c r="O1075" i="1"/>
  <c r="R1075" i="1" s="1"/>
  <c r="P2580" i="1"/>
  <c r="R2580" i="1" s="1"/>
  <c r="R1654" i="1"/>
  <c r="O1339" i="1"/>
  <c r="Q1339" i="1"/>
  <c r="P1339" i="1"/>
  <c r="R792" i="1"/>
  <c r="Q1487" i="1"/>
  <c r="Q3069" i="1"/>
  <c r="P3069" i="1"/>
  <c r="O257" i="1"/>
  <c r="Q257" i="1"/>
  <c r="Q1590" i="1"/>
  <c r="R1472" i="1"/>
  <c r="R27" i="1"/>
  <c r="R83" i="1"/>
  <c r="R900" i="1"/>
  <c r="P417" i="1"/>
  <c r="R417" i="1" s="1"/>
  <c r="Q417" i="1"/>
  <c r="Q1818" i="1"/>
  <c r="O751" i="1"/>
  <c r="Q1169" i="1"/>
  <c r="P1169" i="1"/>
  <c r="O1169" i="1"/>
  <c r="R1169" i="1" s="1"/>
  <c r="P679" i="1"/>
  <c r="P2980" i="1"/>
  <c r="R2980" i="1" s="1"/>
  <c r="O3438" i="1"/>
  <c r="Q3422" i="1"/>
  <c r="P3422" i="1"/>
  <c r="R3422" i="1" s="1"/>
  <c r="R3707" i="1"/>
  <c r="Q2610" i="1"/>
  <c r="P3301" i="1"/>
  <c r="R3301" i="1" s="1"/>
  <c r="P3434" i="1"/>
  <c r="Q3434" i="1"/>
  <c r="O3434" i="1"/>
  <c r="R3434" i="1" s="1"/>
  <c r="Q2299" i="1"/>
  <c r="Q2003" i="1"/>
  <c r="P2003" i="1"/>
  <c r="P1851" i="1"/>
  <c r="Q1851" i="1"/>
  <c r="O2949" i="1"/>
  <c r="Q2949" i="1"/>
  <c r="O3875" i="1"/>
  <c r="R3875" i="1" s="1"/>
  <c r="O3683" i="1"/>
  <c r="R3683" i="1" s="1"/>
  <c r="Q4007" i="1"/>
  <c r="P20" i="1"/>
  <c r="R2544" i="1"/>
  <c r="O3081" i="1"/>
  <c r="P3293" i="1"/>
  <c r="R3293" i="1" s="1"/>
  <c r="Q3293" i="1"/>
  <c r="Q3345" i="1"/>
  <c r="O3210" i="1"/>
  <c r="Q3210" i="1"/>
  <c r="Q3093" i="1"/>
  <c r="P3093" i="1"/>
  <c r="O2680" i="1"/>
  <c r="R2680" i="1" s="1"/>
  <c r="O2717" i="1"/>
  <c r="P2717" i="1"/>
  <c r="Q2717" i="1"/>
  <c r="O3338" i="1"/>
  <c r="R3338" i="1" s="1"/>
  <c r="O2814" i="1"/>
  <c r="R2814" i="1" s="1"/>
  <c r="O4011" i="1"/>
  <c r="R1536" i="1"/>
  <c r="R1335" i="1"/>
  <c r="Q471" i="1"/>
  <c r="R471" i="1" s="1"/>
  <c r="R2141" i="1"/>
  <c r="O671" i="1"/>
  <c r="R671" i="1" s="1"/>
  <c r="P671" i="1"/>
  <c r="Q671" i="1"/>
  <c r="P455" i="1"/>
  <c r="Q455" i="1"/>
  <c r="O2913" i="1"/>
  <c r="Q2913" i="1"/>
  <c r="O857" i="1"/>
  <c r="P857" i="1"/>
  <c r="O1787" i="1"/>
  <c r="R1787" i="1" s="1"/>
  <c r="Q1787" i="1"/>
  <c r="Q2258" i="1"/>
  <c r="O2258" i="1"/>
  <c r="R2258" i="1" s="1"/>
  <c r="O1742" i="1"/>
  <c r="R2845" i="1"/>
  <c r="R1216" i="1"/>
  <c r="Q1479" i="1"/>
  <c r="P1479" i="1"/>
  <c r="R1479" i="1" s="1"/>
  <c r="R834" i="1"/>
  <c r="R1535" i="1"/>
  <c r="O2224" i="1"/>
  <c r="P2224" i="1"/>
  <c r="Q2224" i="1"/>
  <c r="R2379" i="1"/>
  <c r="O753" i="1"/>
  <c r="R753" i="1" s="1"/>
  <c r="Q1031" i="1"/>
  <c r="P1031" i="1"/>
  <c r="R1031" i="1" s="1"/>
  <c r="P467" i="1"/>
  <c r="O467" i="1"/>
  <c r="Q467" i="1"/>
  <c r="Q954" i="1"/>
  <c r="P954" i="1"/>
  <c r="O954" i="1"/>
  <c r="P86" i="1"/>
  <c r="R86" i="1" s="1"/>
  <c r="Q86" i="1"/>
  <c r="P3829" i="1"/>
  <c r="Q3829" i="1"/>
  <c r="Q3364" i="1"/>
  <c r="P3364" i="1"/>
  <c r="R3364" i="1" s="1"/>
  <c r="P376" i="1"/>
  <c r="O376" i="1"/>
  <c r="R3586" i="1"/>
  <c r="Q1663" i="1"/>
  <c r="P694" i="1"/>
  <c r="R694" i="1" s="1"/>
  <c r="Q694" i="1"/>
  <c r="P555" i="1"/>
  <c r="O555" i="1"/>
  <c r="R1306" i="1"/>
  <c r="Q409" i="1"/>
  <c r="P409" i="1"/>
  <c r="R1378" i="1"/>
  <c r="P828" i="1"/>
  <c r="R828" i="1" s="1"/>
  <c r="Q828" i="1"/>
  <c r="R746" i="1"/>
  <c r="P47" i="1"/>
  <c r="R47" i="1" s="1"/>
  <c r="Q47" i="1"/>
  <c r="R905" i="1"/>
  <c r="O1044" i="1"/>
  <c r="Q1044" i="1"/>
  <c r="Q1613" i="1"/>
  <c r="P1613" i="1"/>
  <c r="R1613" i="1" s="1"/>
  <c r="R2271" i="1"/>
  <c r="R744" i="1"/>
  <c r="O1113" i="1"/>
  <c r="P1113" i="1"/>
  <c r="R2355" i="1"/>
  <c r="O1855" i="1"/>
  <c r="Q1855" i="1"/>
  <c r="O3901" i="1"/>
  <c r="Q3901" i="1"/>
  <c r="O1402" i="1"/>
  <c r="Q1402" i="1"/>
  <c r="R1854" i="1"/>
  <c r="O846" i="1"/>
  <c r="R846" i="1" s="1"/>
  <c r="P846" i="1"/>
  <c r="Q3715" i="1"/>
  <c r="P3715" i="1"/>
  <c r="R3715" i="1" s="1"/>
  <c r="P3811" i="1"/>
  <c r="Q3811" i="1"/>
  <c r="R4054" i="1"/>
  <c r="Q3465" i="1"/>
  <c r="P3465" i="1"/>
  <c r="R3465" i="1" s="1"/>
  <c r="R2799" i="1"/>
  <c r="Q4103" i="1"/>
  <c r="P4103" i="1"/>
  <c r="R2956" i="1"/>
  <c r="Q2849" i="1"/>
  <c r="P2849" i="1"/>
  <c r="R2849" i="1" s="1"/>
  <c r="R1496" i="1"/>
  <c r="O2905" i="1"/>
  <c r="P2905" i="1"/>
  <c r="Q2905" i="1"/>
  <c r="P2726" i="1"/>
  <c r="R2726" i="1" s="1"/>
  <c r="Q2726" i="1"/>
  <c r="O2819" i="1"/>
  <c r="P2819" i="1"/>
  <c r="Q2759" i="1"/>
  <c r="R2759" i="1" s="1"/>
  <c r="P2820" i="1"/>
  <c r="R2820" i="1" s="1"/>
  <c r="Q2820" i="1"/>
  <c r="P3879" i="1"/>
  <c r="R3879" i="1" s="1"/>
  <c r="Q3879" i="1"/>
  <c r="O2692" i="1"/>
  <c r="P2692" i="1"/>
  <c r="Q2692" i="1"/>
  <c r="P3192" i="1"/>
  <c r="Q3192" i="1"/>
  <c r="Q3036" i="1"/>
  <c r="P3036" i="1"/>
  <c r="O3703" i="1"/>
  <c r="Q3703" i="1"/>
  <c r="R2988" i="1"/>
  <c r="P3676" i="1"/>
  <c r="Q3676" i="1"/>
  <c r="O3676" i="1"/>
  <c r="P2946" i="1"/>
  <c r="Q2946" i="1"/>
  <c r="P3270" i="1"/>
  <c r="R3270" i="1" s="1"/>
  <c r="Q3270" i="1"/>
  <c r="R2330" i="1"/>
  <c r="Q3549" i="1"/>
  <c r="P3549" i="1"/>
  <c r="O3549" i="1"/>
  <c r="R2088" i="1"/>
  <c r="Q3501" i="1"/>
  <c r="P3501" i="1"/>
  <c r="R3501" i="1" s="1"/>
  <c r="Q2099" i="1"/>
  <c r="P1781" i="1"/>
  <c r="R1781" i="1" s="1"/>
  <c r="R1959" i="1"/>
  <c r="Q1360" i="1"/>
  <c r="P1360" i="1"/>
  <c r="Q1255" i="1"/>
  <c r="P1255" i="1"/>
  <c r="R1255" i="1" s="1"/>
  <c r="O3636" i="1"/>
  <c r="Q3636" i="1"/>
  <c r="R3310" i="1"/>
  <c r="Q2819" i="1"/>
  <c r="R1119" i="1"/>
  <c r="R1455" i="1"/>
  <c r="Q2455" i="1"/>
  <c r="R1232" i="1"/>
  <c r="Q1832" i="1"/>
  <c r="P1832" i="1"/>
  <c r="R1832" i="1" s="1"/>
  <c r="O3320" i="1"/>
  <c r="P3320" i="1"/>
  <c r="P1983" i="1"/>
  <c r="O2545" i="1"/>
  <c r="Q2545" i="1"/>
  <c r="R2348" i="1"/>
  <c r="O1314" i="1"/>
  <c r="P1314" i="1"/>
  <c r="O896" i="1"/>
  <c r="R896" i="1" s="1"/>
  <c r="P896" i="1"/>
  <c r="Q896" i="1"/>
  <c r="P115" i="1"/>
  <c r="Q115" i="1"/>
  <c r="R115" i="1" s="1"/>
  <c r="R26" i="1"/>
  <c r="R2236" i="1"/>
  <c r="R2191" i="1"/>
  <c r="O1065" i="1"/>
  <c r="P1065" i="1"/>
  <c r="P414" i="1"/>
  <c r="Q414" i="1"/>
  <c r="Q28" i="1"/>
  <c r="O28" i="1"/>
  <c r="R28" i="1" s="1"/>
  <c r="R549" i="1"/>
  <c r="Q3691" i="1"/>
  <c r="R3613" i="1"/>
  <c r="P609" i="1"/>
  <c r="Q609" i="1"/>
  <c r="Q1480" i="1"/>
  <c r="R1480" i="1" s="1"/>
  <c r="O409" i="1"/>
  <c r="R409" i="1" s="1"/>
  <c r="Q2845" i="1"/>
  <c r="P2845" i="1"/>
  <c r="R2276" i="1"/>
  <c r="R925" i="1"/>
  <c r="Q1028" i="1"/>
  <c r="Q169" i="1"/>
  <c r="R169" i="1" s="1"/>
  <c r="P3587" i="1"/>
  <c r="R2607" i="1"/>
  <c r="O1862" i="1"/>
  <c r="Q1862" i="1"/>
  <c r="O669" i="1"/>
  <c r="R669" i="1" s="1"/>
  <c r="Q669" i="1"/>
  <c r="Q2315" i="1"/>
  <c r="O2315" i="1"/>
  <c r="R2315" i="1" s="1"/>
  <c r="P2315" i="1"/>
  <c r="Q626" i="1"/>
  <c r="P2532" i="1"/>
  <c r="R2532" i="1" s="1"/>
  <c r="Q2532" i="1"/>
  <c r="R1724" i="1"/>
  <c r="Q1113" i="1"/>
  <c r="R90" i="1"/>
  <c r="O2046" i="1"/>
  <c r="P2046" i="1"/>
  <c r="P1682" i="1"/>
  <c r="R1682" i="1" s="1"/>
  <c r="P1855" i="1"/>
  <c r="R1324" i="1"/>
  <c r="O1103" i="1"/>
  <c r="R1103" i="1" s="1"/>
  <c r="Q1103" i="1"/>
  <c r="R873" i="1"/>
  <c r="P3901" i="1"/>
  <c r="P2935" i="1"/>
  <c r="P1734" i="1"/>
  <c r="P1667" i="1"/>
  <c r="O1667" i="1"/>
  <c r="R1667" i="1" s="1"/>
  <c r="Q124" i="1"/>
  <c r="O124" i="1"/>
  <c r="R124" i="1" s="1"/>
  <c r="P1942" i="1"/>
  <c r="P1402" i="1"/>
  <c r="Q1811" i="1"/>
  <c r="R1811" i="1" s="1"/>
  <c r="Q846" i="1"/>
  <c r="Q236" i="1"/>
  <c r="P236" i="1"/>
  <c r="R236" i="1" s="1"/>
  <c r="R847" i="1"/>
  <c r="Q1072" i="1"/>
  <c r="P1072" i="1"/>
  <c r="R1072" i="1" s="1"/>
  <c r="O799" i="1"/>
  <c r="R118" i="1"/>
  <c r="Q76" i="1"/>
  <c r="Q1519" i="1"/>
  <c r="O1519" i="1"/>
  <c r="R1519" i="1" s="1"/>
  <c r="Q967" i="1"/>
  <c r="P967" i="1"/>
  <c r="R3985" i="1"/>
  <c r="Q1709" i="1"/>
  <c r="P1709" i="1"/>
  <c r="R1709" i="1" s="1"/>
  <c r="P708" i="1"/>
  <c r="R708" i="1" s="1"/>
  <c r="Q708" i="1"/>
  <c r="Q3031" i="1"/>
  <c r="R3031" i="1" s="1"/>
  <c r="P3031" i="1"/>
  <c r="Q1708" i="1"/>
  <c r="R2614" i="1"/>
  <c r="R872" i="1"/>
  <c r="P4072" i="1"/>
  <c r="Q4072" i="1"/>
  <c r="Q594" i="1"/>
  <c r="P594" i="1"/>
  <c r="R594" i="1" s="1"/>
  <c r="R186" i="1"/>
  <c r="O34" i="1"/>
  <c r="P34" i="1"/>
  <c r="O155" i="1"/>
  <c r="Q155" i="1"/>
  <c r="R1380" i="1"/>
  <c r="R2138" i="1"/>
  <c r="Q1837" i="1"/>
  <c r="P1837" i="1"/>
  <c r="R1837" i="1" s="1"/>
  <c r="O3916" i="1"/>
  <c r="R3916" i="1" s="1"/>
  <c r="Q3916" i="1"/>
  <c r="R1151" i="1"/>
  <c r="O1961" i="1"/>
  <c r="P1961" i="1"/>
  <c r="R2666" i="1"/>
  <c r="O1930" i="1"/>
  <c r="Q1930" i="1"/>
  <c r="R375" i="1"/>
  <c r="R2053" i="1"/>
  <c r="R657" i="1"/>
  <c r="R318" i="1"/>
  <c r="R3402" i="1"/>
  <c r="P392" i="1"/>
  <c r="O392" i="1"/>
  <c r="Q1816" i="1"/>
  <c r="P1816" i="1"/>
  <c r="R185" i="1"/>
  <c r="Q34" i="1"/>
  <c r="O685" i="1"/>
  <c r="Q685" i="1"/>
  <c r="P685" i="1"/>
  <c r="Q69" i="1"/>
  <c r="P69" i="1"/>
  <c r="P527" i="1"/>
  <c r="R527" i="1" s="1"/>
  <c r="Q527" i="1"/>
  <c r="R948" i="1"/>
  <c r="R1071" i="1"/>
  <c r="R845" i="1"/>
  <c r="R1488" i="1"/>
  <c r="Q258" i="1"/>
  <c r="P258" i="1"/>
  <c r="R258" i="1" s="1"/>
  <c r="R294" i="1"/>
  <c r="Q1624" i="1"/>
  <c r="O1624" i="1"/>
  <c r="R1624" i="1" s="1"/>
  <c r="R525" i="1"/>
  <c r="R1426" i="1"/>
  <c r="Q1342" i="1"/>
  <c r="P1342" i="1"/>
  <c r="R1342" i="1" s="1"/>
  <c r="R738" i="1"/>
  <c r="R1171" i="1"/>
  <c r="R1329" i="1"/>
  <c r="R1881" i="1"/>
  <c r="R1721" i="1"/>
  <c r="P3896" i="1"/>
  <c r="Q3896" i="1"/>
  <c r="Q3969" i="1"/>
  <c r="R2961" i="1"/>
  <c r="R3201" i="1"/>
  <c r="R2722" i="1"/>
  <c r="O2504" i="1"/>
  <c r="Q2504" i="1"/>
  <c r="R2241" i="1"/>
  <c r="R3982" i="1"/>
  <c r="R3200" i="1"/>
  <c r="R2765" i="1"/>
  <c r="R2715" i="1"/>
  <c r="R2989" i="1"/>
  <c r="R2683" i="1"/>
  <c r="P2906" i="1"/>
  <c r="Q2906" i="1"/>
  <c r="R3669" i="1"/>
  <c r="R2552" i="1"/>
  <c r="R3718" i="1"/>
  <c r="Q2774" i="1"/>
  <c r="P2774" i="1"/>
  <c r="R2659" i="1"/>
  <c r="Q3793" i="1"/>
  <c r="P3793" i="1"/>
  <c r="R2340" i="1"/>
  <c r="R3696" i="1"/>
  <c r="P3336" i="1"/>
  <c r="R3557" i="1"/>
  <c r="R2914" i="1"/>
  <c r="Q2816" i="1"/>
  <c r="P2816" i="1"/>
  <c r="P2037" i="1"/>
  <c r="Q2037" i="1"/>
  <c r="Q3418" i="1"/>
  <c r="R3418" i="1" s="1"/>
  <c r="O2338" i="1"/>
  <c r="Q2338" i="1"/>
  <c r="P2338" i="1"/>
  <c r="R3468" i="1"/>
  <c r="R2729" i="1"/>
  <c r="O1420" i="1"/>
  <c r="R1420" i="1" s="1"/>
  <c r="R651" i="1"/>
  <c r="R1362" i="1"/>
  <c r="R1909" i="1"/>
  <c r="O940" i="1"/>
  <c r="R940" i="1" s="1"/>
  <c r="R3113" i="1"/>
  <c r="R2395" i="1"/>
  <c r="R1468" i="1"/>
  <c r="P3056" i="1"/>
  <c r="Q3056" i="1"/>
  <c r="R1689" i="1"/>
  <c r="P3268" i="1"/>
  <c r="Q3268" i="1"/>
  <c r="P2743" i="1"/>
  <c r="R2743" i="1" s="1"/>
  <c r="Q2743" i="1"/>
  <c r="R1754" i="1"/>
  <c r="Q1981" i="1"/>
  <c r="O1981" i="1"/>
  <c r="P1981" i="1"/>
  <c r="R1848" i="1"/>
  <c r="R477" i="1"/>
  <c r="O470" i="1"/>
  <c r="R470" i="1" s="1"/>
  <c r="O1008" i="1"/>
  <c r="Q1008" i="1"/>
  <c r="P1008" i="1"/>
  <c r="R240" i="1"/>
  <c r="R347" i="1"/>
  <c r="R382" i="1"/>
  <c r="P40" i="1"/>
  <c r="Q40" i="1"/>
  <c r="R1620" i="1"/>
  <c r="Q508" i="1"/>
  <c r="R508" i="1" s="1"/>
  <c r="R781" i="1"/>
  <c r="Q1867" i="1"/>
  <c r="R1867" i="1" s="1"/>
  <c r="P1867" i="1"/>
  <c r="P322" i="1"/>
  <c r="O3943" i="1"/>
  <c r="Q3943" i="1"/>
  <c r="P3943" i="1"/>
  <c r="R1939" i="1"/>
  <c r="Q1635" i="1"/>
  <c r="P1635" i="1"/>
  <c r="R1635" i="1" s="1"/>
  <c r="O2579" i="1"/>
  <c r="P2579" i="1"/>
  <c r="P983" i="1"/>
  <c r="Q983" i="1"/>
  <c r="P19" i="1"/>
  <c r="Q19" i="1"/>
  <c r="R2091" i="1"/>
  <c r="Q2200" i="1"/>
  <c r="O2200" i="1"/>
  <c r="Q3179" i="1"/>
  <c r="Q347" i="1"/>
  <c r="Q603" i="1"/>
  <c r="P603" i="1"/>
  <c r="R454" i="1"/>
  <c r="R600" i="1"/>
  <c r="P626" i="1"/>
  <c r="R2411" i="1"/>
  <c r="O335" i="1"/>
  <c r="Q335" i="1"/>
  <c r="P335" i="1"/>
  <c r="R2213" i="1"/>
  <c r="R601" i="1"/>
  <c r="O76" i="1"/>
  <c r="R2554" i="1"/>
  <c r="R3868" i="1"/>
  <c r="P1354" i="1"/>
  <c r="O1354" i="1"/>
  <c r="R1354" i="1" s="1"/>
  <c r="R1388" i="1"/>
  <c r="P1303" i="1"/>
  <c r="R1303" i="1" s="1"/>
  <c r="Q1303" i="1"/>
  <c r="O2497" i="1"/>
  <c r="R2497" i="1" s="1"/>
  <c r="Q2497" i="1"/>
  <c r="O1365" i="1"/>
  <c r="R1365" i="1" s="1"/>
  <c r="O863" i="1"/>
  <c r="R863" i="1" s="1"/>
  <c r="R2181" i="1"/>
  <c r="Q1473" i="1"/>
  <c r="P1473" i="1"/>
  <c r="R1473" i="1" s="1"/>
  <c r="P999" i="1"/>
  <c r="R999" i="1" s="1"/>
  <c r="Q999" i="1"/>
  <c r="R687" i="1"/>
  <c r="R1546" i="1"/>
  <c r="Q2178" i="1"/>
  <c r="O721" i="1"/>
  <c r="R721" i="1" s="1"/>
  <c r="O903" i="1"/>
  <c r="R903" i="1" s="1"/>
  <c r="O2588" i="1"/>
  <c r="P2588" i="1"/>
  <c r="Q2588" i="1"/>
  <c r="R2816" i="1"/>
  <c r="R3834" i="1"/>
  <c r="R2749" i="1"/>
  <c r="O2603" i="1"/>
  <c r="Q2603" i="1"/>
  <c r="P3590" i="1"/>
  <c r="Q3590" i="1"/>
  <c r="R1763" i="1"/>
  <c r="O3188" i="1"/>
  <c r="Q3188" i="1"/>
  <c r="P3188" i="1"/>
  <c r="R3187" i="1"/>
  <c r="Q361" i="1"/>
  <c r="P361" i="1"/>
  <c r="R361" i="1" s="1"/>
  <c r="P1971" i="1"/>
  <c r="Q1971" i="1"/>
  <c r="O1971" i="1"/>
  <c r="R1971" i="1" s="1"/>
  <c r="O1221" i="1"/>
  <c r="P1221" i="1"/>
  <c r="Q3585" i="1"/>
  <c r="O3585" i="1"/>
  <c r="O755" i="1"/>
  <c r="R755" i="1" s="1"/>
  <c r="Q755" i="1"/>
  <c r="R2778" i="1"/>
  <c r="R2747" i="1"/>
  <c r="O3969" i="1"/>
  <c r="R3969" i="1" s="1"/>
  <c r="R2157" i="1"/>
  <c r="R2302" i="1"/>
  <c r="R2147" i="1"/>
  <c r="O3579" i="1"/>
  <c r="R3579" i="1" s="1"/>
  <c r="R2704" i="1"/>
  <c r="P2622" i="1"/>
  <c r="R2622" i="1" s="1"/>
  <c r="O1898" i="1"/>
  <c r="R1898" i="1" s="1"/>
  <c r="Q1898" i="1"/>
  <c r="P1898" i="1"/>
  <c r="Q1721" i="1"/>
  <c r="P1721" i="1"/>
  <c r="O3896" i="1"/>
  <c r="R3896" i="1" s="1"/>
  <c r="O3114" i="1"/>
  <c r="R3114" i="1" s="1"/>
  <c r="R3047" i="1"/>
  <c r="Q3317" i="1"/>
  <c r="R3317" i="1" s="1"/>
  <c r="O3447" i="1"/>
  <c r="R3447" i="1" s="1"/>
  <c r="Q3447" i="1"/>
  <c r="P3447" i="1"/>
  <c r="O2708" i="1"/>
  <c r="R2708" i="1" s="1"/>
  <c r="P3800" i="1"/>
  <c r="O3800" i="1"/>
  <c r="R3800" i="1" s="1"/>
  <c r="O1942" i="1"/>
  <c r="R1942" i="1" s="1"/>
  <c r="P2504" i="1"/>
  <c r="R2891" i="1"/>
  <c r="O3336" i="1"/>
  <c r="P3982" i="1"/>
  <c r="Q3982" i="1"/>
  <c r="R3690" i="1"/>
  <c r="P3977" i="1"/>
  <c r="Q3977" i="1"/>
  <c r="Q2989" i="1"/>
  <c r="P2989" i="1"/>
  <c r="P3851" i="1"/>
  <c r="Q3851" i="1"/>
  <c r="O2972" i="1"/>
  <c r="R2972" i="1" s="1"/>
  <c r="Q4051" i="1"/>
  <c r="O2985" i="1"/>
  <c r="Q2985" i="1"/>
  <c r="O3819" i="1"/>
  <c r="R3819" i="1" s="1"/>
  <c r="R2974" i="1"/>
  <c r="O3793" i="1"/>
  <c r="R1937" i="1"/>
  <c r="P2423" i="1"/>
  <c r="Q3533" i="1"/>
  <c r="P3533" i="1"/>
  <c r="R3757" i="1"/>
  <c r="R2777" i="1"/>
  <c r="R2022" i="1"/>
  <c r="Q4006" i="1"/>
  <c r="O2788" i="1"/>
  <c r="R2788" i="1" s="1"/>
  <c r="Q3959" i="1"/>
  <c r="P3959" i="1"/>
  <c r="R3959" i="1" s="1"/>
  <c r="O1549" i="1"/>
  <c r="R1549" i="1" s="1"/>
  <c r="O1024" i="1"/>
  <c r="R1024" i="1" s="1"/>
  <c r="R2679" i="1"/>
  <c r="P3180" i="1"/>
  <c r="P2729" i="1"/>
  <c r="Q2729" i="1"/>
  <c r="O489" i="1"/>
  <c r="R489" i="1" s="1"/>
  <c r="Q651" i="1"/>
  <c r="P651" i="1"/>
  <c r="R3671" i="1"/>
  <c r="R3558" i="1"/>
  <c r="Q2609" i="1"/>
  <c r="O2609" i="1"/>
  <c r="P2609" i="1"/>
  <c r="O1129" i="1"/>
  <c r="R1129" i="1" s="1"/>
  <c r="P1089" i="1"/>
  <c r="R1089" i="1" s="1"/>
  <c r="Q1089" i="1"/>
  <c r="O3772" i="1"/>
  <c r="R3772" i="1" s="1"/>
  <c r="Q2196" i="1"/>
  <c r="O2196" i="1"/>
  <c r="R2196" i="1" s="1"/>
  <c r="O3439" i="1"/>
  <c r="P3439" i="1"/>
  <c r="R1875" i="1"/>
  <c r="Q2668" i="1"/>
  <c r="P2668" i="1"/>
  <c r="R2668" i="1" s="1"/>
  <c r="R102" i="1"/>
  <c r="R367" i="1"/>
  <c r="O3179" i="1"/>
  <c r="R3179" i="1" s="1"/>
  <c r="Q1922" i="1"/>
  <c r="R1922" i="1" s="1"/>
  <c r="Q1829" i="1"/>
  <c r="P1829" i="1"/>
  <c r="R1829" i="1" s="1"/>
  <c r="O1778" i="1"/>
  <c r="R1778" i="1" s="1"/>
  <c r="P1778" i="1"/>
  <c r="O40" i="1"/>
  <c r="Q1620" i="1"/>
  <c r="P1620" i="1"/>
  <c r="P781" i="1"/>
  <c r="Q781" i="1"/>
  <c r="O473" i="1"/>
  <c r="R473" i="1" s="1"/>
  <c r="Q473" i="1"/>
  <c r="R3949" i="1"/>
  <c r="O2714" i="1"/>
  <c r="R2714" i="1" s="1"/>
  <c r="Q2534" i="1"/>
  <c r="R2534" i="1" s="1"/>
  <c r="R702" i="1"/>
  <c r="O718" i="1"/>
  <c r="R718" i="1" s="1"/>
  <c r="Q718" i="1"/>
  <c r="O19" i="1"/>
  <c r="P2200" i="1"/>
  <c r="O4086" i="1"/>
  <c r="Q4086" i="1"/>
  <c r="O1771" i="1"/>
  <c r="R1771" i="1" s="1"/>
  <c r="Q506" i="1"/>
  <c r="P506" i="1"/>
  <c r="R506" i="1" s="1"/>
  <c r="Q2586" i="1"/>
  <c r="R2586" i="1" s="1"/>
  <c r="O2263" i="1"/>
  <c r="R2263" i="1" s="1"/>
  <c r="Q2263" i="1"/>
  <c r="R1294" i="1"/>
  <c r="O356" i="1"/>
  <c r="R356" i="1" s="1"/>
  <c r="P740" i="1"/>
  <c r="Q740" i="1"/>
  <c r="R359" i="1"/>
  <c r="O137" i="1"/>
  <c r="R137" i="1" s="1"/>
  <c r="R165" i="1"/>
  <c r="R1901" i="1"/>
  <c r="R2867" i="1"/>
  <c r="O783" i="1"/>
  <c r="Q783" i="1"/>
  <c r="O1780" i="1"/>
  <c r="P1780" i="1"/>
  <c r="O603" i="1"/>
  <c r="R603" i="1" s="1"/>
  <c r="R1167" i="1"/>
  <c r="R330" i="1"/>
  <c r="O3565" i="1"/>
  <c r="R3565" i="1" s="1"/>
  <c r="P933" i="1"/>
  <c r="Q933" i="1"/>
  <c r="Q749" i="1"/>
  <c r="R535" i="1"/>
  <c r="P2074" i="1"/>
  <c r="O2074" i="1"/>
  <c r="O3872" i="1"/>
  <c r="P3872" i="1"/>
  <c r="R171" i="1"/>
  <c r="R2606" i="1"/>
  <c r="Q522" i="1"/>
  <c r="P522" i="1"/>
  <c r="Q1995" i="1"/>
  <c r="Q1009" i="1"/>
  <c r="P1009" i="1"/>
  <c r="R617" i="1"/>
  <c r="R515" i="1"/>
  <c r="R80" i="1"/>
  <c r="R1588" i="1"/>
  <c r="R585" i="1"/>
  <c r="O513" i="1"/>
  <c r="P513" i="1"/>
  <c r="P1055" i="1"/>
  <c r="Q1055" i="1"/>
  <c r="R1055" i="1" s="1"/>
  <c r="R2774" i="1"/>
  <c r="R3653" i="1"/>
  <c r="Q475" i="1"/>
  <c r="P475" i="1"/>
  <c r="R475" i="1" s="1"/>
  <c r="R3268" i="1"/>
  <c r="R2700" i="1"/>
  <c r="R226" i="1"/>
  <c r="R278" i="1"/>
  <c r="R1513" i="1"/>
  <c r="O15" i="1"/>
  <c r="Q15" i="1"/>
  <c r="P15" i="1"/>
  <c r="P648" i="1"/>
  <c r="R648" i="1" s="1"/>
  <c r="Q648" i="1"/>
  <c r="R150" i="1"/>
  <c r="Q166" i="1"/>
  <c r="P166" i="1"/>
  <c r="P1289" i="1"/>
  <c r="R1289" i="1" s="1"/>
  <c r="Q1289" i="1"/>
  <c r="O3956" i="1"/>
  <c r="R3956" i="1" s="1"/>
  <c r="P3956" i="1"/>
  <c r="P2649" i="1"/>
  <c r="Q2649" i="1"/>
  <c r="R2585" i="1"/>
  <c r="Q2106" i="1"/>
  <c r="P2106" i="1"/>
  <c r="O979" i="1"/>
  <c r="P979" i="1"/>
  <c r="Q979" i="1"/>
  <c r="Q3077" i="1"/>
  <c r="P3077" i="1"/>
  <c r="R1272" i="1"/>
  <c r="O3290" i="1"/>
  <c r="R3290" i="1" s="1"/>
  <c r="Q3518" i="1"/>
  <c r="P3518" i="1"/>
  <c r="Q3133" i="1"/>
  <c r="P3133" i="1"/>
  <c r="R2407" i="1"/>
  <c r="R2921" i="1"/>
  <c r="R2903" i="1"/>
  <c r="Q3800" i="1"/>
  <c r="R1982" i="1"/>
  <c r="R3409" i="1"/>
  <c r="R3253" i="1"/>
  <c r="R3977" i="1"/>
  <c r="R3591" i="1"/>
  <c r="R3809" i="1"/>
  <c r="R3851" i="1"/>
  <c r="R3158" i="1"/>
  <c r="R2669" i="1"/>
  <c r="R4015" i="1"/>
  <c r="R3325" i="1"/>
  <c r="Q2575" i="1"/>
  <c r="P2575" i="1"/>
  <c r="R2575" i="1" s="1"/>
  <c r="R3622" i="1"/>
  <c r="O3866" i="1"/>
  <c r="Q3866" i="1"/>
  <c r="P3866" i="1"/>
  <c r="O3528" i="1"/>
  <c r="R3528" i="1" s="1"/>
  <c r="O3156" i="1"/>
  <c r="O3180" i="1"/>
  <c r="R3180" i="1" s="1"/>
  <c r="R3533" i="1"/>
  <c r="O2237" i="1"/>
  <c r="P2237" i="1"/>
  <c r="Q2237" i="1"/>
  <c r="P3442" i="1"/>
  <c r="R3442" i="1" s="1"/>
  <c r="Q3442" i="1"/>
  <c r="P2520" i="1"/>
  <c r="O2520" i="1"/>
  <c r="Q2520" i="1"/>
  <c r="P2163" i="1"/>
  <c r="R2163" i="1" s="1"/>
  <c r="O248" i="1"/>
  <c r="R248" i="1" s="1"/>
  <c r="Q3807" i="1"/>
  <c r="O3807" i="1"/>
  <c r="R3807" i="1" s="1"/>
  <c r="O3602" i="1"/>
  <c r="Q3602" i="1"/>
  <c r="P3602" i="1"/>
  <c r="R1603" i="1"/>
  <c r="P728" i="1"/>
  <c r="R728" i="1" s="1"/>
  <c r="Q2855" i="1"/>
  <c r="P2855" i="1"/>
  <c r="R2855" i="1" s="1"/>
  <c r="P1710" i="1"/>
  <c r="Q1710" i="1"/>
  <c r="R3083" i="1"/>
  <c r="O3691" i="1"/>
  <c r="P2993" i="1"/>
  <c r="R2555" i="1"/>
  <c r="Q1961" i="1"/>
  <c r="P1549" i="1"/>
  <c r="P1288" i="1"/>
  <c r="Q1288" i="1"/>
  <c r="O1288" i="1"/>
  <c r="R1288" i="1" s="1"/>
  <c r="R180" i="1"/>
  <c r="O1652" i="1"/>
  <c r="Q1652" i="1"/>
  <c r="P1652" i="1"/>
  <c r="P1622" i="1"/>
  <c r="O1622" i="1"/>
  <c r="R1622" i="1" s="1"/>
  <c r="O464" i="1"/>
  <c r="P464" i="1"/>
  <c r="R3449" i="1"/>
  <c r="O2745" i="1"/>
  <c r="P2745" i="1"/>
  <c r="Q2745" i="1"/>
  <c r="R649" i="1"/>
  <c r="P1044" i="1"/>
  <c r="R406" i="1"/>
  <c r="P1918" i="1"/>
  <c r="Q1918" i="1"/>
  <c r="Q322" i="1"/>
  <c r="R322" i="1" s="1"/>
  <c r="R3512" i="1"/>
  <c r="R1118" i="1"/>
  <c r="O72" i="1"/>
  <c r="R72" i="1" s="1"/>
  <c r="Q230" i="1"/>
  <c r="R230" i="1" s="1"/>
  <c r="R861" i="1"/>
  <c r="O2154" i="1"/>
  <c r="R2154" i="1" s="1"/>
  <c r="P2263" i="1"/>
  <c r="R1808" i="1"/>
  <c r="R357" i="1"/>
  <c r="Q70" i="1"/>
  <c r="O70" i="1"/>
  <c r="R70" i="1" s="1"/>
  <c r="P255" i="1"/>
  <c r="R255" i="1" s="1"/>
  <c r="Q255" i="1"/>
  <c r="Q92" i="1"/>
  <c r="P92" i="1"/>
  <c r="O41" i="1"/>
  <c r="R41" i="1" s="1"/>
  <c r="O740" i="1"/>
  <c r="P861" i="1"/>
  <c r="Q45" i="1"/>
  <c r="P45" i="1"/>
  <c r="R18" i="1"/>
  <c r="Q297" i="1"/>
  <c r="R297" i="1" s="1"/>
  <c r="P297" i="1"/>
  <c r="R1819" i="1"/>
  <c r="P783" i="1"/>
  <c r="Q1669" i="1"/>
  <c r="O1669" i="1"/>
  <c r="P1669" i="1"/>
  <c r="R519" i="1"/>
  <c r="R1331" i="1"/>
  <c r="O933" i="1"/>
  <c r="O1242" i="1"/>
  <c r="R1242" i="1" s="1"/>
  <c r="P1242" i="1"/>
  <c r="O1785" i="1"/>
  <c r="Q1785" i="1"/>
  <c r="P1995" i="1"/>
  <c r="R1995" i="1" s="1"/>
  <c r="Q2074" i="1"/>
  <c r="Q3872" i="1"/>
  <c r="Q103" i="1"/>
  <c r="P103" i="1"/>
  <c r="R103" i="1" s="1"/>
  <c r="Q2303" i="1"/>
  <c r="P2303" i="1"/>
  <c r="R2303" i="1" s="1"/>
  <c r="Q1160" i="1"/>
  <c r="R1160" i="1" s="1"/>
  <c r="P1160" i="1"/>
  <c r="O522" i="1"/>
  <c r="R1053" i="1"/>
  <c r="O1788" i="1"/>
  <c r="R1788" i="1" s="1"/>
  <c r="O2388" i="1"/>
  <c r="O1009" i="1"/>
  <c r="O2848" i="1"/>
  <c r="Q2848" i="1"/>
  <c r="Q1161" i="1"/>
  <c r="R1161" i="1" s="1"/>
  <c r="R943" i="1"/>
  <c r="R1001" i="1"/>
  <c r="Q513" i="1"/>
  <c r="P28" i="1"/>
  <c r="O57" i="1"/>
  <c r="R57" i="1" s="1"/>
  <c r="P4075" i="1"/>
  <c r="R4075" i="1" s="1"/>
  <c r="Q4075" i="1"/>
  <c r="O539" i="1"/>
  <c r="P539" i="1"/>
  <c r="P2890" i="1"/>
  <c r="R2890" i="1" s="1"/>
  <c r="Q2890" i="1"/>
  <c r="R3595" i="1"/>
  <c r="R2037" i="1"/>
  <c r="P3260" i="1"/>
  <c r="R3260" i="1" s="1"/>
  <c r="Q3260" i="1"/>
  <c r="Q3125" i="1"/>
  <c r="P3125" i="1"/>
  <c r="R3125" i="1" s="1"/>
  <c r="O1467" i="1"/>
  <c r="Q1467" i="1"/>
  <c r="P1598" i="1"/>
  <c r="Q1598" i="1"/>
  <c r="P59" i="1"/>
  <c r="Q59" i="1"/>
  <c r="Q27" i="1"/>
  <c r="P27" i="1"/>
  <c r="Q2623" i="1"/>
  <c r="O2623" i="1"/>
  <c r="R2623" i="1" s="1"/>
  <c r="O820" i="1"/>
  <c r="R820" i="1" s="1"/>
  <c r="Q820" i="1"/>
  <c r="Q604" i="1"/>
  <c r="P604" i="1"/>
  <c r="R604" i="1" s="1"/>
  <c r="R49" i="1"/>
  <c r="Q1732" i="1"/>
  <c r="P1732" i="1"/>
  <c r="O1732" i="1"/>
  <c r="R142" i="1"/>
  <c r="O553" i="1"/>
  <c r="Q553" i="1"/>
  <c r="R2671" i="1"/>
  <c r="R3983" i="1"/>
  <c r="P2669" i="1"/>
  <c r="R3349" i="1"/>
  <c r="R3078" i="1"/>
  <c r="R3324" i="1"/>
  <c r="R2982" i="1"/>
  <c r="R3070" i="1"/>
  <c r="R2449" i="1"/>
  <c r="Q2151" i="1"/>
  <c r="P2151" i="1"/>
  <c r="R2151" i="1" s="1"/>
  <c r="Q3967" i="1"/>
  <c r="P3967" i="1"/>
  <c r="R3967" i="1" s="1"/>
  <c r="R2767" i="1"/>
  <c r="Q3370" i="1"/>
  <c r="P3370" i="1"/>
  <c r="R3370" i="1" s="1"/>
  <c r="P55" i="1"/>
  <c r="R55" i="1" s="1"/>
  <c r="R2142" i="1"/>
  <c r="Q1758" i="1"/>
  <c r="P1758" i="1"/>
  <c r="R1470" i="1"/>
  <c r="Q1368" i="1"/>
  <c r="P1368" i="1"/>
  <c r="R1368" i="1" s="1"/>
  <c r="Q4033" i="1"/>
  <c r="P4033" i="1"/>
  <c r="R2756" i="1"/>
  <c r="Q3238" i="1"/>
  <c r="R3238" i="1" s="1"/>
  <c r="P2922" i="1"/>
  <c r="Q2922" i="1"/>
  <c r="Q1231" i="1"/>
  <c r="P1231" i="1"/>
  <c r="Q2764" i="1"/>
  <c r="O2764" i="1"/>
  <c r="P2764" i="1"/>
  <c r="R2345" i="1"/>
  <c r="R2965" i="1"/>
  <c r="Q2669" i="1"/>
  <c r="P2118" i="1"/>
  <c r="R2118" i="1" s="1"/>
  <c r="Q1416" i="1"/>
  <c r="R3019" i="1"/>
  <c r="P3333" i="1"/>
  <c r="R3333" i="1" s="1"/>
  <c r="P2488" i="1"/>
  <c r="O2488" i="1"/>
  <c r="R2488" i="1" s="1"/>
  <c r="Q2488" i="1"/>
  <c r="O2341" i="1"/>
  <c r="Q2341" i="1"/>
  <c r="R1386" i="1"/>
  <c r="O1162" i="1"/>
  <c r="P1162" i="1"/>
  <c r="Q1162" i="1"/>
  <c r="R2279" i="1"/>
  <c r="Q2316" i="1"/>
  <c r="R2316" i="1" s="1"/>
  <c r="P2316" i="1"/>
  <c r="Q619" i="1"/>
  <c r="P619" i="1"/>
  <c r="Q1622" i="1"/>
  <c r="R764" i="1"/>
  <c r="R1910" i="1"/>
  <c r="O714" i="1"/>
  <c r="P714" i="1"/>
  <c r="Q714" i="1"/>
  <c r="R319" i="1"/>
  <c r="P126" i="1"/>
  <c r="Q126" i="1"/>
  <c r="O1451" i="1"/>
  <c r="R1451" i="1" s="1"/>
  <c r="Q1173" i="1"/>
  <c r="P1173" i="1"/>
  <c r="R1173" i="1" s="1"/>
  <c r="O1801" i="1"/>
  <c r="P1801" i="1"/>
  <c r="Q1801" i="1"/>
  <c r="R1227" i="1"/>
  <c r="R976" i="1"/>
  <c r="Q190" i="1"/>
  <c r="R190" i="1" s="1"/>
  <c r="P650" i="1"/>
  <c r="R225" i="1"/>
  <c r="P364" i="1"/>
  <c r="Q364" i="1"/>
  <c r="Q1574" i="1"/>
  <c r="P1574" i="1"/>
  <c r="R492" i="1"/>
  <c r="O302" i="1"/>
  <c r="R302" i="1" s="1"/>
  <c r="Q2746" i="1"/>
  <c r="P2746" i="1"/>
  <c r="P1352" i="1"/>
  <c r="Q1312" i="1"/>
  <c r="O1312" i="1"/>
  <c r="R1312" i="1" s="1"/>
  <c r="P1312" i="1"/>
  <c r="R3665" i="1"/>
  <c r="R3625" i="1"/>
  <c r="O2734" i="1"/>
  <c r="Q2734" i="1"/>
  <c r="P2734" i="1"/>
  <c r="R1769" i="1"/>
  <c r="R734" i="1"/>
  <c r="O92" i="1"/>
  <c r="R92" i="1" s="1"/>
  <c r="R246" i="1"/>
  <c r="R447" i="1"/>
  <c r="O45" i="1"/>
  <c r="Q1314" i="1"/>
  <c r="P1819" i="1"/>
  <c r="Q1819" i="1"/>
  <c r="R1646" i="1"/>
  <c r="R1453" i="1"/>
  <c r="Q1382" i="1"/>
  <c r="P1382" i="1"/>
  <c r="R1382" i="1" s="1"/>
  <c r="R654" i="1"/>
  <c r="O404" i="1"/>
  <c r="R404" i="1" s="1"/>
  <c r="R174" i="1"/>
  <c r="Q990" i="1"/>
  <c r="R990" i="1" s="1"/>
  <c r="R154" i="1"/>
  <c r="R2647" i="1"/>
  <c r="R1556" i="1"/>
  <c r="R1058" i="1"/>
  <c r="Q570" i="1"/>
  <c r="Q395" i="1"/>
  <c r="P395" i="1"/>
  <c r="Q270" i="1"/>
  <c r="P270" i="1"/>
  <c r="R270" i="1" s="1"/>
  <c r="Q2225" i="1"/>
  <c r="R2225" i="1" s="1"/>
  <c r="P2388" i="1"/>
  <c r="R1864" i="1"/>
  <c r="Q715" i="1"/>
  <c r="R715" i="1" s="1"/>
  <c r="Q589" i="1"/>
  <c r="P589" i="1"/>
  <c r="R589" i="1" s="1"/>
  <c r="R3104" i="1"/>
  <c r="P1346" i="1"/>
  <c r="R1346" i="1" s="1"/>
  <c r="R1201" i="1"/>
  <c r="O242" i="1"/>
  <c r="R242" i="1" s="1"/>
  <c r="R251" i="1"/>
  <c r="R1100" i="1"/>
  <c r="Q539" i="1"/>
  <c r="R2133" i="1"/>
  <c r="R3183" i="1"/>
  <c r="R2786" i="1"/>
  <c r="R1779" i="1"/>
  <c r="R3919" i="1"/>
  <c r="R1085" i="1"/>
  <c r="Q2068" i="1"/>
  <c r="P2068" i="1"/>
  <c r="R2068" i="1" s="1"/>
  <c r="P1729" i="1"/>
  <c r="R1729" i="1" s="1"/>
  <c r="Q1729" i="1"/>
  <c r="O2309" i="1"/>
  <c r="R2309" i="1" s="1"/>
  <c r="Q2309" i="1"/>
  <c r="P1897" i="1"/>
  <c r="R1897" i="1" s="1"/>
  <c r="Q1897" i="1"/>
  <c r="Q2938" i="1"/>
  <c r="O2938" i="1"/>
  <c r="P2938" i="1"/>
  <c r="R888" i="1"/>
  <c r="R380" i="1"/>
  <c r="R511" i="1"/>
  <c r="R983" i="1"/>
  <c r="P469" i="1"/>
  <c r="Q469" i="1"/>
  <c r="R749" i="1"/>
  <c r="R626" i="1"/>
  <c r="Q2419" i="1"/>
  <c r="P2419" i="1"/>
  <c r="P580" i="1"/>
  <c r="P1095" i="1"/>
  <c r="R1095" i="1" s="1"/>
  <c r="Q1095" i="1"/>
  <c r="R1740" i="1"/>
  <c r="P558" i="1"/>
  <c r="Q558" i="1"/>
  <c r="P3605" i="1"/>
  <c r="O3605" i="1"/>
  <c r="R3605" i="1" s="1"/>
  <c r="Q3605" i="1"/>
  <c r="R2783" i="1"/>
  <c r="R3523" i="1"/>
  <c r="P3747" i="1"/>
  <c r="R3747" i="1" s="1"/>
  <c r="Q3747" i="1"/>
  <c r="P2990" i="1"/>
  <c r="Q2990" i="1"/>
  <c r="Q3892" i="1"/>
  <c r="O3892" i="1"/>
  <c r="R3892" i="1" s="1"/>
  <c r="P3983" i="1"/>
  <c r="Q3983" i="1"/>
  <c r="R3640" i="1"/>
  <c r="O3266" i="1"/>
  <c r="R3266" i="1" s="1"/>
  <c r="P3667" i="1"/>
  <c r="R3667" i="1" s="1"/>
  <c r="Q3667" i="1"/>
  <c r="O2990" i="1"/>
  <c r="O3518" i="1"/>
  <c r="R3485" i="1"/>
  <c r="R3814" i="1"/>
  <c r="O3133" i="1"/>
  <c r="R3133" i="1" s="1"/>
  <c r="O931" i="1"/>
  <c r="R931" i="1" s="1"/>
  <c r="R3714" i="1"/>
  <c r="R3898" i="1"/>
  <c r="Q4026" i="1"/>
  <c r="R3096" i="1"/>
  <c r="R2130" i="1"/>
  <c r="O1994" i="1"/>
  <c r="P1994" i="1"/>
  <c r="O2215" i="1"/>
  <c r="R2215" i="1" s="1"/>
  <c r="Q3955" i="1"/>
  <c r="P3955" i="1"/>
  <c r="P3614" i="1"/>
  <c r="O3526" i="1"/>
  <c r="Q3526" i="1"/>
  <c r="P3526" i="1"/>
  <c r="P3440" i="1"/>
  <c r="R3440" i="1" s="1"/>
  <c r="O2389" i="1"/>
  <c r="R2389" i="1" s="1"/>
  <c r="O3771" i="1"/>
  <c r="P3771" i="1"/>
  <c r="R3599" i="1"/>
  <c r="Q3253" i="1"/>
  <c r="P3253" i="1"/>
  <c r="R3198" i="1"/>
  <c r="P3445" i="1"/>
  <c r="Q3445" i="1"/>
  <c r="R2165" i="1"/>
  <c r="R1999" i="1"/>
  <c r="P3041" i="1"/>
  <c r="R3041" i="1" s="1"/>
  <c r="Q3041" i="1"/>
  <c r="O4006" i="1"/>
  <c r="O2300" i="1"/>
  <c r="R2300" i="1" s="1"/>
  <c r="O3534" i="1"/>
  <c r="R3534" i="1" s="1"/>
  <c r="P2749" i="1"/>
  <c r="O3306" i="1"/>
  <c r="R3306" i="1" s="1"/>
  <c r="Q2835" i="1"/>
  <c r="P2835" i="1"/>
  <c r="R2835" i="1" s="1"/>
  <c r="Q2642" i="1"/>
  <c r="Q1994" i="1"/>
  <c r="R2948" i="1"/>
  <c r="O3298" i="1"/>
  <c r="R3298" i="1" s="1"/>
  <c r="P3814" i="1"/>
  <c r="R3122" i="1"/>
  <c r="O3955" i="1"/>
  <c r="R3955" i="1" s="1"/>
  <c r="R2686" i="1"/>
  <c r="R2620" i="1"/>
  <c r="O3764" i="1"/>
  <c r="R3764" i="1" s="1"/>
  <c r="Q3298" i="1"/>
  <c r="O3627" i="1"/>
  <c r="R3627" i="1" s="1"/>
  <c r="O4051" i="1"/>
  <c r="O3445" i="1"/>
  <c r="O3016" i="1"/>
  <c r="P3225" i="1"/>
  <c r="R3225" i="1" s="1"/>
  <c r="R4021" i="1"/>
  <c r="P3357" i="1"/>
  <c r="R3357" i="1" s="1"/>
  <c r="Q3357" i="1"/>
  <c r="R3583" i="1"/>
  <c r="R3490" i="1"/>
  <c r="Q3464" i="1"/>
  <c r="R3464" i="1" s="1"/>
  <c r="R3629" i="1"/>
  <c r="R2265" i="1"/>
  <c r="Q3156" i="1"/>
  <c r="R3123" i="1"/>
  <c r="R3606" i="1"/>
  <c r="Q3078" i="1"/>
  <c r="P3078" i="1"/>
  <c r="R3726" i="1"/>
  <c r="P3324" i="1"/>
  <c r="Q3324" i="1"/>
  <c r="R3796" i="1"/>
  <c r="O3587" i="1"/>
  <c r="R3587" i="1" s="1"/>
  <c r="Q3070" i="1"/>
  <c r="P3070" i="1"/>
  <c r="Q2957" i="1"/>
  <c r="P2957" i="1"/>
  <c r="R2957" i="1" s="1"/>
  <c r="P3705" i="1"/>
  <c r="R3705" i="1" s="1"/>
  <c r="R3101" i="1"/>
  <c r="O917" i="1"/>
  <c r="R917" i="1" s="1"/>
  <c r="P489" i="1"/>
  <c r="O1261" i="1"/>
  <c r="Q1261" i="1"/>
  <c r="P1261" i="1"/>
  <c r="Q1142" i="1"/>
  <c r="P1142" i="1"/>
  <c r="R1142" i="1" s="1"/>
  <c r="O4033" i="1"/>
  <c r="R4033" i="1" s="1"/>
  <c r="Q2423" i="1"/>
  <c r="R2423" i="1" s="1"/>
  <c r="P2341" i="1"/>
  <c r="O1924" i="1"/>
  <c r="P1924" i="1"/>
  <c r="O3639" i="1"/>
  <c r="R3639" i="1" s="1"/>
  <c r="P3055" i="1"/>
  <c r="R3055" i="1" s="1"/>
  <c r="Q3055" i="1"/>
  <c r="R2393" i="1"/>
  <c r="R2602" i="1"/>
  <c r="O1990" i="1"/>
  <c r="R1990" i="1" s="1"/>
  <c r="O1237" i="1"/>
  <c r="R1237" i="1" s="1"/>
  <c r="R2516" i="1"/>
  <c r="R552" i="1"/>
  <c r="O910" i="1"/>
  <c r="R910" i="1" s="1"/>
  <c r="O619" i="1"/>
  <c r="R619" i="1" s="1"/>
  <c r="R3073" i="1"/>
  <c r="P2528" i="1"/>
  <c r="R2528" i="1" s="1"/>
  <c r="Q2125" i="1"/>
  <c r="O2125" i="1"/>
  <c r="R2125" i="1" s="1"/>
  <c r="Q782" i="1"/>
  <c r="P782" i="1"/>
  <c r="R782" i="1" s="1"/>
  <c r="P484" i="1"/>
  <c r="R484" i="1" s="1"/>
  <c r="O583" i="1"/>
  <c r="Q583" i="1"/>
  <c r="P583" i="1"/>
  <c r="O650" i="1"/>
  <c r="P1910" i="1"/>
  <c r="Q1910" i="1"/>
  <c r="Q675" i="1"/>
  <c r="R675" i="1" s="1"/>
  <c r="Q3771" i="1"/>
  <c r="P3184" i="1"/>
  <c r="R3184" i="1" s="1"/>
  <c r="Q3184" i="1"/>
  <c r="O126" i="1"/>
  <c r="R1522" i="1"/>
  <c r="R1191" i="1"/>
  <c r="O615" i="1"/>
  <c r="R615" i="1" s="1"/>
  <c r="O2821" i="1"/>
  <c r="R2821" i="1" s="1"/>
  <c r="O1028" i="1"/>
  <c r="P918" i="1"/>
  <c r="Q225" i="1"/>
  <c r="P225" i="1"/>
  <c r="O1574" i="1"/>
  <c r="Q765" i="1"/>
  <c r="P765" i="1"/>
  <c r="O570" i="1"/>
  <c r="R570" i="1" s="1"/>
  <c r="O3072" i="1"/>
  <c r="Q3072" i="1"/>
  <c r="Q3016" i="1"/>
  <c r="R1828" i="1"/>
  <c r="O918" i="1"/>
  <c r="R918" i="1" s="1"/>
  <c r="O1069" i="1"/>
  <c r="R1069" i="1" s="1"/>
  <c r="Q654" i="1"/>
  <c r="R705" i="1"/>
  <c r="R162" i="1"/>
  <c r="O177" i="1"/>
  <c r="R177" i="1" s="1"/>
  <c r="Q447" i="1"/>
  <c r="P447" i="1"/>
  <c r="P155" i="1"/>
  <c r="O74" i="1"/>
  <c r="P74" i="1"/>
  <c r="R211" i="1"/>
  <c r="O3410" i="1"/>
  <c r="R3410" i="1" s="1"/>
  <c r="R2626" i="1"/>
  <c r="Q1657" i="1"/>
  <c r="P1657" i="1"/>
  <c r="R1657" i="1" s="1"/>
  <c r="O1041" i="1"/>
  <c r="R1041" i="1" s="1"/>
  <c r="R997" i="1"/>
  <c r="R339" i="1"/>
  <c r="O561" i="1"/>
  <c r="R561" i="1" s="1"/>
  <c r="O1408" i="1"/>
  <c r="Q1408" i="1"/>
  <c r="P1408" i="1"/>
  <c r="O1233" i="1"/>
  <c r="R1233" i="1" s="1"/>
  <c r="O4018" i="1"/>
  <c r="Q4018" i="1"/>
  <c r="P4018" i="1"/>
  <c r="R3484" i="1"/>
  <c r="P1593" i="1"/>
  <c r="O805" i="1"/>
  <c r="R805" i="1" s="1"/>
  <c r="Q3538" i="1"/>
  <c r="P3538" i="1"/>
  <c r="R3538" i="1" s="1"/>
  <c r="R2249" i="1"/>
  <c r="R1719" i="1"/>
  <c r="O395" i="1"/>
  <c r="R395" i="1" s="1"/>
  <c r="Q515" i="1"/>
  <c r="R2214" i="1"/>
  <c r="P1098" i="1"/>
  <c r="R1098" i="1" s="1"/>
  <c r="P791" i="1"/>
  <c r="R791" i="1" s="1"/>
  <c r="Q791" i="1"/>
  <c r="O565" i="1"/>
  <c r="R565" i="1" s="1"/>
  <c r="O1943" i="1"/>
  <c r="R1943" i="1" s="1"/>
  <c r="R396" i="1"/>
  <c r="Q1352" i="1"/>
  <c r="R1352" i="1" s="1"/>
  <c r="O1586" i="1"/>
  <c r="P1586" i="1"/>
  <c r="R3056" i="1"/>
  <c r="R3532" i="1"/>
  <c r="R3461" i="1"/>
  <c r="P3398" i="1"/>
  <c r="O3398" i="1"/>
  <c r="O3011" i="1"/>
  <c r="Q3011" i="1"/>
  <c r="P3011" i="1"/>
  <c r="P2637" i="1"/>
  <c r="R2637" i="1" s="1"/>
  <c r="Q2637" i="1"/>
  <c r="R1281" i="1"/>
  <c r="P3996" i="1"/>
  <c r="R3996" i="1" s="1"/>
  <c r="R2252" i="1"/>
  <c r="R2343" i="1"/>
  <c r="R2699" i="1"/>
  <c r="O2313" i="1"/>
  <c r="P2313" i="1"/>
  <c r="R2958" i="1"/>
  <c r="Q2935" i="1"/>
  <c r="R2935" i="1" s="1"/>
  <c r="P3591" i="1"/>
  <c r="R2769" i="1"/>
  <c r="Q1301" i="1"/>
  <c r="P1301" i="1"/>
  <c r="R1301" i="1" s="1"/>
  <c r="R3110" i="1"/>
  <c r="R1090" i="1"/>
  <c r="R3556" i="1"/>
  <c r="R3034" i="1"/>
  <c r="R2405" i="1"/>
  <c r="R1274" i="1"/>
  <c r="Q2004" i="1"/>
  <c r="O2004" i="1"/>
  <c r="R2004" i="1" s="1"/>
  <c r="R907" i="1"/>
  <c r="R3025" i="1"/>
  <c r="O2826" i="1"/>
  <c r="Q2826" i="1"/>
  <c r="P940" i="1"/>
  <c r="Q3985" i="1"/>
  <c r="P1106" i="1"/>
  <c r="Q1106" i="1"/>
  <c r="R2171" i="1"/>
  <c r="R4014" i="1"/>
  <c r="R2533" i="1"/>
  <c r="R2018" i="1"/>
  <c r="R3021" i="1"/>
  <c r="R2259" i="1"/>
  <c r="P1015" i="1"/>
  <c r="R1015" i="1" s="1"/>
  <c r="R763" i="1"/>
  <c r="Q1848" i="1"/>
  <c r="R859" i="1"/>
  <c r="Q1121" i="1"/>
  <c r="O1121" i="1"/>
  <c r="R1121" i="1" s="1"/>
  <c r="Q1235" i="1"/>
  <c r="P1235" i="1"/>
  <c r="R1235" i="1" s="1"/>
  <c r="R1494" i="1"/>
  <c r="R765" i="1"/>
  <c r="O2364" i="1"/>
  <c r="P2364" i="1"/>
  <c r="R1561" i="1"/>
  <c r="P799" i="1"/>
  <c r="R2646" i="1"/>
  <c r="Q379" i="1"/>
  <c r="O379" i="1"/>
  <c r="Q541" i="1"/>
  <c r="Q1059" i="1"/>
  <c r="P1059" i="1"/>
  <c r="Q3209" i="1"/>
  <c r="P3209" i="1"/>
  <c r="R3209" i="1" s="1"/>
  <c r="Q1349" i="1"/>
  <c r="P1349" i="1"/>
  <c r="R1349" i="1" s="1"/>
  <c r="R1498" i="1"/>
  <c r="O478" i="1"/>
  <c r="P478" i="1"/>
  <c r="P1698" i="1"/>
  <c r="O1698" i="1"/>
  <c r="Q1698" i="1"/>
  <c r="Q82" i="1"/>
  <c r="R82" i="1" s="1"/>
  <c r="P82" i="1"/>
  <c r="R3791" i="1"/>
  <c r="R1287" i="1"/>
  <c r="P703" i="1"/>
  <c r="R703" i="1" s="1"/>
  <c r="Q703" i="1"/>
  <c r="P33" i="1"/>
  <c r="R33" i="1" s="1"/>
  <c r="Q33" i="1"/>
  <c r="R1593" i="1"/>
  <c r="R1571" i="1"/>
  <c r="P1213" i="1"/>
  <c r="R720" i="1"/>
  <c r="R707" i="1"/>
  <c r="R574" i="1"/>
  <c r="R4084" i="1"/>
  <c r="Q3054" i="1"/>
  <c r="R3054" i="1" s="1"/>
  <c r="P3054" i="1"/>
  <c r="O2672" i="1"/>
  <c r="Q2672" i="1"/>
  <c r="Q698" i="1"/>
  <c r="P698" i="1"/>
  <c r="R800" i="1"/>
  <c r="R2797" i="1"/>
  <c r="P2741" i="1"/>
  <c r="Q2741" i="1"/>
  <c r="R2387" i="1"/>
  <c r="R435" i="1"/>
  <c r="R389" i="1"/>
  <c r="O1893" i="1"/>
  <c r="R1893" i="1" s="1"/>
  <c r="P1893" i="1"/>
  <c r="R287" i="1"/>
  <c r="R1580" i="1"/>
  <c r="R476" i="1"/>
  <c r="R741" i="1"/>
  <c r="R4022" i="1"/>
  <c r="R2365" i="1"/>
  <c r="R2122" i="1"/>
  <c r="R3507" i="1"/>
  <c r="R1789" i="1"/>
  <c r="R3388" i="1"/>
  <c r="R3089" i="1"/>
  <c r="R3559" i="1"/>
  <c r="R4020" i="1"/>
  <c r="R2955" i="1"/>
  <c r="P3047" i="1"/>
  <c r="P2139" i="1"/>
  <c r="R3046" i="1"/>
  <c r="R2983" i="1"/>
  <c r="R1856" i="1"/>
  <c r="R1739" i="1"/>
  <c r="R2900" i="1"/>
  <c r="R3175" i="1"/>
  <c r="R3008" i="1"/>
  <c r="Q2736" i="1"/>
  <c r="O2736" i="1"/>
  <c r="R1949" i="1"/>
  <c r="R2487" i="1"/>
  <c r="R3186" i="1"/>
  <c r="R3903" i="1"/>
  <c r="R3243" i="1"/>
  <c r="R2876" i="1"/>
  <c r="R2975" i="1"/>
  <c r="Q2640" i="1"/>
  <c r="R2640" i="1" s="1"/>
  <c r="R3300" i="1"/>
  <c r="R3331" i="1"/>
  <c r="R3427" i="1"/>
  <c r="R2519" i="1"/>
  <c r="R1400" i="1"/>
  <c r="R855" i="1"/>
  <c r="R2936" i="1"/>
  <c r="R3029" i="1"/>
  <c r="R701" i="1"/>
  <c r="R1845" i="1"/>
  <c r="P804" i="1"/>
  <c r="R2426" i="1"/>
  <c r="R1849" i="1"/>
  <c r="Q2243" i="1"/>
  <c r="P2243" i="1"/>
  <c r="R1896" i="1"/>
  <c r="R1908" i="1"/>
  <c r="R2180" i="1"/>
  <c r="R1565" i="1"/>
  <c r="P2531" i="1"/>
  <c r="R2275" i="1"/>
  <c r="R1694" i="1"/>
  <c r="R1720" i="1"/>
  <c r="R2802" i="1"/>
  <c r="R2105" i="1"/>
  <c r="P2675" i="1"/>
  <c r="R2677" i="1"/>
  <c r="R1609" i="1"/>
  <c r="R3782" i="1"/>
  <c r="R2979" i="1"/>
  <c r="R1823" i="1"/>
  <c r="R1809" i="1"/>
  <c r="R758" i="1"/>
  <c r="O3362" i="1"/>
  <c r="R3362" i="1" s="1"/>
  <c r="R1464" i="1"/>
  <c r="R1211" i="1"/>
  <c r="R1108" i="1"/>
  <c r="R874" i="1"/>
  <c r="P2280" i="1"/>
  <c r="R2280" i="1" s="1"/>
  <c r="Q2035" i="1"/>
  <c r="P2035" i="1"/>
  <c r="R770" i="1"/>
  <c r="R427" i="1"/>
  <c r="O2548" i="1"/>
  <c r="P2548" i="1"/>
  <c r="R881" i="1"/>
  <c r="R3261" i="1"/>
  <c r="R2113" i="1"/>
  <c r="R61" i="1"/>
  <c r="O3840" i="1"/>
  <c r="Q3840" i="1"/>
  <c r="Q1893" i="1"/>
  <c r="R1141" i="1"/>
  <c r="O1308" i="1"/>
  <c r="P1308" i="1"/>
  <c r="Q1308" i="1"/>
  <c r="O353" i="1"/>
  <c r="R353" i="1" s="1"/>
  <c r="R1891" i="1"/>
  <c r="R343" i="1"/>
  <c r="P1895" i="1"/>
  <c r="R1476" i="1"/>
  <c r="P870" i="1"/>
  <c r="R870" i="1" s="1"/>
  <c r="P398" i="1"/>
  <c r="R398" i="1" s="1"/>
  <c r="P2489" i="1"/>
  <c r="R2489" i="1" s="1"/>
  <c r="Q2489" i="1"/>
  <c r="R1391" i="1"/>
  <c r="R897" i="1"/>
  <c r="O2509" i="1"/>
  <c r="R2509" i="1" s="1"/>
  <c r="O1782" i="1"/>
  <c r="R1782" i="1" s="1"/>
  <c r="Q1782" i="1"/>
  <c r="R745" i="1"/>
  <c r="R3831" i="1"/>
  <c r="R808" i="1"/>
  <c r="O212" i="1"/>
  <c r="O12" i="1"/>
  <c r="R12" i="1" s="1"/>
  <c r="P2806" i="1"/>
  <c r="R461" i="1"/>
  <c r="R1115" i="1"/>
  <c r="P1457" i="1"/>
  <c r="O1457" i="1"/>
  <c r="O213" i="1"/>
  <c r="R213" i="1" s="1"/>
  <c r="P3874" i="1"/>
  <c r="R3874" i="1" s="1"/>
  <c r="P3213" i="1"/>
  <c r="O3213" i="1"/>
  <c r="R3213" i="1" s="1"/>
  <c r="O2244" i="1"/>
  <c r="R2244" i="1" s="1"/>
  <c r="P2244" i="1"/>
  <c r="Q1641" i="1"/>
  <c r="P1641" i="1"/>
  <c r="R875" i="1"/>
  <c r="R788" i="1"/>
  <c r="P666" i="1"/>
  <c r="R666" i="1" s="1"/>
  <c r="R810" i="1"/>
  <c r="R1153" i="1"/>
  <c r="R418" i="1"/>
  <c r="Q3478" i="1"/>
  <c r="R3478" i="1" s="1"/>
  <c r="O505" i="1"/>
  <c r="R505" i="1" s="1"/>
  <c r="R532" i="1"/>
  <c r="O2428" i="1"/>
  <c r="R2428" i="1" s="1"/>
  <c r="R3732" i="1"/>
  <c r="R3116" i="1"/>
  <c r="O1703" i="1"/>
  <c r="R1703" i="1" s="1"/>
  <c r="P1291" i="1"/>
  <c r="P1036" i="1"/>
  <c r="R2706" i="1"/>
  <c r="P1507" i="1"/>
  <c r="O1507" i="1"/>
  <c r="R1507" i="1" s="1"/>
  <c r="O1030" i="1"/>
  <c r="R1030" i="1" s="1"/>
  <c r="R634" i="1"/>
  <c r="P283" i="1"/>
  <c r="R3386" i="1"/>
  <c r="R1537" i="1"/>
  <c r="O394" i="1"/>
  <c r="Q435" i="1"/>
  <c r="R129" i="1"/>
  <c r="R2492" i="1"/>
  <c r="R2472" i="1"/>
  <c r="P1469" i="1"/>
  <c r="O939" i="1"/>
  <c r="R939" i="1" s="1"/>
  <c r="Q826" i="1"/>
  <c r="R259" i="1"/>
  <c r="R2202" i="1"/>
  <c r="R390" i="1"/>
  <c r="R332" i="1"/>
  <c r="O372" i="1"/>
  <c r="R372" i="1" s="1"/>
  <c r="O804" i="1"/>
  <c r="O3934" i="1"/>
  <c r="R3934" i="1" s="1"/>
  <c r="O3259" i="1"/>
  <c r="R3259" i="1" s="1"/>
  <c r="P3057" i="1"/>
  <c r="R3057" i="1" s="1"/>
  <c r="O3514" i="1"/>
  <c r="R3514" i="1" s="1"/>
  <c r="P2851" i="1"/>
  <c r="R2851" i="1" s="1"/>
  <c r="Q2851" i="1"/>
  <c r="O2444" i="1"/>
  <c r="R2444" i="1" s="1"/>
  <c r="O3048" i="1"/>
  <c r="R3048" i="1" s="1"/>
  <c r="Q3129" i="1"/>
  <c r="R3129" i="1" s="1"/>
  <c r="Q2365" i="1"/>
  <c r="P2291" i="1"/>
  <c r="O2897" i="1"/>
  <c r="O2182" i="1"/>
  <c r="R2182" i="1" s="1"/>
  <c r="P2333" i="1"/>
  <c r="R2333" i="1" s="1"/>
  <c r="Q2333" i="1"/>
  <c r="O2090" i="1"/>
  <c r="R2090" i="1" s="1"/>
  <c r="O4049" i="1"/>
  <c r="R4049" i="1" s="1"/>
  <c r="O2291" i="1"/>
  <c r="R2291" i="1" s="1"/>
  <c r="P2897" i="1"/>
  <c r="P777" i="1"/>
  <c r="R777" i="1" s="1"/>
  <c r="O1950" i="1"/>
  <c r="R1950" i="1" s="1"/>
  <c r="Q1866" i="1"/>
  <c r="R1866" i="1" s="1"/>
  <c r="O2434" i="1"/>
  <c r="R2434" i="1" s="1"/>
  <c r="O2328" i="1"/>
  <c r="R2328" i="1" s="1"/>
  <c r="O3938" i="1"/>
  <c r="P3564" i="1"/>
  <c r="P3176" i="1"/>
  <c r="O2810" i="1"/>
  <c r="R2810" i="1" s="1"/>
  <c r="P3355" i="1"/>
  <c r="R3355" i="1" s="1"/>
  <c r="O2995" i="1"/>
  <c r="R2995" i="1" s="1"/>
  <c r="O3852" i="1"/>
  <c r="O3899" i="1"/>
  <c r="R3899" i="1" s="1"/>
  <c r="R2645" i="1"/>
  <c r="P2742" i="1"/>
  <c r="O2508" i="1"/>
  <c r="R2508" i="1" s="1"/>
  <c r="P2736" i="1"/>
  <c r="O3095" i="1"/>
  <c r="R3689" i="1"/>
  <c r="Q2478" i="1"/>
  <c r="R2478" i="1" s="1"/>
  <c r="P3903" i="1"/>
  <c r="P3050" i="1"/>
  <c r="O2116" i="1"/>
  <c r="R2116" i="1" s="1"/>
  <c r="P4009" i="1"/>
  <c r="R4009" i="1" s="1"/>
  <c r="R3745" i="1"/>
  <c r="Q3723" i="1"/>
  <c r="Q4076" i="1"/>
  <c r="R4076" i="1" s="1"/>
  <c r="R2418" i="1"/>
  <c r="O2981" i="1"/>
  <c r="O1966" i="1"/>
  <c r="R1966" i="1" s="1"/>
  <c r="O3176" i="1"/>
  <c r="R3176" i="1" s="1"/>
  <c r="R3043" i="1"/>
  <c r="O4045" i="1"/>
  <c r="R4045" i="1" s="1"/>
  <c r="P4045" i="1"/>
  <c r="R3813" i="1"/>
  <c r="O3503" i="1"/>
  <c r="R3503" i="1" s="1"/>
  <c r="O2041" i="1"/>
  <c r="O2468" i="1"/>
  <c r="R2468" i="1" s="1"/>
  <c r="O1013" i="1"/>
  <c r="Q1776" i="1"/>
  <c r="R1776" i="1" s="1"/>
  <c r="P2010" i="1"/>
  <c r="R2010" i="1" s="1"/>
  <c r="O1225" i="1"/>
  <c r="R1225" i="1" s="1"/>
  <c r="O3323" i="1"/>
  <c r="R3323" i="1" s="1"/>
  <c r="O1773" i="1"/>
  <c r="R1773" i="1" s="1"/>
  <c r="O1210" i="1"/>
  <c r="O1042" i="1"/>
  <c r="R1042" i="1" s="1"/>
  <c r="O716" i="1"/>
  <c r="R716" i="1" s="1"/>
  <c r="O164" i="1"/>
  <c r="R164" i="1" s="1"/>
  <c r="Q3108" i="1"/>
  <c r="R3108" i="1" s="1"/>
  <c r="O3124" i="1"/>
  <c r="R3124" i="1" s="1"/>
  <c r="O2243" i="1"/>
  <c r="P1723" i="1"/>
  <c r="P1126" i="1"/>
  <c r="R1126" i="1" s="1"/>
  <c r="Q895" i="1"/>
  <c r="P895" i="1"/>
  <c r="P2077" i="1"/>
  <c r="R2077" i="1" s="1"/>
  <c r="P1456" i="1"/>
  <c r="P1775" i="1"/>
  <c r="R1775" i="1" s="1"/>
  <c r="R1017" i="1"/>
  <c r="O1313" i="1"/>
  <c r="R3105" i="1"/>
  <c r="P3780" i="1"/>
  <c r="R3780" i="1" s="1"/>
  <c r="P2542" i="1"/>
  <c r="R2542" i="1" s="1"/>
  <c r="R1927" i="1"/>
  <c r="R3978" i="1"/>
  <c r="O2110" i="1"/>
  <c r="R2110" i="1" s="1"/>
  <c r="O1596" i="1"/>
  <c r="R1596" i="1" s="1"/>
  <c r="Q2241" i="1"/>
  <c r="O2512" i="1"/>
  <c r="P2512" i="1"/>
  <c r="O2513" i="1"/>
  <c r="R2513" i="1" s="1"/>
  <c r="O1951" i="1"/>
  <c r="O1765" i="1"/>
  <c r="R1765" i="1" s="1"/>
  <c r="P2435" i="1"/>
  <c r="R2435" i="1" s="1"/>
  <c r="P2255" i="1"/>
  <c r="O2255" i="1"/>
  <c r="O274" i="1"/>
  <c r="R274" i="1" s="1"/>
  <c r="P616" i="1"/>
  <c r="R616" i="1" s="1"/>
  <c r="Q616" i="1"/>
  <c r="O222" i="1"/>
  <c r="R222" i="1" s="1"/>
  <c r="P3750" i="1"/>
  <c r="R3750" i="1" s="1"/>
  <c r="R1397" i="1"/>
  <c r="P652" i="1"/>
  <c r="O2035" i="1"/>
  <c r="Q2548" i="1"/>
  <c r="R2036" i="1"/>
  <c r="R1393" i="1"/>
  <c r="O158" i="1"/>
  <c r="O2054" i="1"/>
  <c r="R2054" i="1" s="1"/>
  <c r="P621" i="1"/>
  <c r="R621" i="1" s="1"/>
  <c r="O1350" i="1"/>
  <c r="O401" i="1"/>
  <c r="R401" i="1" s="1"/>
  <c r="P1353" i="1"/>
  <c r="O1035" i="1"/>
  <c r="O231" i="1"/>
  <c r="R231" i="1" s="1"/>
  <c r="O894" i="1"/>
  <c r="R894" i="1" s="1"/>
  <c r="Q813" i="1"/>
  <c r="O813" i="1"/>
  <c r="P3840" i="1"/>
  <c r="O1278" i="1"/>
  <c r="R1278" i="1" s="1"/>
  <c r="Q3971" i="1"/>
  <c r="R3971" i="1" s="1"/>
  <c r="P2188" i="1"/>
  <c r="O1797" i="1"/>
  <c r="R1797" i="1" s="1"/>
  <c r="O1520" i="1"/>
  <c r="R1520" i="1" s="1"/>
  <c r="Q956" i="1"/>
  <c r="O1403" i="1"/>
  <c r="R1403" i="1" s="1"/>
  <c r="Q1403" i="1"/>
  <c r="Q839" i="1"/>
  <c r="R839" i="1" s="1"/>
  <c r="O677" i="1"/>
  <c r="R677" i="1" s="1"/>
  <c r="O193" i="1"/>
  <c r="R193" i="1" s="1"/>
  <c r="Q189" i="1"/>
  <c r="R189" i="1" s="1"/>
  <c r="O73" i="1"/>
  <c r="R73" i="1" s="1"/>
  <c r="O735" i="1"/>
  <c r="R735" i="1" s="1"/>
  <c r="O301" i="1"/>
  <c r="P301" i="1"/>
  <c r="O2087" i="1"/>
  <c r="R578" i="1"/>
  <c r="P2087" i="1"/>
  <c r="Q3120" i="1"/>
  <c r="R3120" i="1" s="1"/>
  <c r="P1782" i="1"/>
  <c r="P546" i="1"/>
  <c r="R546" i="1" s="1"/>
  <c r="R2431" i="1"/>
  <c r="Q1497" i="1"/>
  <c r="Q2072" i="1"/>
  <c r="O2072" i="1"/>
  <c r="R2072" i="1" s="1"/>
  <c r="P62" i="1"/>
  <c r="R62" i="1" s="1"/>
  <c r="Q68" i="1"/>
  <c r="R68" i="1" s="1"/>
  <c r="P32" i="1"/>
  <c r="R32" i="1" s="1"/>
  <c r="O51" i="1"/>
  <c r="R51" i="1" s="1"/>
  <c r="Q164" i="1"/>
  <c r="O431" i="1"/>
  <c r="Q1211" i="1"/>
  <c r="Q284" i="1"/>
  <c r="R2943" i="1"/>
  <c r="R1566" i="1"/>
  <c r="Q1517" i="1"/>
  <c r="Q2244" i="1"/>
  <c r="O1641" i="1"/>
  <c r="R1641" i="1" s="1"/>
  <c r="R1597" i="1"/>
  <c r="O1111" i="1"/>
  <c r="R1111" i="1" s="1"/>
  <c r="R2149" i="1"/>
  <c r="O1197" i="1"/>
  <c r="P1197" i="1"/>
  <c r="R2159" i="1"/>
  <c r="Q48" i="1"/>
  <c r="R48" i="1" s="1"/>
  <c r="O1359" i="1"/>
  <c r="R1359" i="1" s="1"/>
  <c r="P146" i="1"/>
  <c r="R1401" i="1"/>
  <c r="O778" i="1"/>
  <c r="R778" i="1" s="1"/>
  <c r="Q401" i="1"/>
  <c r="O3686" i="1"/>
  <c r="R3686" i="1" s="1"/>
  <c r="P2428" i="1"/>
  <c r="O780" i="1"/>
  <c r="Q780" i="1"/>
  <c r="P3116" i="1"/>
  <c r="Q1199" i="1"/>
  <c r="R1199" i="1" s="1"/>
  <c r="Q554" i="1"/>
  <c r="P723" i="1"/>
  <c r="R723" i="1" s="1"/>
  <c r="Q3746" i="1"/>
  <c r="Q2043" i="1"/>
  <c r="R2043" i="1" s="1"/>
  <c r="Q1507" i="1"/>
  <c r="P841" i="1"/>
  <c r="O1518" i="1"/>
  <c r="R1518" i="1" s="1"/>
  <c r="P1719" i="1"/>
  <c r="P826" i="1"/>
  <c r="R826" i="1" s="1"/>
  <c r="P1207" i="1"/>
  <c r="R1207" i="1" s="1"/>
  <c r="P1938" i="1"/>
  <c r="R1938" i="1" s="1"/>
  <c r="P1168" i="1"/>
  <c r="R1168" i="1" s="1"/>
  <c r="O689" i="1"/>
  <c r="R689" i="1" s="1"/>
  <c r="R936" i="1"/>
  <c r="P856" i="1"/>
  <c r="R856" i="1" s="1"/>
  <c r="P525" i="1"/>
  <c r="R497" i="1"/>
  <c r="P284" i="1"/>
  <c r="R284" i="1" s="1"/>
  <c r="R58" i="1"/>
  <c r="O871" i="1"/>
  <c r="R871" i="1" s="1"/>
  <c r="R1940" i="1"/>
  <c r="Q390" i="1"/>
  <c r="P332" i="1"/>
  <c r="R446" i="1"/>
  <c r="R1257" i="1"/>
  <c r="R624" i="1"/>
  <c r="O1243" i="1"/>
  <c r="P1243" i="1"/>
  <c r="R341" i="1"/>
  <c r="R1859" i="1"/>
  <c r="R4066" i="1"/>
  <c r="R2889" i="1"/>
  <c r="R4123" i="1"/>
  <c r="R1830" i="1"/>
  <c r="R3835" i="1"/>
  <c r="R2928" i="1"/>
  <c r="P4118" i="1"/>
  <c r="R2073" i="1"/>
  <c r="R3273" i="1"/>
  <c r="R3517" i="1"/>
  <c r="R2598" i="1"/>
  <c r="R3897" i="1"/>
  <c r="R3396" i="1"/>
  <c r="O1913" i="1"/>
  <c r="R1913" i="1" s="1"/>
  <c r="R2057" i="1"/>
  <c r="R3737" i="1"/>
  <c r="O3302" i="1"/>
  <c r="R3302" i="1" s="1"/>
  <c r="O3963" i="1"/>
  <c r="R3963" i="1" s="1"/>
  <c r="Q3285" i="1"/>
  <c r="R3285" i="1" s="1"/>
  <c r="O2227" i="1"/>
  <c r="R2227" i="1" s="1"/>
  <c r="P2810" i="1"/>
  <c r="O3282" i="1"/>
  <c r="O2877" i="1"/>
  <c r="R2332" i="1"/>
  <c r="P3282" i="1"/>
  <c r="O2366" i="1"/>
  <c r="R2366" i="1" s="1"/>
  <c r="O1524" i="1"/>
  <c r="R1524" i="1" s="1"/>
  <c r="Q2041" i="1"/>
  <c r="O2096" i="1"/>
  <c r="P2096" i="1"/>
  <c r="R1474" i="1"/>
  <c r="R1087" i="1"/>
  <c r="Q2939" i="1"/>
  <c r="O762" i="1"/>
  <c r="R762" i="1" s="1"/>
  <c r="O2369" i="1"/>
  <c r="O1806" i="1"/>
  <c r="R1806" i="1" s="1"/>
  <c r="R1707" i="1"/>
  <c r="R895" i="1"/>
  <c r="O3117" i="1"/>
  <c r="R3117" i="1" s="1"/>
  <c r="O3381" i="1"/>
  <c r="R3381" i="1" s="1"/>
  <c r="O2757" i="1"/>
  <c r="R2757" i="1" s="1"/>
  <c r="O1471" i="1"/>
  <c r="R1471" i="1" s="1"/>
  <c r="O3167" i="1"/>
  <c r="R3167" i="1" s="1"/>
  <c r="Q3334" i="1"/>
  <c r="R3334" i="1" s="1"/>
  <c r="R3601" i="1"/>
  <c r="O2190" i="1"/>
  <c r="R2190" i="1" s="1"/>
  <c r="O2400" i="1"/>
  <c r="Q2400" i="1"/>
  <c r="R1497" i="1"/>
  <c r="O1336" i="1"/>
  <c r="R2380" i="1"/>
  <c r="Q871" i="1"/>
  <c r="R1004" i="1"/>
  <c r="O912" i="1"/>
  <c r="R912" i="1" s="1"/>
  <c r="O397" i="1"/>
  <c r="R397" i="1" s="1"/>
  <c r="O1533" i="1"/>
  <c r="R1533" i="1" s="1"/>
  <c r="Q2763" i="1"/>
  <c r="R1659" i="1"/>
  <c r="R1293" i="1"/>
  <c r="R986" i="1"/>
  <c r="O1372" i="1"/>
  <c r="P1372" i="1"/>
  <c r="O892" i="1"/>
  <c r="R892" i="1" s="1"/>
  <c r="Q892" i="1"/>
  <c r="P763" i="1"/>
  <c r="Q763" i="1"/>
  <c r="O101" i="1"/>
  <c r="R101" i="1" s="1"/>
  <c r="R325" i="1"/>
  <c r="Q2806" i="1"/>
  <c r="R1025" i="1"/>
  <c r="O1353" i="1"/>
  <c r="O832" i="1"/>
  <c r="R832" i="1" s="1"/>
  <c r="R3305" i="1"/>
  <c r="O1366" i="1"/>
  <c r="R1366" i="1" s="1"/>
  <c r="O2021" i="1"/>
  <c r="R2021" i="1" s="1"/>
  <c r="R499" i="1"/>
  <c r="R466" i="1"/>
  <c r="Q2286" i="1"/>
  <c r="R2286" i="1" s="1"/>
  <c r="R2188" i="1"/>
  <c r="R2262" i="1"/>
  <c r="P1034" i="1"/>
  <c r="O1034" i="1"/>
  <c r="P355" i="1"/>
  <c r="R355" i="1" s="1"/>
  <c r="P81" i="1"/>
  <c r="R3378" i="1"/>
  <c r="Q2345" i="1"/>
  <c r="O742" i="1"/>
  <c r="R298" i="1"/>
  <c r="O138" i="1"/>
  <c r="R138" i="1" s="1"/>
  <c r="P2129" i="1"/>
  <c r="R2129" i="1" s="1"/>
  <c r="R79" i="1"/>
  <c r="O4096" i="1"/>
  <c r="R4096" i="1" s="1"/>
  <c r="O1109" i="1"/>
  <c r="R1109" i="1" s="1"/>
  <c r="O2684" i="1"/>
  <c r="R2684" i="1" s="1"/>
  <c r="P3224" i="1"/>
  <c r="R3224" i="1" s="1"/>
  <c r="Q3224" i="1"/>
  <c r="P1797" i="1"/>
  <c r="R560" i="1"/>
  <c r="O441" i="1"/>
  <c r="R441" i="1" s="1"/>
  <c r="P434" i="1"/>
  <c r="R46" i="1"/>
  <c r="R3734" i="1"/>
  <c r="Q2568" i="1"/>
  <c r="O2568" i="1"/>
  <c r="R2568" i="1" s="1"/>
  <c r="R879" i="1"/>
  <c r="O295" i="1"/>
  <c r="R295" i="1" s="1"/>
  <c r="P419" i="1"/>
  <c r="O419" i="1"/>
  <c r="R419" i="1" s="1"/>
  <c r="O1842" i="1"/>
  <c r="R1842" i="1" s="1"/>
  <c r="P1842" i="1"/>
  <c r="O146" i="1"/>
  <c r="R146" i="1" s="1"/>
  <c r="R87" i="1"/>
  <c r="P2626" i="1"/>
  <c r="Q2626" i="1"/>
  <c r="P1769" i="1"/>
  <c r="O1357" i="1"/>
  <c r="R1357" i="1" s="1"/>
  <c r="R1853" i="1"/>
  <c r="O1317" i="1"/>
  <c r="R1317" i="1" s="1"/>
  <c r="Q1317" i="1"/>
  <c r="P554" i="1"/>
  <c r="R554" i="1" s="1"/>
  <c r="Q501" i="1"/>
  <c r="R501" i="1" s="1"/>
  <c r="R538" i="1"/>
  <c r="R428" i="1"/>
  <c r="R711" i="1"/>
  <c r="R304" i="1"/>
  <c r="Q879" i="1"/>
  <c r="R1690" i="1"/>
  <c r="O1040" i="1"/>
  <c r="R1040" i="1" s="1"/>
  <c r="O2518" i="1"/>
  <c r="R2518" i="1" s="1"/>
  <c r="R1697" i="1"/>
  <c r="Q2171" i="1"/>
  <c r="R1422" i="1"/>
  <c r="P545" i="1"/>
  <c r="R545" i="1" s="1"/>
  <c r="R2881" i="1"/>
  <c r="R2563" i="1"/>
  <c r="R2344" i="1"/>
  <c r="O1398" i="1"/>
  <c r="R1398" i="1" s="1"/>
  <c r="P1398" i="1"/>
  <c r="Q947" i="1"/>
  <c r="P128" i="1"/>
  <c r="Q140" i="1"/>
  <c r="R140" i="1" s="1"/>
  <c r="R1208" i="1"/>
  <c r="P1571" i="1"/>
  <c r="R971" i="1"/>
  <c r="R373" i="1"/>
  <c r="P50" i="1"/>
  <c r="R50" i="1" s="1"/>
  <c r="R4113" i="1"/>
  <c r="R3005" i="1"/>
  <c r="O1948" i="1"/>
  <c r="P1948" i="1"/>
  <c r="Q1719" i="1"/>
  <c r="R709" i="1"/>
  <c r="R646" i="1"/>
  <c r="P183" i="1"/>
  <c r="R183" i="1" s="1"/>
  <c r="R1677" i="1"/>
  <c r="P213" i="1"/>
  <c r="R1159" i="1"/>
  <c r="R1209" i="1"/>
  <c r="R65" i="1"/>
  <c r="R105" i="1"/>
  <c r="Q1243" i="1"/>
  <c r="R3353" i="1"/>
  <c r="R2796" i="1"/>
  <c r="R2735" i="1"/>
  <c r="Q3769" i="1"/>
  <c r="R3995" i="1"/>
  <c r="O3525" i="1"/>
  <c r="R3525" i="1" s="1"/>
  <c r="R3918" i="1"/>
  <c r="Q4003" i="1"/>
  <c r="R3214" i="1"/>
  <c r="R3014" i="1"/>
  <c r="R4111" i="1"/>
  <c r="R4073" i="1"/>
  <c r="O2939" i="1"/>
  <c r="R2017" i="1"/>
  <c r="R1302" i="1"/>
  <c r="R1644" i="1"/>
  <c r="P1270" i="1"/>
  <c r="R1270" i="1" s="1"/>
  <c r="O1493" i="1"/>
  <c r="R1493" i="1" s="1"/>
  <c r="R2833" i="1"/>
  <c r="R1553" i="1"/>
  <c r="Q2096" i="1"/>
  <c r="Q1474" i="1"/>
  <c r="P1474" i="1"/>
  <c r="R2785" i="1"/>
  <c r="R1347" i="1"/>
  <c r="R1925" i="1"/>
  <c r="P1470" i="1"/>
  <c r="Q1470" i="1"/>
  <c r="R1431" i="1"/>
  <c r="Q1225" i="1"/>
  <c r="R1152" i="1"/>
  <c r="R2776" i="1"/>
  <c r="R2929" i="1"/>
  <c r="R2590" i="1"/>
  <c r="R2639" i="1"/>
  <c r="R2030" i="1"/>
  <c r="R1441" i="1"/>
  <c r="Q485" i="1"/>
  <c r="Q3323" i="1"/>
  <c r="R1394" i="1"/>
  <c r="Q1909" i="1"/>
  <c r="P1210" i="1"/>
  <c r="Q2342" i="1"/>
  <c r="R2342" i="1" s="1"/>
  <c r="R3500" i="1"/>
  <c r="P2345" i="1"/>
  <c r="R3060" i="1"/>
  <c r="R1373" i="1"/>
  <c r="P1517" i="1"/>
  <c r="R1517" i="1" s="1"/>
  <c r="R2285" i="1"/>
  <c r="Q1633" i="1"/>
  <c r="P1633" i="1"/>
  <c r="P1497" i="1"/>
  <c r="Q2327" i="1"/>
  <c r="R1664" i="1"/>
  <c r="R2321" i="1"/>
  <c r="P1881" i="1"/>
  <c r="R1406" i="1"/>
  <c r="P850" i="1"/>
  <c r="R850" i="1" s="1"/>
  <c r="R797" i="1"/>
  <c r="P860" i="1"/>
  <c r="R860" i="1" s="1"/>
  <c r="R3779" i="1"/>
  <c r="P986" i="1"/>
  <c r="Q1372" i="1"/>
  <c r="R411" i="1"/>
  <c r="O442" i="1"/>
  <c r="R442" i="1" s="1"/>
  <c r="R262" i="1"/>
  <c r="O3149" i="1"/>
  <c r="P3149" i="1"/>
  <c r="R1768" i="1"/>
  <c r="P2539" i="1"/>
  <c r="O54" i="1"/>
  <c r="R54" i="1" s="1"/>
  <c r="Q1951" i="1"/>
  <c r="O215" i="1"/>
  <c r="R215" i="1" s="1"/>
  <c r="R104" i="1"/>
  <c r="R1700" i="1"/>
  <c r="R867" i="1"/>
  <c r="P360" i="1"/>
  <c r="R360" i="1" s="1"/>
  <c r="O1770" i="1"/>
  <c r="P1770" i="1"/>
  <c r="R886" i="1"/>
  <c r="P552" i="1"/>
  <c r="Q1291" i="1"/>
  <c r="P1916" i="1"/>
  <c r="R1916" i="1" s="1"/>
  <c r="Q1458" i="1"/>
  <c r="R1145" i="1"/>
  <c r="R625" i="1"/>
  <c r="Q3564" i="1"/>
  <c r="R3564" i="1" s="1"/>
  <c r="R602" i="1"/>
  <c r="O3424" i="1"/>
  <c r="R3424" i="1" s="1"/>
  <c r="Q2509" i="1"/>
  <c r="R2728" i="1"/>
  <c r="R1883" i="1"/>
  <c r="O178" i="1"/>
  <c r="P864" i="1"/>
  <c r="Q864" i="1"/>
  <c r="O89" i="1"/>
  <c r="R89" i="1" s="1"/>
  <c r="O97" i="1"/>
  <c r="O113" i="1"/>
  <c r="R113" i="1" s="1"/>
  <c r="R4025" i="1"/>
  <c r="R3337" i="1"/>
  <c r="O1046" i="1"/>
  <c r="R1205" i="1"/>
  <c r="R1056" i="1"/>
  <c r="R342" i="1"/>
  <c r="O1370" i="1"/>
  <c r="Q1370" i="1"/>
  <c r="O145" i="1"/>
  <c r="R145" i="1" s="1"/>
  <c r="P1246" i="1"/>
  <c r="R1246" i="1" s="1"/>
  <c r="Q405" i="1"/>
  <c r="R405" i="1" s="1"/>
  <c r="P94" i="1"/>
  <c r="O1514" i="1"/>
  <c r="R1514" i="1" s="1"/>
  <c r="P975" i="1"/>
  <c r="R975" i="1" s="1"/>
  <c r="P3487" i="1"/>
  <c r="R2044" i="1"/>
  <c r="Q2823" i="1"/>
  <c r="O1810" i="1"/>
  <c r="P1810" i="1"/>
  <c r="P921" i="1"/>
  <c r="R921" i="1" s="1"/>
  <c r="Q2562" i="1"/>
  <c r="P2562" i="1"/>
  <c r="R2562" i="1" s="1"/>
  <c r="O1834" i="1"/>
  <c r="P1834" i="1"/>
  <c r="O1559" i="1"/>
  <c r="R1559" i="1" s="1"/>
  <c r="Q678" i="1"/>
  <c r="R678" i="1" s="1"/>
  <c r="O1361" i="1"/>
  <c r="R1361" i="1" s="1"/>
  <c r="O1573" i="1"/>
  <c r="R1573" i="1" s="1"/>
  <c r="Q2107" i="1"/>
  <c r="P1177" i="1"/>
  <c r="Q1398" i="1"/>
  <c r="O750" i="1"/>
  <c r="R750" i="1" s="1"/>
  <c r="Q525" i="1"/>
  <c r="R529" i="1"/>
  <c r="R439" i="1"/>
  <c r="R128" i="1"/>
  <c r="Q84" i="1"/>
  <c r="R84" i="1" s="1"/>
  <c r="R1285" i="1"/>
  <c r="P2797" i="1"/>
  <c r="O2712" i="1"/>
  <c r="R2712" i="1" s="1"/>
  <c r="O153" i="1"/>
  <c r="R153" i="1" s="1"/>
  <c r="Q296" i="1"/>
  <c r="R296" i="1" s="1"/>
  <c r="P66" i="1"/>
  <c r="R66" i="1" s="1"/>
  <c r="Q66" i="1"/>
  <c r="P4113" i="1"/>
  <c r="Q2645" i="1"/>
  <c r="O2197" i="1"/>
  <c r="Q2197" i="1"/>
  <c r="R1712" i="1"/>
  <c r="R1434" i="1"/>
  <c r="R1364" i="1"/>
  <c r="R937" i="1"/>
  <c r="R786" i="1"/>
  <c r="Q994" i="1"/>
  <c r="R994" i="1" s="1"/>
  <c r="P1200" i="1"/>
  <c r="R1200" i="1" s="1"/>
  <c r="Q1435" i="1"/>
  <c r="R1435" i="1" s="1"/>
  <c r="R928" i="1"/>
  <c r="O352" i="1"/>
  <c r="R352" i="1" s="1"/>
  <c r="R208" i="1"/>
  <c r="P1209" i="1"/>
  <c r="Q1209" i="1"/>
  <c r="P105" i="1"/>
  <c r="O1093" i="1"/>
  <c r="P1093" i="1"/>
  <c r="R39" i="1"/>
  <c r="P2219" i="1"/>
  <c r="R2219" i="1" s="1"/>
  <c r="Q2219" i="1"/>
  <c r="R843" i="1"/>
  <c r="R1985" i="1"/>
  <c r="R2551" i="1"/>
  <c r="R3023" i="1"/>
  <c r="R1577" i="1"/>
  <c r="R3313" i="1"/>
  <c r="R283" i="1"/>
  <c r="R182" i="1"/>
  <c r="Q2267" i="1"/>
  <c r="P2267" i="1"/>
  <c r="R2267" i="1" s="1"/>
  <c r="R980" i="1"/>
  <c r="R3199" i="1"/>
  <c r="R3850" i="1"/>
  <c r="P1320" i="1"/>
  <c r="R1320" i="1" s="1"/>
  <c r="Q732" i="1"/>
  <c r="O732" i="1"/>
  <c r="R732" i="1" s="1"/>
  <c r="R1461" i="1"/>
  <c r="R1291" i="1"/>
  <c r="O1381" i="1"/>
  <c r="Q1381" i="1"/>
  <c r="R1234" i="1"/>
  <c r="R300" i="1"/>
  <c r="Q1022" i="1"/>
  <c r="R941" i="1"/>
  <c r="R2502" i="1"/>
  <c r="R3322" i="1"/>
  <c r="R3481" i="1"/>
  <c r="R2320" i="1"/>
  <c r="R3733" i="1"/>
  <c r="R2139" i="1"/>
  <c r="R3394" i="1"/>
  <c r="R3385" i="1"/>
  <c r="R2999" i="1"/>
  <c r="Q3993" i="1"/>
  <c r="P3993" i="1"/>
  <c r="R3787" i="1"/>
  <c r="O3945" i="1"/>
  <c r="R3945" i="1" s="1"/>
  <c r="R2902" i="1"/>
  <c r="R2211" i="1"/>
  <c r="R3725" i="1"/>
  <c r="R2619" i="1"/>
  <c r="R1840" i="1"/>
  <c r="R1736" i="1"/>
  <c r="R2121" i="1"/>
  <c r="O3141" i="1"/>
  <c r="R3141" i="1" s="1"/>
  <c r="R2447" i="1"/>
  <c r="R3050" i="1"/>
  <c r="R3694" i="1"/>
  <c r="R2893" i="1"/>
  <c r="R2967" i="1"/>
  <c r="P2506" i="1"/>
  <c r="Q3249" i="1"/>
  <c r="R3249" i="1" s="1"/>
  <c r="R2402" i="1"/>
  <c r="R4121" i="1"/>
  <c r="R2483" i="1"/>
  <c r="Q777" i="1"/>
  <c r="R4042" i="1"/>
  <c r="P2599" i="1"/>
  <c r="R2599" i="1" s="1"/>
  <c r="R3152" i="1"/>
  <c r="P3746" i="1"/>
  <c r="R3746" i="1" s="1"/>
  <c r="R3808" i="1"/>
  <c r="R2840" i="1"/>
  <c r="R3314" i="1"/>
  <c r="O3769" i="1"/>
  <c r="Q3694" i="1"/>
  <c r="P3694" i="1"/>
  <c r="O3655" i="1"/>
  <c r="R3655" i="1" s="1"/>
  <c r="R3433" i="1"/>
  <c r="R3147" i="1"/>
  <c r="R1986" i="1"/>
  <c r="R2409" i="1"/>
  <c r="R3560" i="1"/>
  <c r="O3913" i="1"/>
  <c r="R3913" i="1" s="1"/>
  <c r="R2457" i="1"/>
  <c r="R1048" i="1"/>
  <c r="R2911" i="1"/>
  <c r="R4067" i="1"/>
  <c r="R3854" i="1"/>
  <c r="R2674" i="1"/>
  <c r="Q3726" i="1"/>
  <c r="R2772" i="1"/>
  <c r="Q2116" i="1"/>
  <c r="P2823" i="1"/>
  <c r="R2823" i="1" s="1"/>
  <c r="R3017" i="1"/>
  <c r="R1902" i="1"/>
  <c r="P3888" i="1"/>
  <c r="O3888" i="1"/>
  <c r="R3032" i="1"/>
  <c r="R2632" i="1"/>
  <c r="R725" i="1"/>
  <c r="Q2272" i="1"/>
  <c r="R2272" i="1" s="1"/>
  <c r="R2787" i="1"/>
  <c r="Q1824" i="1"/>
  <c r="R1824" i="1" s="1"/>
  <c r="R2934" i="1"/>
  <c r="P2697" i="1"/>
  <c r="R2697" i="1" s="1"/>
  <c r="R1241" i="1"/>
  <c r="R911" i="1"/>
  <c r="O3258" i="1"/>
  <c r="R3258" i="1" s="1"/>
  <c r="R2456" i="1"/>
  <c r="R2311" i="1"/>
  <c r="R2923" i="1"/>
  <c r="P2369" i="1"/>
  <c r="R1752" i="1"/>
  <c r="O2050" i="1"/>
  <c r="R2050" i="1" s="1"/>
  <c r="P3500" i="1"/>
  <c r="R2065" i="1"/>
  <c r="R1427" i="1"/>
  <c r="R1650" i="1"/>
  <c r="R2049" i="1"/>
  <c r="R2751" i="1"/>
  <c r="O1611" i="1"/>
  <c r="R1611" i="1" s="1"/>
  <c r="O1633" i="1"/>
  <c r="R1204" i="1"/>
  <c r="R3474" i="1"/>
  <c r="R2858" i="1"/>
  <c r="R2117" i="1"/>
  <c r="P390" i="1"/>
  <c r="O1526" i="1"/>
  <c r="R1526" i="1" s="1"/>
  <c r="R1800" i="1"/>
  <c r="Q1060" i="1"/>
  <c r="R1060" i="1" s="1"/>
  <c r="P598" i="1"/>
  <c r="R598" i="1" s="1"/>
  <c r="Q598" i="1"/>
  <c r="R2864" i="1"/>
  <c r="Q3149" i="1"/>
  <c r="R1440" i="1"/>
  <c r="Q3105" i="1"/>
  <c r="R969" i="1"/>
  <c r="Q134" i="1"/>
  <c r="R2107" i="1"/>
  <c r="O1680" i="1"/>
  <c r="P1680" i="1"/>
  <c r="P947" i="1"/>
  <c r="R947" i="1" s="1"/>
  <c r="Q215" i="1"/>
  <c r="R2571" i="1"/>
  <c r="R465" i="1"/>
  <c r="R2499" i="1"/>
  <c r="R2094" i="1"/>
  <c r="P1279" i="1"/>
  <c r="R1279" i="1" s="1"/>
  <c r="Q1279" i="1"/>
  <c r="R432" i="1"/>
  <c r="R2795" i="1"/>
  <c r="Q1071" i="1"/>
  <c r="R2907" i="1"/>
  <c r="O2633" i="1"/>
  <c r="Q2633" i="1"/>
  <c r="P1248" i="1"/>
  <c r="R1248" i="1" s="1"/>
  <c r="P2510" i="1"/>
  <c r="R2510" i="1" s="1"/>
  <c r="P2803" i="1"/>
  <c r="O2803" i="1"/>
  <c r="R2803" i="1" s="1"/>
  <c r="P1458" i="1"/>
  <c r="R1458" i="1" s="1"/>
  <c r="R1648" i="1"/>
  <c r="R1701" i="1"/>
  <c r="R3749" i="1"/>
  <c r="R2052" i="1"/>
  <c r="R1101" i="1"/>
  <c r="R1594" i="1"/>
  <c r="R4099" i="1"/>
  <c r="Q2375" i="1"/>
  <c r="P2375" i="1"/>
  <c r="R1099" i="1"/>
  <c r="Q1139" i="1"/>
  <c r="R1139" i="1" s="1"/>
  <c r="Q1236" i="1"/>
  <c r="R1236" i="1" s="1"/>
  <c r="R562" i="1"/>
  <c r="R333" i="1"/>
  <c r="R1505" i="1"/>
  <c r="R864" i="1"/>
  <c r="R1443" i="1"/>
  <c r="P742" i="1"/>
  <c r="R286" i="1"/>
  <c r="R96" i="1"/>
  <c r="R1555" i="1"/>
  <c r="R1442" i="1"/>
  <c r="R253" i="1"/>
  <c r="P1167" i="1"/>
  <c r="Q1167" i="1"/>
  <c r="R691" i="1"/>
  <c r="P212" i="1"/>
  <c r="R1304" i="1"/>
  <c r="Q246" i="1"/>
  <c r="R2257" i="1"/>
  <c r="R1094" i="1"/>
  <c r="Q97" i="1"/>
  <c r="Q844" i="1"/>
  <c r="Q323" i="1"/>
  <c r="R323" i="1" s="1"/>
  <c r="R3257" i="1"/>
  <c r="R841" i="1"/>
  <c r="P1313" i="1"/>
  <c r="Q250" i="1"/>
  <c r="R250" i="1" s="1"/>
  <c r="R3145" i="1"/>
  <c r="R1973" i="1"/>
  <c r="P3859" i="1"/>
  <c r="R3859" i="1" s="1"/>
  <c r="R3160" i="1"/>
  <c r="P2647" i="1"/>
  <c r="Q2647" i="1"/>
  <c r="P1046" i="1"/>
  <c r="Q1410" i="1"/>
  <c r="R1410" i="1" s="1"/>
  <c r="R1194" i="1"/>
  <c r="R584" i="1"/>
  <c r="R3457" i="1"/>
  <c r="R2535" i="1"/>
  <c r="Q1916" i="1"/>
  <c r="P719" i="1"/>
  <c r="R719" i="1" s="1"/>
  <c r="R1337" i="1"/>
  <c r="Q331" i="1"/>
  <c r="R331" i="1" s="1"/>
  <c r="R192" i="1"/>
  <c r="R2521" i="1"/>
  <c r="P1926" i="1"/>
  <c r="R1926" i="1" s="1"/>
  <c r="R2404" i="1"/>
  <c r="R3957" i="1"/>
  <c r="R2587" i="1"/>
  <c r="R2652" i="1"/>
  <c r="R2006" i="1"/>
  <c r="P2197" i="1"/>
  <c r="R2058" i="1"/>
  <c r="Q56" i="1"/>
  <c r="R24" i="1"/>
  <c r="R292" i="1"/>
  <c r="P888" i="1"/>
  <c r="Q79" i="1"/>
  <c r="R1276" i="1"/>
  <c r="O1794" i="1"/>
  <c r="P1794" i="1"/>
  <c r="R1120" i="1"/>
  <c r="R1330" i="1"/>
  <c r="O1057" i="1"/>
  <c r="P1057" i="1"/>
  <c r="P1311" i="1"/>
  <c r="R1311" i="1" s="1"/>
  <c r="R1136" i="1"/>
  <c r="Q1093" i="1"/>
  <c r="R1417" i="1"/>
  <c r="Q1222" i="1"/>
  <c r="P1222" i="1"/>
  <c r="R1222" i="1" s="1"/>
  <c r="R1290" i="1"/>
  <c r="R821" i="1"/>
  <c r="R2675" i="1"/>
  <c r="R17" i="1"/>
  <c r="R3554" i="1"/>
  <c r="R1621" i="1"/>
  <c r="R125" i="1"/>
  <c r="R3127" i="1"/>
  <c r="Q771" i="1"/>
  <c r="P771" i="1"/>
  <c r="R2806" i="1"/>
  <c r="R1144" i="1"/>
  <c r="R179" i="1"/>
  <c r="P530" i="1"/>
  <c r="R530" i="1" s="1"/>
  <c r="R842" i="1"/>
  <c r="O2621" i="1"/>
  <c r="Q2621" i="1"/>
  <c r="R1414" i="1"/>
  <c r="R3171" i="1"/>
  <c r="P944" i="1"/>
  <c r="R944" i="1" s="1"/>
  <c r="R3346" i="1"/>
  <c r="R2012" i="1"/>
  <c r="R1469" i="1"/>
  <c r="P394" i="1"/>
  <c r="R569" i="1"/>
  <c r="R607" i="1"/>
  <c r="R2062" i="1"/>
  <c r="R4106" i="1"/>
  <c r="R2723" i="1"/>
  <c r="R4118" i="1"/>
  <c r="R1615" i="1"/>
  <c r="R2484" i="1"/>
  <c r="R4030" i="1"/>
  <c r="P2981" i="1"/>
  <c r="R3615" i="1"/>
  <c r="R1122" i="1"/>
  <c r="R3115" i="1"/>
  <c r="R3527" i="1"/>
  <c r="R1645" i="1"/>
  <c r="R3444" i="1"/>
  <c r="P4030" i="1"/>
  <c r="Q4030" i="1"/>
  <c r="R2812" i="1"/>
  <c r="R2471" i="1"/>
  <c r="R2600" i="1"/>
  <c r="R1963" i="1"/>
  <c r="O3993" i="1"/>
  <c r="R2525" i="1"/>
  <c r="R1692" i="1"/>
  <c r="R2120" i="1"/>
  <c r="R2676" i="1"/>
  <c r="R3589" i="1"/>
  <c r="R2870" i="1"/>
  <c r="O3272" i="1"/>
  <c r="R3272" i="1" s="1"/>
  <c r="R3470" i="1"/>
  <c r="R3028" i="1"/>
  <c r="O2506" i="1"/>
  <c r="O2458" i="1"/>
  <c r="Q2458" i="1"/>
  <c r="R2358" i="1"/>
  <c r="R2336" i="1"/>
  <c r="R1251" i="1"/>
  <c r="R1847" i="1"/>
  <c r="R2843" i="1"/>
  <c r="R2773" i="1"/>
  <c r="R2950" i="1"/>
  <c r="Q1876" i="1"/>
  <c r="R2027" i="1"/>
  <c r="Q3938" i="1"/>
  <c r="P3958" i="1"/>
  <c r="R3958" i="1" s="1"/>
  <c r="Q3958" i="1"/>
  <c r="Q3485" i="1"/>
  <c r="R2396" i="1"/>
  <c r="R2670" i="1"/>
  <c r="R3281" i="1"/>
  <c r="Q4035" i="1"/>
  <c r="P3480" i="1"/>
  <c r="R3480" i="1" s="1"/>
  <c r="O2641" i="1"/>
  <c r="R2641" i="1" s="1"/>
  <c r="R4074" i="1"/>
  <c r="O2066" i="1"/>
  <c r="R2066" i="1" s="1"/>
  <c r="O2307" i="1"/>
  <c r="R2307" i="1" s="1"/>
  <c r="P2458" i="1"/>
  <c r="O4013" i="1"/>
  <c r="P4013" i="1"/>
  <c r="O3644" i="1"/>
  <c r="R3644" i="1" s="1"/>
  <c r="O2298" i="1"/>
  <c r="R2298" i="1" s="1"/>
  <c r="O1957" i="1"/>
  <c r="R1957" i="1" s="1"/>
  <c r="O2655" i="1"/>
  <c r="R2655" i="1" s="1"/>
  <c r="Q3979" i="1"/>
  <c r="R3979" i="1" s="1"/>
  <c r="O4024" i="1"/>
  <c r="R4024" i="1" s="1"/>
  <c r="P1183" i="1"/>
  <c r="R1183" i="1" s="1"/>
  <c r="Q3798" i="1"/>
  <c r="P3798" i="1"/>
  <c r="R3798" i="1" s="1"/>
  <c r="O2781" i="1"/>
  <c r="R2781" i="1" s="1"/>
  <c r="Q2968" i="1"/>
  <c r="R2968" i="1" s="1"/>
  <c r="R3617" i="1"/>
  <c r="O1547" i="1"/>
  <c r="R1547" i="1" s="1"/>
  <c r="O3723" i="1"/>
  <c r="R3723" i="1" s="1"/>
  <c r="O3181" i="1"/>
  <c r="R3181" i="1" s="1"/>
  <c r="P2763" i="1"/>
  <c r="R2763" i="1" s="1"/>
  <c r="Q3698" i="1"/>
  <c r="P3745" i="1"/>
  <c r="P2278" i="1"/>
  <c r="R2278" i="1" s="1"/>
  <c r="Q3619" i="1"/>
  <c r="P3963" i="1"/>
  <c r="Q3530" i="1"/>
  <c r="P3530" i="1"/>
  <c r="R3530" i="1" s="1"/>
  <c r="O3711" i="1"/>
  <c r="R3711" i="1" s="1"/>
  <c r="Q3888" i="1"/>
  <c r="P2462" i="1"/>
  <c r="R2462" i="1" s="1"/>
  <c r="P2632" i="1"/>
  <c r="P4035" i="1"/>
  <c r="R4035" i="1" s="1"/>
  <c r="O3037" i="1"/>
  <c r="R3037" i="1" s="1"/>
  <c r="O2429" i="1"/>
  <c r="R2429" i="1" s="1"/>
  <c r="Q2446" i="1"/>
  <c r="R2446" i="1" s="1"/>
  <c r="O1917" i="1"/>
  <c r="R1917" i="1" s="1"/>
  <c r="P1184" i="1"/>
  <c r="Q1184" i="1"/>
  <c r="Q274" i="1"/>
  <c r="O2460" i="1"/>
  <c r="R2460" i="1" s="1"/>
  <c r="R2382" i="1"/>
  <c r="P2016" i="1"/>
  <c r="R2016" i="1" s="1"/>
  <c r="O1723" i="1"/>
  <c r="R1723" i="1" s="1"/>
  <c r="O2114" i="1"/>
  <c r="R2114" i="1" s="1"/>
  <c r="O1456" i="1"/>
  <c r="R1456" i="1" s="1"/>
  <c r="O3237" i="1"/>
  <c r="R3237" i="1" s="1"/>
  <c r="R2085" i="1"/>
  <c r="O2023" i="1"/>
  <c r="R2023" i="1" s="1"/>
  <c r="R1989" i="1"/>
  <c r="R1751" i="1"/>
  <c r="R1449" i="1"/>
  <c r="R4034" i="1"/>
  <c r="P3899" i="1"/>
  <c r="R2731" i="1"/>
  <c r="O2755" i="1"/>
  <c r="R2755" i="1" s="1"/>
  <c r="R2206" i="1"/>
  <c r="Q1775" i="1"/>
  <c r="O2584" i="1"/>
  <c r="R2584" i="1" s="1"/>
  <c r="R2403" i="1"/>
  <c r="O1297" i="1"/>
  <c r="R1297" i="1" s="1"/>
  <c r="P1745" i="1"/>
  <c r="R1745" i="1" s="1"/>
  <c r="P2657" i="1"/>
  <c r="R2657" i="1" s="1"/>
  <c r="Q1336" i="1"/>
  <c r="R3894" i="1"/>
  <c r="R2663" i="1"/>
  <c r="P1562" i="1"/>
  <c r="R1562" i="1" s="1"/>
  <c r="O977" i="1"/>
  <c r="Q977" i="1"/>
  <c r="O1223" i="1"/>
  <c r="R1223" i="1" s="1"/>
  <c r="O1020" i="1"/>
  <c r="R1020" i="1" s="1"/>
  <c r="R952" i="1"/>
  <c r="R1150" i="1"/>
  <c r="Q1181" i="1"/>
  <c r="O1181" i="1"/>
  <c r="R1181" i="1" s="1"/>
  <c r="R1585" i="1"/>
  <c r="Q850" i="1"/>
  <c r="O151" i="1"/>
  <c r="R151" i="1" s="1"/>
  <c r="P431" i="1"/>
  <c r="O437" i="1"/>
  <c r="R437" i="1" s="1"/>
  <c r="Q2539" i="1"/>
  <c r="R2539" i="1" s="1"/>
  <c r="Q1248" i="1"/>
  <c r="R672" i="1"/>
  <c r="P158" i="1"/>
  <c r="O844" i="1"/>
  <c r="R844" i="1" s="1"/>
  <c r="O1077" i="1"/>
  <c r="R1077" i="1" s="1"/>
  <c r="Q1077" i="1"/>
  <c r="P2571" i="1"/>
  <c r="R2682" i="1"/>
  <c r="Q2632" i="1"/>
  <c r="O2218" i="1"/>
  <c r="R2218" i="1" s="1"/>
  <c r="R1858" i="1"/>
  <c r="Q658" i="1"/>
  <c r="R194" i="1"/>
  <c r="O94" i="1"/>
  <c r="R94" i="1" s="1"/>
  <c r="P2633" i="1"/>
  <c r="O1671" i="1"/>
  <c r="P1671" i="1"/>
  <c r="P1767" i="1"/>
  <c r="O1767" i="1"/>
  <c r="R1767" i="1" s="1"/>
  <c r="R635" i="1"/>
  <c r="P1701" i="1"/>
  <c r="P3749" i="1"/>
  <c r="R2480" i="1"/>
  <c r="P785" i="1"/>
  <c r="R785" i="1" s="1"/>
  <c r="Q3222" i="1"/>
  <c r="R3222" i="1" s="1"/>
  <c r="R3575" i="1"/>
  <c r="O2375" i="1"/>
  <c r="R2375" i="1" s="1"/>
  <c r="R2511" i="1"/>
  <c r="Q929" i="1"/>
  <c r="Q951" i="1"/>
  <c r="R951" i="1" s="1"/>
  <c r="P1050" i="1"/>
  <c r="R1050" i="1" s="1"/>
  <c r="Q1050" i="1"/>
  <c r="R891" i="1"/>
  <c r="O916" i="1"/>
  <c r="R916" i="1" s="1"/>
  <c r="P178" i="1"/>
  <c r="O836" i="1"/>
  <c r="R836" i="1" s="1"/>
  <c r="P816" i="1"/>
  <c r="O143" i="1"/>
  <c r="R143" i="1" s="1"/>
  <c r="P994" i="1"/>
  <c r="P96" i="1"/>
  <c r="Q1883" i="1"/>
  <c r="O713" i="1"/>
  <c r="R713" i="1" s="1"/>
  <c r="O453" i="1"/>
  <c r="R453" i="1" s="1"/>
  <c r="P1350" i="1"/>
  <c r="R520" i="1"/>
  <c r="O550" i="1"/>
  <c r="R550" i="1" s="1"/>
  <c r="O16" i="1"/>
  <c r="R16" i="1" s="1"/>
  <c r="P4108" i="1"/>
  <c r="R4108" i="1" s="1"/>
  <c r="Q106" i="1"/>
  <c r="R106" i="1" s="1"/>
  <c r="P1649" i="1"/>
  <c r="R1649" i="1" s="1"/>
  <c r="P316" i="1"/>
  <c r="R316" i="1" s="1"/>
  <c r="Q3145" i="1"/>
  <c r="R2986" i="1"/>
  <c r="P3160" i="1"/>
  <c r="Q3160" i="1"/>
  <c r="O1921" i="1"/>
  <c r="R1921" i="1" s="1"/>
  <c r="R1172" i="1"/>
  <c r="O518" i="1"/>
  <c r="R518" i="1" s="1"/>
  <c r="R1795" i="1"/>
  <c r="R1112" i="1"/>
  <c r="Q510" i="1"/>
  <c r="R510" i="1" s="1"/>
  <c r="R234" i="1"/>
  <c r="R412" i="1"/>
  <c r="R3697" i="1"/>
  <c r="R3459" i="1"/>
  <c r="P3095" i="1"/>
  <c r="P2713" i="1"/>
  <c r="R2713" i="1" s="1"/>
  <c r="P730" i="1"/>
  <c r="R730" i="1" s="1"/>
  <c r="P3957" i="1"/>
  <c r="P2058" i="1"/>
  <c r="Q2058" i="1"/>
  <c r="R592" i="1"/>
  <c r="O927" i="1"/>
  <c r="R927" i="1" s="1"/>
  <c r="P497" i="1"/>
  <c r="R217" i="1"/>
  <c r="R209" i="1"/>
  <c r="Q1649" i="1"/>
  <c r="Q1057" i="1"/>
  <c r="O272" i="1"/>
  <c r="R272" i="1" s="1"/>
  <c r="R1618" i="1"/>
  <c r="R2531" i="1"/>
  <c r="R2947" i="1"/>
  <c r="R1086" i="1"/>
  <c r="R1212" i="1"/>
  <c r="R451" i="1"/>
  <c r="R3085" i="1"/>
  <c r="R1895" i="1"/>
  <c r="R1454" i="1"/>
  <c r="R935" i="1"/>
  <c r="R882" i="1"/>
  <c r="R1280" i="1"/>
  <c r="R399" i="1"/>
  <c r="R2193" i="1"/>
  <c r="R1022" i="1"/>
  <c r="R247" i="1"/>
  <c r="R2636" i="1"/>
  <c r="R902" i="1"/>
  <c r="R1286" i="1"/>
  <c r="R3208" i="1"/>
  <c r="Q3514" i="1"/>
  <c r="R2766" i="1"/>
  <c r="R3827" i="1"/>
  <c r="P2861" i="1"/>
  <c r="R2861" i="1" s="1"/>
  <c r="Q2861" i="1"/>
  <c r="R2638" i="1"/>
  <c r="R3522" i="1"/>
  <c r="R3387" i="1"/>
  <c r="P3739" i="1"/>
  <c r="R3739" i="1" s="1"/>
  <c r="R2026" i="1"/>
  <c r="R3456" i="1"/>
  <c r="Q3480" i="1"/>
  <c r="Q2675" i="1"/>
  <c r="P3774" i="1"/>
  <c r="R3774" i="1" s="1"/>
  <c r="Q3774" i="1"/>
  <c r="O3463" i="1"/>
  <c r="Q3463" i="1"/>
  <c r="O2830" i="1"/>
  <c r="R2830" i="1" s="1"/>
  <c r="R3202" i="1"/>
  <c r="R2051" i="1"/>
  <c r="P2877" i="1"/>
  <c r="R3588" i="1"/>
  <c r="Q3873" i="1"/>
  <c r="R3873" i="1" s="1"/>
  <c r="Q2194" i="1"/>
  <c r="R2194" i="1" s="1"/>
  <c r="R1569" i="1"/>
  <c r="P2721" i="1"/>
  <c r="R2721" i="1" s="1"/>
  <c r="O1876" i="1"/>
  <c r="R1876" i="1" s="1"/>
  <c r="Q4049" i="1"/>
  <c r="O3858" i="1"/>
  <c r="R3858" i="1" s="1"/>
  <c r="O4003" i="1"/>
  <c r="R4003" i="1" s="1"/>
  <c r="R2628" i="1"/>
  <c r="O3712" i="1"/>
  <c r="R3712" i="1" s="1"/>
  <c r="R2842" i="1"/>
  <c r="O2327" i="1"/>
  <c r="R2327" i="1" s="1"/>
  <c r="O2166" i="1"/>
  <c r="R2166" i="1" s="1"/>
  <c r="P2739" i="1"/>
  <c r="R2739" i="1" s="1"/>
  <c r="Q2739" i="1"/>
  <c r="R3513" i="1"/>
  <c r="R3997" i="1"/>
  <c r="R2681" i="1"/>
  <c r="R4036" i="1"/>
  <c r="O4002" i="1"/>
  <c r="Q4002" i="1"/>
  <c r="R3621" i="1"/>
  <c r="P2651" i="1"/>
  <c r="R2651" i="1" s="1"/>
  <c r="R3555" i="1"/>
  <c r="R3541" i="1"/>
  <c r="Q2283" i="1"/>
  <c r="R2283" i="1" s="1"/>
  <c r="P2762" i="1"/>
  <c r="O2762" i="1"/>
  <c r="R2762" i="1" s="1"/>
  <c r="Q2804" i="1"/>
  <c r="P2804" i="1"/>
  <c r="R2804" i="1" s="1"/>
  <c r="P2210" i="1"/>
  <c r="R2210" i="1" s="1"/>
  <c r="Q2210" i="1"/>
  <c r="P1447" i="1"/>
  <c r="R1447" i="1" s="1"/>
  <c r="R2750" i="1"/>
  <c r="O1762" i="1"/>
  <c r="P1762" i="1"/>
  <c r="R1184" i="1"/>
  <c r="Q1847" i="1"/>
  <c r="O485" i="1"/>
  <c r="R485" i="1" s="1"/>
  <c r="R438" i="1"/>
  <c r="R946" i="1"/>
  <c r="R3833" i="1"/>
  <c r="R2170" i="1"/>
  <c r="R2184" i="1"/>
  <c r="Q1013" i="1"/>
  <c r="O1327" i="1"/>
  <c r="R1327" i="1" s="1"/>
  <c r="R2394" i="1"/>
  <c r="P1874" i="1"/>
  <c r="R1874" i="1" s="1"/>
  <c r="O3487" i="1"/>
  <c r="R3487" i="1" s="1"/>
  <c r="O3860" i="1"/>
  <c r="R3860" i="1" s="1"/>
  <c r="O1886" i="1"/>
  <c r="R1886" i="1" s="1"/>
  <c r="P2150" i="1"/>
  <c r="R2150" i="1" s="1"/>
  <c r="Q2150" i="1"/>
  <c r="R1192" i="1"/>
  <c r="O961" i="1"/>
  <c r="R961" i="1" s="1"/>
  <c r="P2226" i="1"/>
  <c r="R2226" i="1" s="1"/>
  <c r="R1987" i="1"/>
  <c r="O658" i="1"/>
  <c r="R388" i="1"/>
  <c r="R481" i="1"/>
  <c r="R3744" i="1"/>
  <c r="O662" i="1"/>
  <c r="R662" i="1" s="1"/>
  <c r="Q3161" i="1"/>
  <c r="P3161" i="1"/>
  <c r="R3161" i="1" s="1"/>
  <c r="R37" i="1"/>
  <c r="P1850" i="1"/>
  <c r="O1850" i="1"/>
  <c r="O827" i="1"/>
  <c r="P247" i="1"/>
  <c r="Q2474" i="1"/>
  <c r="P2474" i="1"/>
  <c r="P442" i="1"/>
  <c r="O434" i="1"/>
  <c r="R434" i="1" s="1"/>
  <c r="R91" i="1"/>
  <c r="R2844" i="1"/>
  <c r="O480" i="1"/>
  <c r="R480" i="1" s="1"/>
  <c r="P1728" i="1"/>
  <c r="O1728" i="1"/>
  <c r="R1728" i="1" s="1"/>
  <c r="Q1035" i="1"/>
  <c r="O1578" i="1"/>
  <c r="R1578" i="1" s="1"/>
  <c r="R472" i="1"/>
  <c r="O3984" i="1"/>
  <c r="R3984" i="1" s="1"/>
  <c r="O2461" i="1"/>
  <c r="P2461" i="1"/>
  <c r="R1322" i="1"/>
  <c r="P677" i="1"/>
  <c r="O629" i="1"/>
  <c r="R629" i="1" s="1"/>
  <c r="R172" i="1"/>
  <c r="R197" i="1"/>
  <c r="R3189" i="1"/>
  <c r="R371" i="1"/>
  <c r="O605" i="1"/>
  <c r="R605" i="1" s="1"/>
  <c r="O816" i="1"/>
  <c r="R816" i="1" s="1"/>
  <c r="R344" i="1"/>
  <c r="O490" i="1"/>
  <c r="R490" i="1" s="1"/>
  <c r="R3987" i="1"/>
  <c r="R1831" i="1"/>
  <c r="R1581" i="1"/>
  <c r="R733" i="1"/>
  <c r="Q1223" i="1"/>
  <c r="R334" i="1"/>
  <c r="Q2542" i="1"/>
  <c r="R1564" i="1"/>
  <c r="P2748" i="1"/>
  <c r="R2748" i="1" s="1"/>
  <c r="Q827" i="1"/>
  <c r="O1189" i="1"/>
  <c r="R1189" i="1" s="1"/>
  <c r="O136" i="1"/>
  <c r="R136" i="1" s="1"/>
  <c r="O450" i="1"/>
  <c r="R450" i="1" s="1"/>
  <c r="R822" i="1"/>
  <c r="O1637" i="1"/>
  <c r="R1637" i="1" s="1"/>
  <c r="R366" i="1"/>
  <c r="R3172" i="1"/>
  <c r="O3458" i="1"/>
  <c r="R3458" i="1" s="1"/>
  <c r="R3371" i="1"/>
  <c r="P1923" i="1"/>
  <c r="R748" i="1"/>
  <c r="R1114" i="1"/>
  <c r="R1127" i="1"/>
  <c r="Q1701" i="1"/>
  <c r="Q822" i="1"/>
  <c r="O363" i="1"/>
  <c r="R363" i="1" s="1"/>
  <c r="R139" i="1"/>
  <c r="R2557" i="1"/>
  <c r="R1946" i="1"/>
  <c r="R1067" i="1"/>
  <c r="P377" i="1"/>
  <c r="R377" i="1" s="1"/>
  <c r="Q3780" i="1"/>
  <c r="O1310" i="1"/>
  <c r="R1310" i="1" s="1"/>
  <c r="Q1426" i="1"/>
  <c r="P1426" i="1"/>
  <c r="O1190" i="1"/>
  <c r="R1190" i="1" s="1"/>
  <c r="O120" i="1"/>
  <c r="R120" i="1" s="1"/>
  <c r="R108" i="1"/>
  <c r="R436" i="1"/>
  <c r="R1202" i="1"/>
  <c r="R201" i="1"/>
  <c r="R1935" i="1"/>
  <c r="Q921" i="1"/>
  <c r="R683" i="1"/>
  <c r="R416" i="1"/>
  <c r="P195" i="1"/>
  <c r="O195" i="1"/>
  <c r="R3716" i="1"/>
  <c r="R3937" i="1"/>
  <c r="P3328" i="1"/>
  <c r="R3328" i="1" s="1"/>
  <c r="Q3328" i="1"/>
  <c r="R3883" i="1"/>
  <c r="R3413" i="1"/>
  <c r="R1091" i="1"/>
  <c r="P2836" i="1"/>
  <c r="R2836" i="1" s="1"/>
  <c r="Q2836" i="1"/>
  <c r="R3400" i="1"/>
  <c r="P3236" i="1"/>
  <c r="R3236" i="1" s="1"/>
  <c r="Q3236" i="1"/>
  <c r="R3623" i="1"/>
  <c r="R3537" i="1"/>
  <c r="Q2958" i="1"/>
  <c r="P2958" i="1"/>
  <c r="R3721" i="1"/>
  <c r="P3852" i="1"/>
  <c r="R3091" i="1"/>
  <c r="R3698" i="1"/>
  <c r="R2727" i="1"/>
  <c r="O923" i="1"/>
  <c r="P923" i="1"/>
  <c r="R3157" i="1"/>
  <c r="R3004" i="1"/>
  <c r="Q2697" i="1"/>
  <c r="R2084" i="1"/>
  <c r="R1843" i="1"/>
  <c r="P4023" i="1"/>
  <c r="R4023" i="1" s="1"/>
  <c r="R2910" i="1"/>
  <c r="R2289" i="1"/>
  <c r="R3178" i="1"/>
  <c r="P3274" i="1"/>
  <c r="R3274" i="1" s="1"/>
  <c r="R2615" i="1"/>
  <c r="Q2970" i="1"/>
  <c r="P2970" i="1"/>
  <c r="R2970" i="1" s="1"/>
  <c r="R2709" i="1"/>
  <c r="R1820" i="1"/>
  <c r="Q2136" i="1"/>
  <c r="O2136" i="1"/>
  <c r="R2136" i="1" s="1"/>
  <c r="R1039" i="1"/>
  <c r="Q607" i="1"/>
  <c r="R1798" i="1"/>
  <c r="R956" i="1"/>
  <c r="R445" i="1"/>
  <c r="R1043" i="1"/>
  <c r="R3304" i="1"/>
  <c r="R78" i="1"/>
  <c r="R3941" i="1"/>
  <c r="Q2531" i="1"/>
  <c r="R2234" i="1"/>
  <c r="P1821" i="1"/>
  <c r="R1821" i="1" s="1"/>
  <c r="R929" i="1"/>
  <c r="R203" i="1"/>
  <c r="R2331" i="1"/>
  <c r="R2491" i="1"/>
  <c r="Q1405" i="1"/>
  <c r="R1405" i="1" s="1"/>
  <c r="O1158" i="1"/>
  <c r="P1158" i="1"/>
  <c r="R275" i="1"/>
  <c r="R3196" i="1"/>
  <c r="R38" i="1"/>
  <c r="R1182" i="1"/>
  <c r="Q2234" i="1"/>
  <c r="O1385" i="1"/>
  <c r="P1385" i="1"/>
  <c r="R88" i="1"/>
  <c r="O1125" i="1"/>
  <c r="R1125" i="1" s="1"/>
  <c r="P1125" i="1"/>
  <c r="R100" i="1"/>
  <c r="R526" i="1"/>
  <c r="R567" i="1"/>
  <c r="R962" i="1"/>
  <c r="R336" i="1"/>
  <c r="R2538" i="1"/>
  <c r="O2160" i="1"/>
  <c r="P2160" i="1"/>
  <c r="R354" i="1"/>
  <c r="R2357" i="1"/>
  <c r="R1452" i="1"/>
  <c r="O1871" i="1"/>
  <c r="Q1871" i="1"/>
  <c r="O1826" i="1"/>
  <c r="P1826" i="1"/>
  <c r="Q1414" i="1"/>
  <c r="Q1854" i="1"/>
  <c r="P1854" i="1"/>
  <c r="Q1874" i="1"/>
  <c r="R1273" i="1"/>
  <c r="R1802" i="1"/>
  <c r="R36" i="1"/>
  <c r="R812" i="1"/>
  <c r="R463" i="1"/>
  <c r="R989" i="1"/>
  <c r="R963" i="1"/>
  <c r="R1671" i="1" l="1"/>
  <c r="R1948" i="1"/>
  <c r="R2313" i="1"/>
  <c r="R126" i="1"/>
  <c r="R2609" i="1"/>
  <c r="R335" i="1"/>
  <c r="R155" i="1"/>
  <c r="R1044" i="1"/>
  <c r="R3776" i="1"/>
  <c r="R167" i="1"/>
  <c r="R3269" i="1"/>
  <c r="R3354" i="1"/>
  <c r="R3415" i="1"/>
  <c r="R2794" i="1"/>
  <c r="R122" i="1"/>
  <c r="R3405" i="1"/>
  <c r="R11" i="1"/>
  <c r="R1057" i="1"/>
  <c r="R1834" i="1"/>
  <c r="R1370" i="1"/>
  <c r="R2096" i="1"/>
  <c r="R1210" i="1"/>
  <c r="R2981" i="1"/>
  <c r="R804" i="1"/>
  <c r="R394" i="1"/>
  <c r="R2364" i="1"/>
  <c r="R1924" i="1"/>
  <c r="R3526" i="1"/>
  <c r="R3518" i="1"/>
  <c r="R1162" i="1"/>
  <c r="R2745" i="1"/>
  <c r="R2545" i="1"/>
  <c r="R1402" i="1"/>
  <c r="R4011" i="1"/>
  <c r="R2440" i="1"/>
  <c r="R2841" i="1"/>
  <c r="R2583" i="1"/>
  <c r="R540" i="1"/>
  <c r="R2391" i="1"/>
  <c r="R3775" i="1"/>
  <c r="R1369" i="1"/>
  <c r="R1350" i="1"/>
  <c r="R2255" i="1"/>
  <c r="R1313" i="1"/>
  <c r="R3852" i="1"/>
  <c r="R1457" i="1"/>
  <c r="R3840" i="1"/>
  <c r="R2736" i="1"/>
  <c r="R478" i="1"/>
  <c r="R1586" i="1"/>
  <c r="R3072" i="1"/>
  <c r="R2764" i="1"/>
  <c r="R3156" i="1"/>
  <c r="R34" i="1"/>
  <c r="R2046" i="1"/>
  <c r="R3676" i="1"/>
  <c r="R376" i="1"/>
  <c r="R889" i="1"/>
  <c r="R611" i="1"/>
  <c r="R119" i="1"/>
  <c r="R2304" i="1"/>
  <c r="R408" i="1"/>
  <c r="R1463" i="1"/>
  <c r="R1738" i="1"/>
  <c r="R407" i="1"/>
  <c r="R1803" i="1"/>
  <c r="R1790" i="1"/>
  <c r="R2299" i="1"/>
  <c r="R1750" i="1"/>
  <c r="R774" i="1"/>
  <c r="R1979" i="1"/>
  <c r="R2287" i="1"/>
  <c r="R1051" i="1"/>
  <c r="R430" i="1"/>
  <c r="R3651" i="1"/>
  <c r="R168" i="1"/>
  <c r="R2268" i="1"/>
  <c r="R852" i="1"/>
  <c r="R3417" i="1"/>
  <c r="R2034" i="1"/>
  <c r="R1013" i="1"/>
  <c r="R3445" i="1"/>
  <c r="R1994" i="1"/>
  <c r="R2938" i="1"/>
  <c r="R1009" i="1"/>
  <c r="R15" i="1"/>
  <c r="R3439" i="1"/>
  <c r="R685" i="1"/>
  <c r="R1961" i="1"/>
  <c r="R3703" i="1"/>
  <c r="R2913" i="1"/>
  <c r="R257" i="1"/>
  <c r="R1715" i="1"/>
  <c r="R2242" i="1"/>
  <c r="R3839" i="1"/>
  <c r="R1501" i="1"/>
  <c r="R2323" i="1"/>
  <c r="R2901" i="1"/>
  <c r="R2819" i="1"/>
  <c r="R2877" i="1"/>
  <c r="R3938" i="1"/>
  <c r="R212" i="1"/>
  <c r="R2548" i="1"/>
  <c r="R650" i="1"/>
  <c r="R4051" i="1"/>
  <c r="R2388" i="1"/>
  <c r="R740" i="1"/>
  <c r="R513" i="1"/>
  <c r="R783" i="1"/>
  <c r="R3188" i="1"/>
  <c r="R1008" i="1"/>
  <c r="R2224" i="1"/>
  <c r="R3448" i="1"/>
  <c r="R2612" i="1"/>
  <c r="R2445" i="1"/>
  <c r="R2390" i="1"/>
  <c r="R3128" i="1"/>
  <c r="R238" i="1"/>
  <c r="R4002" i="1"/>
  <c r="R1308" i="1"/>
  <c r="R1669" i="1"/>
  <c r="R2603" i="1"/>
  <c r="R1314" i="1"/>
  <c r="R2692" i="1"/>
  <c r="R1770" i="1"/>
  <c r="R1372" i="1"/>
  <c r="R1197" i="1"/>
  <c r="R1035" i="1"/>
  <c r="R3081" i="1"/>
  <c r="R1977" i="1"/>
  <c r="R742" i="1"/>
  <c r="R1872" i="1"/>
  <c r="R923" i="1"/>
  <c r="R1353" i="1"/>
  <c r="R2734" i="1"/>
  <c r="R3691" i="1"/>
  <c r="R2579" i="1"/>
  <c r="R3320" i="1"/>
  <c r="R3901" i="1"/>
  <c r="R3227" i="1"/>
  <c r="R3603" i="1"/>
  <c r="R1680" i="1"/>
  <c r="R2897" i="1"/>
  <c r="R979" i="1"/>
  <c r="R1543" i="1"/>
  <c r="R3902" i="1"/>
  <c r="R3866" i="1"/>
  <c r="R2949" i="1"/>
  <c r="R3907" i="1"/>
  <c r="R2744" i="1"/>
  <c r="R1093" i="1"/>
  <c r="R2461" i="1"/>
  <c r="R1633" i="1"/>
  <c r="R2197" i="1"/>
  <c r="R97" i="1"/>
  <c r="R1034" i="1"/>
  <c r="R2087" i="1"/>
  <c r="R2512" i="1"/>
  <c r="R2041" i="1"/>
  <c r="R1261" i="1"/>
  <c r="R553" i="1"/>
  <c r="R933" i="1"/>
  <c r="R1652" i="1"/>
  <c r="R3872" i="1"/>
  <c r="R4086" i="1"/>
  <c r="R40" i="1"/>
  <c r="R3793" i="1"/>
  <c r="R3549" i="1"/>
  <c r="R1113" i="1"/>
  <c r="R1374" i="1"/>
  <c r="R1793" i="1"/>
  <c r="R612" i="1"/>
  <c r="R3900" i="1"/>
  <c r="R1239" i="1"/>
  <c r="R623" i="1"/>
  <c r="R281" i="1"/>
  <c r="R1438" i="1"/>
  <c r="R1465" i="1"/>
  <c r="R3197" i="1"/>
  <c r="R2899" i="1"/>
  <c r="R3684" i="1"/>
  <c r="R3118" i="1"/>
  <c r="R178" i="1"/>
  <c r="R977" i="1"/>
  <c r="R4013" i="1"/>
  <c r="R1381" i="1"/>
  <c r="R1467" i="1"/>
  <c r="R2237" i="1"/>
  <c r="R3636" i="1"/>
  <c r="R1475" i="1"/>
  <c r="R2400" i="1"/>
  <c r="R3602" i="1"/>
  <c r="R1862" i="1"/>
  <c r="R467" i="1"/>
  <c r="R279" i="1"/>
  <c r="R2337" i="1"/>
  <c r="R2865" i="1"/>
  <c r="R3888" i="1"/>
  <c r="R2588" i="1"/>
  <c r="R2504" i="1"/>
  <c r="R1065" i="1"/>
  <c r="R2308" i="1"/>
  <c r="R3762" i="1"/>
  <c r="R1794" i="1"/>
  <c r="R3438" i="1"/>
  <c r="R3483" i="1"/>
  <c r="R2866" i="1"/>
  <c r="R2319" i="1"/>
  <c r="R2591" i="1"/>
  <c r="R1871" i="1"/>
  <c r="R3993" i="1"/>
  <c r="R2633" i="1"/>
  <c r="R1951" i="1"/>
  <c r="R1574" i="1"/>
  <c r="R2341" i="1"/>
  <c r="R2848" i="1"/>
  <c r="R1780" i="1"/>
  <c r="R3463" i="1"/>
  <c r="R2621" i="1"/>
  <c r="R827" i="1"/>
  <c r="R3282" i="1"/>
  <c r="R431" i="1"/>
  <c r="R2035" i="1"/>
  <c r="R3011" i="1"/>
  <c r="R1408" i="1"/>
  <c r="R2074" i="1"/>
  <c r="R3336" i="1"/>
  <c r="R3943" i="1"/>
  <c r="R799" i="1"/>
  <c r="R949" i="1"/>
  <c r="R1818" i="1"/>
  <c r="R2146" i="1"/>
  <c r="R3867" i="1"/>
  <c r="R1978" i="1"/>
  <c r="R3450" i="1"/>
  <c r="R1023" i="1"/>
  <c r="R2665" i="1"/>
  <c r="R3947" i="1"/>
  <c r="R2610" i="1"/>
  <c r="R3218" i="1"/>
  <c r="R2207" i="1"/>
  <c r="R1219" i="1"/>
  <c r="R1158" i="1"/>
  <c r="R1762" i="1"/>
  <c r="R2985" i="1"/>
  <c r="R1221" i="1"/>
  <c r="R3426" i="1"/>
  <c r="R2143" i="1"/>
  <c r="R1698" i="1"/>
  <c r="R1981" i="1"/>
  <c r="R1742" i="1"/>
  <c r="R1339" i="1"/>
  <c r="R3678" i="1"/>
  <c r="R2990" i="1"/>
  <c r="R1826" i="1"/>
  <c r="R780" i="1"/>
  <c r="R464" i="1"/>
  <c r="R1930" i="1"/>
  <c r="R1663" i="1"/>
  <c r="R2927" i="1"/>
  <c r="R1046" i="1"/>
  <c r="R2939" i="1"/>
  <c r="R158" i="1"/>
  <c r="R74" i="1"/>
  <c r="R714" i="1"/>
  <c r="R2520" i="1"/>
  <c r="R857" i="1"/>
  <c r="R3436" i="1"/>
  <c r="R679" i="1"/>
  <c r="R385" i="1"/>
  <c r="R229" i="1"/>
  <c r="R1385" i="1"/>
  <c r="R1810" i="1"/>
  <c r="R1243" i="1"/>
  <c r="R4018" i="1"/>
  <c r="R3016" i="1"/>
  <c r="R1785" i="1"/>
  <c r="R2338" i="1"/>
  <c r="R1855" i="1"/>
  <c r="R2717" i="1"/>
  <c r="R2879" i="1"/>
  <c r="R2421" i="1"/>
  <c r="R658" i="1"/>
  <c r="R2458" i="1"/>
  <c r="R2160" i="1"/>
  <c r="R195" i="1"/>
  <c r="R2506" i="1"/>
  <c r="R3769" i="1"/>
  <c r="R3149" i="1"/>
  <c r="R2369" i="1"/>
  <c r="R301" i="1"/>
  <c r="R813" i="1"/>
  <c r="R2243" i="1"/>
  <c r="R2672" i="1"/>
  <c r="R379" i="1"/>
  <c r="R2826" i="1"/>
  <c r="R1028" i="1"/>
  <c r="R583" i="1"/>
  <c r="R3771" i="1"/>
  <c r="R1801" i="1"/>
  <c r="R539" i="1"/>
  <c r="R522" i="1"/>
  <c r="R19" i="1"/>
  <c r="R3585" i="1"/>
  <c r="R76" i="1"/>
  <c r="R2905" i="1"/>
  <c r="R954" i="1"/>
  <c r="R3210" i="1"/>
  <c r="R751" i="1"/>
  <c r="R1952" i="1"/>
  <c r="R502" i="1"/>
  <c r="R1446" i="1"/>
  <c r="R1332" i="1"/>
  <c r="R444" i="1"/>
  <c r="R3365" i="1"/>
  <c r="R1328" i="1"/>
  <c r="R2222" i="1"/>
  <c r="R1155" i="1"/>
  <c r="R656" i="1"/>
  <c r="R1691" i="1"/>
  <c r="R2005" i="1"/>
  <c r="R3039" i="1"/>
  <c r="R3877" i="1"/>
  <c r="R2137" i="1"/>
  <c r="R1506" i="1"/>
  <c r="R3366" i="1"/>
  <c r="R1253" i="1"/>
  <c r="R1850" i="1"/>
  <c r="R1336" i="1"/>
  <c r="R3095" i="1"/>
  <c r="R3398" i="1"/>
  <c r="R4006" i="1"/>
  <c r="R45" i="1"/>
  <c r="R1732" i="1"/>
  <c r="R2200" i="1"/>
  <c r="R392" i="1"/>
  <c r="R555" i="1"/>
  <c r="R1805" i="1"/>
  <c r="R3571" i="1"/>
  <c r="R579" i="1"/>
  <c r="R199" i="1"/>
  <c r="R2517" i="1"/>
  <c r="R20" i="1"/>
  <c r="R1016" i="1"/>
  <c r="R1899" i="1"/>
  <c r="R1078" i="1"/>
  <c r="R1607" i="1"/>
  <c r="R1491" i="1"/>
  <c r="R3643" i="1"/>
  <c r="R4081" i="1"/>
  <c r="R2912" i="1"/>
  <c r="D5" i="1" l="1"/>
  <c r="C5" i="1"/>
  <c r="B5" i="1"/>
  <c r="I10" i="1"/>
  <c r="J10" i="1" s="1"/>
  <c r="L10" i="1" s="1"/>
  <c r="B6" i="1" l="1"/>
  <c r="D6" i="1"/>
  <c r="M10" i="1" l="1"/>
  <c r="K10" i="1"/>
  <c r="N10" i="1" l="1"/>
  <c r="P10" i="1" s="1"/>
  <c r="Q10" i="1" l="1"/>
  <c r="O10" i="1"/>
  <c r="R10" i="1" l="1"/>
</calcChain>
</file>

<file path=xl/sharedStrings.xml><?xml version="1.0" encoding="utf-8"?>
<sst xmlns="http://schemas.openxmlformats.org/spreadsheetml/2006/main" count="8317" uniqueCount="67">
  <si>
    <t>취사용</t>
  </si>
  <si>
    <t>상품</t>
  </si>
  <si>
    <t>상품</t>
    <phoneticPr fontId="1" type="noConversion"/>
  </si>
  <si>
    <t>서비스</t>
    <phoneticPr fontId="1" type="noConversion"/>
  </si>
  <si>
    <t>이전일수</t>
    <phoneticPr fontId="1" type="noConversion"/>
  </si>
  <si>
    <t>당월일수</t>
    <phoneticPr fontId="1" type="noConversion"/>
  </si>
  <si>
    <t>이후일수</t>
    <phoneticPr fontId="1" type="noConversion"/>
  </si>
  <si>
    <t>사용기간시작일</t>
    <phoneticPr fontId="1" type="noConversion"/>
  </si>
  <si>
    <t>사용기간종료일</t>
    <phoneticPr fontId="1" type="noConversion"/>
  </si>
  <si>
    <t>사용열량</t>
    <phoneticPr fontId="1" type="noConversion"/>
  </si>
  <si>
    <t>총일수</t>
    <phoneticPr fontId="1" type="noConversion"/>
  </si>
  <si>
    <t>일평균</t>
    <phoneticPr fontId="1" type="noConversion"/>
  </si>
  <si>
    <t>공급량 합계</t>
    <phoneticPr fontId="1" type="noConversion"/>
  </si>
  <si>
    <t>보정공급량합계</t>
    <phoneticPr fontId="1" type="noConversion"/>
  </si>
  <si>
    <t>공급량</t>
    <phoneticPr fontId="1" type="noConversion"/>
  </si>
  <si>
    <t>일수</t>
    <phoneticPr fontId="1" type="noConversion"/>
  </si>
  <si>
    <t>요율</t>
    <phoneticPr fontId="1" type="noConversion"/>
  </si>
  <si>
    <t>총합계</t>
  </si>
  <si>
    <t>합계 : 보정공급량합계</t>
  </si>
  <si>
    <t>공급월</t>
    <phoneticPr fontId="1" type="noConversion"/>
  </si>
  <si>
    <t>서비스</t>
  </si>
  <si>
    <t>2026년 2월</t>
    <phoneticPr fontId="1" type="noConversion"/>
  </si>
  <si>
    <t>2월 공급량</t>
    <phoneticPr fontId="1" type="noConversion"/>
  </si>
  <si>
    <t>2월보정공급량</t>
    <phoneticPr fontId="1" type="noConversion"/>
  </si>
  <si>
    <t>합계 : 2월보정공급량</t>
  </si>
  <si>
    <t>2026년 3월</t>
    <phoneticPr fontId="1" type="noConversion"/>
  </si>
  <si>
    <t>3월 공급량</t>
    <phoneticPr fontId="1" type="noConversion"/>
  </si>
  <si>
    <t>3월보정공급량</t>
    <phoneticPr fontId="1" type="noConversion"/>
  </si>
  <si>
    <t>합계 : 3월보정공급량</t>
  </si>
  <si>
    <t>2026년 4월</t>
    <phoneticPr fontId="1" type="noConversion"/>
  </si>
  <si>
    <t>4월 공급량</t>
    <phoneticPr fontId="1" type="noConversion"/>
  </si>
  <si>
    <t>4월보정공급량</t>
    <phoneticPr fontId="1" type="noConversion"/>
  </si>
  <si>
    <t>합계 : 4월보정공급량</t>
  </si>
  <si>
    <t>개별난방용</t>
  </si>
  <si>
    <t>개별난방</t>
  </si>
  <si>
    <t>취사난방용</t>
  </si>
  <si>
    <t>개별난방(취사)</t>
  </si>
  <si>
    <t>일반용(1)</t>
  </si>
  <si>
    <t>일반용(1)(동절기)</t>
  </si>
  <si>
    <t>업무난방용</t>
  </si>
  <si>
    <t>업무난방</t>
  </si>
  <si>
    <t>일반용(2)</t>
  </si>
  <si>
    <t>일반용(2)(동절기)</t>
  </si>
  <si>
    <t>냉난방용(업무)</t>
  </si>
  <si>
    <t>냉난방(동절기)</t>
  </si>
  <si>
    <t>산업용</t>
  </si>
  <si>
    <t>산업용(동절기)</t>
  </si>
  <si>
    <t>중앙난방용</t>
  </si>
  <si>
    <t>중앙난방</t>
  </si>
  <si>
    <t>수송용(외주)</t>
  </si>
  <si>
    <t>주한미군</t>
  </si>
  <si>
    <t>열병합용</t>
  </si>
  <si>
    <t>열병합용(동절기)</t>
  </si>
  <si>
    <t>냉난방용(주택)</t>
  </si>
  <si>
    <t>일반용(1)(기타)</t>
  </si>
  <si>
    <t>일반용(2)(기타)</t>
  </si>
  <si>
    <t>냉난방(기타)</t>
  </si>
  <si>
    <t>산업용(기타)</t>
  </si>
  <si>
    <t>연료전지</t>
  </si>
  <si>
    <t>연료전지(동절기)</t>
  </si>
  <si>
    <t>자가열전용</t>
  </si>
  <si>
    <t>수송용(BIO)</t>
  </si>
  <si>
    <t>연료전지(기타)</t>
  </si>
  <si>
    <t>열전용설비용</t>
  </si>
  <si>
    <t>수송용(CNG)</t>
  </si>
  <si>
    <t>열병합용(기타)</t>
  </si>
  <si>
    <t>난방용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</si>
</sst>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pivotButton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NumberFormat="1">
      <alignment vertical="center"/>
    </xf>
    <xf numFmtId="0" fontId="0" fillId="0" borderId="2" xfId="0" applyBorder="1">
      <alignment vertical="center"/>
    </xf>
    <xf numFmtId="0" fontId="0" fillId="0" borderId="3" xfId="0" applyNumberFormat="1" applyBorder="1">
      <alignment vertical="center"/>
    </xf>
    <xf numFmtId="0" fontId="0" fillId="0" borderId="4" xfId="0" applyNumberFormat="1" applyBorder="1">
      <alignment vertical="center"/>
    </xf>
  </cellXfs>
  <cellStyles count="1">
    <cellStyle name="표준" xfId="0" builtinId="0"/>
  </cellStyles>
  <dxfs count="2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전상우" refreshedDate="46156.393609953702" createdVersion="8" refreshedVersion="8" minRefreshableVersion="3" recordCount="4116" xr:uid="{5908CF4A-3108-44E1-8695-276AE092714E}">
  <cacheSource type="worksheet">
    <worksheetSource ref="A9:R4125" sheet="3월계산내역"/>
  </cacheSource>
  <cacheFields count="18">
    <cacheField name="상품" numFmtId="0">
      <sharedItems count="19">
        <s v="개별난방용"/>
        <s v="취사난방용"/>
        <s v="일반용(1)"/>
        <s v="취사용"/>
        <s v="업무난방용"/>
        <s v="일반용(2)"/>
        <s v="냉난방용(업무)"/>
        <s v="산업용"/>
        <s v="중앙난방용"/>
        <s v="수송용(외주)"/>
        <s v="주한미군"/>
        <s v="열병합용"/>
        <s v="냉난방용(주택)"/>
        <s v="연료전지"/>
        <s v="자가열전용"/>
        <s v="수송용(BIO)"/>
        <s v="열전용설비용"/>
        <s v="수송용(CNG)"/>
        <s v="난방용"/>
      </sharedItems>
    </cacheField>
    <cacheField name="서비스" numFmtId="0">
      <sharedItems count="23">
        <s v="개별난방"/>
        <s v="개별난방(취사)"/>
        <s v="일반용(1)(동절기)"/>
        <s v="취사용"/>
        <s v="업무난방"/>
        <s v="일반용(2)(동절기)"/>
        <s v="냉난방(동절기)"/>
        <s v="산업용(동절기)"/>
        <s v="중앙난방"/>
        <s v="수송용(외주)"/>
        <s v="주한미군"/>
        <s v="열병합용(동절기)"/>
        <s v="일반용(1)(기타)"/>
        <s v="일반용(2)(기타)"/>
        <s v="냉난방(기타)"/>
        <s v="산업용(기타)"/>
        <s v="연료전지(동절기)"/>
        <s v="자가열전용"/>
        <s v="수송용(BIO)"/>
        <s v="연료전지(기타)"/>
        <s v="열전용설비용"/>
        <s v="수송용(CNG)"/>
        <s v="열병합용(기타)"/>
      </sharedItems>
    </cacheField>
    <cacheField name="이전일수" numFmtId="0">
      <sharedItems containsSemiMixedTypes="0" containsString="0" containsNumber="1" containsInteger="1" minValue="0" maxValue="28" count="29">
        <n v="24"/>
        <n v="25"/>
        <n v="26"/>
        <n v="27"/>
        <n v="20"/>
        <n v="23"/>
        <n v="22"/>
        <n v="28"/>
        <n v="19"/>
        <n v="21"/>
        <n v="17"/>
        <n v="18"/>
        <n v="0"/>
        <n v="9"/>
        <n v="13"/>
        <n v="8"/>
        <n v="5"/>
        <n v="4"/>
        <n v="6"/>
        <n v="2"/>
        <n v="16"/>
        <n v="10"/>
        <n v="12"/>
        <n v="3"/>
        <n v="1"/>
        <n v="7"/>
        <n v="15"/>
        <n v="11"/>
        <n v="14"/>
      </sharedItems>
    </cacheField>
    <cacheField name="당월일수" numFmtId="0">
      <sharedItems containsSemiMixedTypes="0" containsString="0" containsNumber="1" containsInteger="1" minValue="0" maxValue="31"/>
    </cacheField>
    <cacheField name="이후일수" numFmtId="0">
      <sharedItems containsSemiMixedTypes="0" containsString="0" containsNumber="1" containsInteger="1" minValue="0" maxValue="30"/>
    </cacheField>
    <cacheField name="사용기간시작일" numFmtId="0">
      <sharedItems containsSemiMixedTypes="0" containsString="0" containsNumber="1" containsInteger="1" minValue="20180712" maxValue="20260331"/>
    </cacheField>
    <cacheField name="사용기간종료일" numFmtId="0">
      <sharedItems containsSemiMixedTypes="0" containsString="0" containsNumber="1" containsInteger="1" minValue="20260204" maxValue="20260430"/>
    </cacheField>
    <cacheField name="사용열량" numFmtId="0">
      <sharedItems containsSemiMixedTypes="0" containsString="0" containsNumber="1" minValue="1.3614999999999999" maxValue="973086580.82159996"/>
    </cacheField>
    <cacheField name="총일수" numFmtId="0">
      <sharedItems containsSemiMixedTypes="0" containsString="0" containsNumber="1" containsInteger="1" minValue="1" maxValue="89"/>
    </cacheField>
    <cacheField name="일평균" numFmtId="0">
      <sharedItems containsSemiMixedTypes="0" containsString="0" containsNumber="1" minValue="4.3919354838709672E-2" maxValue="34753092.172200002"/>
    </cacheField>
    <cacheField name="2월 공급량" numFmtId="0">
      <sharedItems containsSemiMixedTypes="0" containsString="0" containsNumber="1" minValue="0" maxValue="1272716879.9107533"/>
    </cacheField>
    <cacheField name="3월 공급량" numFmtId="0">
      <sharedItems containsSemiMixedTypes="0" containsString="0" containsNumber="1" minValue="0" maxValue="718265025.79132259"/>
    </cacheField>
    <cacheField name="4월 공급량" numFmtId="0">
      <sharedItems containsSemiMixedTypes="0" containsString="0" containsNumber="1" minValue="0" maxValue="14858927.072623238"/>
    </cacheField>
    <cacheField name="공급량 합계" numFmtId="0">
      <sharedItems containsSemiMixedTypes="0" containsString="0" containsNumber="1" minValue="1.3448377633777622" maxValue="1307469972.0829532"/>
    </cacheField>
    <cacheField name="2월보정공급량" numFmtId="0">
      <sharedItems containsSemiMixedTypes="0" containsString="0" containsNumber="1" minValue="0" maxValue="947221537.37364352"/>
    </cacheField>
    <cacheField name="3월보정공급량" numFmtId="0">
      <sharedItems containsSemiMixedTypes="0" containsString="0" containsNumber="1" minValue="0" maxValue="727164167.48939133"/>
    </cacheField>
    <cacheField name="4월보정공급량" numFmtId="0">
      <sharedItems containsSemiMixedTypes="0" containsString="0" containsNumber="1" minValue="0" maxValue="15043025.828308666"/>
    </cacheField>
    <cacheField name="보정공급량합계" numFmtId="0">
      <sharedItems containsSemiMixedTypes="0" containsString="0" containsNumber="1" minValue="1.3615000000000002" maxValue="973086580.8215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6">
  <r>
    <x v="0"/>
    <x v="0"/>
    <x v="0"/>
    <n v="5"/>
    <n v="0"/>
    <n v="20260205"/>
    <n v="20260305"/>
    <n v="31039364.4201"/>
    <n v="29"/>
    <n v="1070322.911037931"/>
    <n v="34841805.451336823"/>
    <n v="5351614.5551896552"/>
    <n v="0"/>
    <n v="40193420.006526478"/>
    <n v="26906580.636399321"/>
    <n v="4132783.783700679"/>
    <n v="0"/>
    <n v="31039364.4201"/>
  </r>
  <r>
    <x v="0"/>
    <x v="0"/>
    <x v="1"/>
    <n v="5"/>
    <n v="0"/>
    <n v="20260204"/>
    <n v="20260305"/>
    <n v="18099869.340100002"/>
    <n v="30"/>
    <n v="603328.97800333344"/>
    <n v="20458264.138834674"/>
    <n v="3016644.8900166671"/>
    <n v="0"/>
    <n v="23474909.028851341"/>
    <n v="15773944.315739907"/>
    <n v="2325925.0243600928"/>
    <n v="0"/>
    <n v="18099869.340100002"/>
  </r>
  <r>
    <x v="0"/>
    <x v="0"/>
    <x v="0"/>
    <n v="4"/>
    <n v="0"/>
    <n v="20260205"/>
    <n v="20260304"/>
    <n v="56417249.656099997"/>
    <n v="28"/>
    <n v="2014901.7734321428"/>
    <n v="65590313.79174912"/>
    <n v="8059607.0937285712"/>
    <n v="0"/>
    <n v="73649920.885477692"/>
    <n v="50243436.295947187"/>
    <n v="6173813.3601528052"/>
    <n v="0"/>
    <n v="56417249.65609999"/>
  </r>
  <r>
    <x v="1"/>
    <x v="1"/>
    <x v="2"/>
    <n v="1"/>
    <n v="0"/>
    <n v="20260203"/>
    <n v="20260301"/>
    <n v="10784394.3095"/>
    <n v="27"/>
    <n v="399422.01146296295"/>
    <n v="14085748.511588898"/>
    <n v="399422.01146296295"/>
    <n v="0"/>
    <n v="14485170.52305186"/>
    <n v="10487019.524670566"/>
    <n v="297374.784829435"/>
    <n v="0"/>
    <n v="10784394.309500001"/>
  </r>
  <r>
    <x v="1"/>
    <x v="1"/>
    <x v="3"/>
    <n v="3"/>
    <n v="0"/>
    <n v="20260202"/>
    <n v="20260303"/>
    <n v="6829953.7593"/>
    <n v="30"/>
    <n v="227665.12531"/>
    <n v="8337481.0653774245"/>
    <n v="682995.37592999998"/>
    <n v="0"/>
    <n v="9020476.4413074236"/>
    <n v="6312816.2371558258"/>
    <n v="517137.52214417432"/>
    <n v="0"/>
    <n v="6829953.7593"/>
  </r>
  <r>
    <x v="1"/>
    <x v="0"/>
    <x v="1"/>
    <n v="3"/>
    <n v="0"/>
    <n v="20260204"/>
    <n v="20260303"/>
    <n v="77755059.275399998"/>
    <n v="28"/>
    <n v="2776966.4026928572"/>
    <n v="94164070.08821997"/>
    <n v="8330899.2080785716"/>
    <n v="0"/>
    <n v="102494969.29629855"/>
    <n v="71435046.047541738"/>
    <n v="6320013.2278582528"/>
    <n v="0"/>
    <n v="77755059.275399983"/>
  </r>
  <r>
    <x v="1"/>
    <x v="0"/>
    <x v="2"/>
    <n v="2"/>
    <n v="0"/>
    <n v="20260203"/>
    <n v="20260302"/>
    <n v="80983820.475099996"/>
    <n v="28"/>
    <n v="2892279.3026821427"/>
    <n v="101997180.209564"/>
    <n v="5784558.6053642854"/>
    <n v="0"/>
    <n v="107781738.81492829"/>
    <n v="76637484.437332958"/>
    <n v="4346336.0377670275"/>
    <n v="0"/>
    <n v="80983820.475099981"/>
  </r>
  <r>
    <x v="1"/>
    <x v="0"/>
    <x v="4"/>
    <n v="8"/>
    <n v="0"/>
    <n v="20260209"/>
    <n v="20260308"/>
    <n v="931394.49199999997"/>
    <n v="28"/>
    <n v="33264.089"/>
    <n v="902360.79341237282"/>
    <n v="266112.712"/>
    <n v="0"/>
    <n v="1168473.5054123728"/>
    <n v="719275.07888544246"/>
    <n v="212119.41311455754"/>
    <n v="0"/>
    <n v="931394.49199999997"/>
  </r>
  <r>
    <x v="1"/>
    <x v="1"/>
    <x v="0"/>
    <n v="4"/>
    <n v="0"/>
    <n v="20260205"/>
    <n v="20260304"/>
    <n v="6941832.3030000003"/>
    <n v="28"/>
    <n v="247922.58225000001"/>
    <n v="8070527.3975410871"/>
    <n v="991690.32900000003"/>
    <n v="0"/>
    <n v="9062217.726541087"/>
    <n v="6182178.5219765259"/>
    <n v="759653.78102347523"/>
    <n v="0"/>
    <n v="6941832.3030000012"/>
  </r>
  <r>
    <x v="1"/>
    <x v="1"/>
    <x v="1"/>
    <n v="7"/>
    <n v="0"/>
    <n v="20260204"/>
    <n v="20260307"/>
    <n v="263780.73869999999"/>
    <n v="32"/>
    <n v="8243.1480843749996"/>
    <n v="279516.66005464277"/>
    <n v="57702.036590624994"/>
    <n v="0"/>
    <n v="337218.69664526777"/>
    <n v="218644.78986979421"/>
    <n v="45135.948830205773"/>
    <n v="0"/>
    <n v="263780.73869999999"/>
  </r>
  <r>
    <x v="1"/>
    <x v="1"/>
    <x v="5"/>
    <n v="3"/>
    <n v="0"/>
    <n v="20260206"/>
    <n v="20260303"/>
    <n v="1231553.0601999999"/>
    <n v="26"/>
    <n v="47367.42539230769"/>
    <n v="1477686.1525574848"/>
    <n v="142102.27617692307"/>
    <n v="0"/>
    <n v="1619788.4287344078"/>
    <n v="1123510.2504215566"/>
    <n v="108042.80977844329"/>
    <n v="0"/>
    <n v="1231553.0601999999"/>
  </r>
  <r>
    <x v="1"/>
    <x v="1"/>
    <x v="6"/>
    <n v="4"/>
    <n v="0"/>
    <n v="20260207"/>
    <n v="20260304"/>
    <n v="529175.98699999996"/>
    <n v="26"/>
    <n v="20352.922576923076"/>
    <n v="607329.04187606613"/>
    <n v="81411.690307692304"/>
    <n v="0"/>
    <n v="688740.7321837584"/>
    <n v="466625.43704876344"/>
    <n v="62550.549951236535"/>
    <n v="0"/>
    <n v="529175.98699999996"/>
  </r>
  <r>
    <x v="2"/>
    <x v="2"/>
    <x v="1"/>
    <n v="1"/>
    <n v="0"/>
    <n v="20260204"/>
    <n v="20260301"/>
    <n v="3737231.3810999999"/>
    <n v="26"/>
    <n v="143739.66850384616"/>
    <n v="4874064.0889023766"/>
    <n v="143739.66850384616"/>
    <n v="0"/>
    <n v="5017803.7574062226"/>
    <n v="3630174.9026459348"/>
    <n v="107056.47845406488"/>
    <n v="0"/>
    <n v="3737231.3810999999"/>
  </r>
  <r>
    <x v="3"/>
    <x v="3"/>
    <x v="7"/>
    <n v="5"/>
    <n v="0"/>
    <n v="20260102"/>
    <n v="20260305"/>
    <n v="351360.73839999997"/>
    <n v="33"/>
    <n v="10647.295103030303"/>
    <n v="404363.46594709181"/>
    <n v="53236.475515151513"/>
    <n v="0"/>
    <n v="457599.94146224333"/>
    <n v="310483.96886404819"/>
    <n v="40876.769535951797"/>
    <n v="0"/>
    <n v="351360.73839999997"/>
  </r>
  <r>
    <x v="3"/>
    <x v="3"/>
    <x v="7"/>
    <n v="5"/>
    <n v="0"/>
    <n v="20260105"/>
    <n v="20260305"/>
    <n v="274593.9522"/>
    <n v="33"/>
    <n v="8321.028854545455"/>
    <n v="316016.41875335405"/>
    <n v="41605.144272727273"/>
    <n v="0"/>
    <n v="357621.5630260813"/>
    <n v="242648.11285790702"/>
    <n v="31945.83934209299"/>
    <n v="0"/>
    <n v="274593.9522"/>
  </r>
  <r>
    <x v="1"/>
    <x v="1"/>
    <x v="5"/>
    <n v="1"/>
    <n v="0"/>
    <n v="20260206"/>
    <n v="20260301"/>
    <n v="752708.14520000003"/>
    <n v="24"/>
    <n v="31362.839383333336"/>
    <n v="978403.04972882022"/>
    <n v="31362.839383333336"/>
    <n v="0"/>
    <n v="1009765.8891121536"/>
    <n v="729329.39482332498"/>
    <n v="23378.75037667502"/>
    <n v="0"/>
    <n v="752708.14520000003"/>
  </r>
  <r>
    <x v="1"/>
    <x v="0"/>
    <x v="5"/>
    <n v="6"/>
    <n v="0"/>
    <n v="20260206"/>
    <n v="20260306"/>
    <n v="10787909.7929"/>
    <n v="29"/>
    <n v="371996.88941034483"/>
    <n v="11604908.810716007"/>
    <n v="2231981.3364620688"/>
    <n v="0"/>
    <n v="13836890.147178076"/>
    <n v="9047749.0298184343"/>
    <n v="1740160.7630815643"/>
    <n v="0"/>
    <n v="10787909.792899998"/>
  </r>
  <r>
    <x v="4"/>
    <x v="4"/>
    <x v="0"/>
    <n v="6"/>
    <n v="0"/>
    <n v="20260205"/>
    <n v="20260306"/>
    <n v="416508.66680000001"/>
    <n v="30"/>
    <n v="13883.622226666666"/>
    <n v="451948.1547043451"/>
    <n v="83301.733359999998"/>
    <n v="0"/>
    <n v="535249.88806434511"/>
    <n v="351686.80568878062"/>
    <n v="64821.861111219354"/>
    <n v="0"/>
    <n v="416508.66679999995"/>
  </r>
  <r>
    <x v="1"/>
    <x v="1"/>
    <x v="5"/>
    <n v="4"/>
    <n v="0"/>
    <n v="20260206"/>
    <n v="20260304"/>
    <n v="2261159.4427"/>
    <n v="27"/>
    <n v="83746.646025925933"/>
    <n v="2612581.4973203265"/>
    <n v="334986.58410370373"/>
    <n v="0"/>
    <n v="2947568.0814240305"/>
    <n v="2004182.1458573891"/>
    <n v="256977.29684261064"/>
    <n v="0"/>
    <n v="2261159.4426999995"/>
  </r>
  <r>
    <x v="4"/>
    <x v="4"/>
    <x v="1"/>
    <n v="3"/>
    <n v="0"/>
    <n v="20260204"/>
    <n v="20260303"/>
    <n v="3665048.5151"/>
    <n v="28"/>
    <n v="130894.589825"/>
    <n v="4438500.7029605592"/>
    <n v="392683.76947499998"/>
    <n v="0"/>
    <n v="4831184.4724355591"/>
    <n v="3367149.5061862152"/>
    <n v="297899.00891378481"/>
    <n v="0"/>
    <n v="3665048.5151"/>
  </r>
  <r>
    <x v="4"/>
    <x v="4"/>
    <x v="5"/>
    <n v="6"/>
    <n v="0"/>
    <n v="20260206"/>
    <n v="20260306"/>
    <n v="684466.82849999995"/>
    <n v="29"/>
    <n v="23602.304431034481"/>
    <n v="736303.44350211811"/>
    <n v="141613.82658620688"/>
    <n v="0"/>
    <n v="877917.27008832502"/>
    <n v="574057.82977343642"/>
    <n v="110408.99872656351"/>
    <n v="0"/>
    <n v="684466.82849999995"/>
  </r>
  <r>
    <x v="1"/>
    <x v="1"/>
    <x v="5"/>
    <n v="8"/>
    <n v="0"/>
    <n v="20260206"/>
    <n v="20260308"/>
    <n v="133936.76449999999"/>
    <n v="31"/>
    <n v="4320.5407903225805"/>
    <n v="134784.68049598183"/>
    <n v="34564.326322580644"/>
    <n v="0"/>
    <n v="169349.00681856246"/>
    <n v="106600.11740806561"/>
    <n v="27336.647091934403"/>
    <n v="0"/>
    <n v="133936.76450000002"/>
  </r>
  <r>
    <x v="1"/>
    <x v="1"/>
    <x v="6"/>
    <n v="1"/>
    <n v="0"/>
    <n v="20260207"/>
    <n v="20260301"/>
    <n v="362979.50520000001"/>
    <n v="23"/>
    <n v="15781.717617391305"/>
    <n v="470924.77276931173"/>
    <n v="15781.717617391305"/>
    <n v="0"/>
    <n v="486706.49038670305"/>
    <n v="351209.70108784322"/>
    <n v="11769.804112156795"/>
    <n v="0"/>
    <n v="362979.50520000001"/>
  </r>
  <r>
    <x v="1"/>
    <x v="0"/>
    <x v="6"/>
    <n v="6"/>
    <n v="0"/>
    <n v="20260207"/>
    <n v="20260306"/>
    <n v="9139488.3332000002"/>
    <n v="28"/>
    <n v="326410.29761428572"/>
    <n v="9740048.5143758226"/>
    <n v="1958461.7856857143"/>
    <n v="0"/>
    <n v="11698510.300061537"/>
    <n v="7609435.5160307512"/>
    <n v="1530052.8171692486"/>
    <n v="0"/>
    <n v="9139488.3332000002"/>
  </r>
  <r>
    <x v="4"/>
    <x v="4"/>
    <x v="3"/>
    <n v="3"/>
    <n v="0"/>
    <n v="20260202"/>
    <n v="20260303"/>
    <n v="1544824.7302000001"/>
    <n v="30"/>
    <n v="51494.157673333335"/>
    <n v="1885802.948494537"/>
    <n v="154482.47302"/>
    <n v="0"/>
    <n v="2040285.421514537"/>
    <n v="1427856.6128046419"/>
    <n v="116968.11739535822"/>
    <n v="0"/>
    <n v="1544824.7302000001"/>
  </r>
  <r>
    <x v="1"/>
    <x v="1"/>
    <x v="8"/>
    <n v="9"/>
    <n v="0"/>
    <n v="20260210"/>
    <n v="20260309"/>
    <n v="22221.577600000001"/>
    <n v="28"/>
    <n v="793.62777142857146"/>
    <n v="20452.436145939846"/>
    <n v="7142.6499428571433"/>
    <n v="0"/>
    <n v="27595.08608879699"/>
    <n v="16469.794493975449"/>
    <n v="5751.7831060245489"/>
    <n v="0"/>
    <n v="22221.577599999997"/>
  </r>
  <r>
    <x v="3"/>
    <x v="3"/>
    <x v="7"/>
    <n v="2"/>
    <n v="0"/>
    <n v="20260106"/>
    <n v="20260302"/>
    <n v="150838.23370000001"/>
    <n v="30"/>
    <n v="5027.941123333334"/>
    <n v="190951.38056522363"/>
    <n v="10055.882246666668"/>
    <n v="0"/>
    <n v="201007.26281189031"/>
    <n v="143292.18041235401"/>
    <n v="7546.0532876459984"/>
    <n v="0"/>
    <n v="150838.23370000001"/>
  </r>
  <r>
    <x v="3"/>
    <x v="3"/>
    <x v="3"/>
    <n v="1"/>
    <n v="0"/>
    <n v="20260202"/>
    <n v="20260301"/>
    <n v="165332.217"/>
    <n v="28"/>
    <n v="5904.722035714286"/>
    <n v="216240.88494911123"/>
    <n v="5904.722035714286"/>
    <n v="0"/>
    <n v="222145.60698482551"/>
    <n v="160937.6183483144"/>
    <n v="4394.5986516856119"/>
    <n v="0"/>
    <n v="165332.217"/>
  </r>
  <r>
    <x v="0"/>
    <x v="0"/>
    <x v="9"/>
    <n v="2"/>
    <n v="0"/>
    <n v="20260208"/>
    <n v="20260302"/>
    <n v="905109.58270000003"/>
    <n v="23"/>
    <n v="39352.590552173911"/>
    <n v="1120900.8782764648"/>
    <n v="78705.181104347823"/>
    <n v="0"/>
    <n v="1199606.0593808126"/>
    <n v="845726.07669932698"/>
    <n v="59383.506000673013"/>
    <n v="0"/>
    <n v="905109.58270000003"/>
  </r>
  <r>
    <x v="5"/>
    <x v="5"/>
    <x v="3"/>
    <n v="1"/>
    <n v="0"/>
    <n v="20260202"/>
    <n v="20260301"/>
    <n v="2243336.2639000001"/>
    <n v="28"/>
    <n v="80119.152282142866"/>
    <n v="2934098.5546946907"/>
    <n v="80119.152282142866"/>
    <n v="0"/>
    <n v="3014217.7069768338"/>
    <n v="2183707.4589429335"/>
    <n v="59628.804957066401"/>
    <n v="0"/>
    <n v="2243336.2638999997"/>
  </r>
  <r>
    <x v="0"/>
    <x v="0"/>
    <x v="6"/>
    <n v="9"/>
    <n v="0"/>
    <n v="20260207"/>
    <n v="20260309"/>
    <n v="696756.44330000004"/>
    <n v="31"/>
    <n v="22476.014300000003"/>
    <n v="670681.87275910133"/>
    <n v="202284.12870000003"/>
    <n v="0"/>
    <n v="872966.00145910133"/>
    <n v="535303.68361236562"/>
    <n v="161452.75968763451"/>
    <n v="0"/>
    <n v="696756.44330000016"/>
  </r>
  <r>
    <x v="3"/>
    <x v="3"/>
    <x v="7"/>
    <n v="1"/>
    <n v="0"/>
    <n v="20260108"/>
    <n v="20260301"/>
    <n v="74728.005799999999"/>
    <n v="29"/>
    <n v="2576.8277862068967"/>
    <n v="97862.884863859785"/>
    <n v="2576.8277862068967"/>
    <n v="0"/>
    <n v="100439.71265006668"/>
    <n v="72810.823873921065"/>
    <n v="1917.1819260789403"/>
    <n v="0"/>
    <n v="74728.005799999999"/>
  </r>
  <r>
    <x v="4"/>
    <x v="4"/>
    <x v="0"/>
    <n v="4"/>
    <n v="0"/>
    <n v="20260205"/>
    <n v="20260304"/>
    <n v="3848359.5913999998"/>
    <n v="28"/>
    <n v="137441.41397857142"/>
    <n v="4474076.8953121342"/>
    <n v="549765.65591428569"/>
    <n v="0"/>
    <n v="5023842.5512264203"/>
    <n v="3427228.571988659"/>
    <n v="421131.01941134076"/>
    <n v="0"/>
    <n v="3848359.5913999998"/>
  </r>
  <r>
    <x v="1"/>
    <x v="0"/>
    <x v="9"/>
    <n v="3"/>
    <n v="0"/>
    <n v="20260208"/>
    <n v="20260303"/>
    <n v="996934.67720000003"/>
    <n v="24"/>
    <n v="41538.944883333337"/>
    <n v="1183175.9777205791"/>
    <n v="124616.83465"/>
    <n v="0"/>
    <n v="1307792.8123705792"/>
    <n v="901938.86238106969"/>
    <n v="94995.814818930245"/>
    <n v="0"/>
    <n v="996934.67719999992"/>
  </r>
  <r>
    <x v="3"/>
    <x v="3"/>
    <x v="7"/>
    <n v="2"/>
    <n v="0"/>
    <n v="20260108"/>
    <n v="20260302"/>
    <n v="66652.575100000002"/>
    <n v="30"/>
    <n v="2221.7525033333336"/>
    <n v="84377.819345760799"/>
    <n v="4443.5050066666672"/>
    <n v="0"/>
    <n v="88821.324352427473"/>
    <n v="63318.11624877953"/>
    <n v="3334.45885122047"/>
    <n v="0"/>
    <n v="66652.575100000002"/>
  </r>
  <r>
    <x v="3"/>
    <x v="3"/>
    <x v="7"/>
    <n v="8"/>
    <n v="0"/>
    <n v="20260104"/>
    <n v="20260308"/>
    <n v="26617.3734"/>
    <n v="36"/>
    <n v="739.37148333333334"/>
    <n v="28079.884395992609"/>
    <n v="5914.9718666666668"/>
    <n v="0"/>
    <n v="33994.856262659276"/>
    <n v="21986.054661391347"/>
    <n v="4631.3187386086547"/>
    <n v="0"/>
    <n v="26617.3734"/>
  </r>
  <r>
    <x v="4"/>
    <x v="4"/>
    <x v="2"/>
    <n v="5"/>
    <n v="0"/>
    <n v="20260203"/>
    <n v="20260305"/>
    <n v="364391.47659999999"/>
    <n v="31"/>
    <n v="11754.563761290323"/>
    <n v="414528.55439421593"/>
    <n v="58772.818806451614"/>
    <n v="0"/>
    <n v="473301.37320066756"/>
    <n v="319142.68705180829"/>
    <n v="45248.789548191715"/>
    <n v="0"/>
    <n v="364391.47659999999"/>
  </r>
  <r>
    <x v="2"/>
    <x v="2"/>
    <x v="8"/>
    <n v="7"/>
    <n v="0"/>
    <n v="20260210"/>
    <n v="20260307"/>
    <n v="20795.9931"/>
    <n v="26"/>
    <n v="799.84588846153849"/>
    <n v="20612.682102726132"/>
    <n v="5598.9212192307696"/>
    <n v="0"/>
    <n v="26211.6033219569"/>
    <n v="16353.871585631156"/>
    <n v="4442.121514368846"/>
    <n v="0"/>
    <n v="20795.9931"/>
  </r>
  <r>
    <x v="3"/>
    <x v="3"/>
    <x v="7"/>
    <n v="6"/>
    <n v="0"/>
    <n v="20260108"/>
    <n v="20260306"/>
    <n v="54426.763700000003"/>
    <n v="34"/>
    <n v="1600.7871676470588"/>
    <n v="60794.769102357888"/>
    <n v="9604.7230058823534"/>
    <n v="0"/>
    <n v="70399.492108240243"/>
    <n v="47001.22732480328"/>
    <n v="7425.5363751967234"/>
    <n v="0"/>
    <n v="54426.763700000003"/>
  </r>
  <r>
    <x v="1"/>
    <x v="1"/>
    <x v="3"/>
    <n v="8"/>
    <n v="0"/>
    <n v="20260202"/>
    <n v="20260308"/>
    <n v="221441.8357"/>
    <n v="35"/>
    <n v="6326.9095914285717"/>
    <n v="231702.10566534015"/>
    <n v="50615.276731428574"/>
    <n v="0"/>
    <n v="282317.38239676872"/>
    <n v="181740.63239924522"/>
    <n v="39701.203300754765"/>
    <n v="0"/>
    <n v="221441.8357"/>
  </r>
  <r>
    <x v="1"/>
    <x v="1"/>
    <x v="9"/>
    <n v="8"/>
    <n v="0"/>
    <n v="20260208"/>
    <n v="20260308"/>
    <n v="139393.82459999999"/>
    <n v="29"/>
    <n v="4806.6836068965513"/>
    <n v="136911.33927826758"/>
    <n v="38453.46885517241"/>
    <n v="0"/>
    <n v="175364.80813343998"/>
    <n v="108827.9650645979"/>
    <n v="30565.859535402098"/>
    <n v="0"/>
    <n v="139393.82459999999"/>
  </r>
  <r>
    <x v="1"/>
    <x v="0"/>
    <x v="9"/>
    <n v="8"/>
    <n v="0"/>
    <n v="20260208"/>
    <n v="20260308"/>
    <n v="1137791.8376"/>
    <n v="29"/>
    <n v="39234.201296551721"/>
    <n v="1117528.7338065987"/>
    <n v="313873.61037241376"/>
    <n v="0"/>
    <n v="1431402.3441790123"/>
    <n v="888300.25798085076"/>
    <n v="249491.57961914933"/>
    <n v="0"/>
    <n v="1137791.8376000002"/>
  </r>
  <r>
    <x v="2"/>
    <x v="2"/>
    <x v="8"/>
    <n v="5"/>
    <n v="0"/>
    <n v="20260210"/>
    <n v="20260305"/>
    <n v="52481.246500000001"/>
    <n v="24"/>
    <n v="2186.7186041666669"/>
    <n v="56353.52520533956"/>
    <n v="10933.593020833334"/>
    <n v="0"/>
    <n v="67287.118226172897"/>
    <n v="43953.483600000553"/>
    <n v="8527.7628999994467"/>
    <n v="0"/>
    <n v="52481.246500000001"/>
  </r>
  <r>
    <x v="3"/>
    <x v="3"/>
    <x v="1"/>
    <n v="4"/>
    <n v="0"/>
    <n v="20260204"/>
    <n v="20260304"/>
    <n v="24780.734899999999"/>
    <n v="29"/>
    <n v="854.50810000000001"/>
    <n v="28975.489419434391"/>
    <n v="3418.0324000000001"/>
    <n v="0"/>
    <n v="32393.521819434391"/>
    <n v="22165.972749217293"/>
    <n v="2614.7621507827052"/>
    <n v="0"/>
    <n v="24780.734899999999"/>
  </r>
  <r>
    <x v="3"/>
    <x v="3"/>
    <x v="7"/>
    <n v="7"/>
    <n v="0"/>
    <n v="20260104"/>
    <n v="20260307"/>
    <n v="39165.212"/>
    <n v="35"/>
    <n v="1119.0060571428571"/>
    <n v="42497.663801324947"/>
    <n v="7833.0424000000003"/>
    <n v="0"/>
    <n v="50330.706201324945"/>
    <n v="33069.872010653438"/>
    <n v="6095.3399893465594"/>
    <n v="0"/>
    <n v="39165.212"/>
  </r>
  <r>
    <x v="2"/>
    <x v="2"/>
    <x v="9"/>
    <n v="2"/>
    <n v="0"/>
    <n v="20260208"/>
    <n v="20260302"/>
    <n v="717.80470000000003"/>
    <n v="23"/>
    <n v="31.2089"/>
    <n v="888.93978589955577"/>
    <n v="62.4178"/>
    <n v="0"/>
    <n v="951.35758589955572"/>
    <n v="670.71011551597996"/>
    <n v="47.094584484020068"/>
    <n v="0"/>
    <n v="717.80470000000003"/>
  </r>
  <r>
    <x v="3"/>
    <x v="3"/>
    <x v="0"/>
    <n v="6"/>
    <n v="0"/>
    <n v="20260205"/>
    <n v="20260306"/>
    <n v="14486.156300000001"/>
    <n v="30"/>
    <n v="482.87187666666671"/>
    <n v="15718.740401835317"/>
    <n v="2897.2312600000005"/>
    <n v="0"/>
    <n v="18615.97166183532"/>
    <n v="12231.654325459058"/>
    <n v="2254.5019745409418"/>
    <n v="0"/>
    <n v="14486.156299999999"/>
  </r>
  <r>
    <x v="4"/>
    <x v="4"/>
    <x v="6"/>
    <n v="3"/>
    <n v="0"/>
    <n v="20260207"/>
    <n v="20260303"/>
    <n v="252667.2764"/>
    <n v="25"/>
    <n v="10106.691056"/>
    <n v="301582.58463270951"/>
    <n v="30320.073167999999"/>
    <n v="0"/>
    <n v="331902.65780070948"/>
    <n v="229585.53804222148"/>
    <n v="23081.738357778537"/>
    <n v="0"/>
    <n v="252667.27640000003"/>
  </r>
  <r>
    <x v="1"/>
    <x v="1"/>
    <x v="8"/>
    <n v="8"/>
    <n v="0"/>
    <n v="20260210"/>
    <n v="20260308"/>
    <n v="24421.088899999999"/>
    <n v="27"/>
    <n v="904.48477407407404"/>
    <n v="23309.311685786663"/>
    <n v="7235.8781925925923"/>
    <n v="0"/>
    <n v="30545.189878379257"/>
    <n v="18635.954634524245"/>
    <n v="5785.1342654757536"/>
    <n v="0"/>
    <n v="24421.088899999999"/>
  </r>
  <r>
    <x v="1"/>
    <x v="0"/>
    <x v="10"/>
    <n v="2"/>
    <n v="0"/>
    <n v="20260212"/>
    <n v="20260302"/>
    <n v="1713.6396"/>
    <n v="19"/>
    <n v="90.191557894736846"/>
    <n v="2079.6459172485916"/>
    <n v="180.38311578947369"/>
    <n v="0"/>
    <n v="2260.0290330380653"/>
    <n v="1576.8662905117137"/>
    <n v="136.77330948828615"/>
    <n v="0"/>
    <n v="1713.6396"/>
  </r>
  <r>
    <x v="1"/>
    <x v="1"/>
    <x v="2"/>
    <n v="9"/>
    <n v="0"/>
    <n v="20260203"/>
    <n v="20260309"/>
    <n v="32836.851699999999"/>
    <n v="35"/>
    <n v="938.19576285714288"/>
    <n v="33085.781932349542"/>
    <n v="8443.7618657142866"/>
    <n v="0"/>
    <n v="41529.543798063831"/>
    <n v="26160.4827631589"/>
    <n v="6676.3689368411005"/>
    <n v="0"/>
    <n v="32836.851699999999"/>
  </r>
  <r>
    <x v="3"/>
    <x v="3"/>
    <x v="7"/>
    <n v="2"/>
    <n v="0"/>
    <n v="20260109"/>
    <n v="20260302"/>
    <n v="7201.0075999999999"/>
    <n v="30"/>
    <n v="240.03358666666665"/>
    <n v="9116.0066579370687"/>
    <n v="480.0671733333333"/>
    <n v="0"/>
    <n v="9596.0738312704016"/>
    <n v="6840.75950015538"/>
    <n v="360.24809984462058"/>
    <n v="0"/>
    <n v="7201.0076000000008"/>
  </r>
  <r>
    <x v="2"/>
    <x v="2"/>
    <x v="0"/>
    <n v="9"/>
    <n v="0"/>
    <n v="20260205"/>
    <n v="20260309"/>
    <n v="127454.6925"/>
    <n v="33"/>
    <n v="3862.2634090909091"/>
    <n v="125726.75863853714"/>
    <n v="34760.370681818182"/>
    <n v="0"/>
    <n v="160487.12932035531"/>
    <n v="99848.912677036802"/>
    <n v="27605.77982296321"/>
    <n v="0"/>
    <n v="127454.6925"/>
  </r>
  <r>
    <x v="1"/>
    <x v="0"/>
    <x v="11"/>
    <n v="4"/>
    <n v="0"/>
    <n v="20260211"/>
    <n v="20260304"/>
    <n v="3455.8247999999999"/>
    <n v="22"/>
    <n v="157.08294545454544"/>
    <n v="3835.095022825501"/>
    <n v="628.33178181818175"/>
    <n v="0"/>
    <n v="4463.4268046436828"/>
    <n v="2969.3365815808324"/>
    <n v="486.48821841916725"/>
    <n v="0"/>
    <n v="3455.8247999999999"/>
  </r>
  <r>
    <x v="1"/>
    <x v="1"/>
    <x v="8"/>
    <n v="5"/>
    <n v="0"/>
    <n v="20260210"/>
    <n v="20260305"/>
    <n v="29098.3423"/>
    <n v="24"/>
    <n v="1212.4309291666666"/>
    <n v="31245.335726479894"/>
    <n v="6062.1546458333332"/>
    <n v="0"/>
    <n v="37307.49037231323"/>
    <n v="24370.105444623012"/>
    <n v="4728.2368553769893"/>
    <n v="0"/>
    <n v="29098.3423"/>
  </r>
  <r>
    <x v="0"/>
    <x v="0"/>
    <x v="11"/>
    <n v="2"/>
    <n v="0"/>
    <n v="20260211"/>
    <n v="20260302"/>
    <n v="106518.35460000001"/>
    <n v="20"/>
    <n v="5325.9177300000001"/>
    <n v="130029.39637525144"/>
    <n v="10651.83546"/>
    <n v="0"/>
    <n v="140681.23183525144"/>
    <n v="98453.199270695972"/>
    <n v="8065.1553293040315"/>
    <n v="0"/>
    <n v="106518.35460000001"/>
  </r>
  <r>
    <x v="3"/>
    <x v="3"/>
    <x v="1"/>
    <n v="2"/>
    <n v="0"/>
    <n v="20260204"/>
    <n v="20260302"/>
    <n v="4051.3038999999999"/>
    <n v="27"/>
    <n v="150.04829259259259"/>
    <n v="5087.983033069976"/>
    <n v="300.09658518518518"/>
    <n v="0"/>
    <n v="5388.0796182551612"/>
    <n v="3825.6608969125414"/>
    <n v="225.64300308745877"/>
    <n v="0"/>
    <n v="4051.3039000000003"/>
  </r>
  <r>
    <x v="1"/>
    <x v="1"/>
    <x v="8"/>
    <n v="2"/>
    <n v="0"/>
    <n v="20260210"/>
    <n v="20260302"/>
    <n v="15630.4051"/>
    <n v="21"/>
    <n v="744.3050047619048"/>
    <n v="19181.3481471224"/>
    <n v="1488.6100095238096"/>
    <n v="0"/>
    <n v="20669.958156646211"/>
    <n v="14504.733857298883"/>
    <n v="1125.6712427011157"/>
    <n v="0"/>
    <n v="15630.405099999998"/>
  </r>
  <r>
    <x v="1"/>
    <x v="0"/>
    <x v="8"/>
    <n v="2"/>
    <n v="0"/>
    <n v="20260210"/>
    <n v="20260302"/>
    <n v="92559.653900000005"/>
    <n v="21"/>
    <n v="4407.6025666666665"/>
    <n v="113587.51961157141"/>
    <n v="8815.2051333333329"/>
    <n v="0"/>
    <n v="122402.72474490474"/>
    <n v="85893.68843314219"/>
    <n v="6665.9654668578087"/>
    <n v="0"/>
    <n v="92559.653900000005"/>
  </r>
  <r>
    <x v="1"/>
    <x v="1"/>
    <x v="0"/>
    <n v="10"/>
    <n v="0"/>
    <n v="20260205"/>
    <n v="20260310"/>
    <n v="4728.4831999999997"/>
    <n v="34"/>
    <n v="139.07303529411763"/>
    <n v="4527.190429424365"/>
    <n v="1390.7303529411763"/>
    <n v="0"/>
    <n v="5917.9207823655415"/>
    <n v="3617.2744914941363"/>
    <n v="1111.2087085058633"/>
    <n v="0"/>
    <n v="4728.4831999999997"/>
  </r>
  <r>
    <x v="1"/>
    <x v="1"/>
    <x v="9"/>
    <n v="10"/>
    <n v="0"/>
    <n v="20260208"/>
    <n v="20260310"/>
    <n v="516"/>
    <n v="31"/>
    <n v="16.64516129032258"/>
    <n v="474.11302909371778"/>
    <n v="166.45161290322579"/>
    <n v="0"/>
    <n v="640.56464199694358"/>
    <n v="381.91668252198917"/>
    <n v="134.0833174780108"/>
    <n v="0"/>
    <n v="516"/>
  </r>
  <r>
    <x v="5"/>
    <x v="5"/>
    <x v="5"/>
    <n v="3"/>
    <n v="0"/>
    <n v="20260206"/>
    <n v="20260303"/>
    <n v="262391.83720000001"/>
    <n v="26"/>
    <n v="10091.993738461539"/>
    <n v="314832.38270837598"/>
    <n v="30275.981215384614"/>
    <n v="0"/>
    <n v="345108.3639237606"/>
    <n v="239372.48686083397"/>
    <n v="23019.350339166045"/>
    <n v="0"/>
    <n v="262391.83720000001"/>
  </r>
  <r>
    <x v="3"/>
    <x v="3"/>
    <x v="7"/>
    <n v="3"/>
    <n v="0"/>
    <n v="20260109"/>
    <n v="20260303"/>
    <n v="19415.5209"/>
    <n v="31"/>
    <n v="626.30712580645161"/>
    <n v="23785.920995688331"/>
    <n v="1878.9213774193549"/>
    <n v="0"/>
    <n v="25664.842373107687"/>
    <n v="17994.111925715115"/>
    <n v="1421.4089742848857"/>
    <n v="0"/>
    <n v="19415.5209"/>
  </r>
  <r>
    <x v="3"/>
    <x v="3"/>
    <x v="7"/>
    <n v="9"/>
    <n v="0"/>
    <n v="20260107"/>
    <n v="20260309"/>
    <n v="22034.470700000002"/>
    <n v="37"/>
    <n v="595.52623513513515"/>
    <n v="22616.922905905929"/>
    <n v="5359.736116216216"/>
    <n v="0"/>
    <n v="27976.659022122145"/>
    <n v="17813.132179231208"/>
    <n v="4221.3385207687934"/>
    <n v="0"/>
    <n v="22034.470700000002"/>
  </r>
  <r>
    <x v="3"/>
    <x v="3"/>
    <x v="7"/>
    <n v="5"/>
    <n v="0"/>
    <n v="20260113"/>
    <n v="20260305"/>
    <n v="1432.5856000000001"/>
    <n v="33"/>
    <n v="43.411684848484853"/>
    <n v="1648.6909753201219"/>
    <n v="217.05842424242428"/>
    <n v="0"/>
    <n v="1865.7493995625462"/>
    <n v="1265.9207879940061"/>
    <n v="166.66481200599401"/>
    <n v="0"/>
    <n v="1432.5856000000001"/>
  </r>
  <r>
    <x v="3"/>
    <x v="3"/>
    <x v="7"/>
    <n v="2"/>
    <n v="0"/>
    <n v="20260116"/>
    <n v="20260302"/>
    <n v="969.03380000000004"/>
    <n v="30"/>
    <n v="32.301126666666669"/>
    <n v="1226.7336827371296"/>
    <n v="64.602253333333337"/>
    <n v="0"/>
    <n v="1291.3359360704628"/>
    <n v="920.55550299956201"/>
    <n v="48.478297000438118"/>
    <n v="0"/>
    <n v="969.03380000000016"/>
  </r>
  <r>
    <x v="3"/>
    <x v="3"/>
    <x v="7"/>
    <n v="2"/>
    <n v="0"/>
    <n v="20260114"/>
    <n v="20260302"/>
    <n v="968.85199999999998"/>
    <n v="30"/>
    <n v="32.295066666666663"/>
    <n v="1226.5035357768049"/>
    <n v="64.590133333333327"/>
    <n v="0"/>
    <n v="1291.0936691101383"/>
    <n v="920.38279799128929"/>
    <n v="48.469202008710603"/>
    <n v="0"/>
    <n v="968.85199999999986"/>
  </r>
  <r>
    <x v="3"/>
    <x v="3"/>
    <x v="7"/>
    <n v="1"/>
    <n v="0"/>
    <n v="20260114"/>
    <n v="20260301"/>
    <n v="2527.1437000000001"/>
    <n v="29"/>
    <n v="87.142886206896549"/>
    <n v="3309.5165634344894"/>
    <n v="87.142886206896549"/>
    <n v="0"/>
    <n v="3396.6594496413859"/>
    <n v="2462.3086468713072"/>
    <n v="64.835053128692735"/>
    <n v="0"/>
    <n v="2527.1437000000001"/>
  </r>
  <r>
    <x v="3"/>
    <x v="3"/>
    <x v="7"/>
    <n v="5"/>
    <n v="0"/>
    <n v="20260110"/>
    <n v="20260305"/>
    <n v="379.1694"/>
    <n v="33"/>
    <n v="11.489981818181818"/>
    <n v="436.36706099624718"/>
    <n v="57.449909090909088"/>
    <n v="0"/>
    <n v="493.81697008715628"/>
    <n v="335.05741341474777"/>
    <n v="44.111986585252239"/>
    <n v="0"/>
    <n v="379.1694"/>
  </r>
  <r>
    <x v="2"/>
    <x v="2"/>
    <x v="8"/>
    <n v="6"/>
    <n v="0"/>
    <n v="20260210"/>
    <n v="20260306"/>
    <n v="86096.457500000004"/>
    <n v="25"/>
    <n v="3443.8583000000003"/>
    <n v="88751.042380520215"/>
    <n v="20663.149800000003"/>
    <n v="0"/>
    <n v="109414.19218052021"/>
    <n v="69836.921482618825"/>
    <n v="16259.536017381171"/>
    <n v="0"/>
    <n v="86096.45749999999"/>
  </r>
  <r>
    <x v="3"/>
    <x v="3"/>
    <x v="7"/>
    <n v="1"/>
    <n v="0"/>
    <n v="20251230"/>
    <n v="20260301"/>
    <n v="2229.8485000000001"/>
    <n v="29"/>
    <n v="76.891327586206899"/>
    <n v="2920.1823959197695"/>
    <n v="76.891327586206899"/>
    <n v="0"/>
    <n v="2997.0737235059764"/>
    <n v="2172.6406942205203"/>
    <n v="57.207805779479749"/>
    <n v="0"/>
    <n v="2229.8485000000001"/>
  </r>
  <r>
    <x v="3"/>
    <x v="3"/>
    <x v="7"/>
    <n v="7"/>
    <n v="0"/>
    <n v="20251229"/>
    <n v="20260307"/>
    <n v="126.2949"/>
    <n v="35"/>
    <n v="3.6084257142857141"/>
    <n v="137.04095869625201"/>
    <n v="25.258979999999998"/>
    <n v="0"/>
    <n v="162.29993869625201"/>
    <n v="106.63943753447001"/>
    <n v="19.65546246552999"/>
    <n v="0"/>
    <n v="126.2949"/>
  </r>
  <r>
    <x v="3"/>
    <x v="3"/>
    <x v="7"/>
    <n v="3"/>
    <n v="0"/>
    <n v="20260124"/>
    <n v="20260303"/>
    <n v="84.340800000000002"/>
    <n v="31"/>
    <n v="2.7206709677419356"/>
    <n v="103.3257678661174"/>
    <n v="8.1620129032258077"/>
    <n v="0"/>
    <n v="111.4877807693432"/>
    <n v="78.16621572611804"/>
    <n v="6.1745842738819698"/>
    <n v="0"/>
    <n v="84.340800000000016"/>
  </r>
  <r>
    <x v="3"/>
    <x v="3"/>
    <x v="7"/>
    <n v="2"/>
    <n v="0"/>
    <n v="20260123"/>
    <n v="20260302"/>
    <n v="1981.5002999999999"/>
    <n v="30"/>
    <n v="66.05001"/>
    <n v="2508.4503351314752"/>
    <n v="132.10002"/>
    <n v="0"/>
    <n v="2640.550355131475"/>
    <n v="1882.3708784567502"/>
    <n v="99.129421543249805"/>
    <n v="0"/>
    <n v="1981.5003000000002"/>
  </r>
  <r>
    <x v="3"/>
    <x v="3"/>
    <x v="7"/>
    <n v="5"/>
    <n v="0"/>
    <n v="20260124"/>
    <n v="20260305"/>
    <n v="337.45839999999998"/>
    <n v="33"/>
    <n v="10.22601212121212"/>
    <n v="388.36396137582824"/>
    <n v="51.130060606060603"/>
    <n v="0"/>
    <n v="439.49402198188886"/>
    <n v="298.1990071959375"/>
    <n v="39.259392804062472"/>
    <n v="0"/>
    <n v="337.45839999999998"/>
  </r>
  <r>
    <x v="4"/>
    <x v="4"/>
    <x v="5"/>
    <n v="8"/>
    <n v="0"/>
    <n v="20260206"/>
    <n v="20260308"/>
    <n v="66327.065000000002"/>
    <n v="31"/>
    <n v="2139.5827419354841"/>
    <n v="66746.962998805466"/>
    <n v="17116.661935483873"/>
    <n v="0"/>
    <n v="83863.624934289342"/>
    <n v="52789.635039544337"/>
    <n v="13537.429960455658"/>
    <n v="0"/>
    <n v="66327.065000000002"/>
  </r>
  <r>
    <x v="3"/>
    <x v="3"/>
    <x v="7"/>
    <n v="4"/>
    <n v="0"/>
    <n v="20260124"/>
    <n v="20260304"/>
    <n v="168.70160000000001"/>
    <n v="32"/>
    <n v="5.2719250000000004"/>
    <n v="200.2174115195138"/>
    <n v="21.087700000000002"/>
    <n v="0"/>
    <n v="221.30511151951382"/>
    <n v="152.62637830316038"/>
    <n v="16.07522169683962"/>
    <n v="0"/>
    <n v="168.70159999999998"/>
  </r>
  <r>
    <x v="0"/>
    <x v="0"/>
    <x v="7"/>
    <n v="3"/>
    <n v="0"/>
    <n v="20260131"/>
    <n v="20260303"/>
    <n v="497681.75790000003"/>
    <n v="31"/>
    <n v="16054.250254838711"/>
    <n v="609709.05881823087"/>
    <n v="48162.750764516131"/>
    <n v="0"/>
    <n v="657871.80958274705"/>
    <n v="461246.51000423334"/>
    <n v="36435.24789576661"/>
    <n v="0"/>
    <n v="497681.75789999997"/>
  </r>
  <r>
    <x v="0"/>
    <x v="0"/>
    <x v="11"/>
    <n v="1"/>
    <n v="0"/>
    <n v="20260211"/>
    <n v="20260301"/>
    <n v="689235.37620000006"/>
    <n v="19"/>
    <n v="36275.546115789475"/>
    <n v="885647.80827335489"/>
    <n v="36275.546115789475"/>
    <n v="0"/>
    <n v="921923.35438914434"/>
    <n v="662115.56243788649"/>
    <n v="27119.813762113554"/>
    <n v="0"/>
    <n v="689235.37620000006"/>
  </r>
  <r>
    <x v="1"/>
    <x v="1"/>
    <x v="8"/>
    <n v="10"/>
    <n v="0"/>
    <n v="20260210"/>
    <n v="20260310"/>
    <n v="516"/>
    <n v="29"/>
    <n v="17.793103448275861"/>
    <n v="458.54281467356282"/>
    <n v="177.93103448275861"/>
    <n v="0"/>
    <n v="636.47384915632142"/>
    <n v="371.74833292081757"/>
    <n v="144.2516670791824"/>
    <n v="0"/>
    <n v="516"/>
  </r>
  <r>
    <x v="0"/>
    <x v="0"/>
    <x v="12"/>
    <n v="2"/>
    <n v="0"/>
    <n v="20260306"/>
    <n v="20260307"/>
    <n v="25970.998800000001"/>
    <n v="2"/>
    <n v="12985.499400000001"/>
    <n v="0"/>
    <n v="25970.998800000001"/>
    <n v="0"/>
    <n v="25970.998800000001"/>
    <n v="0"/>
    <n v="25970.998800000001"/>
    <n v="0"/>
    <n v="25970.998800000001"/>
  </r>
  <r>
    <x v="6"/>
    <x v="6"/>
    <x v="9"/>
    <n v="8"/>
    <n v="0"/>
    <n v="20260208"/>
    <n v="20260308"/>
    <n v="54563.244599999998"/>
    <n v="29"/>
    <n v="1881.4911931034483"/>
    <n v="53591.519674492818"/>
    <n v="15051.929544827586"/>
    <n v="0"/>
    <n v="68643.449219320406"/>
    <n v="42598.780069199056"/>
    <n v="11964.464530800937"/>
    <n v="0"/>
    <n v="54563.244599999991"/>
  </r>
  <r>
    <x v="4"/>
    <x v="4"/>
    <x v="9"/>
    <n v="6"/>
    <n v="0"/>
    <n v="20260208"/>
    <n v="20260306"/>
    <n v="89672.317500000005"/>
    <n v="27"/>
    <n v="3321.1969444444444"/>
    <n v="94599.428391410896"/>
    <n v="19927.181666666667"/>
    <n v="0"/>
    <n v="114526.61005807757"/>
    <n v="74069.685409629485"/>
    <n v="15602.632090370524"/>
    <n v="0"/>
    <n v="89672.317500000005"/>
  </r>
  <r>
    <x v="3"/>
    <x v="3"/>
    <x v="1"/>
    <n v="5"/>
    <n v="0"/>
    <n v="20260204"/>
    <n v="20260305"/>
    <n v="10851.518899999999"/>
    <n v="30"/>
    <n v="361.71729666666664"/>
    <n v="12265.460915339962"/>
    <n v="1808.5864833333333"/>
    <n v="0"/>
    <n v="14074.047398673294"/>
    <n v="9457.0436754795646"/>
    <n v="1394.4752245204359"/>
    <n v="0"/>
    <n v="10851.518900000001"/>
  </r>
  <r>
    <x v="2"/>
    <x v="2"/>
    <x v="11"/>
    <n v="6"/>
    <n v="0"/>
    <n v="20260211"/>
    <n v="20260306"/>
    <n v="4481.0659999999998"/>
    <n v="24"/>
    <n v="186.71108333333333"/>
    <n v="4558.4499598349221"/>
    <n v="1120.2665"/>
    <n v="0"/>
    <n v="5678.7164598349218"/>
    <n v="3597.065511580663"/>
    <n v="884.0004884193371"/>
    <n v="0"/>
    <n v="4481.0659999999998"/>
  </r>
  <r>
    <x v="3"/>
    <x v="3"/>
    <x v="7"/>
    <n v="11"/>
    <n v="0"/>
    <n v="20260107"/>
    <n v="20260311"/>
    <n v="379.1694"/>
    <n v="39"/>
    <n v="9.7222923076923085"/>
    <n v="369.23366699682458"/>
    <n v="106.94521538461539"/>
    <n v="0"/>
    <n v="476.17888238143996"/>
    <n v="294.0115850472302"/>
    <n v="85.157814952769769"/>
    <n v="0"/>
    <n v="379.1694"/>
  </r>
  <r>
    <x v="1"/>
    <x v="1"/>
    <x v="3"/>
    <n v="11"/>
    <n v="0"/>
    <n v="20260202"/>
    <n v="20260311"/>
    <n v="13880.5923"/>
    <n v="38"/>
    <n v="365.2787447368421"/>
    <n v="13377.124026709607"/>
    <n v="4018.0661921052633"/>
    <n v="0"/>
    <n v="17395.190218814871"/>
    <n v="10674.353222102383"/>
    <n v="3206.2390778976169"/>
    <n v="0"/>
    <n v="13880.5923"/>
  </r>
  <r>
    <x v="1"/>
    <x v="0"/>
    <x v="3"/>
    <n v="11"/>
    <n v="0"/>
    <n v="20260202"/>
    <n v="20260311"/>
    <n v="116754.3285"/>
    <n v="38"/>
    <n v="3072.4823289473684"/>
    <n v="112519.48758697395"/>
    <n v="33797.305618421051"/>
    <n v="0"/>
    <n v="146316.79320539499"/>
    <n v="89785.573676014901"/>
    <n v="26968.754823985106"/>
    <n v="0"/>
    <n v="116754.3285"/>
  </r>
  <r>
    <x v="0"/>
    <x v="0"/>
    <x v="5"/>
    <n v="11"/>
    <n v="0"/>
    <n v="20260206"/>
    <n v="20260311"/>
    <n v="75779.652499999997"/>
    <n v="34"/>
    <n v="2228.8133088235295"/>
    <n v="69530.622274843132"/>
    <n v="24516.946397058826"/>
    <n v="0"/>
    <n v="94047.568671901958"/>
    <n v="56024.908123654262"/>
    <n v="19754.744376345738"/>
    <n v="0"/>
    <n v="75779.652499999997"/>
  </r>
  <r>
    <x v="2"/>
    <x v="2"/>
    <x v="13"/>
    <n v="6"/>
    <n v="0"/>
    <n v="20260220"/>
    <n v="20260306"/>
    <n v="4615.4286000000002"/>
    <n v="15"/>
    <n v="307.69524000000001"/>
    <n v="3756.1063044000607"/>
    <n v="1846.1714400000001"/>
    <n v="0"/>
    <n v="5602.2777444000603"/>
    <n v="3094.4628690173658"/>
    <n v="1520.965730982635"/>
    <n v="0"/>
    <n v="4615.4286000000011"/>
  </r>
  <r>
    <x v="6"/>
    <x v="6"/>
    <x v="12"/>
    <n v="10"/>
    <n v="0"/>
    <n v="20260301"/>
    <n v="20260310"/>
    <n v="118019"/>
    <n v="10"/>
    <n v="11801.9"/>
    <n v="0"/>
    <n v="118019"/>
    <n v="0"/>
    <n v="118019"/>
    <n v="0"/>
    <n v="118019"/>
    <n v="0"/>
    <n v="118019"/>
  </r>
  <r>
    <x v="4"/>
    <x v="4"/>
    <x v="12"/>
    <n v="10"/>
    <n v="0"/>
    <n v="20260301"/>
    <n v="20260310"/>
    <n v="116087.78"/>
    <n v="10"/>
    <n v="11608.778"/>
    <n v="0"/>
    <n v="116087.78"/>
    <n v="0"/>
    <n v="116087.78"/>
    <n v="0"/>
    <n v="116087.78"/>
    <n v="0"/>
    <n v="116087.78"/>
  </r>
  <r>
    <x v="3"/>
    <x v="3"/>
    <x v="7"/>
    <n v="10"/>
    <n v="0"/>
    <n v="20260104"/>
    <n v="20260310"/>
    <n v="1221.4812999999999"/>
    <n v="38"/>
    <n v="32.144244736842104"/>
    <n v="1220.7756135491838"/>
    <n v="321.44244736842103"/>
    <n v="0"/>
    <n v="1542.2180609176048"/>
    <n v="966.8895866510162"/>
    <n v="254.5917133489838"/>
    <n v="0"/>
    <n v="1221.4812999999999"/>
  </r>
  <r>
    <x v="3"/>
    <x v="3"/>
    <x v="3"/>
    <n v="10"/>
    <n v="0"/>
    <n v="20260202"/>
    <n v="20260310"/>
    <n v="2281.0464000000002"/>
    <n v="37"/>
    <n v="61.649902702702704"/>
    <n v="2257.7234689162428"/>
    <n v="616.49902702702707"/>
    <n v="0"/>
    <n v="2874.2224959432697"/>
    <n v="1791.7791674916166"/>
    <n v="489.26723250838376"/>
    <n v="0"/>
    <n v="2281.0464000000002"/>
  </r>
  <r>
    <x v="3"/>
    <x v="3"/>
    <x v="7"/>
    <n v="11"/>
    <n v="0"/>
    <n v="20260103"/>
    <n v="20260311"/>
    <n v="1010.7626"/>
    <n v="39"/>
    <n v="25.916989743589745"/>
    <n v="984.27663535413092"/>
    <n v="285.08688717948718"/>
    <n v="0"/>
    <n v="1269.3635225336182"/>
    <n v="783.75500273086266"/>
    <n v="227.00759726913734"/>
    <n v="0"/>
    <n v="1010.7626"/>
  </r>
  <r>
    <x v="0"/>
    <x v="0"/>
    <x v="13"/>
    <n v="9"/>
    <n v="0"/>
    <n v="20260220"/>
    <n v="20260309"/>
    <n v="3514.6646999999998"/>
    <n v="18"/>
    <n v="195.25914999999998"/>
    <n v="2383.573188544603"/>
    <n v="1757.3323499999997"/>
    <n v="0"/>
    <n v="4140.9055385446027"/>
    <n v="2023.0986840111721"/>
    <n v="1491.5660159888275"/>
    <n v="0"/>
    <n v="3514.6646999999994"/>
  </r>
  <r>
    <x v="7"/>
    <x v="7"/>
    <x v="14"/>
    <n v="3"/>
    <n v="0"/>
    <n v="20260216"/>
    <n v="20260303"/>
    <n v="213.63499999999999"/>
    <n v="16"/>
    <n v="13.352187499999999"/>
    <n v="235.43464031403349"/>
    <n v="40.056562499999998"/>
    <n v="0"/>
    <n v="275.4912028140335"/>
    <n v="182.57236118512606"/>
    <n v="31.062638814873917"/>
    <n v="0"/>
    <n v="213.63499999999996"/>
  </r>
  <r>
    <x v="0"/>
    <x v="0"/>
    <x v="7"/>
    <n v="6"/>
    <n v="0"/>
    <n v="20260128"/>
    <n v="20260306"/>
    <n v="93946.205199999997"/>
    <n v="34"/>
    <n v="2763.1236823529412"/>
    <n v="104938.03902539835"/>
    <n v="16578.742094117646"/>
    <n v="0"/>
    <n v="121516.781119516"/>
    <n v="81128.963890752435"/>
    <n v="12817.241309247556"/>
    <n v="0"/>
    <n v="93946.205199999997"/>
  </r>
  <r>
    <x v="0"/>
    <x v="0"/>
    <x v="4"/>
    <n v="11"/>
    <n v="0"/>
    <n v="20260209"/>
    <n v="20260311"/>
    <n v="22693.820299999999"/>
    <n v="31"/>
    <n v="732.05871935483867"/>
    <n v="19858.685648101702"/>
    <n v="8052.6459129032255"/>
    <n v="0"/>
    <n v="27911.331561004929"/>
    <n v="16146.468774060273"/>
    <n v="6547.3515259397254"/>
    <n v="0"/>
    <n v="22693.820299999999"/>
  </r>
  <r>
    <x v="0"/>
    <x v="0"/>
    <x v="7"/>
    <n v="3"/>
    <n v="0"/>
    <n v="20260130"/>
    <n v="20260303"/>
    <n v="497642.38650000002"/>
    <n v="31"/>
    <n v="16052.98020967742"/>
    <n v="609660.82498434535"/>
    <n v="48158.940629032259"/>
    <n v="0"/>
    <n v="657819.76561337756"/>
    <n v="461210.02098176937"/>
    <n v="36432.365518230712"/>
    <n v="0"/>
    <n v="497642.38650000008"/>
  </r>
  <r>
    <x v="0"/>
    <x v="0"/>
    <x v="12"/>
    <n v="4"/>
    <n v="0"/>
    <n v="20260302"/>
    <n v="20260305"/>
    <n v="467.03809999999999"/>
    <n v="4"/>
    <n v="116.759525"/>
    <n v="0"/>
    <n v="467.03809999999999"/>
    <n v="0"/>
    <n v="467.03809999999999"/>
    <n v="0"/>
    <n v="467.03809999999999"/>
    <n v="0"/>
    <n v="467.03809999999999"/>
  </r>
  <r>
    <x v="0"/>
    <x v="0"/>
    <x v="12"/>
    <n v="4"/>
    <n v="0"/>
    <n v="20260303"/>
    <n v="20260306"/>
    <n v="7178.2433000000001"/>
    <n v="4"/>
    <n v="1794.560825"/>
    <n v="0"/>
    <n v="7178.2433000000001"/>
    <n v="0"/>
    <n v="7178.2433000000001"/>
    <n v="0"/>
    <n v="7178.2433000000001"/>
    <n v="0"/>
    <n v="7178.2433000000001"/>
  </r>
  <r>
    <x v="1"/>
    <x v="0"/>
    <x v="5"/>
    <n v="12"/>
    <n v="0"/>
    <n v="20260206"/>
    <n v="20260312"/>
    <n v="10437.465200000001"/>
    <n v="35"/>
    <n v="298.21329142857144"/>
    <n v="9303.137073693526"/>
    <n v="3578.5594971428573"/>
    <n v="0"/>
    <n v="12881.696570836382"/>
    <n v="7537.917767550819"/>
    <n v="2899.5474324491825"/>
    <n v="0"/>
    <n v="10437.465200000002"/>
  </r>
  <r>
    <x v="2"/>
    <x v="2"/>
    <x v="0"/>
    <n v="12"/>
    <n v="0"/>
    <n v="20260205"/>
    <n v="20260312"/>
    <n v="1478.0409"/>
    <n v="36"/>
    <n v="41.056691666666666"/>
    <n v="1336.5025159914819"/>
    <n v="492.68029999999999"/>
    <n v="0"/>
    <n v="1829.1828159914819"/>
    <n v="1079.938737844295"/>
    <n v="398.10216215570495"/>
    <n v="0"/>
    <n v="1478.0409"/>
  </r>
  <r>
    <x v="0"/>
    <x v="0"/>
    <x v="7"/>
    <n v="12"/>
    <n v="0"/>
    <n v="20260126"/>
    <n v="20260312"/>
    <n v="23418.3092"/>
    <n v="40"/>
    <n v="585.45772999999997"/>
    <n v="22234.540752133307"/>
    <n v="7025.4927599999992"/>
    <n v="0"/>
    <n v="29260.033512133305"/>
    <n v="17795.446134316309"/>
    <n v="5622.8630656836895"/>
    <n v="0"/>
    <n v="23418.3092"/>
  </r>
  <r>
    <x v="0"/>
    <x v="0"/>
    <x v="7"/>
    <n v="4"/>
    <n v="0"/>
    <n v="20260130"/>
    <n v="20260304"/>
    <n v="334002.81689999998"/>
    <n v="32"/>
    <n v="10437.588028124999"/>
    <n v="396399.20095567626"/>
    <n v="41750.352112499997"/>
    <n v="0"/>
    <n v="438149.55306817626"/>
    <n v="302176.38888131833"/>
    <n v="31826.428018681687"/>
    <n v="0"/>
    <n v="334002.81690000003"/>
  </r>
  <r>
    <x v="4"/>
    <x v="4"/>
    <x v="2"/>
    <n v="9"/>
    <n v="0"/>
    <n v="20260203"/>
    <n v="20260309"/>
    <n v="36455.351199999997"/>
    <n v="35"/>
    <n v="1041.5814628571427"/>
    <n v="36731.71262245025"/>
    <n v="9374.233165714284"/>
    <n v="0"/>
    <n v="46105.945788164536"/>
    <n v="29043.271121284262"/>
    <n v="7412.080078715735"/>
    <n v="0"/>
    <n v="36455.351199999997"/>
  </r>
  <r>
    <x v="3"/>
    <x v="3"/>
    <x v="5"/>
    <n v="9"/>
    <n v="0"/>
    <n v="20260206"/>
    <n v="20260309"/>
    <n v="84.498999999999995"/>
    <n v="32"/>
    <n v="2.6405937499999999"/>
    <n v="82.376628803188183"/>
    <n v="23.76534375"/>
    <n v="0"/>
    <n v="106.14197255318818"/>
    <n v="65.579549633417074"/>
    <n v="18.919450366582915"/>
    <n v="0"/>
    <n v="84.498999999999995"/>
  </r>
  <r>
    <x v="0"/>
    <x v="0"/>
    <x v="7"/>
    <n v="10"/>
    <n v="0"/>
    <n v="20260131"/>
    <n v="20260310"/>
    <n v="3420.8490000000002"/>
    <n v="38"/>
    <n v="90.022342105263164"/>
    <n v="3418.872672740968"/>
    <n v="900.22342105263169"/>
    <n v="0"/>
    <n v="4319.0960937935997"/>
    <n v="2707.8460190962746"/>
    <n v="713.00298090372576"/>
    <n v="0"/>
    <n v="3420.8490000000002"/>
  </r>
  <r>
    <x v="0"/>
    <x v="0"/>
    <x v="7"/>
    <n v="4"/>
    <n v="0"/>
    <n v="20260127"/>
    <n v="20260304"/>
    <n v="329873.35440000001"/>
    <n v="32"/>
    <n v="10308.542325"/>
    <n v="391498.29727297917"/>
    <n v="41234.169300000001"/>
    <n v="0"/>
    <n v="432732.46657297917"/>
    <n v="298440.41420346277"/>
    <n v="31432.940196537231"/>
    <n v="0"/>
    <n v="329873.35440000001"/>
  </r>
  <r>
    <x v="0"/>
    <x v="0"/>
    <x v="12"/>
    <n v="1"/>
    <n v="0"/>
    <n v="20260312"/>
    <n v="20260312"/>
    <n v="588.53240000000005"/>
    <n v="1"/>
    <n v="588.53240000000005"/>
    <n v="0"/>
    <n v="588.53240000000005"/>
    <n v="0"/>
    <n v="588.53240000000005"/>
    <n v="0"/>
    <n v="588.53240000000005"/>
    <n v="0"/>
    <n v="588.53240000000005"/>
  </r>
  <r>
    <x v="0"/>
    <x v="0"/>
    <x v="12"/>
    <n v="2"/>
    <n v="0"/>
    <n v="20260302"/>
    <n v="20260303"/>
    <n v="12993.6639"/>
    <n v="2"/>
    <n v="6496.8319499999998"/>
    <n v="0"/>
    <n v="12993.6639"/>
    <n v="0"/>
    <n v="12993.6639"/>
    <n v="0"/>
    <n v="12993.6639"/>
    <n v="0"/>
    <n v="12993.6639"/>
  </r>
  <r>
    <x v="0"/>
    <x v="0"/>
    <x v="13"/>
    <n v="7"/>
    <n v="0"/>
    <n v="20260220"/>
    <n v="20260307"/>
    <n v="10924.3375"/>
    <n v="16"/>
    <n v="682.77109374999998"/>
    <n v="8334.7432014109145"/>
    <n v="4779.3976562500002"/>
    <n v="0"/>
    <n v="13114.140857660914"/>
    <n v="6943.005164905906"/>
    <n v="3981.3323350940937"/>
    <n v="0"/>
    <n v="10924.3375"/>
  </r>
  <r>
    <x v="0"/>
    <x v="0"/>
    <x v="7"/>
    <n v="6"/>
    <n v="0"/>
    <n v="20260129"/>
    <n v="20260306"/>
    <n v="40565.6852"/>
    <n v="34"/>
    <n v="1193.1083882352941"/>
    <n v="45311.925559390496"/>
    <n v="7158.6503294117647"/>
    <n v="0"/>
    <n v="52470.575888802261"/>
    <n v="35031.239450153233"/>
    <n v="5534.4457498467682"/>
    <n v="0"/>
    <n v="40565.6852"/>
  </r>
  <r>
    <x v="0"/>
    <x v="0"/>
    <x v="12"/>
    <n v="5"/>
    <n v="0"/>
    <n v="20260307"/>
    <n v="20260311"/>
    <n v="549.14080000000001"/>
    <n v="5"/>
    <n v="109.82816"/>
    <n v="0"/>
    <n v="549.14080000000001"/>
    <n v="0"/>
    <n v="549.14080000000001"/>
    <n v="0"/>
    <n v="549.14080000000001"/>
    <n v="0"/>
    <n v="549.14080000000001"/>
  </r>
  <r>
    <x v="3"/>
    <x v="3"/>
    <x v="3"/>
    <n v="11"/>
    <n v="0"/>
    <n v="20260202"/>
    <n v="20260311"/>
    <n v="802.47760000000005"/>
    <n v="38"/>
    <n v="21.117831578947371"/>
    <n v="773.37062798510851"/>
    <n v="232.29614736842109"/>
    <n v="0"/>
    <n v="1005.6667753535296"/>
    <n v="617.11555026545852"/>
    <n v="185.36204973454144"/>
    <n v="0"/>
    <n v="802.47759999999994"/>
  </r>
  <r>
    <x v="0"/>
    <x v="0"/>
    <x v="12"/>
    <n v="2"/>
    <n v="0"/>
    <n v="20260310"/>
    <n v="20260311"/>
    <n v="1725.6255000000001"/>
    <n v="2"/>
    <n v="862.81275000000005"/>
    <n v="0"/>
    <n v="1725.6255000000001"/>
    <n v="0"/>
    <n v="1725.6255000000001"/>
    <n v="0"/>
    <n v="1725.6255000000001"/>
    <n v="0"/>
    <n v="1725.6255000000001"/>
  </r>
  <r>
    <x v="0"/>
    <x v="0"/>
    <x v="7"/>
    <n v="12"/>
    <n v="0"/>
    <n v="20250509"/>
    <n v="20260312"/>
    <n v="42.0657"/>
    <n v="40"/>
    <n v="1.0516425"/>
    <n v="39.939327512039782"/>
    <n v="12.619710000000001"/>
    <n v="0"/>
    <n v="52.559037512039779"/>
    <n v="31.96549725512676"/>
    <n v="10.100202744873245"/>
    <n v="0"/>
    <n v="42.065700000000007"/>
  </r>
  <r>
    <x v="3"/>
    <x v="3"/>
    <x v="12"/>
    <n v="5"/>
    <n v="0"/>
    <n v="20260301"/>
    <n v="20260305"/>
    <n v="594.59199999999998"/>
    <n v="5"/>
    <n v="118.91839999999999"/>
    <n v="0"/>
    <n v="594.59199999999998"/>
    <n v="0"/>
    <n v="594.59199999999998"/>
    <n v="0"/>
    <n v="594.59199999999998"/>
    <n v="0"/>
    <n v="594.59199999999998"/>
  </r>
  <r>
    <x v="3"/>
    <x v="3"/>
    <x v="1"/>
    <n v="10"/>
    <n v="0"/>
    <n v="20260204"/>
    <n v="20260310"/>
    <n v="802.55280000000005"/>
    <n v="35"/>
    <n v="22.93008"/>
    <n v="777.53539191352786"/>
    <n v="229.30080000000001"/>
    <n v="0"/>
    <n v="1006.8361919135278"/>
    <n v="619.77629617519017"/>
    <n v="182.77650382480996"/>
    <n v="0"/>
    <n v="802.55280000000016"/>
  </r>
  <r>
    <x v="0"/>
    <x v="0"/>
    <x v="7"/>
    <n v="4"/>
    <n v="0"/>
    <n v="20260131"/>
    <n v="20260304"/>
    <n v="303496.8235"/>
    <n v="32"/>
    <n v="9484.275734375"/>
    <n v="360194.26256517274"/>
    <n v="37937.1029375"/>
    <n v="0"/>
    <n v="398131.36550267274"/>
    <n v="274577.24762135331"/>
    <n v="28919.575878646701"/>
    <n v="0"/>
    <n v="303496.8235"/>
  </r>
  <r>
    <x v="1"/>
    <x v="1"/>
    <x v="11"/>
    <n v="1"/>
    <n v="0"/>
    <n v="20260211"/>
    <n v="20260301"/>
    <n v="2580"/>
    <n v="19"/>
    <n v="135.78947368421052"/>
    <n v="3315.226444038778"/>
    <n v="135.78947368421052"/>
    <n v="0"/>
    <n v="3451.0159177229884"/>
    <n v="2478.4829828497523"/>
    <n v="101.5170171502479"/>
    <n v="0"/>
    <n v="2580"/>
  </r>
  <r>
    <x v="3"/>
    <x v="3"/>
    <x v="9"/>
    <n v="5"/>
    <n v="0"/>
    <n v="20260208"/>
    <n v="20260305"/>
    <n v="1520.9465"/>
    <n v="26"/>
    <n v="58.497942307692306"/>
    <n v="1666.2281692262325"/>
    <n v="292.48971153846151"/>
    <n v="0"/>
    <n v="1958.717880764694"/>
    <n v="1293.8279305423318"/>
    <n v="227.11856945766812"/>
    <n v="0"/>
    <n v="1520.9465"/>
  </r>
  <r>
    <x v="3"/>
    <x v="3"/>
    <x v="7"/>
    <n v="8"/>
    <n v="0"/>
    <n v="20260113"/>
    <n v="20260308"/>
    <n v="168.5909"/>
    <n v="36"/>
    <n v="4.6830805555555557"/>
    <n v="177.85424996954623"/>
    <n v="37.464644444444446"/>
    <n v="0"/>
    <n v="215.31889441399068"/>
    <n v="139.25674359789244"/>
    <n v="29.334156402107574"/>
    <n v="0"/>
    <n v="168.5909"/>
  </r>
  <r>
    <x v="5"/>
    <x v="5"/>
    <x v="5"/>
    <n v="9"/>
    <n v="0"/>
    <n v="20260206"/>
    <n v="20260309"/>
    <n v="718.24149999999997"/>
    <n v="32"/>
    <n v="22.445046874999999"/>
    <n v="700.20134482709955"/>
    <n v="202.005421875"/>
    <n v="0"/>
    <n v="902.20676670209957"/>
    <n v="557.42617188404517"/>
    <n v="160.81532811595477"/>
    <n v="0"/>
    <n v="718.24149999999997"/>
  </r>
  <r>
    <x v="3"/>
    <x v="3"/>
    <x v="7"/>
    <n v="7"/>
    <n v="0"/>
    <n v="20251226"/>
    <n v="20260307"/>
    <n v="42.0944"/>
    <n v="35"/>
    <n v="1.2026971428571429"/>
    <n v="45.676087725977141"/>
    <n v="8.4188799999999997"/>
    <n v="0"/>
    <n v="54.094967725977142"/>
    <n v="35.543186140936761"/>
    <n v="6.5512138590632381"/>
    <n v="0"/>
    <n v="42.0944"/>
  </r>
  <r>
    <x v="5"/>
    <x v="5"/>
    <x v="9"/>
    <n v="9"/>
    <n v="0"/>
    <n v="20260208"/>
    <n v="20260309"/>
    <n v="169.0692"/>
    <n v="30"/>
    <n v="5.6356399999999995"/>
    <n v="160.52294746072346"/>
    <n v="50.720759999999999"/>
    <n v="0"/>
    <n v="211.24370746072344"/>
    <n v="128.47476800639183"/>
    <n v="40.594431993608183"/>
    <n v="0"/>
    <n v="169.06920000000002"/>
  </r>
  <r>
    <x v="0"/>
    <x v="0"/>
    <x v="15"/>
    <n v="6"/>
    <n v="0"/>
    <n v="20260221"/>
    <n v="20260306"/>
    <n v="29993.8066"/>
    <n v="14"/>
    <n v="2142.4147571428571"/>
    <n v="23247.064785977505"/>
    <n v="12854.488542857143"/>
    <n v="0"/>
    <n v="36101.553328834649"/>
    <n v="19314.071027834838"/>
    <n v="10679.73557216516"/>
    <n v="0"/>
    <n v="29993.806599999996"/>
  </r>
  <r>
    <x v="2"/>
    <x v="2"/>
    <x v="13"/>
    <n v="5"/>
    <n v="0"/>
    <n v="20260220"/>
    <n v="20260305"/>
    <n v="3047.6561999999999"/>
    <n v="14"/>
    <n v="217.68972857142856"/>
    <n v="2657.3884012319486"/>
    <n v="1088.4486428571429"/>
    <n v="0"/>
    <n v="3745.8370440890913"/>
    <n v="2162.081836849391"/>
    <n v="885.57436315060909"/>
    <n v="0"/>
    <n v="3047.6562000000004"/>
  </r>
  <r>
    <x v="2"/>
    <x v="2"/>
    <x v="16"/>
    <n v="4"/>
    <n v="0"/>
    <n v="20260224"/>
    <n v="20260304"/>
    <n v="58696.224099999999"/>
    <n v="9"/>
    <n v="6521.8026777777777"/>
    <n v="44229.522104141288"/>
    <n v="26087.210711111111"/>
    <n v="0"/>
    <n v="70316.732815252399"/>
    <n v="36920.173013178726"/>
    <n v="21776.051086821273"/>
    <n v="0"/>
    <n v="58696.224099999999"/>
  </r>
  <r>
    <x v="2"/>
    <x v="2"/>
    <x v="17"/>
    <n v="1"/>
    <n v="0"/>
    <n v="20260225"/>
    <n v="20260301"/>
    <n v="5252.9075999999995"/>
    <n v="5"/>
    <n v="1050.58152"/>
    <n v="5699.8619377886853"/>
    <n v="1050.58152"/>
    <n v="0"/>
    <n v="6750.443457788685"/>
    <n v="4435.3898050082998"/>
    <n v="817.51779499169982"/>
    <n v="0"/>
    <n v="5252.9075999999995"/>
  </r>
  <r>
    <x v="2"/>
    <x v="2"/>
    <x v="15"/>
    <n v="2"/>
    <n v="0"/>
    <n v="20260221"/>
    <n v="20260302"/>
    <n v="8209.8233"/>
    <n v="10"/>
    <n v="820.98233000000005"/>
    <n v="8908.3728302475192"/>
    <n v="1641.9646600000001"/>
    <n v="0"/>
    <n v="10550.337490247519"/>
    <n v="6932.1163322460879"/>
    <n v="1277.7069677539123"/>
    <n v="0"/>
    <n v="8209.8233"/>
  </r>
  <r>
    <x v="2"/>
    <x v="2"/>
    <x v="18"/>
    <n v="7"/>
    <n v="0"/>
    <n v="20260223"/>
    <n v="20260307"/>
    <n v="127.1784"/>
    <n v="13"/>
    <n v="9.7829538461538466"/>
    <n v="79.615172937987353"/>
    <n v="68.480676923076928"/>
    <n v="0"/>
    <n v="148.09584986106427"/>
    <n v="68.37011516173871"/>
    <n v="58.808284838261294"/>
    <n v="0"/>
    <n v="127.17840000000001"/>
  </r>
  <r>
    <x v="3"/>
    <x v="3"/>
    <x v="16"/>
    <n v="1"/>
    <n v="0"/>
    <n v="20260224"/>
    <n v="20260301"/>
    <n v="127.045"/>
    <n v="6"/>
    <n v="21.174166666666668"/>
    <n v="143.59883591866253"/>
    <n v="21.174166666666668"/>
    <n v="0"/>
    <n v="164.77300258532921"/>
    <n v="110.71907304619828"/>
    <n v="16.325926953801719"/>
    <n v="0"/>
    <n v="127.04499999999999"/>
  </r>
  <r>
    <x v="4"/>
    <x v="4"/>
    <x v="15"/>
    <n v="3"/>
    <n v="0"/>
    <n v="20260221"/>
    <n v="20260303"/>
    <n v="1650.8909000000001"/>
    <n v="11"/>
    <n v="150.08099090909093"/>
    <n v="1628.5093757756888"/>
    <n v="450.24297272727279"/>
    <n v="0"/>
    <n v="2078.7523485029615"/>
    <n v="1293.3196736825889"/>
    <n v="357.5712263174114"/>
    <n v="0"/>
    <n v="1650.8909000000003"/>
  </r>
  <r>
    <x v="0"/>
    <x v="0"/>
    <x v="12"/>
    <n v="1"/>
    <n v="0"/>
    <n v="20260309"/>
    <n v="20260309"/>
    <n v="46338.794999999998"/>
    <n v="1"/>
    <n v="46338.794999999998"/>
    <n v="0"/>
    <n v="46338.794999999998"/>
    <n v="0"/>
    <n v="46338.794999999998"/>
    <n v="0"/>
    <n v="46338.794999999998"/>
    <n v="0"/>
    <n v="46338.794999999998"/>
  </r>
  <r>
    <x v="6"/>
    <x v="6"/>
    <x v="6"/>
    <n v="7"/>
    <n v="0"/>
    <n v="20260207"/>
    <n v="20260307"/>
    <n v="110318.6122"/>
    <n v="29"/>
    <n v="3804.0900758620692"/>
    <n v="113513.64268456993"/>
    <n v="26628.630531034483"/>
    <n v="0"/>
    <n v="140142.27321560442"/>
    <n v="89356.817464083171"/>
    <n v="20961.794735916821"/>
    <n v="0"/>
    <n v="110318.61219999999"/>
  </r>
  <r>
    <x v="2"/>
    <x v="2"/>
    <x v="10"/>
    <n v="1"/>
    <n v="0"/>
    <n v="20260212"/>
    <n v="20260301"/>
    <n v="12125.830599999999"/>
    <n v="18"/>
    <n v="673.65725555555548"/>
    <n v="15533.256036846393"/>
    <n v="673.65725555555548"/>
    <n v="0"/>
    <n v="16206.913292401949"/>
    <n v="11621.807803311307"/>
    <n v="504.02279668869244"/>
    <n v="0"/>
    <n v="12125.830599999999"/>
  </r>
  <r>
    <x v="0"/>
    <x v="0"/>
    <x v="19"/>
    <n v="6"/>
    <n v="0"/>
    <n v="20260227"/>
    <n v="20260306"/>
    <n v="42.452100000000002"/>
    <n v="8"/>
    <n v="5.3065125000000002"/>
    <n v="14.395069799604835"/>
    <n v="31.839075000000001"/>
    <n v="0"/>
    <n v="46.234144799604834"/>
    <n v="13.217524521942224"/>
    <n v="29.234575478057781"/>
    <n v="0"/>
    <n v="42.452100000000002"/>
  </r>
  <r>
    <x v="5"/>
    <x v="5"/>
    <x v="0"/>
    <n v="6"/>
    <n v="0"/>
    <n v="20260205"/>
    <n v="20260306"/>
    <n v="1098.076"/>
    <n v="30"/>
    <n v="36.602533333333334"/>
    <n v="1191.5080320847924"/>
    <n v="219.61520000000002"/>
    <n v="0"/>
    <n v="1411.1232320847923"/>
    <n v="927.18080468887263"/>
    <n v="170.89519531112748"/>
    <n v="0"/>
    <n v="1098.076"/>
  </r>
  <r>
    <x v="3"/>
    <x v="3"/>
    <x v="4"/>
    <n v="1"/>
    <n v="0"/>
    <n v="20260209"/>
    <n v="20260301"/>
    <n v="928.81510000000003"/>
    <n v="21"/>
    <n v="44.229290476190478"/>
    <n v="1199.8157426214661"/>
    <n v="44.229290476190478"/>
    <n v="0"/>
    <n v="1244.0450330976566"/>
    <n v="895.79311786621724"/>
    <n v="33.021982133782686"/>
    <n v="0"/>
    <n v="928.81509999999992"/>
  </r>
  <r>
    <x v="2"/>
    <x v="2"/>
    <x v="6"/>
    <n v="10"/>
    <n v="0"/>
    <n v="20260207"/>
    <n v="20260310"/>
    <n v="5704.4832999999999"/>
    <n v="32"/>
    <n v="178.265103125"/>
    <n v="5319.4116899751798"/>
    <n v="1782.65103125"/>
    <n v="0"/>
    <n v="7102.0627212251802"/>
    <n v="4272.6312541004208"/>
    <n v="1431.8520458995786"/>
    <n v="0"/>
    <n v="5704.4832999999999"/>
  </r>
  <r>
    <x v="0"/>
    <x v="0"/>
    <x v="7"/>
    <n v="1"/>
    <n v="0"/>
    <n v="20260129"/>
    <n v="20260301"/>
    <n v="1190104.3914999999"/>
    <n v="29"/>
    <n v="41038.08246551724"/>
    <n v="1558546.1942213157"/>
    <n v="41038.08246551724"/>
    <n v="0"/>
    <n v="1599584.276686833"/>
    <n v="1159571.7069314125"/>
    <n v="30532.684568587469"/>
    <n v="0"/>
    <n v="1190104.3914999999"/>
  </r>
  <r>
    <x v="3"/>
    <x v="3"/>
    <x v="7"/>
    <n v="4"/>
    <n v="0"/>
    <n v="20260130"/>
    <n v="20260304"/>
    <n v="84.408100000000005"/>
    <n v="32"/>
    <n v="2.6377531250000001"/>
    <n v="100.17671019883791"/>
    <n v="10.551012500000001"/>
    <n v="0"/>
    <n v="110.72772269883791"/>
    <n v="76.365029154738266"/>
    <n v="8.0430708452617434"/>
    <n v="0"/>
    <n v="84.408100000000005"/>
  </r>
  <r>
    <x v="3"/>
    <x v="3"/>
    <x v="7"/>
    <n v="1"/>
    <n v="0"/>
    <n v="20260130"/>
    <n v="20260301"/>
    <n v="1307.7127"/>
    <n v="29"/>
    <n v="45.093541379310345"/>
    <n v="1712.5646004473895"/>
    <n v="45.093541379310345"/>
    <n v="0"/>
    <n v="1757.6581418266999"/>
    <n v="1274.162719291912"/>
    <n v="33.549980708088043"/>
    <n v="0"/>
    <n v="1307.7127"/>
  </r>
  <r>
    <x v="3"/>
    <x v="3"/>
    <x v="7"/>
    <n v="1"/>
    <n v="0"/>
    <n v="20260126"/>
    <n v="20260301"/>
    <n v="505.93869999999998"/>
    <n v="29"/>
    <n v="17.446162068965517"/>
    <n v="662.57115008240851"/>
    <n v="17.446162068965517"/>
    <n v="0"/>
    <n v="680.01731215137397"/>
    <n v="492.95860611204199"/>
    <n v="12.98009388795807"/>
    <n v="0"/>
    <n v="505.93870000000004"/>
  </r>
  <r>
    <x v="2"/>
    <x v="2"/>
    <x v="7"/>
    <n v="3"/>
    <n v="0"/>
    <n v="20260127"/>
    <n v="20260303"/>
    <n v="187014.43280000001"/>
    <n v="31"/>
    <n v="6032.7236387096773"/>
    <n v="229111.05741356983"/>
    <n v="18098.170916129031"/>
    <n v="0"/>
    <n v="247209.22832969885"/>
    <n v="173323.11880065643"/>
    <n v="13691.313999343571"/>
    <n v="0"/>
    <n v="187014.43280000001"/>
  </r>
  <r>
    <x v="3"/>
    <x v="3"/>
    <x v="7"/>
    <n v="2"/>
    <n v="0"/>
    <n v="20260131"/>
    <n v="20260302"/>
    <n v="84.396199999999993"/>
    <n v="30"/>
    <n v="2.8132066666666664"/>
    <n v="106.84009292041137"/>
    <n v="5.6264133333333328"/>
    <n v="0"/>
    <n v="112.4665062537447"/>
    <n v="80.174072712687234"/>
    <n v="4.2221272873127598"/>
    <n v="0"/>
    <n v="84.396199999999993"/>
  </r>
  <r>
    <x v="3"/>
    <x v="3"/>
    <x v="7"/>
    <n v="4"/>
    <n v="0"/>
    <n v="20260129"/>
    <n v="20260304"/>
    <n v="464.16849999999999"/>
    <n v="32"/>
    <n v="14.505265625"/>
    <n v="550.88164889304812"/>
    <n v="58.021062499999999"/>
    <n v="0"/>
    <n v="608.90271139304809"/>
    <n v="419.93885699608364"/>
    <n v="44.229643003916387"/>
    <n v="0"/>
    <n v="464.16850000000005"/>
  </r>
  <r>
    <x v="3"/>
    <x v="3"/>
    <x v="7"/>
    <n v="6"/>
    <n v="0"/>
    <n v="20260130"/>
    <n v="20260306"/>
    <n v="337.7509"/>
    <n v="34"/>
    <n v="9.9338499999999996"/>
    <n v="377.26821482155418"/>
    <n v="59.603099999999998"/>
    <n v="0"/>
    <n v="436.87131482155417"/>
    <n v="291.67096756952498"/>
    <n v="46.079932430475026"/>
    <n v="0"/>
    <n v="337.7509"/>
  </r>
  <r>
    <x v="2"/>
    <x v="2"/>
    <x v="7"/>
    <n v="5"/>
    <n v="0"/>
    <n v="20260130"/>
    <n v="20260305"/>
    <n v="8315.5596999999998"/>
    <n v="33"/>
    <n v="251.98665757575756"/>
    <n v="9569.9609378495061"/>
    <n v="1259.9332878787877"/>
    <n v="0"/>
    <n v="10829.894225728294"/>
    <n v="7348.1402354143447"/>
    <n v="967.41946458565531"/>
    <n v="0"/>
    <n v="8315.5596999999998"/>
  </r>
  <r>
    <x v="3"/>
    <x v="3"/>
    <x v="7"/>
    <n v="5"/>
    <n v="0"/>
    <n v="20260129"/>
    <n v="20260305"/>
    <n v="844.08090000000004"/>
    <n v="33"/>
    <n v="25.578209090909091"/>
    <n v="971.41040805525768"/>
    <n v="127.89104545454546"/>
    <n v="0"/>
    <n v="1099.3014535098032"/>
    <n v="745.88182239071079"/>
    <n v="98.199077609289262"/>
    <n v="0"/>
    <n v="844.08090000000004"/>
  </r>
  <r>
    <x v="2"/>
    <x v="2"/>
    <x v="7"/>
    <n v="4"/>
    <n v="0"/>
    <n v="20260126"/>
    <n v="20260304"/>
    <n v="6959.5911999999998"/>
    <n v="32"/>
    <n v="217.487225"/>
    <n v="8259.7398916073507"/>
    <n v="869.94889999999998"/>
    <n v="0"/>
    <n v="9129.6887916073501"/>
    <n v="6296.4263488108354"/>
    <n v="663.16485118916535"/>
    <n v="0"/>
    <n v="6959.5912000000008"/>
  </r>
  <r>
    <x v="3"/>
    <x v="3"/>
    <x v="20"/>
    <n v="2"/>
    <n v="0"/>
    <n v="20260213"/>
    <n v="20260302"/>
    <n v="253.39619999999999"/>
    <n v="18"/>
    <n v="14.077566666666666"/>
    <n v="305.50770175365761"/>
    <n v="28.155133333333332"/>
    <n v="0"/>
    <n v="333.66283508699092"/>
    <n v="232.01412490224465"/>
    <n v="21.382075097755354"/>
    <n v="0"/>
    <n v="253.39619999999999"/>
  </r>
  <r>
    <x v="0"/>
    <x v="0"/>
    <x v="10"/>
    <n v="8"/>
    <n v="0"/>
    <n v="20260212"/>
    <n v="20260308"/>
    <n v="18648.1551"/>
    <n v="25"/>
    <n v="745.92620399999998"/>
    <n v="17199.640641841761"/>
    <n v="5967.4096319999999"/>
    <n v="0"/>
    <n v="23167.05027384176"/>
    <n v="13844.730449585224"/>
    <n v="4803.4246504147768"/>
    <n v="0"/>
    <n v="18648.1551"/>
  </r>
  <r>
    <x v="3"/>
    <x v="3"/>
    <x v="11"/>
    <n v="2"/>
    <n v="0"/>
    <n v="20260211"/>
    <n v="20260302"/>
    <n v="422.35669999999999"/>
    <n v="20"/>
    <n v="21.117834999999999"/>
    <n v="515.58050217988591"/>
    <n v="42.235669999999999"/>
    <n v="0"/>
    <n v="557.81617217988594"/>
    <n v="390.37749413764931"/>
    <n v="31.979205862350632"/>
    <n v="0"/>
    <n v="422.35669999999993"/>
  </r>
  <r>
    <x v="3"/>
    <x v="3"/>
    <x v="10"/>
    <n v="4"/>
    <n v="0"/>
    <n v="20260212"/>
    <n v="20260304"/>
    <n v="126.7752"/>
    <n v="21"/>
    <n v="6.0369142857142855"/>
    <n v="139.19977035675578"/>
    <n v="24.147657142857142"/>
    <n v="0"/>
    <n v="163.34742749961293"/>
    <n v="108.03401680123552"/>
    <n v="18.741183198764467"/>
    <n v="0"/>
    <n v="126.77519999999998"/>
  </r>
  <r>
    <x v="3"/>
    <x v="3"/>
    <x v="21"/>
    <n v="1"/>
    <n v="0"/>
    <n v="20260219"/>
    <n v="20260301"/>
    <n v="126.79300000000001"/>
    <n v="11"/>
    <n v="11.526636363636364"/>
    <n v="156.34254607824695"/>
    <n v="11.526636363636364"/>
    <n v="0"/>
    <n v="167.86918244188331"/>
    <n v="118.08683497795661"/>
    <n v="8.706165022043395"/>
    <n v="0"/>
    <n v="126.79300000000001"/>
  </r>
  <r>
    <x v="3"/>
    <x v="3"/>
    <x v="20"/>
    <n v="6"/>
    <n v="0"/>
    <n v="20260213"/>
    <n v="20260306"/>
    <n v="84.552400000000006"/>
    <n v="22"/>
    <n v="3.8432909090909093"/>
    <n v="83.406102816567909"/>
    <n v="23.059745454545457"/>
    <n v="0"/>
    <n v="106.46584827111337"/>
    <n v="66.238951572802122"/>
    <n v="18.31344842719788"/>
    <n v="0"/>
    <n v="84.552400000000006"/>
  </r>
  <r>
    <x v="5"/>
    <x v="5"/>
    <x v="11"/>
    <n v="3"/>
    <n v="0"/>
    <n v="20260211"/>
    <n v="20260303"/>
    <n v="9505.2487999999994"/>
    <n v="21"/>
    <n v="452.63089523809521"/>
    <n v="11050.738121071048"/>
    <n v="1357.8926857142856"/>
    <n v="0"/>
    <n v="12408.630806785333"/>
    <n v="8465.0770016452152"/>
    <n v="1040.1717983547851"/>
    <n v="0"/>
    <n v="9505.2488000000012"/>
  </r>
  <r>
    <x v="2"/>
    <x v="2"/>
    <x v="21"/>
    <n v="1"/>
    <n v="0"/>
    <n v="20260219"/>
    <n v="20260301"/>
    <n v="126.79300000000001"/>
    <n v="11"/>
    <n v="11.526636363636364"/>
    <n v="156.34254607824695"/>
    <n v="11.526636363636364"/>
    <n v="0"/>
    <n v="167.86918244188331"/>
    <n v="118.08683497795661"/>
    <n v="8.706165022043395"/>
    <n v="0"/>
    <n v="126.79300000000001"/>
  </r>
  <r>
    <x v="8"/>
    <x v="8"/>
    <x v="6"/>
    <n v="6"/>
    <n v="0"/>
    <n v="20260207"/>
    <n v="20260306"/>
    <n v="3886546.9709999999"/>
    <n v="28"/>
    <n v="138805.24896428571"/>
    <n v="4141933.8447457938"/>
    <n v="832831.49378571426"/>
    <n v="0"/>
    <n v="4974765.3385315081"/>
    <n v="3235895.4328348348"/>
    <n v="650651.53816516488"/>
    <n v="0"/>
    <n v="3886546.9709999999"/>
  </r>
  <r>
    <x v="2"/>
    <x v="2"/>
    <x v="14"/>
    <n v="15"/>
    <n v="0"/>
    <n v="20260216"/>
    <n v="20260315"/>
    <n v="11236611.194700001"/>
    <n v="28"/>
    <n v="401307.5426678572"/>
    <n v="7076121.194621901"/>
    <n v="6019613.1400178578"/>
    <n v="0"/>
    <n v="13095734.334639758"/>
    <n v="6071566.5573808113"/>
    <n v="5165044.6373191914"/>
    <n v="0"/>
    <n v="11236611.194700003"/>
  </r>
  <r>
    <x v="4"/>
    <x v="4"/>
    <x v="15"/>
    <n v="17"/>
    <n v="0"/>
    <n v="20260221"/>
    <n v="20260317"/>
    <n v="457924.4731"/>
    <n v="25"/>
    <n v="18316.978923999999"/>
    <n v="198755.16368151069"/>
    <n v="311388.64170799998"/>
    <n v="0"/>
    <n v="510143.8053895107"/>
    <n v="178410.19070155593"/>
    <n v="279514.28239844408"/>
    <n v="0"/>
    <n v="457924.4731"/>
  </r>
  <r>
    <x v="2"/>
    <x v="2"/>
    <x v="14"/>
    <n v="16"/>
    <n v="0"/>
    <n v="20260216"/>
    <n v="20260316"/>
    <n v="2946753.9213999999"/>
    <n v="29"/>
    <n v="101612.20418620689"/>
    <n v="1791693.8886677367"/>
    <n v="1625795.2669793102"/>
    <n v="0"/>
    <n v="3417489.1556470469"/>
    <n v="1544900.5840021295"/>
    <n v="1401853.3373978701"/>
    <n v="0"/>
    <n v="2946753.9213999994"/>
  </r>
  <r>
    <x v="0"/>
    <x v="0"/>
    <x v="12"/>
    <n v="21"/>
    <n v="0"/>
    <n v="20260311"/>
    <n v="20260331"/>
    <n v="3242.2545"/>
    <n v="21"/>
    <n v="154.39307142857143"/>
    <n v="0"/>
    <n v="3242.2545"/>
    <n v="0"/>
    <n v="3242.2545"/>
    <n v="0"/>
    <n v="3242.2545"/>
    <n v="0"/>
    <n v="3242.2545"/>
  </r>
  <r>
    <x v="1"/>
    <x v="1"/>
    <x v="12"/>
    <n v="27"/>
    <n v="0"/>
    <n v="20260302"/>
    <n v="20260328"/>
    <n v="21441.858"/>
    <n v="27"/>
    <n v="794.14288888888893"/>
    <n v="0"/>
    <n v="21441.858"/>
    <n v="0"/>
    <n v="21441.858"/>
    <n v="0"/>
    <n v="21441.858"/>
    <n v="0"/>
    <n v="21441.858"/>
  </r>
  <r>
    <x v="4"/>
    <x v="4"/>
    <x v="13"/>
    <n v="17"/>
    <n v="0"/>
    <n v="20260220"/>
    <n v="20260317"/>
    <n v="5181447.4598000003"/>
    <n v="26"/>
    <n v="199286.44076153848"/>
    <n v="2432735.2497421275"/>
    <n v="3387869.4929461544"/>
    <n v="0"/>
    <n v="5820604.7426882815"/>
    <n v="2165597.9812022983"/>
    <n v="3015849.4785977025"/>
    <n v="0"/>
    <n v="5181447.4598000012"/>
  </r>
  <r>
    <x v="0"/>
    <x v="0"/>
    <x v="12"/>
    <n v="19"/>
    <n v="0"/>
    <n v="20260305"/>
    <n v="20260323"/>
    <n v="73363.693199999994"/>
    <n v="19"/>
    <n v="3861.2470105263155"/>
    <n v="0"/>
    <n v="73363.693199999994"/>
    <n v="0"/>
    <n v="73363.693199999994"/>
    <n v="0"/>
    <n v="73363.693199999994"/>
    <n v="0"/>
    <n v="73363.693199999994"/>
  </r>
  <r>
    <x v="5"/>
    <x v="5"/>
    <x v="22"/>
    <n v="16"/>
    <n v="0"/>
    <n v="20260217"/>
    <n v="20260316"/>
    <n v="918499.54260000004"/>
    <n v="28"/>
    <n v="32803.555092857147"/>
    <n v="533920.68546360114"/>
    <n v="524856.88148571434"/>
    <n v="0"/>
    <n v="1058777.5669493154"/>
    <n v="463181.23909256601"/>
    <n v="455318.30350743415"/>
    <n v="0"/>
    <n v="918499.54260000016"/>
  </r>
  <r>
    <x v="1"/>
    <x v="0"/>
    <x v="12"/>
    <n v="17"/>
    <n v="0"/>
    <n v="20260305"/>
    <n v="20260321"/>
    <n v="3139.7435999999998"/>
    <n v="17"/>
    <n v="184.6908"/>
    <n v="0"/>
    <n v="3139.7435999999998"/>
    <n v="0"/>
    <n v="3139.7435999999998"/>
    <n v="0"/>
    <n v="3139.7435999999998"/>
    <n v="0"/>
    <n v="3139.7435999999998"/>
  </r>
  <r>
    <x v="1"/>
    <x v="0"/>
    <x v="12"/>
    <n v="25"/>
    <n v="0"/>
    <n v="20260304"/>
    <n v="20260328"/>
    <n v="21845.867099999999"/>
    <n v="25"/>
    <n v="873.83468399999992"/>
    <n v="0"/>
    <n v="21845.867099999999"/>
    <n v="0"/>
    <n v="21845.867099999999"/>
    <n v="0"/>
    <n v="21845.867099999999"/>
    <n v="0"/>
    <n v="21845.867099999999"/>
  </r>
  <r>
    <x v="0"/>
    <x v="0"/>
    <x v="12"/>
    <n v="8"/>
    <n v="0"/>
    <n v="20260307"/>
    <n v="20260314"/>
    <n v="9446.6227999999992"/>
    <n v="8"/>
    <n v="1180.8278499999999"/>
    <n v="0"/>
    <n v="9446.6227999999992"/>
    <n v="0"/>
    <n v="9446.6227999999992"/>
    <n v="0"/>
    <n v="9446.6227999999992"/>
    <n v="0"/>
    <n v="9446.6227999999992"/>
  </r>
  <r>
    <x v="1"/>
    <x v="1"/>
    <x v="12"/>
    <n v="15"/>
    <n v="0"/>
    <n v="20260302"/>
    <n v="20260316"/>
    <n v="11478.7485"/>
    <n v="15"/>
    <n v="765.24990000000003"/>
    <n v="0"/>
    <n v="11478.7485"/>
    <n v="0"/>
    <n v="11478.7485"/>
    <n v="0"/>
    <n v="11478.7485"/>
    <n v="0"/>
    <n v="11478.7485"/>
  </r>
  <r>
    <x v="1"/>
    <x v="0"/>
    <x v="12"/>
    <n v="15"/>
    <n v="0"/>
    <n v="20260302"/>
    <n v="20260316"/>
    <n v="30770.7546"/>
    <n v="15"/>
    <n v="2051.38364"/>
    <n v="0"/>
    <n v="30770.7546"/>
    <n v="0"/>
    <n v="30770.7546"/>
    <n v="0"/>
    <n v="30770.7546"/>
    <n v="0"/>
    <n v="30770.7546"/>
  </r>
  <r>
    <x v="1"/>
    <x v="0"/>
    <x v="12"/>
    <n v="22"/>
    <n v="0"/>
    <n v="20260303"/>
    <n v="20260324"/>
    <n v="6899.5668999999998"/>
    <n v="22"/>
    <n v="313.61667727272726"/>
    <n v="0"/>
    <n v="6899.5668999999998"/>
    <n v="0"/>
    <n v="6899.5668999999998"/>
    <n v="0"/>
    <n v="6899.5668999999998"/>
    <n v="0"/>
    <n v="6899.5668999999998"/>
  </r>
  <r>
    <x v="0"/>
    <x v="0"/>
    <x v="12"/>
    <n v="16"/>
    <n v="0"/>
    <n v="20260303"/>
    <n v="20260318"/>
    <n v="61072.114000000001"/>
    <n v="16"/>
    <n v="3817.0071250000001"/>
    <n v="0"/>
    <n v="61072.114000000001"/>
    <n v="0"/>
    <n v="61072.114000000001"/>
    <n v="0"/>
    <n v="61072.114000000001"/>
    <n v="0"/>
    <n v="61072.114000000001"/>
  </r>
  <r>
    <x v="1"/>
    <x v="1"/>
    <x v="12"/>
    <n v="24"/>
    <n v="0"/>
    <n v="20260303"/>
    <n v="20260326"/>
    <n v="6234.1863000000003"/>
    <n v="24"/>
    <n v="259.75776250000001"/>
    <n v="0"/>
    <n v="6234.1863000000003"/>
    <n v="0"/>
    <n v="6234.1863000000003"/>
    <n v="0"/>
    <n v="6234.1863000000003"/>
    <n v="0"/>
    <n v="6234.1863000000003"/>
  </r>
  <r>
    <x v="0"/>
    <x v="0"/>
    <x v="12"/>
    <n v="9"/>
    <n v="0"/>
    <n v="20260308"/>
    <n v="20260316"/>
    <n v="2484.9663"/>
    <n v="9"/>
    <n v="276.10736666666668"/>
    <n v="0"/>
    <n v="2484.9663"/>
    <n v="0"/>
    <n v="2484.9663"/>
    <n v="0"/>
    <n v="2484.9663"/>
    <n v="0"/>
    <n v="2484.9663"/>
  </r>
  <r>
    <x v="0"/>
    <x v="0"/>
    <x v="12"/>
    <n v="10"/>
    <n v="0"/>
    <n v="20260305"/>
    <n v="20260314"/>
    <n v="38394.917200000004"/>
    <n v="10"/>
    <n v="3839.4917200000004"/>
    <n v="0"/>
    <n v="38394.917200000004"/>
    <n v="0"/>
    <n v="38394.917200000004"/>
    <n v="0"/>
    <n v="38394.917200000004"/>
    <n v="0"/>
    <n v="38394.917200000004"/>
  </r>
  <r>
    <x v="3"/>
    <x v="3"/>
    <x v="12"/>
    <n v="14"/>
    <n v="0"/>
    <n v="20260304"/>
    <n v="20260317"/>
    <n v="211.00550000000001"/>
    <n v="14"/>
    <n v="15.071821428571429"/>
    <n v="0"/>
    <n v="211.00550000000001"/>
    <n v="0"/>
    <n v="211.00550000000001"/>
    <n v="0"/>
    <n v="211.00550000000001"/>
    <n v="0"/>
    <n v="211.00550000000001"/>
  </r>
  <r>
    <x v="1"/>
    <x v="0"/>
    <x v="12"/>
    <n v="26"/>
    <n v="0"/>
    <n v="20260302"/>
    <n v="20260327"/>
    <n v="109067.692"/>
    <n v="26"/>
    <n v="4194.9112307692303"/>
    <n v="0"/>
    <n v="109067.69199999998"/>
    <n v="0"/>
    <n v="109067.69199999998"/>
    <n v="0"/>
    <n v="109067.692"/>
    <n v="0"/>
    <n v="109067.692"/>
  </r>
  <r>
    <x v="1"/>
    <x v="1"/>
    <x v="12"/>
    <n v="14"/>
    <n v="0"/>
    <n v="20260303"/>
    <n v="20260316"/>
    <n v="4770.7039999999997"/>
    <n v="14"/>
    <n v="340.7645714285714"/>
    <n v="0"/>
    <n v="4770.7039999999997"/>
    <n v="0"/>
    <n v="4770.7039999999997"/>
    <n v="0"/>
    <n v="4770.7039999999997"/>
    <n v="0"/>
    <n v="4770.7039999999997"/>
  </r>
  <r>
    <x v="9"/>
    <x v="9"/>
    <x v="12"/>
    <n v="15"/>
    <n v="0"/>
    <n v="20260301"/>
    <n v="20260315"/>
    <n v="6434651.3559999997"/>
    <n v="15"/>
    <n v="428976.75706666667"/>
    <n v="0"/>
    <n v="6434651.3559999997"/>
    <n v="0"/>
    <n v="6434651.3559999997"/>
    <n v="0"/>
    <n v="6434651.3559999997"/>
    <n v="0"/>
    <n v="6434651.3559999997"/>
  </r>
  <r>
    <x v="1"/>
    <x v="0"/>
    <x v="13"/>
    <n v="16"/>
    <n v="0"/>
    <n v="20260220"/>
    <n v="20260316"/>
    <n v="55525.876799999998"/>
    <n v="25"/>
    <n v="2221.0350720000001"/>
    <n v="27112.684083877419"/>
    <n v="35536.561152000002"/>
    <n v="0"/>
    <n v="62649.245235877417"/>
    <n v="24029.907311581901"/>
    <n v="31495.969488418101"/>
    <n v="0"/>
    <n v="55525.876799999998"/>
  </r>
  <r>
    <x v="0"/>
    <x v="0"/>
    <x v="12"/>
    <n v="1"/>
    <n v="0"/>
    <n v="20260319"/>
    <n v="20260319"/>
    <n v="3394.8346000000001"/>
    <n v="1"/>
    <n v="3394.8346000000001"/>
    <n v="0"/>
    <n v="3394.8346000000001"/>
    <n v="0"/>
    <n v="3394.8346000000001"/>
    <n v="0"/>
    <n v="3394.8346000000001"/>
    <n v="0"/>
    <n v="3394.8346000000001"/>
  </r>
  <r>
    <x v="3"/>
    <x v="3"/>
    <x v="5"/>
    <n v="17"/>
    <n v="0"/>
    <n v="20260206"/>
    <n v="20260317"/>
    <n v="168.8398"/>
    <n v="40"/>
    <n v="4.2209950000000003"/>
    <n v="131.67922490731993"/>
    <n v="71.756915000000006"/>
    <n v="0"/>
    <n v="203.43613990731996"/>
    <n v="109.28586242166969"/>
    <n v="59.553937578330292"/>
    <n v="0"/>
    <n v="168.83979999999997"/>
  </r>
  <r>
    <x v="0"/>
    <x v="0"/>
    <x v="12"/>
    <n v="11"/>
    <n v="0"/>
    <n v="20260306"/>
    <n v="20260316"/>
    <n v="22352.955699999999"/>
    <n v="11"/>
    <n v="2032.0868818181816"/>
    <n v="0"/>
    <n v="22352.955699999999"/>
    <n v="0"/>
    <n v="22352.955699999999"/>
    <n v="0"/>
    <n v="22352.955699999999"/>
    <n v="0"/>
    <n v="22352.955699999999"/>
  </r>
  <r>
    <x v="0"/>
    <x v="0"/>
    <x v="12"/>
    <n v="19"/>
    <n v="0"/>
    <n v="20260307"/>
    <n v="20260325"/>
    <n v="19962.092499999999"/>
    <n v="19"/>
    <n v="1050.6364473684209"/>
    <n v="0"/>
    <n v="19962.092499999999"/>
    <n v="0"/>
    <n v="19962.092499999999"/>
    <n v="0"/>
    <n v="19962.092499999999"/>
    <n v="0"/>
    <n v="19962.092499999999"/>
  </r>
  <r>
    <x v="1"/>
    <x v="0"/>
    <x v="12"/>
    <n v="23"/>
    <n v="0"/>
    <n v="20260302"/>
    <n v="20260324"/>
    <n v="57723.104299999999"/>
    <n v="23"/>
    <n v="2509.7001869565215"/>
    <n v="0"/>
    <n v="57723.104299999992"/>
    <n v="0"/>
    <n v="57723.104299999992"/>
    <n v="0"/>
    <n v="57723.104299999999"/>
    <n v="0"/>
    <n v="57723.104299999999"/>
  </r>
  <r>
    <x v="3"/>
    <x v="3"/>
    <x v="3"/>
    <n v="19"/>
    <n v="0"/>
    <n v="20260202"/>
    <n v="20260319"/>
    <n v="1139.4024999999999"/>
    <n v="46"/>
    <n v="24.76961956521739"/>
    <n v="907.10526630022741"/>
    <n v="470.62277173913043"/>
    <n v="0"/>
    <n v="1377.7280380393579"/>
    <n v="750.19015338941585"/>
    <n v="389.21234661058406"/>
    <n v="0"/>
    <n v="1139.4024999999999"/>
  </r>
  <r>
    <x v="3"/>
    <x v="3"/>
    <x v="1"/>
    <n v="18"/>
    <n v="0"/>
    <n v="20260204"/>
    <n v="20260318"/>
    <n v="548.63969999999995"/>
    <n v="43"/>
    <n v="12.759062790697673"/>
    <n v="432.64667578196099"/>
    <n v="229.6631302325581"/>
    <n v="0"/>
    <n v="662.30980601451915"/>
    <n v="358.39291559848766"/>
    <n v="190.2467844015122"/>
    <n v="0"/>
    <n v="548.63969999999983"/>
  </r>
  <r>
    <x v="1"/>
    <x v="0"/>
    <x v="12"/>
    <n v="16"/>
    <n v="0"/>
    <n v="20260302"/>
    <n v="20260317"/>
    <n v="41259.497499999998"/>
    <n v="16"/>
    <n v="2578.7185937499999"/>
    <n v="0"/>
    <n v="41259.497499999998"/>
    <n v="0"/>
    <n v="41259.497499999998"/>
    <n v="0"/>
    <n v="41259.497499999998"/>
    <n v="0"/>
    <n v="41259.497499999998"/>
  </r>
  <r>
    <x v="2"/>
    <x v="2"/>
    <x v="12"/>
    <n v="22"/>
    <n v="0"/>
    <n v="20260302"/>
    <n v="20260323"/>
    <n v="9027.2248"/>
    <n v="22"/>
    <n v="410.32839999999999"/>
    <n v="0"/>
    <n v="9027.2248"/>
    <n v="0"/>
    <n v="9027.2248"/>
    <n v="0"/>
    <n v="9027.2248"/>
    <n v="0"/>
    <n v="9027.2248"/>
  </r>
  <r>
    <x v="2"/>
    <x v="2"/>
    <x v="15"/>
    <n v="16"/>
    <n v="0"/>
    <n v="20260221"/>
    <n v="20260316"/>
    <n v="1501508.1203999999"/>
    <n v="24"/>
    <n v="62562.838349999998"/>
    <n v="678861.24825647287"/>
    <n v="1001005.4136"/>
    <n v="0"/>
    <n v="1679866.661856473"/>
    <n v="606783.68112591561"/>
    <n v="894724.43927408429"/>
    <n v="0"/>
    <n v="1501508.1203999999"/>
  </r>
  <r>
    <x v="1"/>
    <x v="1"/>
    <x v="12"/>
    <n v="23"/>
    <n v="0"/>
    <n v="20260305"/>
    <n v="20260327"/>
    <n v="6519.31"/>
    <n v="23"/>
    <n v="283.44826086956522"/>
    <n v="0"/>
    <n v="6519.31"/>
    <n v="0"/>
    <n v="6519.31"/>
    <n v="0"/>
    <n v="6519.31"/>
    <n v="0"/>
    <n v="6519.31"/>
  </r>
  <r>
    <x v="8"/>
    <x v="8"/>
    <x v="13"/>
    <n v="15"/>
    <n v="0"/>
    <n v="20260220"/>
    <n v="20260315"/>
    <n v="1856820.608"/>
    <n v="24"/>
    <n v="77367.525333333338"/>
    <n v="944443.11085333896"/>
    <n v="1160512.8800000001"/>
    <n v="0"/>
    <n v="2104955.990853339"/>
    <n v="833110.73435087944"/>
    <n v="1023709.8736491206"/>
    <n v="0"/>
    <n v="1856820.608"/>
  </r>
  <r>
    <x v="1"/>
    <x v="1"/>
    <x v="12"/>
    <n v="17"/>
    <n v="0"/>
    <n v="20260308"/>
    <n v="20260324"/>
    <n v="516"/>
    <n v="17"/>
    <n v="30.352941176470587"/>
    <n v="0"/>
    <n v="516"/>
    <n v="0"/>
    <n v="516"/>
    <n v="0"/>
    <n v="516"/>
    <n v="0"/>
    <n v="516"/>
  </r>
  <r>
    <x v="1"/>
    <x v="1"/>
    <x v="12"/>
    <n v="17"/>
    <n v="0"/>
    <n v="20260303"/>
    <n v="20260319"/>
    <n v="3128.4726999999998"/>
    <n v="17"/>
    <n v="184.02780588235294"/>
    <n v="0"/>
    <n v="3128.4726999999998"/>
    <n v="0"/>
    <n v="3128.4726999999998"/>
    <n v="0"/>
    <n v="3128.4726999999998"/>
    <n v="0"/>
    <n v="3128.4726999999998"/>
  </r>
  <r>
    <x v="0"/>
    <x v="0"/>
    <x v="12"/>
    <n v="15"/>
    <n v="0"/>
    <n v="20260309"/>
    <n v="20260323"/>
    <n v="5677.4017000000003"/>
    <n v="15"/>
    <n v="378.49344666666667"/>
    <n v="0"/>
    <n v="5677.4017000000003"/>
    <n v="0"/>
    <n v="5677.4017000000003"/>
    <n v="0"/>
    <n v="5677.4017000000003"/>
    <n v="0"/>
    <n v="5677.4017000000003"/>
  </r>
  <r>
    <x v="3"/>
    <x v="3"/>
    <x v="2"/>
    <n v="20"/>
    <n v="0"/>
    <n v="20260203"/>
    <n v="20260320"/>
    <n v="970.48860000000002"/>
    <n v="46"/>
    <n v="21.097578260869565"/>
    <n v="744.01303147443036"/>
    <n v="421.95156521739131"/>
    <n v="0"/>
    <n v="1165.9645966918217"/>
    <n v="619.27795007331929"/>
    <n v="351.21064992668067"/>
    <n v="0"/>
    <n v="970.48859999999991"/>
  </r>
  <r>
    <x v="0"/>
    <x v="0"/>
    <x v="12"/>
    <n v="2"/>
    <n v="0"/>
    <n v="20260323"/>
    <n v="20260324"/>
    <n v="12046.741"/>
    <n v="2"/>
    <n v="6023.3705"/>
    <n v="0"/>
    <n v="12046.741"/>
    <n v="0"/>
    <n v="12046.741"/>
    <n v="0"/>
    <n v="12046.741"/>
    <n v="0"/>
    <n v="12046.741"/>
  </r>
  <r>
    <x v="0"/>
    <x v="0"/>
    <x v="12"/>
    <n v="24"/>
    <n v="0"/>
    <n v="20260307"/>
    <n v="20260330"/>
    <n v="30004.250100000001"/>
    <n v="24"/>
    <n v="1250.1770875"/>
    <n v="0"/>
    <n v="30004.250099999997"/>
    <n v="0"/>
    <n v="30004.250099999997"/>
    <n v="0"/>
    <n v="30004.250100000001"/>
    <n v="0"/>
    <n v="30004.250100000001"/>
  </r>
  <r>
    <x v="0"/>
    <x v="0"/>
    <x v="12"/>
    <n v="18"/>
    <n v="0"/>
    <n v="20260307"/>
    <n v="20260324"/>
    <n v="31745.849600000001"/>
    <n v="18"/>
    <n v="1763.6583111111113"/>
    <n v="0"/>
    <n v="31745.849600000001"/>
    <n v="0"/>
    <n v="31745.849600000001"/>
    <n v="0"/>
    <n v="31745.849600000001"/>
    <n v="0"/>
    <n v="31745.849600000001"/>
  </r>
  <r>
    <x v="2"/>
    <x v="2"/>
    <x v="21"/>
    <n v="16"/>
    <n v="0"/>
    <n v="20260219"/>
    <n v="20260316"/>
    <n v="568301.63390000002"/>
    <n v="26"/>
    <n v="21857.755150000001"/>
    <n v="296469.58435217297"/>
    <n v="349724.08240000001"/>
    <n v="0"/>
    <n v="646193.66675217298"/>
    <n v="260733.21027086221"/>
    <n v="307568.42362913786"/>
    <n v="0"/>
    <n v="568301.63390000002"/>
  </r>
  <r>
    <x v="1"/>
    <x v="1"/>
    <x v="12"/>
    <n v="21"/>
    <n v="0"/>
    <n v="20260306"/>
    <n v="20260326"/>
    <n v="2601.5942"/>
    <n v="21"/>
    <n v="123.8854380952381"/>
    <n v="0"/>
    <n v="2601.5942"/>
    <n v="0"/>
    <n v="2601.5942"/>
    <n v="0"/>
    <n v="2601.5942"/>
    <n v="0"/>
    <n v="2601.5942"/>
  </r>
  <r>
    <x v="3"/>
    <x v="3"/>
    <x v="12"/>
    <n v="24"/>
    <n v="0"/>
    <n v="20260305"/>
    <n v="20260328"/>
    <n v="295.18619999999999"/>
    <n v="24"/>
    <n v="12.299424999999999"/>
    <n v="0"/>
    <n v="295.18619999999999"/>
    <n v="0"/>
    <n v="295.18619999999999"/>
    <n v="0"/>
    <n v="295.18619999999999"/>
    <n v="0"/>
    <n v="295.18619999999999"/>
  </r>
  <r>
    <x v="1"/>
    <x v="1"/>
    <x v="14"/>
    <n v="15"/>
    <n v="0"/>
    <n v="20260216"/>
    <n v="20260315"/>
    <n v="1548"/>
    <n v="28"/>
    <n v="55.285714285714285"/>
    <n v="974.83444247330738"/>
    <n v="829.28571428571422"/>
    <n v="0"/>
    <n v="1804.1201567590215"/>
    <n v="836.44302254212027"/>
    <n v="711.55697745787984"/>
    <n v="0"/>
    <n v="1548"/>
  </r>
  <r>
    <x v="3"/>
    <x v="3"/>
    <x v="23"/>
    <n v="30"/>
    <n v="0"/>
    <n v="20260226"/>
    <n v="20260330"/>
    <n v="126.6892"/>
    <n v="33"/>
    <n v="3.8390666666666666"/>
    <n v="15.621455513014318"/>
    <n v="115.172"/>
    <n v="0"/>
    <n v="130.79345551301432"/>
    <n v="15.131259389216538"/>
    <n v="111.55794061078346"/>
    <n v="0"/>
    <n v="126.6892"/>
  </r>
  <r>
    <x v="3"/>
    <x v="3"/>
    <x v="3"/>
    <n v="27"/>
    <n v="0"/>
    <n v="20260202"/>
    <n v="20260327"/>
    <n v="2152.1543000000001"/>
    <n v="54"/>
    <n v="39.854709259259259"/>
    <n v="1459.5467064300558"/>
    <n v="1076.0771500000001"/>
    <n v="0"/>
    <n v="2535.6238564300556"/>
    <n v="1238.8153362450155"/>
    <n v="913.33896375498477"/>
    <n v="0"/>
    <n v="2152.1543000000001"/>
  </r>
  <r>
    <x v="3"/>
    <x v="3"/>
    <x v="12"/>
    <n v="25"/>
    <n v="0"/>
    <n v="20260304"/>
    <n v="20260328"/>
    <n v="337.45049999999998"/>
    <n v="25"/>
    <n v="13.498019999999999"/>
    <n v="0"/>
    <n v="337.45049999999998"/>
    <n v="0"/>
    <n v="337.45049999999998"/>
    <n v="0"/>
    <n v="337.45049999999998"/>
    <n v="0"/>
    <n v="337.45049999999998"/>
  </r>
  <r>
    <x v="0"/>
    <x v="0"/>
    <x v="12"/>
    <n v="2"/>
    <n v="0"/>
    <n v="20260327"/>
    <n v="20260328"/>
    <n v="3172.3444"/>
    <n v="2"/>
    <n v="1586.1722"/>
    <n v="0"/>
    <n v="3172.3444"/>
    <n v="0"/>
    <n v="3172.3444"/>
    <n v="0"/>
    <n v="3172.3444"/>
    <n v="0"/>
    <n v="3172.3444"/>
  </r>
  <r>
    <x v="2"/>
    <x v="2"/>
    <x v="12"/>
    <n v="28"/>
    <n v="0"/>
    <n v="20260304"/>
    <n v="20260331"/>
    <n v="18393.639299999999"/>
    <n v="28"/>
    <n v="656.91568928571428"/>
    <n v="0"/>
    <n v="18393.639299999999"/>
    <n v="0"/>
    <n v="18393.639299999999"/>
    <n v="0"/>
    <n v="18393.639299999999"/>
    <n v="0"/>
    <n v="18393.639299999999"/>
  </r>
  <r>
    <x v="1"/>
    <x v="0"/>
    <x v="12"/>
    <n v="26"/>
    <n v="0"/>
    <n v="20260305"/>
    <n v="20260330"/>
    <n v="37288.786999999997"/>
    <n v="26"/>
    <n v="1434.1841153846153"/>
    <n v="0"/>
    <n v="37288.786999999997"/>
    <n v="0"/>
    <n v="37288.786999999997"/>
    <n v="0"/>
    <n v="37288.786999999997"/>
    <n v="0"/>
    <n v="37288.786999999997"/>
  </r>
  <r>
    <x v="1"/>
    <x v="0"/>
    <x v="12"/>
    <n v="23"/>
    <n v="0"/>
    <n v="20260309"/>
    <n v="20260331"/>
    <n v="326.46030000000002"/>
    <n v="23"/>
    <n v="14.193926086956523"/>
    <n v="0"/>
    <n v="326.46030000000002"/>
    <n v="0"/>
    <n v="326.46030000000002"/>
    <n v="0"/>
    <n v="326.46030000000002"/>
    <n v="0"/>
    <n v="326.46030000000002"/>
  </r>
  <r>
    <x v="1"/>
    <x v="0"/>
    <x v="12"/>
    <n v="24"/>
    <n v="0"/>
    <n v="20260307"/>
    <n v="20260330"/>
    <n v="5078.4161000000004"/>
    <n v="24"/>
    <n v="211.60067083333334"/>
    <n v="0"/>
    <n v="5078.4161000000004"/>
    <n v="0"/>
    <n v="5078.4161000000004"/>
    <n v="0"/>
    <n v="5078.4161000000004"/>
    <n v="0"/>
    <n v="5078.4161000000004"/>
  </r>
  <r>
    <x v="3"/>
    <x v="3"/>
    <x v="12"/>
    <n v="29"/>
    <n v="0"/>
    <n v="20260303"/>
    <n v="20260331"/>
    <n v="717.36800000000005"/>
    <n v="29"/>
    <n v="24.7368275862069"/>
    <n v="0"/>
    <n v="717.36800000000005"/>
    <n v="0"/>
    <n v="717.36800000000005"/>
    <n v="0"/>
    <n v="717.36800000000005"/>
    <n v="0"/>
    <n v="717.36800000000005"/>
  </r>
  <r>
    <x v="2"/>
    <x v="2"/>
    <x v="14"/>
    <n v="17"/>
    <n v="0"/>
    <n v="20260216"/>
    <n v="20260317"/>
    <n v="754566.16500000004"/>
    <n v="30"/>
    <n v="25152.2055"/>
    <n v="443500.39684487315"/>
    <n v="427587.49349999998"/>
    <n v="0"/>
    <n v="871087.89034487307"/>
    <n v="384175.2334436911"/>
    <n v="370390.93155630893"/>
    <n v="0"/>
    <n v="754566.16500000004"/>
  </r>
  <r>
    <x v="0"/>
    <x v="0"/>
    <x v="12"/>
    <n v="16"/>
    <n v="0"/>
    <n v="20260316"/>
    <n v="20260331"/>
    <n v="4719.4377000000004"/>
    <n v="16"/>
    <n v="294.96485625000003"/>
    <n v="0"/>
    <n v="4719.4377000000004"/>
    <n v="0"/>
    <n v="4719.4377000000004"/>
    <n v="0"/>
    <n v="4719.4377000000004"/>
    <n v="0"/>
    <n v="4719.4377000000004"/>
  </r>
  <r>
    <x v="0"/>
    <x v="0"/>
    <x v="12"/>
    <n v="1"/>
    <n v="0"/>
    <n v="20260316"/>
    <n v="20260316"/>
    <n v="11584.494699999999"/>
    <n v="1"/>
    <n v="11584.494699999999"/>
    <n v="0"/>
    <n v="11584.494699999999"/>
    <n v="0"/>
    <n v="11584.494699999999"/>
    <n v="0"/>
    <n v="11584.494699999999"/>
    <n v="0"/>
    <n v="11584.494699999999"/>
  </r>
  <r>
    <x v="0"/>
    <x v="0"/>
    <x v="12"/>
    <n v="2"/>
    <n v="0"/>
    <n v="20260316"/>
    <n v="20260317"/>
    <n v="671.37509999999997"/>
    <n v="2"/>
    <n v="335.68754999999999"/>
    <n v="0"/>
    <n v="671.37509999999997"/>
    <n v="0"/>
    <n v="671.37509999999997"/>
    <n v="0"/>
    <n v="671.37509999999997"/>
    <n v="0"/>
    <n v="671.37509999999997"/>
  </r>
  <r>
    <x v="0"/>
    <x v="0"/>
    <x v="12"/>
    <n v="1"/>
    <n v="0"/>
    <n v="20260317"/>
    <n v="20260317"/>
    <n v="4866.3236999999999"/>
    <n v="1"/>
    <n v="4866.3236999999999"/>
    <n v="0"/>
    <n v="4866.3236999999999"/>
    <n v="0"/>
    <n v="4866.3236999999999"/>
    <n v="0"/>
    <n v="4866.3236999999999"/>
    <n v="0"/>
    <n v="4866.3236999999999"/>
  </r>
  <r>
    <x v="0"/>
    <x v="0"/>
    <x v="12"/>
    <n v="15"/>
    <n v="0"/>
    <n v="20260311"/>
    <n v="20260325"/>
    <n v="462.62479999999999"/>
    <n v="15"/>
    <n v="30.841653333333333"/>
    <n v="0"/>
    <n v="462.62479999999999"/>
    <n v="0"/>
    <n v="462.62479999999999"/>
    <n v="0"/>
    <n v="462.62479999999999"/>
    <n v="0"/>
    <n v="462.62479999999999"/>
  </r>
  <r>
    <x v="2"/>
    <x v="2"/>
    <x v="12"/>
    <n v="9"/>
    <n v="0"/>
    <n v="20260305"/>
    <n v="20260313"/>
    <n v="6382.0623999999998"/>
    <n v="9"/>
    <n v="709.11804444444442"/>
    <n v="0"/>
    <n v="6382.0623999999998"/>
    <n v="0"/>
    <n v="6382.0623999999998"/>
    <n v="0"/>
    <n v="6382.0623999999998"/>
    <n v="0"/>
    <n v="6382.0623999999998"/>
  </r>
  <r>
    <x v="0"/>
    <x v="0"/>
    <x v="12"/>
    <n v="12"/>
    <n v="0"/>
    <n v="20260308"/>
    <n v="20260319"/>
    <n v="6143.7560000000003"/>
    <n v="12"/>
    <n v="511.97966666666667"/>
    <n v="0"/>
    <n v="6143.7560000000003"/>
    <n v="0"/>
    <n v="6143.7560000000003"/>
    <n v="0"/>
    <n v="6143.7560000000003"/>
    <n v="0"/>
    <n v="6143.7560000000003"/>
  </r>
  <r>
    <x v="0"/>
    <x v="0"/>
    <x v="12"/>
    <n v="11"/>
    <n v="0"/>
    <n v="20260308"/>
    <n v="20260318"/>
    <n v="4588.3924999999999"/>
    <n v="11"/>
    <n v="417.12659090909091"/>
    <n v="0"/>
    <n v="4588.3924999999999"/>
    <n v="0"/>
    <n v="4588.3924999999999"/>
    <n v="0"/>
    <n v="4588.3924999999999"/>
    <n v="0"/>
    <n v="4588.3924999999999"/>
  </r>
  <r>
    <x v="0"/>
    <x v="0"/>
    <x v="12"/>
    <n v="6"/>
    <n v="0"/>
    <n v="20260313"/>
    <n v="20260318"/>
    <n v="714.24329999999998"/>
    <n v="6"/>
    <n v="119.04055"/>
    <n v="0"/>
    <n v="714.24329999999998"/>
    <n v="0"/>
    <n v="714.24329999999998"/>
    <n v="0"/>
    <n v="714.24329999999998"/>
    <n v="0"/>
    <n v="714.24329999999998"/>
  </r>
  <r>
    <x v="6"/>
    <x v="6"/>
    <x v="14"/>
    <n v="18"/>
    <n v="0"/>
    <n v="20260216"/>
    <n v="20260318"/>
    <n v="252613.84099999999"/>
    <n v="31"/>
    <n v="8148.8335806451605"/>
    <n v="143685.64724230475"/>
    <n v="146679.00445161288"/>
    <n v="0"/>
    <n v="290364.65169391764"/>
    <n v="125004.82766997215"/>
    <n v="127609.01333002784"/>
    <n v="0"/>
    <n v="252613.84099999999"/>
  </r>
  <r>
    <x v="1"/>
    <x v="1"/>
    <x v="12"/>
    <n v="18"/>
    <n v="0"/>
    <n v="20260309"/>
    <n v="20260326"/>
    <n v="516"/>
    <n v="18"/>
    <n v="28.666666666666668"/>
    <n v="0"/>
    <n v="516"/>
    <n v="0"/>
    <n v="516"/>
    <n v="0"/>
    <n v="516"/>
    <n v="0"/>
    <n v="516"/>
  </r>
  <r>
    <x v="1"/>
    <x v="1"/>
    <x v="12"/>
    <n v="16"/>
    <n v="0"/>
    <n v="20260305"/>
    <n v="20260320"/>
    <n v="4107.5216"/>
    <n v="16"/>
    <n v="256.7201"/>
    <n v="0"/>
    <n v="4107.5216"/>
    <n v="0"/>
    <n v="4107.5216"/>
    <n v="0"/>
    <n v="4107.5216"/>
    <n v="0"/>
    <n v="4107.5216"/>
  </r>
  <r>
    <x v="3"/>
    <x v="3"/>
    <x v="2"/>
    <n v="23"/>
    <n v="0"/>
    <n v="20260203"/>
    <n v="20260323"/>
    <n v="717.23360000000002"/>
    <n v="49"/>
    <n v="14.637420408163266"/>
    <n v="516.19344154974033"/>
    <n v="336.66066938775509"/>
    <n v="0"/>
    <n v="852.85411093749542"/>
    <n v="434.10857218256831"/>
    <n v="283.12502781743171"/>
    <n v="0"/>
    <n v="717.23360000000002"/>
  </r>
  <r>
    <x v="0"/>
    <x v="0"/>
    <x v="12"/>
    <n v="13"/>
    <n v="0"/>
    <n v="20260316"/>
    <n v="20260328"/>
    <n v="505.38130000000001"/>
    <n v="13"/>
    <n v="38.875484615384615"/>
    <n v="0"/>
    <n v="505.38130000000001"/>
    <n v="0"/>
    <n v="505.38130000000001"/>
    <n v="0"/>
    <n v="505.38130000000001"/>
    <n v="0"/>
    <n v="505.38130000000001"/>
  </r>
  <r>
    <x v="3"/>
    <x v="3"/>
    <x v="5"/>
    <n v="20"/>
    <n v="0"/>
    <n v="20260206"/>
    <n v="20260320"/>
    <n v="379.76530000000002"/>
    <n v="43"/>
    <n v="8.8317511627906988"/>
    <n v="275.51753737936212"/>
    <n v="176.63502325581396"/>
    <n v="0"/>
    <n v="452.15256063517609"/>
    <n v="231.40862033635165"/>
    <n v="148.35667966364841"/>
    <n v="0"/>
    <n v="379.76530000000002"/>
  </r>
  <r>
    <x v="4"/>
    <x v="4"/>
    <x v="12"/>
    <n v="27"/>
    <n v="0"/>
    <n v="20260304"/>
    <n v="20260330"/>
    <n v="2151.4486999999999"/>
    <n v="27"/>
    <n v="79.683285185185184"/>
    <n v="0"/>
    <n v="2151.4486999999999"/>
    <n v="0"/>
    <n v="2151.4486999999999"/>
    <n v="0"/>
    <n v="2151.4486999999999"/>
    <n v="0"/>
    <n v="2151.4486999999999"/>
  </r>
  <r>
    <x v="4"/>
    <x v="4"/>
    <x v="12"/>
    <n v="19"/>
    <n v="0"/>
    <n v="20260305"/>
    <n v="20260323"/>
    <n v="5393.7695000000003"/>
    <n v="19"/>
    <n v="283.88260526315793"/>
    <n v="0"/>
    <n v="5393.7695000000003"/>
    <n v="0"/>
    <n v="5393.7695000000003"/>
    <n v="0"/>
    <n v="5393.7695000000003"/>
    <n v="0"/>
    <n v="5393.7695000000003"/>
  </r>
  <r>
    <x v="7"/>
    <x v="7"/>
    <x v="12"/>
    <n v="16"/>
    <n v="0"/>
    <n v="20260316"/>
    <n v="20260331"/>
    <n v="110895575.63410001"/>
    <n v="16"/>
    <n v="6930973.4771312503"/>
    <n v="0"/>
    <n v="110895575.63410001"/>
    <n v="0"/>
    <n v="110895575.63410001"/>
    <n v="0"/>
    <n v="110895575.63410001"/>
    <n v="0"/>
    <n v="110895575.63410001"/>
  </r>
  <r>
    <x v="6"/>
    <x v="6"/>
    <x v="12"/>
    <n v="31"/>
    <n v="0"/>
    <n v="20260301"/>
    <n v="20260331"/>
    <n v="2375709.4389"/>
    <n v="31"/>
    <n v="76635.788351612908"/>
    <n v="0"/>
    <n v="2375709.4389"/>
    <n v="0"/>
    <n v="2375709.4389"/>
    <n v="0"/>
    <n v="2375709.4389"/>
    <n v="0"/>
    <n v="2375709.4389"/>
  </r>
  <r>
    <x v="3"/>
    <x v="3"/>
    <x v="7"/>
    <n v="24"/>
    <n v="0"/>
    <n v="20260129"/>
    <n v="20260324"/>
    <n v="126.54689999999999"/>
    <n v="52"/>
    <n v="2.4335942307692306"/>
    <n v="92.423154269728357"/>
    <n v="58.406261538461536"/>
    <n v="0"/>
    <n v="150.82941580818988"/>
    <n v="77.543651537638667"/>
    <n v="49.003248462361327"/>
    <n v="0"/>
    <n v="126.54689999999999"/>
  </r>
  <r>
    <x v="3"/>
    <x v="3"/>
    <x v="12"/>
    <n v="16"/>
    <n v="0"/>
    <n v="20260305"/>
    <n v="20260320"/>
    <n v="126.4402"/>
    <n v="16"/>
    <n v="7.9025125000000003"/>
    <n v="0"/>
    <n v="126.4402"/>
    <n v="0"/>
    <n v="126.4402"/>
    <n v="0"/>
    <n v="126.4402"/>
    <n v="0"/>
    <n v="126.4402"/>
  </r>
  <r>
    <x v="2"/>
    <x v="2"/>
    <x v="12"/>
    <n v="28"/>
    <n v="0"/>
    <n v="20260303"/>
    <n v="20260330"/>
    <n v="50634.182099999998"/>
    <n v="28"/>
    <n v="1808.3636464285714"/>
    <n v="0"/>
    <n v="50634.182099999998"/>
    <n v="0"/>
    <n v="50634.182099999998"/>
    <n v="0"/>
    <n v="50634.182099999998"/>
    <n v="0"/>
    <n v="50634.182099999998"/>
  </r>
  <r>
    <x v="2"/>
    <x v="2"/>
    <x v="12"/>
    <n v="24"/>
    <n v="0"/>
    <n v="20260303"/>
    <n v="20260326"/>
    <n v="6201.3798999999999"/>
    <n v="24"/>
    <n v="258.39082916666666"/>
    <n v="0"/>
    <n v="6201.3798999999999"/>
    <n v="0"/>
    <n v="6201.3798999999999"/>
    <n v="0"/>
    <n v="6201.3798999999999"/>
    <n v="0"/>
    <n v="6201.3798999999999"/>
  </r>
  <r>
    <x v="0"/>
    <x v="0"/>
    <x v="12"/>
    <n v="13"/>
    <n v="0"/>
    <n v="20260319"/>
    <n v="20260331"/>
    <n v="1012.4228000000001"/>
    <n v="13"/>
    <n v="77.878676923076924"/>
    <n v="0"/>
    <n v="1012.4228000000001"/>
    <n v="0"/>
    <n v="1012.4228000000001"/>
    <n v="0"/>
    <n v="1012.4228000000001"/>
    <n v="0"/>
    <n v="1012.4228000000001"/>
  </r>
  <r>
    <x v="3"/>
    <x v="3"/>
    <x v="1"/>
    <n v="27"/>
    <n v="0"/>
    <n v="20260204"/>
    <n v="20260327"/>
    <n v="295.37299999999999"/>
    <n v="52"/>
    <n v="5.68025"/>
    <n v="192.61142612310192"/>
    <n v="153.36675"/>
    <n v="0"/>
    <n v="345.97817612310189"/>
    <n v="164.43873832092885"/>
    <n v="130.93426167907117"/>
    <n v="0"/>
    <n v="295.37300000000005"/>
  </r>
  <r>
    <x v="3"/>
    <x v="3"/>
    <x v="12"/>
    <n v="24"/>
    <n v="0"/>
    <n v="20260307"/>
    <n v="20260330"/>
    <n v="42.140799999999999"/>
    <n v="24"/>
    <n v="1.7558666666666667"/>
    <n v="0"/>
    <n v="42.140799999999999"/>
    <n v="0"/>
    <n v="42.140799999999999"/>
    <n v="0"/>
    <n v="42.140799999999999"/>
    <n v="0"/>
    <n v="42.140799999999999"/>
  </r>
  <r>
    <x v="1"/>
    <x v="0"/>
    <x v="13"/>
    <n v="18"/>
    <n v="0"/>
    <n v="20260220"/>
    <n v="20260318"/>
    <n v="15315.4982"/>
    <n v="27"/>
    <n v="567.24067407407404"/>
    <n v="6924.4368941221501"/>
    <n v="10210.332133333333"/>
    <n v="0"/>
    <n v="17134.769027455484"/>
    <n v="6189.2401711404918"/>
    <n v="9126.2580288595072"/>
    <n v="0"/>
    <n v="15315.498199999998"/>
  </r>
  <r>
    <x v="7"/>
    <x v="7"/>
    <x v="13"/>
    <n v="17"/>
    <n v="0"/>
    <n v="20260220"/>
    <n v="20260317"/>
    <n v="2830.7256000000002"/>
    <n v="26"/>
    <n v="108.87406153846155"/>
    <n v="1329.0506181709393"/>
    <n v="1850.8590461538463"/>
    <n v="0"/>
    <n v="3179.9096643247858"/>
    <n v="1183.1083287553563"/>
    <n v="1647.6172712446437"/>
    <n v="0"/>
    <n v="2830.7255999999998"/>
  </r>
  <r>
    <x v="6"/>
    <x v="6"/>
    <x v="13"/>
    <n v="18"/>
    <n v="0"/>
    <n v="20260220"/>
    <n v="20260318"/>
    <n v="1709.64"/>
    <n v="27"/>
    <n v="63.32"/>
    <n v="772.96175005701036"/>
    <n v="1139.76"/>
    <n v="0"/>
    <n v="1912.7217500570105"/>
    <n v="690.89313504595168"/>
    <n v="1018.7468649540482"/>
    <n v="0"/>
    <n v="1709.6399999999999"/>
  </r>
  <r>
    <x v="1"/>
    <x v="1"/>
    <x v="12"/>
    <n v="8"/>
    <n v="0"/>
    <n v="20260307"/>
    <n v="20260314"/>
    <n v="2297.1727999999998"/>
    <n v="8"/>
    <n v="287.14659999999998"/>
    <n v="0"/>
    <n v="2297.1727999999998"/>
    <n v="0"/>
    <n v="2297.1727999999998"/>
    <n v="0"/>
    <n v="2297.1727999999998"/>
    <n v="0"/>
    <n v="2297.1727999999998"/>
  </r>
  <r>
    <x v="0"/>
    <x v="0"/>
    <x v="6"/>
    <n v="18"/>
    <n v="0"/>
    <n v="20260207"/>
    <n v="20260318"/>
    <n v="2490.5050999999999"/>
    <n v="40"/>
    <n v="62.262627499999994"/>
    <n v="1857.9101729171937"/>
    <n v="1120.7272949999999"/>
    <n v="0"/>
    <n v="2978.6374679171936"/>
    <n v="1553.4400580234651"/>
    <n v="937.06504197653476"/>
    <n v="0"/>
    <n v="2490.5050999999999"/>
  </r>
  <r>
    <x v="0"/>
    <x v="0"/>
    <x v="12"/>
    <n v="5"/>
    <n v="0"/>
    <n v="20260313"/>
    <n v="20260317"/>
    <n v="42.014299999999999"/>
    <n v="5"/>
    <n v="8.4028600000000004"/>
    <n v="0"/>
    <n v="42.014300000000006"/>
    <n v="0"/>
    <n v="42.014300000000006"/>
    <n v="0"/>
    <n v="42.014299999999999"/>
    <n v="0"/>
    <n v="42.014299999999999"/>
  </r>
  <r>
    <x v="0"/>
    <x v="0"/>
    <x v="17"/>
    <n v="17"/>
    <n v="0"/>
    <n v="20260225"/>
    <n v="20260317"/>
    <n v="211.32159999999999"/>
    <n v="21"/>
    <n v="10.062933333333334"/>
    <n v="54.595792518006306"/>
    <n v="171.06986666666666"/>
    <n v="0"/>
    <n v="225.66565918467296"/>
    <n v="51.125502523765135"/>
    <n v="160.19609747623485"/>
    <n v="0"/>
    <n v="211.32159999999999"/>
  </r>
  <r>
    <x v="0"/>
    <x v="0"/>
    <x v="12"/>
    <n v="15"/>
    <n v="0"/>
    <n v="20260310"/>
    <n v="20260324"/>
    <n v="5886.8458000000001"/>
    <n v="15"/>
    <n v="392.45638666666667"/>
    <n v="0"/>
    <n v="5886.8458000000001"/>
    <n v="0"/>
    <n v="5886.8458000000001"/>
    <n v="0"/>
    <n v="5886.8458000000001"/>
    <n v="0"/>
    <n v="5886.8458000000001"/>
  </r>
  <r>
    <x v="3"/>
    <x v="3"/>
    <x v="3"/>
    <n v="23"/>
    <n v="0"/>
    <n v="20260202"/>
    <n v="20260323"/>
    <n v="1139.1891000000001"/>
    <n v="50"/>
    <n v="22.783782000000002"/>
    <n v="834.38054363411629"/>
    <n v="524.02698600000008"/>
    <n v="0"/>
    <n v="1358.4075296341164"/>
    <n v="699.72905760915432"/>
    <n v="439.46004239084567"/>
    <n v="0"/>
    <n v="1139.1891000000001"/>
  </r>
  <r>
    <x v="2"/>
    <x v="2"/>
    <x v="12"/>
    <n v="19"/>
    <n v="0"/>
    <n v="20260306"/>
    <n v="20260324"/>
    <n v="84.255899999999997"/>
    <n v="19"/>
    <n v="4.4345210526315784"/>
    <n v="0"/>
    <n v="84.255899999999983"/>
    <n v="0"/>
    <n v="84.255899999999983"/>
    <n v="0"/>
    <n v="84.255899999999997"/>
    <n v="0"/>
    <n v="84.255899999999997"/>
  </r>
  <r>
    <x v="0"/>
    <x v="0"/>
    <x v="19"/>
    <n v="28"/>
    <n v="0"/>
    <n v="20260227"/>
    <n v="20260328"/>
    <n v="2998.0308"/>
    <n v="30"/>
    <n v="99.934359999999998"/>
    <n v="271.09369620420892"/>
    <n v="2798.1620800000001"/>
    <n v="0"/>
    <n v="3069.2557762042088"/>
    <n v="264.80271120030187"/>
    <n v="2733.2280887996985"/>
    <n v="0"/>
    <n v="2998.0308000000005"/>
  </r>
  <r>
    <x v="10"/>
    <x v="10"/>
    <x v="12"/>
    <n v="31"/>
    <n v="0"/>
    <n v="20260301"/>
    <n v="20260331"/>
    <n v="7565713.2702000001"/>
    <n v="31"/>
    <n v="244055.26678064518"/>
    <n v="0"/>
    <n v="7565713.2702000001"/>
    <n v="0"/>
    <n v="7565713.2702000001"/>
    <n v="0"/>
    <n v="7565713.2702000001"/>
    <n v="0"/>
    <n v="7565713.2702000001"/>
  </r>
  <r>
    <x v="3"/>
    <x v="3"/>
    <x v="0"/>
    <n v="14"/>
    <n v="0"/>
    <n v="20260205"/>
    <n v="20260314"/>
    <n v="211.10919999999999"/>
    <n v="38"/>
    <n v="5.5555052631578947"/>
    <n v="180.84620217567735"/>
    <n v="77.777073684210521"/>
    <n v="0"/>
    <n v="258.62327585988788"/>
    <n v="147.6212724373232"/>
    <n v="63.487927562676774"/>
    <n v="0"/>
    <n v="211.10919999999999"/>
  </r>
  <r>
    <x v="6"/>
    <x v="6"/>
    <x v="12"/>
    <n v="5"/>
    <n v="0"/>
    <n v="20260316"/>
    <n v="20260320"/>
    <n v="20983.4388"/>
    <n v="5"/>
    <n v="4196.6877599999998"/>
    <n v="0"/>
    <n v="20983.4388"/>
    <n v="0"/>
    <n v="20983.4388"/>
    <n v="0"/>
    <n v="20983.4388"/>
    <n v="0"/>
    <n v="20983.4388"/>
  </r>
  <r>
    <x v="1"/>
    <x v="1"/>
    <x v="12"/>
    <n v="14"/>
    <n v="0"/>
    <n v="20260307"/>
    <n v="20260320"/>
    <n v="516"/>
    <n v="14"/>
    <n v="36.857142857142854"/>
    <n v="0"/>
    <n v="516"/>
    <n v="0"/>
    <n v="516"/>
    <n v="0"/>
    <n v="516"/>
    <n v="0"/>
    <n v="516"/>
  </r>
  <r>
    <x v="0"/>
    <x v="0"/>
    <x v="12"/>
    <n v="2"/>
    <n v="0"/>
    <n v="20260330"/>
    <n v="20260331"/>
    <n v="465.13589999999999"/>
    <n v="2"/>
    <n v="232.56795"/>
    <n v="0"/>
    <n v="465.13589999999999"/>
    <n v="0"/>
    <n v="465.13589999999999"/>
    <n v="0"/>
    <n v="465.13589999999999"/>
    <n v="0"/>
    <n v="465.13589999999999"/>
  </r>
  <r>
    <x v="7"/>
    <x v="7"/>
    <x v="15"/>
    <n v="15"/>
    <n v="0"/>
    <n v="20260221"/>
    <n v="20260315"/>
    <n v="21055.365900000001"/>
    <n v="23"/>
    <n v="915.45069130434786"/>
    <n v="9933.4367718327885"/>
    <n v="13731.760369565218"/>
    <n v="0"/>
    <n v="23665.197141398006"/>
    <n v="8837.9633867313169"/>
    <n v="12217.402513268686"/>
    <n v="0"/>
    <n v="21055.365900000004"/>
  </r>
  <r>
    <x v="0"/>
    <x v="0"/>
    <x v="12"/>
    <n v="24"/>
    <n v="0"/>
    <n v="20260308"/>
    <n v="20260331"/>
    <n v="4929.8955999999998"/>
    <n v="24"/>
    <n v="205.41231666666667"/>
    <n v="0"/>
    <n v="4929.8955999999998"/>
    <n v="0"/>
    <n v="4929.8955999999998"/>
    <n v="0"/>
    <n v="4929.8955999999998"/>
    <n v="0"/>
    <n v="4929.8955999999998"/>
  </r>
  <r>
    <x v="3"/>
    <x v="3"/>
    <x v="4"/>
    <n v="28"/>
    <n v="0"/>
    <n v="20260209"/>
    <n v="20260328"/>
    <n v="42.210999999999999"/>
    <n v="48"/>
    <n v="0.87939583333333327"/>
    <n v="23.855525455400304"/>
    <n v="24.62308333333333"/>
    <n v="0"/>
    <n v="48.478608788733638"/>
    <n v="20.771338331637924"/>
    <n v="21.439661668362067"/>
    <n v="0"/>
    <n v="42.210999999999991"/>
  </r>
  <r>
    <x v="0"/>
    <x v="0"/>
    <x v="12"/>
    <n v="9"/>
    <n v="0"/>
    <n v="20260320"/>
    <n v="20260328"/>
    <n v="506.37740000000002"/>
    <n v="9"/>
    <n v="56.264155555555561"/>
    <n v="0"/>
    <n v="506.37740000000008"/>
    <n v="0"/>
    <n v="506.37740000000008"/>
    <n v="0"/>
    <n v="506.37740000000002"/>
    <n v="0"/>
    <n v="506.37740000000002"/>
  </r>
  <r>
    <x v="11"/>
    <x v="11"/>
    <x v="13"/>
    <n v="16"/>
    <n v="0"/>
    <n v="20260220"/>
    <n v="20260316"/>
    <n v="1109461.7690000001"/>
    <n v="25"/>
    <n v="44378.470760000004"/>
    <n v="541738.16208944202"/>
    <n v="710055.53216000006"/>
    <n v="0"/>
    <n v="1251793.6942494421"/>
    <n v="480141.2424488485"/>
    <n v="629320.52655115153"/>
    <n v="0"/>
    <n v="1109461.7690000001"/>
  </r>
  <r>
    <x v="3"/>
    <x v="3"/>
    <x v="14"/>
    <n v="15"/>
    <n v="0"/>
    <n v="20260216"/>
    <n v="20260315"/>
    <n v="380.2989"/>
    <n v="28"/>
    <n v="13.582103571428572"/>
    <n v="239.48867322655821"/>
    <n v="203.73155357142858"/>
    <n v="0"/>
    <n v="443.22022679798681"/>
    <n v="205.48989753581623"/>
    <n v="174.80900246418378"/>
    <n v="0"/>
    <n v="380.2989"/>
  </r>
  <r>
    <x v="2"/>
    <x v="2"/>
    <x v="12"/>
    <n v="23"/>
    <n v="0"/>
    <n v="20260304"/>
    <n v="20260326"/>
    <n v="3669.0868"/>
    <n v="23"/>
    <n v="159.52551304347827"/>
    <n v="0"/>
    <n v="3669.0868"/>
    <n v="0"/>
    <n v="3669.0868"/>
    <n v="0"/>
    <n v="3669.0868"/>
    <n v="0"/>
    <n v="3669.0868"/>
  </r>
  <r>
    <x v="3"/>
    <x v="3"/>
    <x v="12"/>
    <n v="17"/>
    <n v="0"/>
    <n v="20260307"/>
    <n v="20260323"/>
    <n v="126.2771"/>
    <n v="17"/>
    <n v="7.4280647058823535"/>
    <n v="0"/>
    <n v="126.2771"/>
    <n v="0"/>
    <n v="126.2771"/>
    <n v="0"/>
    <n v="126.2771"/>
    <n v="0"/>
    <n v="126.2771"/>
  </r>
  <r>
    <x v="1"/>
    <x v="1"/>
    <x v="12"/>
    <n v="17"/>
    <n v="0"/>
    <n v="20260310"/>
    <n v="20260326"/>
    <n v="516"/>
    <n v="17"/>
    <n v="30.352941176470587"/>
    <n v="0"/>
    <n v="516"/>
    <n v="0"/>
    <n v="516"/>
    <n v="0"/>
    <n v="516"/>
    <n v="0"/>
    <n v="516"/>
  </r>
  <r>
    <x v="1"/>
    <x v="0"/>
    <x v="12"/>
    <n v="17"/>
    <n v="0"/>
    <n v="20260310"/>
    <n v="20260326"/>
    <n v="115.1485"/>
    <n v="17"/>
    <n v="6.7734411764705884"/>
    <n v="0"/>
    <n v="115.1485"/>
    <n v="0"/>
    <n v="115.1485"/>
    <n v="0"/>
    <n v="115.1485"/>
    <n v="0"/>
    <n v="115.1485"/>
  </r>
  <r>
    <x v="3"/>
    <x v="3"/>
    <x v="2"/>
    <n v="31"/>
    <n v="0"/>
    <n v="20260203"/>
    <n v="20260331"/>
    <n v="590.81510000000003"/>
    <n v="57"/>
    <n v="10.365177192982456"/>
    <n v="365.53138041553831"/>
    <n v="321.32049298245613"/>
    <n v="0"/>
    <n v="686.8518733979945"/>
    <n v="314.42217374313839"/>
    <n v="276.39292625686159"/>
    <n v="0"/>
    <n v="590.81510000000003"/>
  </r>
  <r>
    <x v="3"/>
    <x v="3"/>
    <x v="12"/>
    <n v="11"/>
    <n v="0"/>
    <n v="20260308"/>
    <n v="20260318"/>
    <n v="210.47669999999999"/>
    <n v="11"/>
    <n v="19.134245454545454"/>
    <n v="0"/>
    <n v="210.47669999999999"/>
    <n v="0"/>
    <n v="210.47669999999999"/>
    <n v="0"/>
    <n v="210.47669999999999"/>
    <n v="0"/>
    <n v="210.47669999999999"/>
  </r>
  <r>
    <x v="0"/>
    <x v="0"/>
    <x v="12"/>
    <n v="9"/>
    <n v="0"/>
    <n v="20260316"/>
    <n v="20260324"/>
    <n v="546.52009999999996"/>
    <n v="9"/>
    <n v="60.724455555555551"/>
    <n v="0"/>
    <n v="546.52009999999996"/>
    <n v="0"/>
    <n v="546.52009999999996"/>
    <n v="0"/>
    <n v="546.52009999999996"/>
    <n v="0"/>
    <n v="546.52009999999996"/>
  </r>
  <r>
    <x v="0"/>
    <x v="0"/>
    <x v="12"/>
    <n v="8"/>
    <n v="0"/>
    <n v="20260309"/>
    <n v="20260316"/>
    <n v="1136.3341"/>
    <n v="8"/>
    <n v="142.0417625"/>
    <n v="0"/>
    <n v="1136.3341"/>
    <n v="0"/>
    <n v="1136.3341"/>
    <n v="0"/>
    <n v="1136.3341"/>
    <n v="0"/>
    <n v="1136.3341"/>
  </r>
  <r>
    <x v="6"/>
    <x v="6"/>
    <x v="20"/>
    <n v="17"/>
    <n v="0"/>
    <n v="20260213"/>
    <n v="20260317"/>
    <n v="416454.408"/>
    <n v="33"/>
    <n v="12619.830545454546"/>
    <n v="273872.29041447217"/>
    <n v="214537.11927272729"/>
    <n v="0"/>
    <n v="488409.40968719946"/>
    <n v="233524.00733886255"/>
    <n v="182930.40066113748"/>
    <n v="0"/>
    <n v="416454.40800000005"/>
  </r>
  <r>
    <x v="2"/>
    <x v="2"/>
    <x v="12"/>
    <n v="6"/>
    <n v="0"/>
    <n v="20260310"/>
    <n v="20260315"/>
    <n v="799.13559999999995"/>
    <n v="6"/>
    <n v="133.18926666666667"/>
    <n v="0"/>
    <n v="799.13560000000007"/>
    <n v="0"/>
    <n v="799.13560000000007"/>
    <n v="0"/>
    <n v="799.13559999999995"/>
    <n v="0"/>
    <n v="799.13559999999995"/>
  </r>
  <r>
    <x v="1"/>
    <x v="1"/>
    <x v="12"/>
    <n v="11"/>
    <n v="0"/>
    <n v="20260309"/>
    <n v="20260319"/>
    <n v="126.1615"/>
    <n v="11"/>
    <n v="11.469227272727274"/>
    <n v="0"/>
    <n v="126.16150000000002"/>
    <n v="0"/>
    <n v="126.16150000000002"/>
    <n v="0"/>
    <n v="126.1615"/>
    <n v="0"/>
    <n v="126.1615"/>
  </r>
  <r>
    <x v="1"/>
    <x v="1"/>
    <x v="12"/>
    <n v="14"/>
    <n v="0"/>
    <n v="20260308"/>
    <n v="20260321"/>
    <n v="516"/>
    <n v="14"/>
    <n v="36.857142857142854"/>
    <n v="0"/>
    <n v="516"/>
    <n v="0"/>
    <n v="516"/>
    <n v="0"/>
    <n v="516"/>
    <n v="0"/>
    <n v="516"/>
  </r>
  <r>
    <x v="0"/>
    <x v="0"/>
    <x v="12"/>
    <n v="3"/>
    <n v="0"/>
    <n v="20260318"/>
    <n v="20260320"/>
    <n v="6295.6246000000001"/>
    <n v="3"/>
    <n v="2098.5415333333335"/>
    <n v="0"/>
    <n v="6295.624600000001"/>
    <n v="0"/>
    <n v="6295.624600000001"/>
    <n v="0"/>
    <n v="6295.6246000000001"/>
    <n v="0"/>
    <n v="6295.6246000000001"/>
  </r>
  <r>
    <x v="2"/>
    <x v="2"/>
    <x v="12"/>
    <n v="26"/>
    <n v="0"/>
    <n v="20260302"/>
    <n v="20260327"/>
    <n v="1055.0023000000001"/>
    <n v="26"/>
    <n v="40.577011538461541"/>
    <n v="0"/>
    <n v="1055.0023000000001"/>
    <n v="0"/>
    <n v="1055.0023000000001"/>
    <n v="0"/>
    <n v="1055.0023000000001"/>
    <n v="0"/>
    <n v="1055.0023000000001"/>
  </r>
  <r>
    <x v="12"/>
    <x v="8"/>
    <x v="13"/>
    <n v="17"/>
    <n v="0"/>
    <n v="20260220"/>
    <n v="20260317"/>
    <n v="19223.523799999999"/>
    <n v="26"/>
    <n v="739.36629999999991"/>
    <n v="9025.6138531455545"/>
    <n v="12569.227099999998"/>
    <n v="0"/>
    <n v="21594.840953145555"/>
    <n v="8034.5163500859335"/>
    <n v="11189.007449914065"/>
    <n v="0"/>
    <n v="19223.523799999999"/>
  </r>
  <r>
    <x v="0"/>
    <x v="0"/>
    <x v="12"/>
    <n v="27"/>
    <n v="4"/>
    <n v="20260305"/>
    <n v="20260404"/>
    <n v="14386885.022600001"/>
    <n v="31"/>
    <n v="464093.0652451613"/>
    <n v="0"/>
    <n v="12530512.761619356"/>
    <n v="1152097.0277717242"/>
    <n v="13682609.78939108"/>
    <n v="0"/>
    <n v="13175486.924681384"/>
    <n v="1211398.0979186164"/>
    <n v="14386885.022600001"/>
  </r>
  <r>
    <x v="0"/>
    <x v="0"/>
    <x v="12"/>
    <n v="30"/>
    <n v="3"/>
    <n v="20260302"/>
    <n v="20260403"/>
    <n v="36557590.702500001"/>
    <n v="33"/>
    <n v="1107805.7788636363"/>
    <n v="0"/>
    <n v="33234173.365909088"/>
    <n v="2062570.8086743096"/>
    <n v="35296744.174583398"/>
    <n v="0"/>
    <n v="34421342.128255129"/>
    <n v="2136248.5742448741"/>
    <n v="36557590.702500001"/>
  </r>
  <r>
    <x v="0"/>
    <x v="0"/>
    <x v="12"/>
    <n v="24"/>
    <n v="5"/>
    <n v="20260308"/>
    <n v="20260405"/>
    <n v="1460515.5159"/>
    <n v="29"/>
    <n v="50362.603996551727"/>
    <n v="0"/>
    <n v="1208702.4959172416"/>
    <n v="156279.55554728187"/>
    <n v="1364982.0514645234"/>
    <n v="0"/>
    <n v="1293298.1408071427"/>
    <n v="167217.37509285731"/>
    <n v="1460515.5159"/>
  </r>
  <r>
    <x v="1"/>
    <x v="0"/>
    <x v="12"/>
    <n v="30"/>
    <n v="1"/>
    <n v="20260302"/>
    <n v="20260401"/>
    <n v="395879212.55309999"/>
    <n v="31"/>
    <n v="12770297.179132259"/>
    <n v="0"/>
    <n v="383108915.37396777"/>
    <n v="7925469.3323567733"/>
    <n v="391034384.70632452"/>
    <n v="0"/>
    <n v="387855548.44293875"/>
    <n v="8023664.1101612998"/>
    <n v="395879212.55310005"/>
  </r>
  <r>
    <x v="1"/>
    <x v="1"/>
    <x v="12"/>
    <n v="30"/>
    <n v="1"/>
    <n v="20260302"/>
    <n v="20260401"/>
    <n v="74709198.293200001"/>
    <n v="31"/>
    <n v="2409974.1384903225"/>
    <n v="0"/>
    <n v="72299224.154709682"/>
    <n v="1495672.0159644587"/>
    <n v="73794896.170674145"/>
    <n v="0"/>
    <n v="73194995.238237455"/>
    <n v="1514203.0549625496"/>
    <n v="74709198.293200001"/>
  </r>
  <r>
    <x v="1"/>
    <x v="0"/>
    <x v="12"/>
    <n v="27"/>
    <n v="6"/>
    <n v="20260305"/>
    <n v="20260406"/>
    <n v="7550755.3246999998"/>
    <n v="33"/>
    <n v="228810.76741515149"/>
    <n v="0"/>
    <n v="6177890.72020909"/>
    <n v="852023.73662459641"/>
    <n v="7029914.4568336867"/>
    <n v="0"/>
    <n v="6635605.8153293533"/>
    <n v="915149.50937064621"/>
    <n v="7550755.3246999998"/>
  </r>
  <r>
    <x v="1"/>
    <x v="0"/>
    <x v="12"/>
    <n v="30"/>
    <n v="3"/>
    <n v="20260302"/>
    <n v="20260403"/>
    <n v="30421024.320700001"/>
    <n v="33"/>
    <n v="921849.22183939395"/>
    <n v="0"/>
    <n v="27655476.655181818"/>
    <n v="1716347.1533028618"/>
    <n v="29371823.808484681"/>
    <n v="0"/>
    <n v="28643366.970109884"/>
    <n v="1777657.3505901161"/>
    <n v="30421024.320700001"/>
  </r>
  <r>
    <x v="1"/>
    <x v="1"/>
    <x v="12"/>
    <n v="25"/>
    <n v="3"/>
    <n v="20260307"/>
    <n v="20260403"/>
    <n v="703052.38399999996"/>
    <n v="28"/>
    <n v="25109.013714285713"/>
    <n v="0"/>
    <n v="627725.34285714279"/>
    <n v="46749.276551719013"/>
    <n v="674474.61940886185"/>
    <n v="0"/>
    <n v="654322.32154224941"/>
    <n v="48730.062457750522"/>
    <n v="703052.38399999996"/>
  </r>
  <r>
    <x v="1"/>
    <x v="1"/>
    <x v="12"/>
    <n v="25"/>
    <n v="1"/>
    <n v="20260307"/>
    <n v="20260401"/>
    <n v="922416.77209999994"/>
    <n v="26"/>
    <n v="35477.568157692309"/>
    <n v="0"/>
    <n v="886939.20394230774"/>
    <n v="22017.998052531893"/>
    <n v="908957.20199483959"/>
    <n v="0"/>
    <n v="900072.73802760604"/>
    <n v="22344.034072393937"/>
    <n v="922416.77209999994"/>
  </r>
  <r>
    <x v="3"/>
    <x v="3"/>
    <x v="3"/>
    <n v="31"/>
    <n v="5"/>
    <n v="20260202"/>
    <n v="20260405"/>
    <n v="208528.44570000001"/>
    <n v="63"/>
    <n v="3309.9753285714287"/>
    <n v="121216.8819939087"/>
    <n v="102609.23518571429"/>
    <n v="10271.142319349272"/>
    <n v="234097.25949897227"/>
    <n v="107977.20592240024"/>
    <n v="91401.94282298589"/>
    <n v="9149.2969546138575"/>
    <n v="208528.44569999998"/>
  </r>
  <r>
    <x v="2"/>
    <x v="12"/>
    <x v="12"/>
    <n v="30"/>
    <n v="3"/>
    <n v="20260302"/>
    <n v="20260403"/>
    <n v="356649.32329999999"/>
    <n v="33"/>
    <n v="10807.55525151515"/>
    <n v="0"/>
    <n v="324226.65754545451"/>
    <n v="20122.072298427505"/>
    <n v="344348.72984388203"/>
    <n v="0"/>
    <n v="335808.46388436778"/>
    <n v="20840.859415632163"/>
    <n v="356649.32329999993"/>
  </r>
  <r>
    <x v="1"/>
    <x v="0"/>
    <x v="12"/>
    <n v="25"/>
    <n v="6"/>
    <n v="20260307"/>
    <n v="20260406"/>
    <n v="7122607.5032000002"/>
    <n v="31"/>
    <n v="229761.53236129033"/>
    <n v="0"/>
    <n v="5744038.3090322586"/>
    <n v="855564.10455051274"/>
    <n v="6599602.4135827711"/>
    <n v="0"/>
    <n v="6199241.6807379974"/>
    <n v="923365.8224620024"/>
    <n v="7122607.5032000002"/>
  </r>
  <r>
    <x v="1"/>
    <x v="0"/>
    <x v="12"/>
    <n v="24"/>
    <n v="7"/>
    <n v="20260308"/>
    <n v="20260407"/>
    <n v="2434263.1209999998"/>
    <n v="31"/>
    <n v="78524.61680645161"/>
    <n v="0"/>
    <n v="1884590.8033548386"/>
    <n v="341136.23475113325"/>
    <n v="2225727.0381059721"/>
    <n v="0"/>
    <n v="2061164.6496806496"/>
    <n v="373098.47131934972"/>
    <n v="2434263.1209999993"/>
  </r>
  <r>
    <x v="3"/>
    <x v="3"/>
    <x v="2"/>
    <n v="31"/>
    <n v="4"/>
    <n v="20260203"/>
    <n v="20260404"/>
    <n v="262158.48609999998"/>
    <n v="61"/>
    <n v="4297.6800999999996"/>
    <n v="151559.10123764802"/>
    <n v="133228.08309999999"/>
    <n v="10668.861140831945"/>
    <n v="295456.04547847994"/>
    <n v="134478.5633707144"/>
    <n v="118213.43007193586"/>
    <n v="9466.4926573497414"/>
    <n v="262158.48609999998"/>
  </r>
  <r>
    <x v="1"/>
    <x v="1"/>
    <x v="12"/>
    <n v="25"/>
    <n v="5"/>
    <n v="20260307"/>
    <n v="20260405"/>
    <n v="952183.08019999997"/>
    <n v="30"/>
    <n v="31739.436006666667"/>
    <n v="0"/>
    <n v="793485.90016666672"/>
    <n v="98490.23995627556"/>
    <n v="891976.14012294228"/>
    <n v="0"/>
    <n v="847044.90908448375"/>
    <n v="105138.1711155162"/>
    <n v="952183.08019999997"/>
  </r>
  <r>
    <x v="0"/>
    <x v="0"/>
    <x v="12"/>
    <n v="27"/>
    <n v="7"/>
    <n v="20260305"/>
    <n v="20260407"/>
    <n v="5875723.8816"/>
    <n v="34"/>
    <n v="172815.40828235293"/>
    <n v="0"/>
    <n v="4666016.0236235289"/>
    <n v="750765.81186930463"/>
    <n v="5416781.8354928335"/>
    <n v="0"/>
    <n v="5061348.7148940414"/>
    <n v="814375.16670595878"/>
    <n v="5875723.8816"/>
  </r>
  <r>
    <x v="4"/>
    <x v="4"/>
    <x v="12"/>
    <n v="28"/>
    <n v="1"/>
    <n v="20260304"/>
    <n v="20260401"/>
    <n v="3174168.4043999999"/>
    <n v="29"/>
    <n v="109454.08291034482"/>
    <n v="0"/>
    <n v="3064714.3214896549"/>
    <n v="67929.114353321449"/>
    <n v="3132643.4358429764"/>
    <n v="0"/>
    <n v="3105338.8510419214"/>
    <n v="68829.553358078178"/>
    <n v="3174168.4043999994"/>
  </r>
  <r>
    <x v="0"/>
    <x v="0"/>
    <x v="12"/>
    <n v="25"/>
    <n v="5"/>
    <n v="20260307"/>
    <n v="20260405"/>
    <n v="5784677.9830999998"/>
    <n v="30"/>
    <n v="192822.59943666667"/>
    <n v="0"/>
    <n v="4820564.9859166667"/>
    <n v="598345.35445182887"/>
    <n v="5418910.3403684953"/>
    <n v="0"/>
    <n v="5145945.2894802177"/>
    <n v="638732.69361978222"/>
    <n v="5784677.9830999998"/>
  </r>
  <r>
    <x v="1"/>
    <x v="1"/>
    <x v="12"/>
    <n v="26"/>
    <n v="4"/>
    <n v="20260306"/>
    <n v="20260404"/>
    <n v="1393320.0279999999"/>
    <n v="30"/>
    <n v="46444.000933333329"/>
    <n v="0"/>
    <n v="1207544.0242666665"/>
    <n v="115295.83059995614"/>
    <n v="1322839.8548666227"/>
    <n v="0"/>
    <n v="1271881.2995486173"/>
    <n v="121438.72845138257"/>
    <n v="1393320.0279999999"/>
  </r>
  <r>
    <x v="1"/>
    <x v="0"/>
    <x v="12"/>
    <n v="28"/>
    <n v="4"/>
    <n v="20260304"/>
    <n v="20260404"/>
    <n v="8477290.8526000008"/>
    <n v="32"/>
    <n v="264915.33914375002"/>
    <n v="0"/>
    <n v="7417629.4960250007"/>
    <n v="657644.33406783128"/>
    <n v="8075273.8300928324"/>
    <n v="0"/>
    <n v="7786906.5492613539"/>
    <n v="690384.30333864666"/>
    <n v="8477290.8526000008"/>
  </r>
  <r>
    <x v="0"/>
    <x v="0"/>
    <x v="12"/>
    <n v="25"/>
    <n v="3"/>
    <n v="20260307"/>
    <n v="20260403"/>
    <n v="4517556.4735000003"/>
    <n v="28"/>
    <n v="161341.30262500001"/>
    <n v="0"/>
    <n v="4033532.5656250003"/>
    <n v="300393.68576788728"/>
    <n v="4333926.2513928879"/>
    <n v="0"/>
    <n v="4204434.9848029781"/>
    <n v="313121.48869702179"/>
    <n v="4517556.4735000003"/>
  </r>
  <r>
    <x v="1"/>
    <x v="0"/>
    <x v="12"/>
    <n v="27"/>
    <n v="7"/>
    <n v="20260305"/>
    <n v="20260407"/>
    <n v="4539305.3027999997"/>
    <n v="34"/>
    <n v="133508.97949411764"/>
    <n v="0"/>
    <n v="3604742.4463411761"/>
    <n v="580006.02132639219"/>
    <n v="4184748.4676675685"/>
    <n v="0"/>
    <n v="3910157.7139772321"/>
    <n v="629147.58882276749"/>
    <n v="4539305.3027999997"/>
  </r>
  <r>
    <x v="0"/>
    <x v="0"/>
    <x v="12"/>
    <n v="27"/>
    <n v="5"/>
    <n v="20260305"/>
    <n v="20260405"/>
    <n v="7667426.7664000001"/>
    <n v="32"/>
    <n v="239607.08645"/>
    <n v="0"/>
    <n v="6469391.3341500005"/>
    <n v="743521.70072359673"/>
    <n v="7212913.0348735973"/>
    <n v="0"/>
    <n v="6877052.8686468769"/>
    <n v="790373.89775312343"/>
    <n v="7667426.7664000001"/>
  </r>
  <r>
    <x v="1"/>
    <x v="0"/>
    <x v="12"/>
    <n v="23"/>
    <n v="3"/>
    <n v="20260309"/>
    <n v="20260403"/>
    <n v="451466.23830000003"/>
    <n v="26"/>
    <n v="17364.086088461539"/>
    <n v="0"/>
    <n v="399373.98003461538"/>
    <n v="32329.364739463956"/>
    <n v="431703.34477407933"/>
    <n v="0"/>
    <n v="417656.87160817446"/>
    <n v="33809.366691825584"/>
    <n v="451466.23830000003"/>
  </r>
  <r>
    <x v="2"/>
    <x v="2"/>
    <x v="12"/>
    <n v="27"/>
    <n v="7"/>
    <n v="20260305"/>
    <n v="20260407"/>
    <n v="1354001.9286"/>
    <n v="34"/>
    <n v="39823.586135294114"/>
    <n v="0"/>
    <n v="1075236.8256529411"/>
    <n v="173006.48867815291"/>
    <n v="1248243.314331094"/>
    <n v="0"/>
    <n v="1166337.2989231623"/>
    <n v="187664.62967683756"/>
    <n v="1354001.9285999998"/>
  </r>
  <r>
    <x v="2"/>
    <x v="12"/>
    <x v="12"/>
    <n v="27"/>
    <n v="1"/>
    <n v="20260305"/>
    <n v="20260401"/>
    <n v="199824.3645"/>
    <n v="28"/>
    <n v="7136.584446428571"/>
    <n v="0"/>
    <n v="192687.78005357142"/>
    <n v="4429.0888751100529"/>
    <n v="197116.86892868148"/>
    <n v="0"/>
    <n v="195334.43994614002"/>
    <n v="4489.9245538599789"/>
    <n v="199824.3645"/>
  </r>
  <r>
    <x v="2"/>
    <x v="2"/>
    <x v="12"/>
    <n v="27"/>
    <n v="6"/>
    <n v="20260305"/>
    <n v="20260406"/>
    <n v="1666539.9887000001"/>
    <n v="33"/>
    <n v="50501.211778787881"/>
    <n v="0"/>
    <n v="1363532.7180272727"/>
    <n v="188051.60111089976"/>
    <n v="1551584.3191381725"/>
    <n v="0"/>
    <n v="1464555.7914348128"/>
    <n v="201984.19726518722"/>
    <n v="1666539.9887000001"/>
  </r>
  <r>
    <x v="2"/>
    <x v="12"/>
    <x v="12"/>
    <n v="24"/>
    <n v="5"/>
    <n v="20260308"/>
    <n v="20260405"/>
    <n v="24650.3819"/>
    <n v="29"/>
    <n v="850.01316896551725"/>
    <n v="0"/>
    <n v="20400.316055172414"/>
    <n v="2637.6650473506697"/>
    <n v="23037.981102523085"/>
    <n v="0"/>
    <n v="21828.109824503124"/>
    <n v="2822.2720754968741"/>
    <n v="24650.3819"/>
  </r>
  <r>
    <x v="3"/>
    <x v="3"/>
    <x v="2"/>
    <n v="31"/>
    <n v="3"/>
    <n v="20260203"/>
    <n v="20260403"/>
    <n v="345383.49619999999"/>
    <n v="60"/>
    <n v="5756.3916033333335"/>
    <n v="203001.04183490621"/>
    <n v="178448.13970333335"/>
    <n v="10717.551317084006"/>
    <n v="392166.73285532359"/>
    <n v="178784.18460101311"/>
    <n v="157160.30253861612"/>
    <n v="9439.009060370734"/>
    <n v="345383.49619999994"/>
  </r>
  <r>
    <x v="2"/>
    <x v="2"/>
    <x v="12"/>
    <n v="28"/>
    <n v="4"/>
    <n v="20260304"/>
    <n v="20260404"/>
    <n v="511223.69199999998"/>
    <n v="32"/>
    <n v="15975.740374999999"/>
    <n v="0"/>
    <n v="447320.73050000001"/>
    <n v="39659.293320332865"/>
    <n v="486980.02382033289"/>
    <n v="0"/>
    <n v="469590.01225626637"/>
    <n v="41633.679743733614"/>
    <n v="511223.69199999998"/>
  </r>
  <r>
    <x v="1"/>
    <x v="0"/>
    <x v="12"/>
    <n v="23"/>
    <n v="7"/>
    <n v="20260309"/>
    <n v="20260407"/>
    <n v="1043909.5753"/>
    <n v="30"/>
    <n v="34796.985843333336"/>
    <n v="0"/>
    <n v="800330.6743966667"/>
    <n v="151169.3175216862"/>
    <n v="951499.9919183529"/>
    <n v="0"/>
    <n v="878058.70888612454"/>
    <n v="165850.86641387542"/>
    <n v="1043909.5752999999"/>
  </r>
  <r>
    <x v="0"/>
    <x v="0"/>
    <x v="12"/>
    <n v="25"/>
    <n v="4"/>
    <n v="20260307"/>
    <n v="20260404"/>
    <n v="3097533.4633999998"/>
    <n v="29"/>
    <n v="106811.49873793103"/>
    <n v="0"/>
    <n v="2670287.4684482757"/>
    <n v="265156.32196056953"/>
    <n v="2935443.7904088451"/>
    <n v="0"/>
    <n v="2817735.7091427008"/>
    <n v="279797.75425729901"/>
    <n v="3097533.4633999998"/>
  </r>
  <r>
    <x v="3"/>
    <x v="3"/>
    <x v="1"/>
    <n v="31"/>
    <n v="1"/>
    <n v="20260204"/>
    <n v="20260401"/>
    <n v="482082.55979999999"/>
    <n v="57"/>
    <n v="8457.588768421052"/>
    <n v="286788.12274958112"/>
    <n v="262185.25182105263"/>
    <n v="5248.9272152052499"/>
    <n v="554222.30178583902"/>
    <n v="249458.65925976215"/>
    <n v="228058.19421633781"/>
    <n v="4565.7063239000227"/>
    <n v="482082.55979999999"/>
  </r>
  <r>
    <x v="1"/>
    <x v="1"/>
    <x v="12"/>
    <n v="30"/>
    <n v="10"/>
    <n v="20260302"/>
    <n v="20260410"/>
    <n v="10699.6319"/>
    <n v="40"/>
    <n v="267.49079749999999"/>
    <n v="0"/>
    <n v="8024.7239249999993"/>
    <n v="1660.0945792695791"/>
    <n v="9684.8185042695786"/>
    <n v="0"/>
    <n v="8865.586077712338"/>
    <n v="1834.0458222876623"/>
    <n v="10699.6319"/>
  </r>
  <r>
    <x v="5"/>
    <x v="13"/>
    <x v="12"/>
    <n v="30"/>
    <n v="1"/>
    <n v="20260302"/>
    <n v="20260401"/>
    <n v="63518.8272"/>
    <n v="31"/>
    <n v="2048.9944258064515"/>
    <n v="0"/>
    <n v="61469.83277419355"/>
    <n v="1271.6417054440437"/>
    <n v="62741.474479637596"/>
    <n v="0"/>
    <n v="62231.430140585529"/>
    <n v="1287.397059414471"/>
    <n v="63518.8272"/>
  </r>
  <r>
    <x v="0"/>
    <x v="0"/>
    <x v="12"/>
    <n v="24"/>
    <n v="4"/>
    <n v="20260308"/>
    <n v="20260404"/>
    <n v="1895502.8352000001"/>
    <n v="28"/>
    <n v="67696.529828571438"/>
    <n v="0"/>
    <n v="1624716.7158857146"/>
    <n v="168054.5921640879"/>
    <n v="1792771.3080498024"/>
    <n v="0"/>
    <n v="1717818.1776616506"/>
    <n v="177684.65753834968"/>
    <n v="1895502.8352000003"/>
  </r>
  <r>
    <x v="2"/>
    <x v="2"/>
    <x v="12"/>
    <n v="25"/>
    <n v="4"/>
    <n v="20260307"/>
    <n v="20260404"/>
    <n v="168143.8751"/>
    <n v="29"/>
    <n v="5798.0646586206894"/>
    <n v="0"/>
    <n v="144951.61646551723"/>
    <n v="14393.520524803444"/>
    <n v="159345.13699032067"/>
    <n v="0"/>
    <n v="152955.57150264047"/>
    <n v="15188.303597359543"/>
    <n v="168143.8751"/>
  </r>
  <r>
    <x v="6"/>
    <x v="14"/>
    <x v="12"/>
    <n v="30"/>
    <n v="7"/>
    <n v="20260302"/>
    <n v="20260407"/>
    <n v="18363.413700000001"/>
    <n v="37"/>
    <n v="496.30847837837842"/>
    <n v="0"/>
    <n v="14889.254351351352"/>
    <n v="2156.1239325290635"/>
    <n v="17045.378283880415"/>
    <n v="0"/>
    <n v="16040.567289548355"/>
    <n v="2322.846410451647"/>
    <n v="18363.413700000001"/>
  </r>
  <r>
    <x v="2"/>
    <x v="12"/>
    <x v="12"/>
    <n v="29"/>
    <n v="7"/>
    <n v="20260303"/>
    <n v="20260407"/>
    <n v="59946.222900000001"/>
    <n v="36"/>
    <n v="1665.1728583333334"/>
    <n v="0"/>
    <n v="48290.012891666665"/>
    <n v="7234.0473879898545"/>
    <n v="55524.060279656522"/>
    <n v="0"/>
    <n v="52136.026473344056"/>
    <n v="7810.1964266559444"/>
    <n v="59946.222900000001"/>
  </r>
  <r>
    <x v="2"/>
    <x v="12"/>
    <x v="12"/>
    <n v="22"/>
    <n v="1"/>
    <n v="20260310"/>
    <n v="20260401"/>
    <n v="8997.5620999999992"/>
    <n v="23"/>
    <n v="391.19835217391301"/>
    <n v="0"/>
    <n v="8606.3637478260862"/>
    <n v="242.78452564825326"/>
    <n v="8849.1482734743386"/>
    <n v="0"/>
    <n v="8750.7057044543144"/>
    <n v="246.8563955456855"/>
    <n v="8997.5620999999992"/>
  </r>
  <r>
    <x v="1"/>
    <x v="1"/>
    <x v="12"/>
    <n v="22"/>
    <n v="1"/>
    <n v="20260310"/>
    <n v="20260401"/>
    <n v="63151.009899999997"/>
    <n v="23"/>
    <n v="2745.6960826086956"/>
    <n v="0"/>
    <n v="60405.313817391303"/>
    <n v="1704.0269144438189"/>
    <n v="62109.340731835124"/>
    <n v="0"/>
    <n v="61418.403833409589"/>
    <n v="1732.6060665904047"/>
    <n v="63151.009899999997"/>
  </r>
  <r>
    <x v="3"/>
    <x v="3"/>
    <x v="9"/>
    <n v="31"/>
    <n v="5"/>
    <n v="20260208"/>
    <n v="20260405"/>
    <n v="40387.379999999997"/>
    <n v="57"/>
    <n v="708.5505263157894"/>
    <n v="20182.023498494833"/>
    <n v="21965.066315789471"/>
    <n v="2198.6941211976632"/>
    <n v="44345.783935481973"/>
    <n v="18380.530906579887"/>
    <n v="20004.415330928296"/>
    <n v="2002.433762491811"/>
    <n v="40387.37999999999"/>
  </r>
  <r>
    <x v="1"/>
    <x v="0"/>
    <x v="12"/>
    <n v="23"/>
    <n v="6"/>
    <n v="20260309"/>
    <n v="20260406"/>
    <n v="537522.41390000004"/>
    <n v="29"/>
    <n v="18535.255651724139"/>
    <n v="0"/>
    <n v="426310.87998965522"/>
    <n v="69019.819119877735"/>
    <n v="495330.69910953299"/>
    <n v="0"/>
    <n v="462623.56380459305"/>
    <n v="74898.85009540699"/>
    <n v="537522.41390000004"/>
  </r>
  <r>
    <x v="3"/>
    <x v="3"/>
    <x v="6"/>
    <n v="31"/>
    <n v="2"/>
    <n v="20260207"/>
    <n v="20260402"/>
    <n v="52123.2166"/>
    <n v="55"/>
    <n v="947.69484727272732"/>
    <n v="28279.11330226477"/>
    <n v="29378.540265454547"/>
    <n v="1176.3119280835567"/>
    <n v="58833.965495802877"/>
    <n v="25053.52708232867"/>
    <n v="26027.55066301539"/>
    <n v="1042.1388546559358"/>
    <n v="52123.2166"/>
  </r>
  <r>
    <x v="2"/>
    <x v="12"/>
    <x v="12"/>
    <n v="28"/>
    <n v="8"/>
    <n v="20260304"/>
    <n v="20260408"/>
    <n v="26151.370999999999"/>
    <n v="36"/>
    <n v="726.42697222222216"/>
    <n v="0"/>
    <n v="20339.955222222219"/>
    <n v="3606.6660687908684"/>
    <n v="23946.621291013089"/>
    <n v="0"/>
    <n v="22212.641552875091"/>
    <n v="3938.7294471249074"/>
    <n v="26151.370999999999"/>
  </r>
  <r>
    <x v="0"/>
    <x v="0"/>
    <x v="12"/>
    <n v="22"/>
    <n v="4"/>
    <n v="20260310"/>
    <n v="20260404"/>
    <n v="209089.64240000001"/>
    <n v="26"/>
    <n v="8041.9093230769231"/>
    <n v="0"/>
    <n v="176922.0051076923"/>
    <n v="19963.79718329187"/>
    <n v="196885.80229098417"/>
    <n v="0"/>
    <n v="187888.40205951373"/>
    <n v="21201.240340486303"/>
    <n v="209089.64240000004"/>
  </r>
  <r>
    <x v="5"/>
    <x v="5"/>
    <x v="12"/>
    <n v="28"/>
    <n v="3"/>
    <n v="20260304"/>
    <n v="20260403"/>
    <n v="898157.63809999998"/>
    <n v="31"/>
    <n v="28972.827035483871"/>
    <n v="0"/>
    <n v="811239.15699354839"/>
    <n v="53943.12651939573"/>
    <n v="865182.28351294412"/>
    <n v="0"/>
    <n v="842158.53591118928"/>
    <n v="55999.102188810692"/>
    <n v="898157.63809999998"/>
  </r>
  <r>
    <x v="5"/>
    <x v="5"/>
    <x v="12"/>
    <n v="29"/>
    <n v="1"/>
    <n v="20260303"/>
    <n v="20260401"/>
    <n v="740511.77659999998"/>
    <n v="30"/>
    <n v="24683.725886666667"/>
    <n v="0"/>
    <n v="715828.0507133333"/>
    <n v="15319.151134771848"/>
    <n v="731147.20184810518"/>
    <n v="0"/>
    <n v="724996.41691026883"/>
    <n v="15515.359689731138"/>
    <n v="740511.77659999998"/>
  </r>
  <r>
    <x v="2"/>
    <x v="2"/>
    <x v="12"/>
    <n v="25"/>
    <n v="3"/>
    <n v="20260307"/>
    <n v="20260403"/>
    <n v="1240076.8614000001"/>
    <n v="28"/>
    <n v="44288.459335714288"/>
    <n v="0"/>
    <n v="1107211.4833928572"/>
    <n v="82458.572729875465"/>
    <n v="1189670.0561227328"/>
    <n v="0"/>
    <n v="1154124.4853272189"/>
    <n v="85952.376072780986"/>
    <n v="1240076.8613999998"/>
  </r>
  <r>
    <x v="4"/>
    <x v="4"/>
    <x v="12"/>
    <n v="27"/>
    <n v="4"/>
    <n v="20260305"/>
    <n v="20260404"/>
    <n v="547982.91280000005"/>
    <n v="31"/>
    <n v="17676.86815483871"/>
    <n v="0"/>
    <n v="477275.44018064521"/>
    <n v="43882.291692387342"/>
    <n v="521157.73187303252"/>
    <n v="0"/>
    <n v="501841.89914659032"/>
    <n v="46141.013653409762"/>
    <n v="547982.91280000005"/>
  </r>
  <r>
    <x v="2"/>
    <x v="12"/>
    <x v="12"/>
    <n v="25"/>
    <n v="5"/>
    <n v="20260307"/>
    <n v="20260405"/>
    <n v="34738.571600000003"/>
    <n v="30"/>
    <n v="1157.9523866666668"/>
    <n v="0"/>
    <n v="28948.809666666672"/>
    <n v="3593.227314965116"/>
    <n v="32542.036981631787"/>
    <n v="0"/>
    <n v="30902.807279946912"/>
    <n v="3835.7643200530924"/>
    <n v="34738.571600000003"/>
  </r>
  <r>
    <x v="5"/>
    <x v="5"/>
    <x v="12"/>
    <n v="27"/>
    <n v="1"/>
    <n v="20260305"/>
    <n v="20260401"/>
    <n v="1108189.6413"/>
    <n v="28"/>
    <n v="39578.201475000002"/>
    <n v="0"/>
    <n v="1068611.439825"/>
    <n v="24562.922664988786"/>
    <n v="1093174.3624899888"/>
    <n v="0"/>
    <n v="1083289.3350072398"/>
    <n v="24900.306292760179"/>
    <n v="1108189.6413"/>
  </r>
  <r>
    <x v="6"/>
    <x v="6"/>
    <x v="12"/>
    <n v="28"/>
    <n v="2"/>
    <n v="20260304"/>
    <n v="20260402"/>
    <n v="736180.90700000001"/>
    <n v="30"/>
    <n v="24539.363566666667"/>
    <n v="0"/>
    <n v="687102.17986666667"/>
    <n v="30459.114718328758"/>
    <n v="717561.29458499548"/>
    <n v="0"/>
    <n v="704931.42508260498"/>
    <n v="31249.481917394933"/>
    <n v="736180.90699999989"/>
  </r>
  <r>
    <x v="3"/>
    <x v="3"/>
    <x v="12"/>
    <n v="23"/>
    <n v="1"/>
    <n v="20260309"/>
    <n v="20260401"/>
    <n v="1010.9998000000001"/>
    <n v="24"/>
    <n v="42.124991666666666"/>
    <n v="0"/>
    <n v="968.87480833333336"/>
    <n v="26.143505111651372"/>
    <n v="995.01831344498476"/>
    <n v="0"/>
    <n v="984.43639098326753"/>
    <n v="26.563409016732543"/>
    <n v="1010.9998000000001"/>
  </r>
  <r>
    <x v="4"/>
    <x v="4"/>
    <x v="12"/>
    <n v="26"/>
    <n v="8"/>
    <n v="20260306"/>
    <n v="20260408"/>
    <n v="296390.152"/>
    <n v="34"/>
    <n v="8717.3574117647058"/>
    <n v="0"/>
    <n v="226651.29270588234"/>
    <n v="43281.153355792958"/>
    <n v="269932.44606167532"/>
    <n v="0"/>
    <n v="248866.75194557389"/>
    <n v="47523.400054426078"/>
    <n v="296390.152"/>
  </r>
  <r>
    <x v="3"/>
    <x v="3"/>
    <x v="12"/>
    <n v="22"/>
    <n v="2"/>
    <n v="20260310"/>
    <n v="20260402"/>
    <n v="126.3364"/>
    <n v="24"/>
    <n v="5.2640166666666666"/>
    <n v="0"/>
    <n v="115.80836666666667"/>
    <n v="6.5338812513862665"/>
    <n v="122.34224791805293"/>
    <n v="0"/>
    <n v="119.58920473936895"/>
    <n v="6.7471952606310515"/>
    <n v="126.3364"/>
  </r>
  <r>
    <x v="4"/>
    <x v="4"/>
    <x v="12"/>
    <n v="28"/>
    <n v="6"/>
    <n v="20260304"/>
    <n v="20260406"/>
    <n v="490522.8248"/>
    <n v="34"/>
    <n v="14427.141905882352"/>
    <n v="0"/>
    <n v="403959.97336470586"/>
    <n v="53722.416538030491"/>
    <n v="457682.38990273635"/>
    <n v="0"/>
    <n v="432945.62258141098"/>
    <n v="57577.202218589016"/>
    <n v="490522.8248"/>
  </r>
  <r>
    <x v="3"/>
    <x v="3"/>
    <x v="12"/>
    <n v="28"/>
    <n v="3"/>
    <n v="20260304"/>
    <n v="20260403"/>
    <n v="10418.2968"/>
    <n v="31"/>
    <n v="336.07409032258067"/>
    <n v="0"/>
    <n v="9410.0745290322593"/>
    <n v="625.72033968099902"/>
    <n v="10035.794868713258"/>
    <n v="0"/>
    <n v="9768.7279020827718"/>
    <n v="649.56889791723017"/>
    <n v="10418.296800000002"/>
  </r>
  <r>
    <x v="0"/>
    <x v="0"/>
    <x v="23"/>
    <n v="31"/>
    <n v="2"/>
    <n v="20260226"/>
    <n v="20260402"/>
    <n v="629558.9767"/>
    <n v="36"/>
    <n v="17487.749352777777"/>
    <n v="71158.987914726575"/>
    <n v="542120.22993611114"/>
    <n v="21706.40498701379"/>
    <n v="634985.62283785152"/>
    <n v="70550.856591665914"/>
    <n v="537487.22007537412"/>
    <n v="21520.900032959897"/>
    <n v="629558.97669999988"/>
  </r>
  <r>
    <x v="2"/>
    <x v="12"/>
    <x v="12"/>
    <n v="29"/>
    <n v="8"/>
    <n v="20260303"/>
    <n v="20260408"/>
    <n v="5653.6493"/>
    <n v="37"/>
    <n v="152.80133243243245"/>
    <n v="0"/>
    <n v="4431.2386405405414"/>
    <n v="758.64939219451094"/>
    <n v="5189.8880327350525"/>
    <n v="0"/>
    <n v="4827.2080399819952"/>
    <n v="826.4412600180051"/>
    <n v="5653.6493"/>
  </r>
  <r>
    <x v="3"/>
    <x v="3"/>
    <x v="12"/>
    <n v="6"/>
    <n v="0"/>
    <n v="20260305"/>
    <n v="20260310"/>
    <n v="593.22239999999999"/>
    <n v="6"/>
    <n v="98.870400000000004"/>
    <n v="0"/>
    <n v="593.22239999999999"/>
    <n v="0"/>
    <n v="593.22239999999999"/>
    <n v="0"/>
    <n v="593.22239999999999"/>
    <n v="0"/>
    <n v="593.22239999999999"/>
  </r>
  <r>
    <x v="0"/>
    <x v="0"/>
    <x v="12"/>
    <n v="19"/>
    <n v="1"/>
    <n v="20260313"/>
    <n v="20260401"/>
    <n v="568268.24329999997"/>
    <n v="20"/>
    <n v="28413.412164999998"/>
    <n v="0"/>
    <n v="539854.83113499999"/>
    <n v="17633.859540034759"/>
    <n v="557488.69067503477"/>
    <n v="0"/>
    <n v="550293.41699225747"/>
    <n v="17974.826307742431"/>
    <n v="568268.24329999986"/>
  </r>
  <r>
    <x v="2"/>
    <x v="2"/>
    <x v="12"/>
    <n v="22"/>
    <n v="2"/>
    <n v="20260310"/>
    <n v="20260402"/>
    <n v="69016.067899999995"/>
    <n v="24"/>
    <n v="2875.6694958333333"/>
    <n v="0"/>
    <n v="63264.728908333331"/>
    <n v="3569.3813667020077"/>
    <n v="66834.110275035346"/>
    <n v="0"/>
    <n v="65330.155635266536"/>
    <n v="3685.912264733448"/>
    <n v="69016.06789999998"/>
  </r>
  <r>
    <x v="5"/>
    <x v="13"/>
    <x v="12"/>
    <n v="26"/>
    <n v="5"/>
    <n v="20260306"/>
    <n v="20260405"/>
    <n v="33808.133999999998"/>
    <n v="31"/>
    <n v="1090.5849677419353"/>
    <n v="0"/>
    <n v="28355.209161290317"/>
    <n v="3384.180334617447"/>
    <n v="31739.389495907762"/>
    <n v="0"/>
    <n v="30203.375872952125"/>
    <n v="3604.7581270478754"/>
    <n v="33808.133999999998"/>
  </r>
  <r>
    <x v="3"/>
    <x v="3"/>
    <x v="12"/>
    <n v="24"/>
    <n v="4"/>
    <n v="20260308"/>
    <n v="20260404"/>
    <n v="631.90449999999998"/>
    <n v="28"/>
    <n v="22.568017857142856"/>
    <n v="0"/>
    <n v="541.63242857142859"/>
    <n v="56.024423209552715"/>
    <n v="597.65685178098136"/>
    <n v="0"/>
    <n v="572.66969823955037"/>
    <n v="59.234801760449542"/>
    <n v="631.90449999999987"/>
  </r>
  <r>
    <x v="6"/>
    <x v="14"/>
    <x v="12"/>
    <n v="28"/>
    <n v="1"/>
    <n v="20260304"/>
    <n v="20260401"/>
    <n v="23182.726699999999"/>
    <n v="29"/>
    <n v="799.40436896551716"/>
    <n v="0"/>
    <n v="22383.32233103448"/>
    <n v="496.1243048236355"/>
    <n v="22879.446635858116"/>
    <n v="0"/>
    <n v="22680.02598564234"/>
    <n v="502.70071435765993"/>
    <n v="23182.726699999999"/>
  </r>
  <r>
    <x v="4"/>
    <x v="4"/>
    <x v="12"/>
    <n v="22"/>
    <n v="6"/>
    <n v="20260310"/>
    <n v="20260406"/>
    <n v="9892.8701999999994"/>
    <n v="28"/>
    <n v="353.31679285714284"/>
    <n v="0"/>
    <n v="7772.9694428571429"/>
    <n v="1315.6474123272719"/>
    <n v="9088.6168551844148"/>
    <n v="0"/>
    <n v="8460.8009108545175"/>
    <n v="1432.0692891454808"/>
    <n v="9892.8701999999976"/>
  </r>
  <r>
    <x v="1"/>
    <x v="1"/>
    <x v="12"/>
    <n v="20"/>
    <n v="8"/>
    <n v="20260312"/>
    <n v="20260408"/>
    <n v="516"/>
    <n v="28"/>
    <n v="18.428571428571427"/>
    <n v="0"/>
    <n v="368.57142857142856"/>
    <n v="91.496744764847222"/>
    <n v="460.06817333627578"/>
    <n v="0"/>
    <n v="413.37972971203016"/>
    <n v="102.62027028796982"/>
    <n v="516"/>
  </r>
  <r>
    <x v="4"/>
    <x v="4"/>
    <x v="12"/>
    <n v="24"/>
    <n v="6"/>
    <n v="20260308"/>
    <n v="20260406"/>
    <n v="22323.102200000001"/>
    <n v="30"/>
    <n v="744.10340666666673"/>
    <n v="0"/>
    <n v="17858.481760000002"/>
    <n v="2770.8213741222867"/>
    <n v="20629.303134122289"/>
    <n v="0"/>
    <n v="19324.778489774108"/>
    <n v="2998.3237102258963"/>
    <n v="22323.102200000005"/>
  </r>
  <r>
    <x v="4"/>
    <x v="4"/>
    <x v="12"/>
    <n v="30"/>
    <n v="8"/>
    <n v="20260302"/>
    <n v="20260408"/>
    <n v="58212.944900000002"/>
    <n v="38"/>
    <n v="1531.919602631579"/>
    <n v="0"/>
    <n v="45957.588078947367"/>
    <n v="7605.8883579514295"/>
    <n v="53563.476436898796"/>
    <n v="0"/>
    <n v="49946.842896359907"/>
    <n v="8266.1020036400932"/>
    <n v="58212.944900000002"/>
  </r>
  <r>
    <x v="1"/>
    <x v="0"/>
    <x v="12"/>
    <n v="21"/>
    <n v="7"/>
    <n v="20260311"/>
    <n v="20260407"/>
    <n v="6123.7044999999998"/>
    <n v="28"/>
    <n v="218.70373214285715"/>
    <n v="0"/>
    <n v="4592.7783749999999"/>
    <n v="950.11947518481713"/>
    <n v="5542.8978501848169"/>
    <n v="0"/>
    <n v="5074.0277671818212"/>
    <n v="1049.6767328181784"/>
    <n v="6123.7044999999998"/>
  </r>
  <r>
    <x v="1"/>
    <x v="0"/>
    <x v="12"/>
    <n v="21"/>
    <n v="2"/>
    <n v="20260311"/>
    <n v="20260402"/>
    <n v="11789.919599999999"/>
    <n v="23"/>
    <n v="512.60519999999997"/>
    <n v="0"/>
    <n v="10764.709199999999"/>
    <n v="636.26346908281835"/>
    <n v="11400.972669082817"/>
    <n v="0"/>
    <n v="11131.949849292143"/>
    <n v="657.96975070785709"/>
    <n v="11789.919599999999"/>
  </r>
  <r>
    <x v="1"/>
    <x v="0"/>
    <x v="12"/>
    <n v="28"/>
    <n v="14"/>
    <n v="20260304"/>
    <n v="20260414"/>
    <n v="38588.816599999998"/>
    <n v="42"/>
    <n v="918.78134761904755"/>
    <n v="0"/>
    <n v="25725.877733333331"/>
    <n v="7982.9643806827835"/>
    <n v="33708.842114016115"/>
    <n v="0"/>
    <n v="29450.171393245411"/>
    <n v="9138.6452067545852"/>
    <n v="38588.816599999998"/>
  </r>
  <r>
    <x v="1"/>
    <x v="1"/>
    <x v="12"/>
    <n v="1"/>
    <n v="0"/>
    <n v="20260304"/>
    <n v="20260304"/>
    <n v="812.94320000000005"/>
    <n v="1"/>
    <n v="812.94320000000005"/>
    <n v="0"/>
    <n v="812.94320000000005"/>
    <n v="0"/>
    <n v="812.94320000000005"/>
    <n v="0"/>
    <n v="812.94320000000005"/>
    <n v="0"/>
    <n v="812.94320000000005"/>
  </r>
  <r>
    <x v="3"/>
    <x v="3"/>
    <x v="12"/>
    <n v="26"/>
    <n v="3"/>
    <n v="20260306"/>
    <n v="20260403"/>
    <n v="5648.9856"/>
    <n v="29"/>
    <n v="194.79260689655172"/>
    <n v="0"/>
    <n v="5064.607779310345"/>
    <n v="362.6750757181718"/>
    <n v="5427.2828550285167"/>
    <n v="0"/>
    <n v="5271.4953650267762"/>
    <n v="377.49023497322355"/>
    <n v="5648.9856"/>
  </r>
  <r>
    <x v="1"/>
    <x v="1"/>
    <x v="12"/>
    <n v="29"/>
    <n v="9"/>
    <n v="20260303"/>
    <n v="20260409"/>
    <n v="5750.4138999999996"/>
    <n v="38"/>
    <n v="151.32668157894736"/>
    <n v="0"/>
    <n v="4388.473765789473"/>
    <n v="845.24381968414343"/>
    <n v="5233.7175854736161"/>
    <n v="0"/>
    <n v="4821.7237805538716"/>
    <n v="928.6901194461276"/>
    <n v="5750.4138999999996"/>
  </r>
  <r>
    <x v="3"/>
    <x v="3"/>
    <x v="12"/>
    <n v="20"/>
    <n v="1"/>
    <n v="20260312"/>
    <n v="20260401"/>
    <n v="294.81959999999998"/>
    <n v="21"/>
    <n v="14.03902857142857"/>
    <n v="0"/>
    <n v="280.78057142857142"/>
    <n v="8.7128661798689766"/>
    <n v="289.49343760844039"/>
    <n v="0"/>
    <n v="285.94643263833819"/>
    <n v="8.8731673616618334"/>
    <n v="294.81960000000004"/>
  </r>
  <r>
    <x v="2"/>
    <x v="12"/>
    <x v="12"/>
    <n v="24"/>
    <n v="2"/>
    <n v="20260308"/>
    <n v="20260402"/>
    <n v="6388.4444999999996"/>
    <n v="26"/>
    <n v="245.70940384615383"/>
    <n v="0"/>
    <n v="5897.0256923076922"/>
    <n v="304.98308967100809"/>
    <n v="6202.0087819787004"/>
    <n v="0"/>
    <n v="6074.2934547026807"/>
    <n v="314.15104529731855"/>
    <n v="6388.4444999999996"/>
  </r>
  <r>
    <x v="6"/>
    <x v="6"/>
    <x v="12"/>
    <n v="29"/>
    <n v="2"/>
    <n v="20260303"/>
    <n v="20260402"/>
    <n v="175142.42069999999"/>
    <n v="31"/>
    <n v="5649.7555064516127"/>
    <n v="0"/>
    <n v="163842.90968709678"/>
    <n v="7012.6737653161899"/>
    <n v="170855.58345241298"/>
    <n v="0"/>
    <n v="167953.79604976167"/>
    <n v="7188.6246502382892"/>
    <n v="175142.42069999996"/>
  </r>
  <r>
    <x v="6"/>
    <x v="6"/>
    <x v="12"/>
    <n v="24"/>
    <n v="8"/>
    <n v="20260308"/>
    <n v="20260408"/>
    <n v="34211.2068"/>
    <n v="32"/>
    <n v="1069.1002125"/>
    <n v="0"/>
    <n v="25658.4051"/>
    <n v="5308.0180224658534"/>
    <n v="30966.423122465854"/>
    <n v="0"/>
    <n v="28346.993760394471"/>
    <n v="5864.2130396055263"/>
    <n v="34211.2068"/>
  </r>
  <r>
    <x v="6"/>
    <x v="14"/>
    <x v="12"/>
    <n v="25"/>
    <n v="6"/>
    <n v="20260307"/>
    <n v="20260406"/>
    <n v="40231.608"/>
    <n v="31"/>
    <n v="1297.7938064516129"/>
    <n v="0"/>
    <n v="32444.845161290323"/>
    <n v="4832.600934093718"/>
    <n v="37277.446095384039"/>
    <n v="0"/>
    <n v="35016.033255329734"/>
    <n v="5215.574744670269"/>
    <n v="40231.608"/>
  </r>
  <r>
    <x v="7"/>
    <x v="15"/>
    <x v="12"/>
    <n v="28"/>
    <n v="1"/>
    <n v="20260304"/>
    <n v="20260401"/>
    <n v="903.38900000000001"/>
    <n v="29"/>
    <n v="31.151344827586207"/>
    <n v="0"/>
    <n v="872.23765517241384"/>
    <n v="19.333068340503676"/>
    <n v="891.57072351291754"/>
    <n v="0"/>
    <n v="883.79966085453816"/>
    <n v="19.589339145461778"/>
    <n v="903.3889999999999"/>
  </r>
  <r>
    <x v="3"/>
    <x v="3"/>
    <x v="16"/>
    <n v="31"/>
    <n v="4"/>
    <n v="20260224"/>
    <n v="20260404"/>
    <n v="1097.7675999999999"/>
    <n v="40"/>
    <n v="27.444189999999999"/>
    <n v="186.12084238170405"/>
    <n v="850.76988999999992"/>
    <n v="68.129373387425616"/>
    <n v="1105.0201057691295"/>
    <n v="184.899287700408"/>
    <n v="845.18608794679471"/>
    <n v="67.682224352797348"/>
    <n v="1097.7676000000001"/>
  </r>
  <r>
    <x v="3"/>
    <x v="3"/>
    <x v="18"/>
    <n v="31"/>
    <n v="2"/>
    <n v="20260223"/>
    <n v="20260402"/>
    <n v="211.1635"/>
    <n v="39"/>
    <n v="5.4144487179487175"/>
    <n v="44.063610829854468"/>
    <n v="167.84791025641024"/>
    <n v="6.7206027649603817"/>
    <n v="218.63212385122509"/>
    <n v="42.558367551703384"/>
    <n v="162.11411010006927"/>
    <n v="6.4910223482273484"/>
    <n v="211.1635"/>
  </r>
  <r>
    <x v="3"/>
    <x v="3"/>
    <x v="17"/>
    <n v="31"/>
    <n v="1"/>
    <n v="20260225"/>
    <n v="20260401"/>
    <n v="1013.5848"/>
    <n v="36"/>
    <n v="28.155133333333332"/>
    <n v="152.75385087682881"/>
    <n v="872.80913333333331"/>
    <n v="17.473567188896993"/>
    <n v="1043.0365513990591"/>
    <n v="148.44060947101343"/>
    <n v="848.16401655455729"/>
    <n v="16.980173974429231"/>
    <n v="1013.5848"/>
  </r>
  <r>
    <x v="3"/>
    <x v="3"/>
    <x v="13"/>
    <n v="31"/>
    <n v="3"/>
    <n v="20260220"/>
    <n v="20260403"/>
    <n v="422.1986"/>
    <n v="43"/>
    <n v="9.8185720930232563"/>
    <n v="119.85755950859411"/>
    <n v="304.37573488372095"/>
    <n v="18.280731666436644"/>
    <n v="442.51402605875171"/>
    <n v="114.35500536479394"/>
    <n v="290.40211512937793"/>
    <n v="17.441479505828141"/>
    <n v="422.19860000000006"/>
  </r>
  <r>
    <x v="3"/>
    <x v="3"/>
    <x v="21"/>
    <n v="31"/>
    <n v="6"/>
    <n v="20260219"/>
    <n v="20260406"/>
    <n v="84.414000000000001"/>
    <n v="47"/>
    <n v="1.7960425531914894"/>
    <n v="24.36078113097064"/>
    <n v="55.677319148936171"/>
    <n v="6.6879321484486276"/>
    <n v="86.726032428355438"/>
    <n v="23.711346187646075"/>
    <n v="54.193015488410964"/>
    <n v="6.5096383239429594"/>
    <n v="84.414000000000001"/>
  </r>
  <r>
    <x v="3"/>
    <x v="3"/>
    <x v="15"/>
    <n v="31"/>
    <n v="3"/>
    <n v="20260221"/>
    <n v="20260403"/>
    <n v="126.67140000000001"/>
    <n v="42"/>
    <n v="3.0159857142857143"/>
    <n v="32.726069991734796"/>
    <n v="93.495557142857137"/>
    <n v="5.6153201331423794"/>
    <n v="131.8369472677343"/>
    <n v="31.443818961709166"/>
    <n v="89.832276630423877"/>
    <n v="5.3953044078669663"/>
    <n v="126.67140000000001"/>
  </r>
  <r>
    <x v="3"/>
    <x v="3"/>
    <x v="15"/>
    <n v="31"/>
    <n v="8"/>
    <n v="20260221"/>
    <n v="20260408"/>
    <n v="295.46289999999999"/>
    <n v="47"/>
    <n v="6.2864446808510639"/>
    <n v="68.21339625390921"/>
    <n v="194.87978510638297"/>
    <n v="31.211818380582397"/>
    <n v="294.30499974087456"/>
    <n v="68.481771950101148"/>
    <n v="195.64651130495815"/>
    <n v="31.334616744940707"/>
    <n v="295.46289999999999"/>
  </r>
  <r>
    <x v="3"/>
    <x v="3"/>
    <x v="23"/>
    <n v="31"/>
    <n v="3"/>
    <n v="20260226"/>
    <n v="20260403"/>
    <n v="295.55279999999999"/>
    <n v="37"/>
    <n v="7.9879135135135133"/>
    <n v="32.503430241679553"/>
    <n v="247.62531891891891"/>
    <n v="14.872315661765525"/>
    <n v="295.00106482236396"/>
    <n v="32.564220821771094"/>
    <n v="248.0884480923786"/>
    <n v="14.900131085850331"/>
    <n v="295.55279999999999"/>
  </r>
  <r>
    <x v="0"/>
    <x v="0"/>
    <x v="24"/>
    <n v="31"/>
    <n v="1"/>
    <n v="20260228"/>
    <n v="20260401"/>
    <n v="1947281.0005999999"/>
    <n v="33"/>
    <n v="59008.51516969697"/>
    <n v="80036.718526417171"/>
    <n v="1829263.9702606061"/>
    <n v="36621.714496163426"/>
    <n v="1945922.4032831867"/>
    <n v="80092.598283417276"/>
    <n v="1830541.1193995164"/>
    <n v="36647.282917066361"/>
    <n v="1947281.0005999999"/>
  </r>
  <r>
    <x v="0"/>
    <x v="0"/>
    <x v="24"/>
    <n v="31"/>
    <n v="9"/>
    <n v="20260228"/>
    <n v="20260409"/>
    <n v="6329.7174999999997"/>
    <n v="41"/>
    <n v="154.38335365853658"/>
    <n v="209.39921952616831"/>
    <n v="4785.8839634146343"/>
    <n v="862.31703609988836"/>
    <n v="5857.6002190406907"/>
    <n v="226.27660727214982"/>
    <n v="5171.6218832626564"/>
    <n v="931.81900946519318"/>
    <n v="6329.7174999999988"/>
  </r>
  <r>
    <x v="2"/>
    <x v="2"/>
    <x v="23"/>
    <n v="31"/>
    <n v="3"/>
    <n v="20260226"/>
    <n v="20260403"/>
    <n v="28516.854500000001"/>
    <n v="37"/>
    <n v="770.72579729729728"/>
    <n v="3136.1421409402164"/>
    <n v="23892.499716216214"/>
    <n v="1434.9776480027888"/>
    <n v="28463.619505159222"/>
    <n v="3142.0076110945884"/>
    <n v="23937.185428056044"/>
    <n v="1437.6614608493671"/>
    <n v="28516.854499999998"/>
  </r>
  <r>
    <x v="3"/>
    <x v="3"/>
    <x v="23"/>
    <n v="31"/>
    <n v="2"/>
    <n v="20260226"/>
    <n v="20260402"/>
    <n v="337.81420000000003"/>
    <n v="36"/>
    <n v="9.3837277777777786"/>
    <n v="38.183105101967222"/>
    <n v="290.89556111111114"/>
    <n v="11.647410499967023"/>
    <n v="340.72607671304536"/>
    <n v="37.856788737658484"/>
    <n v="288.40954061482529"/>
    <n v="11.547870647516291"/>
    <n v="337.81420000000003"/>
  </r>
  <r>
    <x v="6"/>
    <x v="6"/>
    <x v="12"/>
    <n v="28"/>
    <n v="4"/>
    <n v="20260304"/>
    <n v="20260404"/>
    <n v="46645.978900000002"/>
    <n v="32"/>
    <n v="1457.6868406250001"/>
    <n v="0"/>
    <n v="40815.231537500003"/>
    <n v="3618.663587698431"/>
    <n v="44433.895125198433"/>
    <n v="0"/>
    <n v="42847.164844145256"/>
    <n v="3798.814055854742"/>
    <n v="46645.978900000002"/>
  </r>
  <r>
    <x v="13"/>
    <x v="16"/>
    <x v="12"/>
    <n v="28"/>
    <n v="4"/>
    <n v="20260304"/>
    <n v="20260404"/>
    <n v="147.6139"/>
    <n v="32"/>
    <n v="4.612934375"/>
    <n v="0"/>
    <n v="129.16216249999999"/>
    <n v="11.451470363893627"/>
    <n v="140.61363286389363"/>
    <n v="0"/>
    <n v="135.59233305289629"/>
    <n v="12.021566947103693"/>
    <n v="147.6139"/>
  </r>
  <r>
    <x v="2"/>
    <x v="12"/>
    <x v="23"/>
    <n v="31"/>
    <n v="5"/>
    <n v="20260226"/>
    <n v="20260405"/>
    <n v="4199.8428999999996"/>
    <n v="39"/>
    <n v="107.68827948717947"/>
    <n v="438.19183498125238"/>
    <n v="3338.3366641025636"/>
    <n v="334.16612963579433"/>
    <n v="4110.6946287196106"/>
    <n v="447.69486259727546"/>
    <n v="3410.7348764332573"/>
    <n v="341.41316096946662"/>
    <n v="4199.8428999999996"/>
  </r>
  <r>
    <x v="1"/>
    <x v="1"/>
    <x v="12"/>
    <n v="30"/>
    <n v="9"/>
    <n v="20260302"/>
    <n v="20260409"/>
    <n v="9962.9010999999991"/>
    <n v="39"/>
    <n v="255.45900256410255"/>
    <n v="0"/>
    <n v="7663.770076923076"/>
    <n v="1426.8808437944567"/>
    <n v="9090.6509207175332"/>
    <n v="0"/>
    <n v="8399.1106902493793"/>
    <n v="1563.7904097506198"/>
    <n v="9962.9010999999991"/>
  </r>
  <r>
    <x v="1"/>
    <x v="1"/>
    <x v="12"/>
    <n v="27"/>
    <n v="10"/>
    <n v="20260305"/>
    <n v="20260410"/>
    <n v="5160"/>
    <n v="37"/>
    <n v="139.45945945945945"/>
    <n v="0"/>
    <n v="3765.4054054054054"/>
    <n v="865.5097477755819"/>
    <n v="4630.9151531809875"/>
    <n v="0"/>
    <n v="4195.6052419888811"/>
    <n v="964.39475801111894"/>
    <n v="5160"/>
  </r>
  <r>
    <x v="1"/>
    <x v="0"/>
    <x v="12"/>
    <n v="21"/>
    <n v="6"/>
    <n v="20260311"/>
    <n v="20260406"/>
    <n v="12079.3714"/>
    <n v="27"/>
    <n v="447.3841259259259"/>
    <n v="0"/>
    <n v="9395.0666444444432"/>
    <n v="1665.9263853012849"/>
    <n v="11060.993029745729"/>
    <n v="0"/>
    <n v="10260.064265550398"/>
    <n v="1819.3071344496018"/>
    <n v="12079.3714"/>
  </r>
  <r>
    <x v="3"/>
    <x v="3"/>
    <x v="12"/>
    <n v="30"/>
    <n v="4"/>
    <n v="20260302"/>
    <n v="20260404"/>
    <n v="2151.9022"/>
    <n v="34"/>
    <n v="63.291241176470585"/>
    <n v="0"/>
    <n v="1898.7372352941175"/>
    <n v="157.11859604037764"/>
    <n v="2055.8558313344952"/>
    <n v="0"/>
    <n v="1987.4432689178868"/>
    <n v="164.45893108211303"/>
    <n v="2151.9022"/>
  </r>
  <r>
    <x v="6"/>
    <x v="6"/>
    <x v="12"/>
    <n v="27"/>
    <n v="4"/>
    <n v="20260305"/>
    <n v="20260404"/>
    <n v="293.79829999999998"/>
    <n v="31"/>
    <n v="9.4773645161290325"/>
    <n v="0"/>
    <n v="255.88884193548387"/>
    <n v="23.527271376859481"/>
    <n v="279.41611331234333"/>
    <n v="0"/>
    <n v="269.0600261323325"/>
    <n v="24.738273867667537"/>
    <n v="293.79830000000004"/>
  </r>
  <r>
    <x v="1"/>
    <x v="0"/>
    <x v="12"/>
    <n v="30"/>
    <n v="13"/>
    <n v="20260302"/>
    <n v="20260413"/>
    <n v="69339.816900000005"/>
    <n v="43"/>
    <n v="1612.553881395349"/>
    <n v="0"/>
    <n v="48376.616441860468"/>
    <n v="13010.12811279947"/>
    <n v="61386.744554659934"/>
    <n v="0"/>
    <n v="54644.137763866755"/>
    <n v="14695.679136133256"/>
    <n v="69339.816900000005"/>
  </r>
  <r>
    <x v="3"/>
    <x v="3"/>
    <x v="12"/>
    <n v="27"/>
    <n v="25"/>
    <n v="20260305"/>
    <n v="20260425"/>
    <n v="885.62090000000001"/>
    <n v="52"/>
    <n v="17.031171153846152"/>
    <n v="0"/>
    <n v="459.84162115384612"/>
    <n v="264.24605234421585"/>
    <n v="724.08767349806203"/>
    <n v="0"/>
    <n v="562.42547040792601"/>
    <n v="323.19542959207399"/>
    <n v="885.62090000000001"/>
  </r>
  <r>
    <x v="3"/>
    <x v="3"/>
    <x v="12"/>
    <n v="23"/>
    <n v="30"/>
    <n v="20260309"/>
    <n v="20260430"/>
    <n v="589.99890000000005"/>
    <n v="53"/>
    <n v="11.132054716981132"/>
    <n v="0"/>
    <n v="256.03725849056605"/>
    <n v="207.26242395452192"/>
    <n v="463.29968244508797"/>
    <n v="0"/>
    <n v="326.05612866215171"/>
    <n v="263.94277133784834"/>
    <n v="589.99890000000005"/>
  </r>
  <r>
    <x v="1"/>
    <x v="0"/>
    <x v="12"/>
    <n v="26"/>
    <n v="17"/>
    <n v="20260306"/>
    <n v="20260417"/>
    <n v="597.21820000000002"/>
    <n v="43"/>
    <n v="13.88879534883721"/>
    <n v="0"/>
    <n v="361.10867906976745"/>
    <n v="146.5336899338439"/>
    <n v="507.64236900361135"/>
    <n v="0"/>
    <n v="424.82796647119494"/>
    <n v="172.39023352880503"/>
    <n v="597.21820000000002"/>
  </r>
  <r>
    <x v="3"/>
    <x v="3"/>
    <x v="12"/>
    <n v="30"/>
    <n v="30"/>
    <n v="20260302"/>
    <n v="20260430"/>
    <n v="3881.5904"/>
    <n v="60"/>
    <n v="64.693173333333334"/>
    <n v="0"/>
    <n v="1940.7952"/>
    <n v="1204.4913773126787"/>
    <n v="3145.2865773126787"/>
    <n v="0"/>
    <n v="2395.1305648983393"/>
    <n v="1486.4598351016607"/>
    <n v="3881.5904"/>
  </r>
  <r>
    <x v="3"/>
    <x v="3"/>
    <x v="12"/>
    <n v="25"/>
    <n v="23"/>
    <n v="20260307"/>
    <n v="20260423"/>
    <n v="42.153599999999997"/>
    <n v="48"/>
    <n v="0.87819999999999998"/>
    <n v="0"/>
    <n v="21.954999999999998"/>
    <n v="12.53560372252975"/>
    <n v="34.490603722529748"/>
    <n v="0"/>
    <n v="26.832881658011157"/>
    <n v="15.320718341988838"/>
    <n v="42.153599999999997"/>
  </r>
  <r>
    <x v="3"/>
    <x v="3"/>
    <x v="12"/>
    <n v="28"/>
    <n v="24"/>
    <n v="20260304"/>
    <n v="20260424"/>
    <n v="801.42619999999999"/>
    <n v="52"/>
    <n v="15.412042307692307"/>
    <n v="0"/>
    <n v="431.5371846153846"/>
    <n v="229.55957928659654"/>
    <n v="661.09676390198115"/>
    <n v="0"/>
    <n v="523.13855536628159"/>
    <n v="278.28764463371846"/>
    <n v="801.42620000000011"/>
  </r>
  <r>
    <x v="6"/>
    <x v="14"/>
    <x v="12"/>
    <n v="28"/>
    <n v="7"/>
    <n v="20260304"/>
    <n v="20260407"/>
    <n v="6409.0066999999999"/>
    <n v="35"/>
    <n v="183.11447714285714"/>
    <n v="0"/>
    <n v="5127.2053599999999"/>
    <n v="795.50828519044012"/>
    <n v="5922.7136451904398"/>
    <n v="0"/>
    <n v="5548.1820451002604"/>
    <n v="860.82465489973993"/>
    <n v="6409.0066999999999"/>
  </r>
  <r>
    <x v="0"/>
    <x v="0"/>
    <x v="12"/>
    <n v="19"/>
    <n v="6"/>
    <n v="20260313"/>
    <n v="20260406"/>
    <n v="41764.462599999999"/>
    <n v="25"/>
    <n v="1670.5785040000001"/>
    <n v="0"/>
    <n v="31740.991576"/>
    <n v="6220.7410751796415"/>
    <n v="37961.732651179642"/>
    <n v="0"/>
    <n v="34920.57298184395"/>
    <n v="6843.8896181560513"/>
    <n v="41764.462599999999"/>
  </r>
  <r>
    <x v="0"/>
    <x v="0"/>
    <x v="12"/>
    <n v="30"/>
    <n v="9"/>
    <n v="20260302"/>
    <n v="20260409"/>
    <n v="298053.18609999999"/>
    <n v="39"/>
    <n v="7642.3893871794871"/>
    <n v="0"/>
    <n v="229271.68161538462"/>
    <n v="42687.002250578822"/>
    <n v="271958.68386596342"/>
    <n v="0"/>
    <n v="251270.35554286474"/>
    <n v="46782.83055713529"/>
    <n v="298053.18610000005"/>
  </r>
  <r>
    <x v="4"/>
    <x v="4"/>
    <x v="12"/>
    <n v="28"/>
    <n v="8"/>
    <n v="20260304"/>
    <n v="20260408"/>
    <n v="19775.158800000001"/>
    <n v="36"/>
    <n v="549.3099666666667"/>
    <n v="0"/>
    <n v="15380.679066666667"/>
    <n v="2727.2908272729242"/>
    <n v="18107.969893939593"/>
    <n v="0"/>
    <n v="16796.768095851781"/>
    <n v="2978.3907041482162"/>
    <n v="19775.158799999997"/>
  </r>
  <r>
    <x v="5"/>
    <x v="5"/>
    <x v="12"/>
    <n v="27"/>
    <n v="4"/>
    <n v="20260305"/>
    <n v="20260404"/>
    <n v="175434.3475"/>
    <n v="31"/>
    <n v="5659.1724999999997"/>
    <n v="0"/>
    <n v="152797.6575"/>
    <n v="14048.724932903864"/>
    <n v="166846.38243290386"/>
    <n v="0"/>
    <n v="160662.50254973801"/>
    <n v="14771.844950261986"/>
    <n v="175434.3475"/>
  </r>
  <r>
    <x v="5"/>
    <x v="13"/>
    <x v="12"/>
    <n v="27"/>
    <n v="4"/>
    <n v="20260305"/>
    <n v="20260404"/>
    <n v="25990.273700000002"/>
    <n v="31"/>
    <n v="838.39592580645171"/>
    <n v="0"/>
    <n v="22636.689996774196"/>
    <n v="2081.292582355833"/>
    <n v="24717.982579130028"/>
    <n v="0"/>
    <n v="23801.852226198971"/>
    <n v="2188.4214738010287"/>
    <n v="25990.273699999998"/>
  </r>
  <r>
    <x v="2"/>
    <x v="12"/>
    <x v="12"/>
    <n v="16"/>
    <n v="1"/>
    <n v="20260316"/>
    <n v="20260401"/>
    <n v="1802.0967000000001"/>
    <n v="17"/>
    <n v="106.00568823529412"/>
    <n v="0"/>
    <n v="1696.0910117647059"/>
    <n v="65.788980426944505"/>
    <n v="1761.8799921916504"/>
    <n v="0"/>
    <n v="1734.8060189949426"/>
    <n v="67.290681005057351"/>
    <n v="1802.0967000000001"/>
  </r>
  <r>
    <x v="0"/>
    <x v="0"/>
    <x v="12"/>
    <n v="6"/>
    <n v="3"/>
    <n v="20260326"/>
    <n v="20260403"/>
    <n v="1013.2529"/>
    <n v="9"/>
    <n v="112.58365555555555"/>
    <n v="0"/>
    <n v="675.50193333333334"/>
    <n v="209.61414528901452"/>
    <n v="885.11607862234791"/>
    <n v="0"/>
    <n v="773.29325433895144"/>
    <n v="239.95964566104843"/>
    <n v="1013.2528999999998"/>
  </r>
  <r>
    <x v="1"/>
    <x v="1"/>
    <x v="12"/>
    <n v="20"/>
    <n v="1"/>
    <n v="20260312"/>
    <n v="20260401"/>
    <n v="1621.6391000000001"/>
    <n v="21"/>
    <n v="77.220909523809524"/>
    <n v="0"/>
    <n v="1544.4181904761904"/>
    <n v="47.924644326032485"/>
    <n v="1592.3428348022228"/>
    <n v="0"/>
    <n v="1572.8327277828387"/>
    <n v="48.806372217161524"/>
    <n v="1621.6391000000001"/>
  </r>
  <r>
    <x v="1"/>
    <x v="0"/>
    <x v="12"/>
    <n v="24"/>
    <n v="10"/>
    <n v="20260308"/>
    <n v="20260410"/>
    <n v="1579.443"/>
    <n v="34"/>
    <n v="46.454205882352937"/>
    <n v="0"/>
    <n v="1114.9009411764705"/>
    <n v="288.30291019475953"/>
    <n v="1403.20385137123"/>
    <n v="0"/>
    <n v="1254.9299130798356"/>
    <n v="324.51308692016454"/>
    <n v="1579.4430000000002"/>
  </r>
  <r>
    <x v="2"/>
    <x v="12"/>
    <x v="24"/>
    <n v="31"/>
    <n v="1"/>
    <n v="20260228"/>
    <n v="20260401"/>
    <n v="461.91370000000001"/>
    <n v="33"/>
    <n v="13.997384848484849"/>
    <n v="18.98547604531889"/>
    <n v="433.91893030303032"/>
    <n v="8.6870213585272342"/>
    <n v="461.59142770687646"/>
    <n v="18.998731258769372"/>
    <n v="434.22188230842863"/>
    <n v="8.6930864328019748"/>
    <n v="461.91370000000001"/>
  </r>
  <r>
    <x v="7"/>
    <x v="7"/>
    <x v="12"/>
    <n v="30"/>
    <n v="2"/>
    <n v="20260302"/>
    <n v="20260402"/>
    <n v="21603.195800000001"/>
    <n v="32"/>
    <n v="675.09986875000004"/>
    <n v="0"/>
    <n v="20252.996062500002"/>
    <n v="837.95752455931074"/>
    <n v="21090.953587059314"/>
    <n v="0"/>
    <n v="20744.886553790988"/>
    <n v="858.30924620901021"/>
    <n v="21603.195799999998"/>
  </r>
  <r>
    <x v="5"/>
    <x v="13"/>
    <x v="12"/>
    <n v="23"/>
    <n v="6"/>
    <n v="20260309"/>
    <n v="20260406"/>
    <n v="12135.870800000001"/>
    <n v="29"/>
    <n v="418.47830344827588"/>
    <n v="0"/>
    <n v="9625.0009793103454"/>
    <n v="1558.2896374513507"/>
    <n v="11183.290616761697"/>
    <n v="0"/>
    <n v="10444.847794593701"/>
    <n v="1691.0230054062995"/>
    <n v="12135.870800000001"/>
  </r>
  <r>
    <x v="5"/>
    <x v="5"/>
    <x v="12"/>
    <n v="24"/>
    <n v="3"/>
    <n v="20260308"/>
    <n v="20260403"/>
    <n v="524.29589999999996"/>
    <n v="27"/>
    <n v="19.418366666666664"/>
    <n v="0"/>
    <n v="466.04079999999993"/>
    <n v="36.154131891138135"/>
    <n v="502.19493189113808"/>
    <n v="0"/>
    <n v="486.55067018017377"/>
    <n v="37.745229819826193"/>
    <n v="524.29589999999996"/>
  </r>
  <r>
    <x v="5"/>
    <x v="13"/>
    <x v="12"/>
    <n v="24"/>
    <n v="3"/>
    <n v="20260308"/>
    <n v="20260403"/>
    <n v="65.537000000000006"/>
    <n v="27"/>
    <n v="2.4272962962962965"/>
    <n v="0"/>
    <n v="58.25511111111112"/>
    <n v="4.5192673483609562"/>
    <n v="62.774378459472075"/>
    <n v="0"/>
    <n v="60.818845372618881"/>
    <n v="4.7181546273811223"/>
    <n v="65.537000000000006"/>
  </r>
  <r>
    <x v="3"/>
    <x v="3"/>
    <x v="12"/>
    <n v="23"/>
    <n v="4"/>
    <n v="20260309"/>
    <n v="20260404"/>
    <n v="6738.5753999999997"/>
    <n v="27"/>
    <n v="249.57686666666666"/>
    <n v="0"/>
    <n v="5740.2679333333335"/>
    <n v="619.56703907082237"/>
    <n v="6359.8349724041564"/>
    <n v="0"/>
    <n v="6082.1119498870412"/>
    <n v="656.46345011295818"/>
    <n v="6738.5753999999997"/>
  </r>
  <r>
    <x v="0"/>
    <x v="0"/>
    <x v="12"/>
    <n v="20"/>
    <n v="3"/>
    <n v="20260312"/>
    <n v="20260403"/>
    <n v="104770.09420000001"/>
    <n v="23"/>
    <n v="4555.2214869565223"/>
    <n v="0"/>
    <n v="91104.429739130443"/>
    <n v="8481.1498958600641"/>
    <n v="99585.579634990514"/>
    <n v="0"/>
    <n v="95847.408036295936"/>
    <n v="8922.6861637040656"/>
    <n v="104770.09420000001"/>
  </r>
  <r>
    <x v="3"/>
    <x v="3"/>
    <x v="7"/>
    <n v="31"/>
    <n v="3"/>
    <n v="20260130"/>
    <n v="20260403"/>
    <n v="1898.604"/>
    <n v="62"/>
    <n v="30.622645161290322"/>
    <n v="1162.9882344824921"/>
    <n v="949.30200000000002"/>
    <n v="57.014844297760035"/>
    <n v="2169.3050787802522"/>
    <n v="1017.8624184952965"/>
    <n v="830.84144873777609"/>
    <n v="49.900132766927356"/>
    <n v="1898.604"/>
  </r>
  <r>
    <x v="3"/>
    <x v="3"/>
    <x v="20"/>
    <n v="31"/>
    <n v="1"/>
    <n v="20260213"/>
    <n v="20260401"/>
    <n v="1139.7228"/>
    <n v="48"/>
    <n v="23.744225"/>
    <n v="515.29101452228304"/>
    <n v="736.07097499999998"/>
    <n v="14.736080485706138"/>
    <n v="1266.0980700079892"/>
    <n v="463.85736760697472"/>
    <n v="662.60023018630488"/>
    <n v="13.265202206720353"/>
    <n v="1139.7228"/>
  </r>
  <r>
    <x v="3"/>
    <x v="3"/>
    <x v="20"/>
    <n v="31"/>
    <n v="6"/>
    <n v="20260213"/>
    <n v="20260406"/>
    <n v="210.9906"/>
    <n v="53"/>
    <n v="3.9809547169811319"/>
    <n v="86.393647081784124"/>
    <n v="123.40959622641509"/>
    <n v="14.823899904768959"/>
    <n v="224.62714321296818"/>
    <n v="81.148908245214812"/>
    <n v="115.91771315402552"/>
    <n v="13.923978600759666"/>
    <n v="210.99059999999997"/>
  </r>
  <r>
    <x v="2"/>
    <x v="2"/>
    <x v="12"/>
    <n v="21"/>
    <n v="7"/>
    <n v="20260311"/>
    <n v="20260407"/>
    <n v="3409.4827"/>
    <n v="28"/>
    <n v="121.76723928571428"/>
    <n v="0"/>
    <n v="2557.1120249999999"/>
    <n v="528.99611886493108"/>
    <n v="3086.1081438649308"/>
    <n v="0"/>
    <n v="2825.0562860317723"/>
    <n v="584.42641396822808"/>
    <n v="3409.4827000000005"/>
  </r>
  <r>
    <x v="5"/>
    <x v="5"/>
    <x v="12"/>
    <n v="24"/>
    <n v="1"/>
    <n v="20260308"/>
    <n v="20260401"/>
    <n v="14967.359399999999"/>
    <n v="25"/>
    <n v="598.69437599999992"/>
    <n v="0"/>
    <n v="14368.665023999998"/>
    <n v="371.56017983638594"/>
    <n v="14740.225203836384"/>
    <n v="0"/>
    <n v="14590.073797274445"/>
    <n v="377.28560272555461"/>
    <n v="14967.359399999999"/>
  </r>
  <r>
    <x v="3"/>
    <x v="3"/>
    <x v="11"/>
    <n v="31"/>
    <n v="7"/>
    <n v="20260211"/>
    <n v="20260407"/>
    <n v="633.00139999999999"/>
    <n v="56"/>
    <n v="11.303596428571428"/>
    <n v="275.97118374500138"/>
    <n v="350.41148928571425"/>
    <n v="49.106464719129939"/>
    <n v="675.48913774984555"/>
    <n v="258.61281241643928"/>
    <n v="328.37088103715081"/>
    <n v="46.017706546409919"/>
    <n v="633.0014000000001"/>
  </r>
  <r>
    <x v="0"/>
    <x v="0"/>
    <x v="12"/>
    <n v="22"/>
    <n v="10"/>
    <n v="20260310"/>
    <n v="20260410"/>
    <n v="2273.4153999999999"/>
    <n v="32"/>
    <n v="71.044231249999996"/>
    <n v="0"/>
    <n v="1562.9730875"/>
    <n v="440.91289976620379"/>
    <n v="2003.8859872662038"/>
    <n v="0"/>
    <n v="1773.1982305817758"/>
    <n v="500.21716941822416"/>
    <n v="2273.4153999999999"/>
  </r>
  <r>
    <x v="3"/>
    <x v="3"/>
    <x v="12"/>
    <n v="29"/>
    <n v="17"/>
    <n v="20260303"/>
    <n v="20260417"/>
    <n v="674.822"/>
    <n v="46"/>
    <n v="14.670043478260869"/>
    <n v="0"/>
    <n v="425.43126086956522"/>
    <n v="154.7762457699011"/>
    <n v="580.20750663946637"/>
    <n v="0"/>
    <n v="494.80637709314584"/>
    <n v="180.01562290685405"/>
    <n v="674.82199999999989"/>
  </r>
  <r>
    <x v="6"/>
    <x v="6"/>
    <x v="12"/>
    <n v="15"/>
    <n v="15"/>
    <n v="20260317"/>
    <n v="20260415"/>
    <n v="9114566.4315000009"/>
    <n v="30"/>
    <n v="303818.88105000003"/>
    <n v="0"/>
    <n v="4557283.2157500004"/>
    <n v="2828329.5101629845"/>
    <n v="7385612.7259129845"/>
    <n v="0"/>
    <n v="5624131.9655680405"/>
    <n v="3490434.4659319608"/>
    <n v="9114566.4315000009"/>
  </r>
  <r>
    <x v="6"/>
    <x v="14"/>
    <x v="12"/>
    <n v="14"/>
    <n v="15"/>
    <n v="20260318"/>
    <n v="20260415"/>
    <n v="128162.6191"/>
    <n v="29"/>
    <n v="4419.4006586206897"/>
    <n v="0"/>
    <n v="61871.609220689657"/>
    <n v="41141.357827440479"/>
    <n v="103012.96704813014"/>
    <n v="0"/>
    <n v="76976.983702938902"/>
    <n v="51185.635397061087"/>
    <n v="128162.61909999998"/>
  </r>
  <r>
    <x v="4"/>
    <x v="4"/>
    <x v="12"/>
    <n v="16"/>
    <n v="15"/>
    <n v="20260316"/>
    <n v="20260415"/>
    <n v="4846688.4655999998"/>
    <n v="31"/>
    <n v="156344.78921290321"/>
    <n v="0"/>
    <n v="2501516.6274064514"/>
    <n v="1455454.5772890688"/>
    <n v="3956971.20469552"/>
    <n v="0"/>
    <n v="3063977.7641471056"/>
    <n v="1782710.7014528939"/>
    <n v="4846688.4655999998"/>
  </r>
  <r>
    <x v="0"/>
    <x v="0"/>
    <x v="12"/>
    <n v="15"/>
    <n v="16"/>
    <n v="20260317"/>
    <n v="20260416"/>
    <n v="31306.2827"/>
    <n v="31"/>
    <n v="1009.8800870967742"/>
    <n v="0"/>
    <n v="15148.201306451614"/>
    <n v="10027.987348920415"/>
    <n v="25176.188655372029"/>
    <n v="0"/>
    <n v="18836.603069189856"/>
    <n v="12469.679630810146"/>
    <n v="31306.282700000003"/>
  </r>
  <r>
    <x v="1"/>
    <x v="0"/>
    <x v="12"/>
    <n v="16"/>
    <n v="15"/>
    <n v="20260316"/>
    <n v="20260415"/>
    <n v="15628.9107"/>
    <n v="31"/>
    <n v="504.15840967741934"/>
    <n v="0"/>
    <n v="8066.5345548387095"/>
    <n v="4693.3426354526582"/>
    <n v="12759.877190291369"/>
    <n v="0"/>
    <n v="9880.279123059463"/>
    <n v="5748.6315769405364"/>
    <n v="15628.9107"/>
  </r>
  <r>
    <x v="2"/>
    <x v="12"/>
    <x v="12"/>
    <n v="15"/>
    <n v="16"/>
    <n v="20260317"/>
    <n v="20260416"/>
    <n v="4544206.0838000001"/>
    <n v="31"/>
    <n v="146587.29302580646"/>
    <n v="0"/>
    <n v="2198809.3953870968"/>
    <n v="1455594.1232599162"/>
    <n v="3654403.5186470132"/>
    <n v="0"/>
    <n v="2734192.592758331"/>
    <n v="1810013.4910416687"/>
    <n v="4544206.0837999992"/>
  </r>
  <r>
    <x v="2"/>
    <x v="12"/>
    <x v="12"/>
    <n v="16"/>
    <n v="17"/>
    <n v="20260316"/>
    <n v="20260417"/>
    <n v="171908.36610000001"/>
    <n v="33"/>
    <n v="5209.3444272727274"/>
    <n v="0"/>
    <n v="83349.510836363639"/>
    <n v="54961.171353747952"/>
    <n v="138310.68219011161"/>
    <n v="0"/>
    <n v="103596.32384300335"/>
    <n v="68312.042256996632"/>
    <n v="171908.36609999998"/>
  </r>
  <r>
    <x v="5"/>
    <x v="5"/>
    <x v="12"/>
    <n v="16"/>
    <n v="17"/>
    <n v="20260316"/>
    <n v="20260417"/>
    <n v="346627.66600000003"/>
    <n v="33"/>
    <n v="10503.868666666667"/>
    <n v="0"/>
    <n v="168061.89866666668"/>
    <n v="110821.03203687954"/>
    <n v="278882.93070354621"/>
    <n v="0"/>
    <n v="208886.58739849666"/>
    <n v="137741.0786015034"/>
    <n v="346627.66600000008"/>
  </r>
  <r>
    <x v="5"/>
    <x v="13"/>
    <x v="12"/>
    <n v="21"/>
    <n v="15"/>
    <n v="20260311"/>
    <n v="20260415"/>
    <n v="99974.207699999999"/>
    <n v="36"/>
    <n v="2777.0613250000001"/>
    <n v="0"/>
    <n v="58318.287824999999"/>
    <n v="25852.390970188579"/>
    <n v="84170.678795188578"/>
    <n v="0"/>
    <n v="69267.881680172548"/>
    <n v="30706.326019827447"/>
    <n v="99974.207699999999"/>
  </r>
  <r>
    <x v="2"/>
    <x v="12"/>
    <x v="12"/>
    <n v="13"/>
    <n v="15"/>
    <n v="20260319"/>
    <n v="20260415"/>
    <n v="9573.7775000000001"/>
    <n v="28"/>
    <n v="341.92062500000003"/>
    <n v="0"/>
    <n v="4444.9681250000003"/>
    <n v="3183.0286204685221"/>
    <n v="7627.9967454685229"/>
    <n v="0"/>
    <n v="5578.8088594325163"/>
    <n v="3994.9686405674843"/>
    <n v="9573.7775000000001"/>
  </r>
  <r>
    <x v="6"/>
    <x v="14"/>
    <x v="12"/>
    <n v="12"/>
    <n v="15"/>
    <n v="20260320"/>
    <n v="20260415"/>
    <n v="16297.016900000001"/>
    <n v="27"/>
    <n v="603.59321851851848"/>
    <n v="0"/>
    <n v="7243.1186222222223"/>
    <n v="5619.007305175448"/>
    <n v="12862.12592739767"/>
    <n v="0"/>
    <n v="9177.4273756424791"/>
    <n v="7119.5895243575224"/>
    <n v="16297.016900000002"/>
  </r>
  <r>
    <x v="2"/>
    <x v="2"/>
    <x v="12"/>
    <n v="8"/>
    <n v="17"/>
    <n v="20260324"/>
    <n v="20260417"/>
    <n v="917.97299999999996"/>
    <n v="25"/>
    <n v="36.718919999999997"/>
    <n v="0"/>
    <n v="293.75135999999998"/>
    <n v="387.40284544808185"/>
    <n v="681.15420544808183"/>
    <n v="0"/>
    <n v="395.8807198670865"/>
    <n v="522.0922801329134"/>
    <n v="917.97299999999996"/>
  </r>
  <r>
    <x v="2"/>
    <x v="12"/>
    <x v="12"/>
    <n v="2"/>
    <n v="15"/>
    <n v="20260330"/>
    <n v="20260415"/>
    <n v="37.174300000000002"/>
    <n v="17"/>
    <n v="2.1867235294117648"/>
    <n v="0"/>
    <n v="4.3734470588235297"/>
    <n v="20.356781867632545"/>
    <n v="24.730228926456075"/>
    <n v="0"/>
    <n v="6.5741337648879492"/>
    <n v="30.600166235112052"/>
    <n v="37.174300000000002"/>
  </r>
  <r>
    <x v="5"/>
    <x v="13"/>
    <x v="12"/>
    <n v="1"/>
    <n v="15"/>
    <n v="20260331"/>
    <n v="20260415"/>
    <n v="2961.7743999999998"/>
    <n v="16"/>
    <n v="185.11089999999999"/>
    <n v="0"/>
    <n v="185.11089999999999"/>
    <n v="1723.2458342069492"/>
    <n v="1908.3567342069491"/>
    <n v="0"/>
    <n v="287.29257740628748"/>
    <n v="2674.4818225937124"/>
    <n v="2961.7743999999998"/>
  </r>
  <r>
    <x v="3"/>
    <x v="3"/>
    <x v="12"/>
    <n v="15"/>
    <n v="15"/>
    <n v="20260317"/>
    <n v="20260415"/>
    <n v="758.3922"/>
    <n v="30"/>
    <n v="25.27974"/>
    <n v="0"/>
    <n v="379.1961"/>
    <n v="235.33571845220777"/>
    <n v="614.53181845220774"/>
    <n v="0"/>
    <n v="467.96497085331163"/>
    <n v="290.42722914668838"/>
    <n v="758.3922"/>
  </r>
  <r>
    <x v="12"/>
    <x v="8"/>
    <x v="12"/>
    <n v="15"/>
    <n v="15"/>
    <n v="20260317"/>
    <n v="20260415"/>
    <n v="2564982.6466999999"/>
    <n v="30"/>
    <n v="85499.421556666668"/>
    <n v="0"/>
    <n v="1282491.32335"/>
    <n v="795936.5009009717"/>
    <n v="2078427.8242509717"/>
    <n v="0"/>
    <n v="1582719.375940596"/>
    <n v="982263.27075940405"/>
    <n v="2564982.6466999999"/>
  </r>
  <r>
    <x v="1"/>
    <x v="1"/>
    <x v="12"/>
    <n v="14"/>
    <n v="16"/>
    <n v="20260318"/>
    <n v="20260416"/>
    <n v="516"/>
    <n v="30"/>
    <n v="17.2"/>
    <n v="0"/>
    <n v="240.79999999999998"/>
    <n v="170.79392356104816"/>
    <n v="411.59392356104814"/>
    <n v="0"/>
    <n v="301.88200769579794"/>
    <n v="214.11799230420209"/>
    <n v="516"/>
  </r>
  <r>
    <x v="5"/>
    <x v="5"/>
    <x v="12"/>
    <n v="13"/>
    <n v="16"/>
    <n v="20260319"/>
    <n v="20260416"/>
    <n v="663467.96979999996"/>
    <n v="29"/>
    <n v="22878.205855172411"/>
    <n v="0"/>
    <n v="297416.67611724132"/>
    <n v="227177.82221175823"/>
    <n v="524594.49832899962"/>
    <n v="0"/>
    <n v="376150.41506671865"/>
    <n v="287317.55473328126"/>
    <n v="663467.96979999985"/>
  </r>
  <r>
    <x v="5"/>
    <x v="13"/>
    <x v="12"/>
    <n v="13"/>
    <n v="16"/>
    <n v="20260319"/>
    <n v="20260416"/>
    <n v="816575.96279999998"/>
    <n v="29"/>
    <n v="28157.791820689654"/>
    <n v="0"/>
    <n v="366051.29366896552"/>
    <n v="279603.47348085907"/>
    <n v="645654.76714982465"/>
    <n v="0"/>
    <n v="462954.35698774771"/>
    <n v="353621.60581225221"/>
    <n v="816575.96279999986"/>
  </r>
  <r>
    <x v="7"/>
    <x v="15"/>
    <x v="12"/>
    <n v="16"/>
    <n v="16"/>
    <n v="20260316"/>
    <n v="20260416"/>
    <n v="5348.7442000000001"/>
    <n v="32"/>
    <n v="167.14825625"/>
    <n v="0"/>
    <n v="2674.3721"/>
    <n v="1659.7620058909879"/>
    <n v="4334.1341058909875"/>
    <n v="0"/>
    <n v="3300.4360061388024"/>
    <n v="2048.3081938611981"/>
    <n v="5348.744200000001"/>
  </r>
  <r>
    <x v="13"/>
    <x v="16"/>
    <x v="12"/>
    <n v="15"/>
    <n v="15"/>
    <n v="20260317"/>
    <n v="20260415"/>
    <n v="2481451.4309999999"/>
    <n v="30"/>
    <n v="82715.047699999996"/>
    <n v="0"/>
    <n v="1240725.7154999999"/>
    <n v="770016.03565891634"/>
    <n v="2010741.7511589164"/>
    <n v="0"/>
    <n v="1531176.5424035524"/>
    <n v="950274.88859644742"/>
    <n v="2481451.4309999999"/>
  </r>
  <r>
    <x v="3"/>
    <x v="3"/>
    <x v="12"/>
    <n v="30"/>
    <n v="15"/>
    <n v="20260302"/>
    <n v="20260415"/>
    <n v="2699.7307999999998"/>
    <n v="45"/>
    <n v="59.994017777777771"/>
    <n v="0"/>
    <n v="1799.8205333333331"/>
    <n v="558.5000192473442"/>
    <n v="2358.320552580677"/>
    <n v="0"/>
    <n v="2060.3776373806591"/>
    <n v="639.35316261934111"/>
    <n v="2699.7308000000003"/>
  </r>
  <r>
    <x v="7"/>
    <x v="15"/>
    <x v="12"/>
    <n v="14"/>
    <n v="16"/>
    <n v="20260318"/>
    <n v="20260416"/>
    <n v="1895.2243000000001"/>
    <n v="30"/>
    <n v="63.174143333333333"/>
    <n v="0"/>
    <n v="884.43800666666664"/>
    <n v="627.31161671558334"/>
    <n v="1511.7496233822499"/>
    <n v="0"/>
    <n v="1108.7870479028356"/>
    <n v="786.43725209716445"/>
    <n v="1895.2243000000001"/>
  </r>
  <r>
    <x v="6"/>
    <x v="6"/>
    <x v="12"/>
    <n v="15"/>
    <n v="20"/>
    <n v="20260317"/>
    <n v="20260420"/>
    <n v="73535.495999999999"/>
    <n v="35"/>
    <n v="2101.0141714285714"/>
    <n v="0"/>
    <n v="31515.212571428572"/>
    <n v="26078.52135142808"/>
    <n v="57593.733922856656"/>
    <n v="0"/>
    <n v="40238.523015187209"/>
    <n v="33296.97298481279"/>
    <n v="73535.495999999999"/>
  </r>
  <r>
    <x v="3"/>
    <x v="3"/>
    <x v="12"/>
    <n v="25"/>
    <n v="20"/>
    <n v="20260307"/>
    <n v="20260420"/>
    <n v="126.4372"/>
    <n v="45"/>
    <n v="2.8097155555555555"/>
    <n v="0"/>
    <n v="70.242888888888885"/>
    <n v="34.87517033603514"/>
    <n v="105.11805922492402"/>
    <n v="0"/>
    <n v="84.488947536775086"/>
    <n v="41.948252463224925"/>
    <n v="126.43720000000002"/>
  </r>
  <r>
    <x v="6"/>
    <x v="14"/>
    <x v="12"/>
    <n v="13"/>
    <n v="16"/>
    <n v="20260319"/>
    <n v="20260416"/>
    <n v="134079.37400000001"/>
    <n v="29"/>
    <n v="4623.4266896551726"/>
    <n v="0"/>
    <n v="60104.546965517242"/>
    <n v="45910.068873434626"/>
    <n v="106014.61583895187"/>
    <n v="0"/>
    <n v="76015.745262260301"/>
    <n v="58063.628737739702"/>
    <n v="134079.37400000001"/>
  </r>
  <r>
    <x v="1"/>
    <x v="1"/>
    <x v="12"/>
    <n v="15"/>
    <n v="16"/>
    <n v="20260317"/>
    <n v="20260416"/>
    <n v="1284.8092999999999"/>
    <n v="31"/>
    <n v="41.445461290322577"/>
    <n v="0"/>
    <n v="621.68191935483867"/>
    <n v="411.54842718440318"/>
    <n v="1033.230346539242"/>
    <n v="0"/>
    <n v="773.05386384004203"/>
    <n v="511.7554361599577"/>
    <n v="1284.8092999999997"/>
  </r>
  <r>
    <x v="12"/>
    <x v="8"/>
    <x v="12"/>
    <n v="14"/>
    <n v="16"/>
    <n v="20260318"/>
    <n v="20260416"/>
    <n v="3118.5655000000002"/>
    <n v="30"/>
    <n v="103.95218333333334"/>
    <n v="0"/>
    <n v="1455.3305666666668"/>
    <n v="1032.2326310603139"/>
    <n v="2487.5631977269804"/>
    <n v="0"/>
    <n v="1824.4938261062982"/>
    <n v="1294.0716738937019"/>
    <n v="3118.5655000000002"/>
  </r>
  <r>
    <x v="3"/>
    <x v="3"/>
    <x v="12"/>
    <n v="25"/>
    <n v="16"/>
    <n v="20260307"/>
    <n v="20260416"/>
    <n v="252.8152"/>
    <n v="41"/>
    <n v="6.1662243902439027"/>
    <n v="0"/>
    <n v="154.15560975609756"/>
    <n v="61.229863788813255"/>
    <n v="215.38547354491081"/>
    <n v="0"/>
    <n v="180.9447994341335"/>
    <n v="71.87040056586649"/>
    <n v="252.8152"/>
  </r>
  <r>
    <x v="3"/>
    <x v="3"/>
    <x v="12"/>
    <n v="26"/>
    <n v="15"/>
    <n v="20260306"/>
    <n v="20260415"/>
    <n v="421.47719999999998"/>
    <n v="41"/>
    <n v="10.279931707317072"/>
    <n v="0"/>
    <n v="267.27822439024385"/>
    <n v="95.698575775743492"/>
    <n v="362.97680016598736"/>
    <n v="0"/>
    <n v="310.35503532307484"/>
    <n v="111.12216467692514"/>
    <n v="421.47719999999998"/>
  </r>
  <r>
    <x v="5"/>
    <x v="13"/>
    <x v="12"/>
    <n v="12"/>
    <n v="15"/>
    <n v="20260320"/>
    <n v="20260415"/>
    <n v="67598.737800000003"/>
    <n v="27"/>
    <n v="2503.6569555555557"/>
    <n v="0"/>
    <n v="30043.883466666666"/>
    <n v="23307.198111750116"/>
    <n v="53351.081578416779"/>
    <n v="0"/>
    <n v="38067.243266134064"/>
    <n v="29531.494533865945"/>
    <n v="67598.737800000003"/>
  </r>
  <r>
    <x v="3"/>
    <x v="3"/>
    <x v="12"/>
    <n v="10"/>
    <n v="17"/>
    <n v="20260322"/>
    <n v="20260417"/>
    <n v="126.54989999999999"/>
    <n v="27"/>
    <n v="4.6870333333333329"/>
    <n v="0"/>
    <n v="46.870333333333328"/>
    <n v="49.45052986425911"/>
    <n v="96.320863197592445"/>
    <n v="0"/>
    <n v="61.579971351920527"/>
    <n v="64.96992864807946"/>
    <n v="126.54989999999998"/>
  </r>
  <r>
    <x v="0"/>
    <x v="0"/>
    <x v="12"/>
    <n v="9"/>
    <n v="5"/>
    <n v="20260323"/>
    <n v="20260405"/>
    <n v="7428.9555"/>
    <n v="14"/>
    <n v="530.63967857142859"/>
    <n v="0"/>
    <n v="4775.7571071428574"/>
    <n v="1646.6212336553006"/>
    <n v="6422.3783407981582"/>
    <n v="0"/>
    <n v="5524.2598839737284"/>
    <n v="1904.6956160262712"/>
    <n v="7428.9555"/>
  </r>
  <r>
    <x v="6"/>
    <x v="14"/>
    <x v="12"/>
    <n v="29"/>
    <n v="4"/>
    <n v="20260303"/>
    <n v="20260404"/>
    <n v="4532.7956000000004"/>
    <n v="33"/>
    <n v="137.35744242424244"/>
    <n v="0"/>
    <n v="3983.3658303030306"/>
    <n v="340.98570526085956"/>
    <n v="4324.3515355638901"/>
    <n v="0"/>
    <n v="4175.3735699550325"/>
    <n v="357.42203004496821"/>
    <n v="4532.7956000000004"/>
  </r>
  <r>
    <x v="6"/>
    <x v="6"/>
    <x v="12"/>
    <n v="27"/>
    <n v="7"/>
    <n v="20260305"/>
    <n v="20260407"/>
    <n v="468.66039999999998"/>
    <n v="34"/>
    <n v="13.784129411764706"/>
    <n v="0"/>
    <n v="372.17149411764706"/>
    <n v="59.882699185173543"/>
    <n v="432.05419330282058"/>
    <n v="0"/>
    <n v="403.70408158386795"/>
    <n v="64.956318416132106"/>
    <n v="468.66040000000004"/>
  </r>
  <r>
    <x v="1"/>
    <x v="0"/>
    <x v="12"/>
    <n v="8"/>
    <n v="0"/>
    <n v="20260302"/>
    <n v="20260309"/>
    <n v="417.4676"/>
    <n v="8"/>
    <n v="52.183450000000001"/>
    <n v="0"/>
    <n v="417.4676"/>
    <n v="0"/>
    <n v="417.4676"/>
    <n v="0"/>
    <n v="417.4676"/>
    <n v="0"/>
    <n v="417.4676"/>
  </r>
  <r>
    <x v="6"/>
    <x v="14"/>
    <x v="12"/>
    <n v="24"/>
    <n v="3"/>
    <n v="20260308"/>
    <n v="20260403"/>
    <n v="547.70190000000002"/>
    <n v="27"/>
    <n v="20.285255555555555"/>
    <n v="0"/>
    <n v="486.84613333333334"/>
    <n v="37.768151018588846"/>
    <n v="524.61428435192215"/>
    <n v="0"/>
    <n v="508.27162009841118"/>
    <n v="39.430279901588911"/>
    <n v="547.70190000000014"/>
  </r>
  <r>
    <x v="1"/>
    <x v="0"/>
    <x v="24"/>
    <n v="31"/>
    <n v="2"/>
    <n v="20260228"/>
    <n v="20260402"/>
    <n v="3283.9650000000001"/>
    <n v="34"/>
    <n v="96.587205882352947"/>
    <n v="131.0069061766342"/>
    <n v="2994.2033823529414"/>
    <n v="119.88741176196083"/>
    <n v="3245.0977002915365"/>
    <n v="132.57600675742361"/>
    <n v="3030.0656617042077"/>
    <n v="121.32333153836863"/>
    <n v="3283.9650000000001"/>
  </r>
  <r>
    <x v="4"/>
    <x v="4"/>
    <x v="12"/>
    <n v="23"/>
    <n v="4"/>
    <n v="20260309"/>
    <n v="20260404"/>
    <n v="12929.6414"/>
    <n v="27"/>
    <n v="478.87560740740741"/>
    <n v="0"/>
    <n v="11014.13897037037"/>
    <n v="1188.7942425405706"/>
    <n v="12202.933212910941"/>
    <n v="0"/>
    <n v="11670.052169586797"/>
    <n v="1259.5892304132028"/>
    <n v="12929.6414"/>
  </r>
  <r>
    <x v="0"/>
    <x v="0"/>
    <x v="12"/>
    <n v="28"/>
    <n v="11"/>
    <n v="20260304"/>
    <n v="20260411"/>
    <n v="121177.9835"/>
    <n v="39"/>
    <n v="3107.1277820512819"/>
    <n v="0"/>
    <n v="86999.577897435898"/>
    <n v="21211.715094196345"/>
    <n v="108211.29299163225"/>
    <n v="0"/>
    <n v="97424.521263022674"/>
    <n v="23753.462236977324"/>
    <n v="121177.9835"/>
  </r>
  <r>
    <x v="3"/>
    <x v="3"/>
    <x v="12"/>
    <n v="29"/>
    <n v="11"/>
    <n v="20260303"/>
    <n v="20260411"/>
    <n v="463.89670000000001"/>
    <n v="40"/>
    <n v="11.597417500000001"/>
    <n v="0"/>
    <n v="336.3251075"/>
    <n v="79.173157042173642"/>
    <n v="415.49826454217362"/>
    <n v="0"/>
    <n v="375.501225422228"/>
    <n v="88.395474577772049"/>
    <n v="463.89670000000007"/>
  </r>
  <r>
    <x v="0"/>
    <x v="0"/>
    <x v="12"/>
    <n v="25"/>
    <n v="11"/>
    <n v="20260307"/>
    <n v="20260411"/>
    <n v="21527.889599999999"/>
    <n v="36"/>
    <n v="597.99693333333335"/>
    <n v="0"/>
    <n v="14949.923333333334"/>
    <n v="4082.4006821810322"/>
    <n v="19032.324015514365"/>
    <n v="0"/>
    <n v="16910.194403274822"/>
    <n v="4617.6951967251789"/>
    <n v="21527.889600000002"/>
  </r>
  <r>
    <x v="0"/>
    <x v="0"/>
    <x v="12"/>
    <n v="29"/>
    <n v="14"/>
    <n v="20260303"/>
    <n v="20260414"/>
    <n v="96495.027000000002"/>
    <n v="43"/>
    <n v="2244.0703953488373"/>
    <n v="0"/>
    <n v="65078.041465116286"/>
    <n v="19497.929600158019"/>
    <n v="84575.971065274309"/>
    <n v="0"/>
    <n v="74249.30851147951"/>
    <n v="22245.718488520495"/>
    <n v="96495.027000000002"/>
  </r>
  <r>
    <x v="0"/>
    <x v="0"/>
    <x v="12"/>
    <n v="24"/>
    <n v="13"/>
    <n v="20260308"/>
    <n v="20260413"/>
    <n v="13016.621800000001"/>
    <n v="37"/>
    <n v="351.80058918918922"/>
    <n v="0"/>
    <n v="8443.2141405405418"/>
    <n v="2838.3366213780205"/>
    <n v="11281.550761918563"/>
    <n v="0"/>
    <n v="9741.7569235967439"/>
    <n v="3274.8648764032555"/>
    <n v="13016.621799999999"/>
  </r>
  <r>
    <x v="0"/>
    <x v="0"/>
    <x v="12"/>
    <n v="18"/>
    <n v="14"/>
    <n v="20260314"/>
    <n v="20260414"/>
    <n v="42.113100000000003"/>
    <n v="32"/>
    <n v="1.3160343750000001"/>
    <n v="0"/>
    <n v="23.688618750000003"/>
    <n v="11.434554659391225"/>
    <n v="35.123173409391228"/>
    <n v="0"/>
    <n v="28.402933830970035"/>
    <n v="13.710166169029968"/>
    <n v="42.113100000000003"/>
  </r>
  <r>
    <x v="1"/>
    <x v="1"/>
    <x v="12"/>
    <n v="30"/>
    <n v="14"/>
    <n v="20260302"/>
    <n v="20260414"/>
    <n v="9583.2760999999991"/>
    <n v="44"/>
    <n v="217.80172954545452"/>
    <n v="0"/>
    <n v="6534.0518863636353"/>
    <n v="1892.4017705825081"/>
    <n v="8426.4536569461434"/>
    <n v="0"/>
    <n v="7431.0766816039168"/>
    <n v="2152.1994183960824"/>
    <n v="9583.2760999999991"/>
  </r>
  <r>
    <x v="0"/>
    <x v="0"/>
    <x v="12"/>
    <n v="8"/>
    <n v="7"/>
    <n v="20260324"/>
    <n v="20260407"/>
    <n v="9955.4904999999999"/>
    <n v="15"/>
    <n v="663.69936666666661"/>
    <n v="0"/>
    <n v="5309.5949333333328"/>
    <n v="2883.3238818527584"/>
    <n v="8192.9188151860908"/>
    <n v="0"/>
    <n v="6451.8669243578352"/>
    <n v="3503.6235756421647"/>
    <n v="9955.4904999999999"/>
  </r>
  <r>
    <x v="0"/>
    <x v="0"/>
    <x v="12"/>
    <n v="6"/>
    <n v="8"/>
    <n v="20260326"/>
    <n v="20260408"/>
    <n v="1348.9483"/>
    <n v="14"/>
    <n v="96.353449999999995"/>
    <n v="0"/>
    <n v="578.12069999999994"/>
    <n v="478.38906320183941"/>
    <n v="1056.5097632018394"/>
    <n v="0"/>
    <n v="738.14266807757247"/>
    <n v="610.80563192242755"/>
    <n v="1348.9483"/>
  </r>
  <r>
    <x v="3"/>
    <x v="3"/>
    <x v="12"/>
    <n v="29"/>
    <n v="13"/>
    <n v="20260303"/>
    <n v="20260413"/>
    <n v="674.79039999999998"/>
    <n v="42"/>
    <n v="16.066438095238095"/>
    <n v="0"/>
    <n v="465.92670476190472"/>
    <n v="129.62445493885645"/>
    <n v="595.55115970076122"/>
    <n v="0"/>
    <n v="527.91915917843471"/>
    <n v="146.87124082156515"/>
    <n v="674.79039999999986"/>
  </r>
  <r>
    <x v="4"/>
    <x v="4"/>
    <x v="12"/>
    <n v="27"/>
    <n v="9"/>
    <n v="20260305"/>
    <n v="20260409"/>
    <n v="3372.3708000000001"/>
    <n v="36"/>
    <n v="93.676966666666672"/>
    <n v="0"/>
    <n v="2529.2781"/>
    <n v="523.23804563473004"/>
    <n v="3052.51614563473"/>
    <n v="0"/>
    <n v="2794.3058128348903"/>
    <n v="578.06498716510998"/>
    <n v="3372.3708000000001"/>
  </r>
  <r>
    <x v="1"/>
    <x v="0"/>
    <x v="12"/>
    <n v="26"/>
    <n v="14"/>
    <n v="20260306"/>
    <n v="20260414"/>
    <n v="3730.5805"/>
    <n v="40"/>
    <n v="93.264512499999995"/>
    <n v="0"/>
    <n v="2424.8773249999999"/>
    <n v="810.34218119319723"/>
    <n v="3235.219506193197"/>
    <n v="0"/>
    <n v="2796.1626857837546"/>
    <n v="934.41781421624557"/>
    <n v="3730.5805"/>
  </r>
  <r>
    <x v="3"/>
    <x v="3"/>
    <x v="12"/>
    <n v="24"/>
    <n v="14"/>
    <n v="20260308"/>
    <n v="20260414"/>
    <n v="589.77750000000003"/>
    <n v="38"/>
    <n v="15.520460526315791"/>
    <n v="0"/>
    <n v="372.49105263157901"/>
    <n v="134.85176192839327"/>
    <n v="507.34281455997228"/>
    <n v="0"/>
    <n v="433.01459188686749"/>
    <n v="156.76290811313254"/>
    <n v="589.77750000000003"/>
  </r>
  <r>
    <x v="1"/>
    <x v="1"/>
    <x v="12"/>
    <n v="25"/>
    <n v="13"/>
    <n v="20260307"/>
    <n v="20260413"/>
    <n v="2064"/>
    <n v="38"/>
    <n v="54.315789473684212"/>
    <n v="0"/>
    <n v="1357.8947368421052"/>
    <n v="438.22125124216308"/>
    <n v="1796.1159880842683"/>
    <n v="0"/>
    <n v="1560.4196808199733"/>
    <n v="503.58031918002649"/>
    <n v="2064"/>
  </r>
  <r>
    <x v="6"/>
    <x v="6"/>
    <x v="12"/>
    <n v="26"/>
    <n v="7"/>
    <n v="20260306"/>
    <n v="20260407"/>
    <n v="25457.594400000002"/>
    <n v="33"/>
    <n v="771.4422545454546"/>
    <n v="0"/>
    <n v="20057.49861818182"/>
    <n v="3351.3936997899464"/>
    <n v="23408.892317971768"/>
    <n v="0"/>
    <n v="21812.893047836231"/>
    <n v="3644.7013521637718"/>
    <n v="25457.594400000002"/>
  </r>
  <r>
    <x v="4"/>
    <x v="4"/>
    <x v="12"/>
    <n v="16"/>
    <n v="5"/>
    <n v="20260316"/>
    <n v="20260405"/>
    <n v="11939.48"/>
    <n v="21"/>
    <n v="568.54666666666662"/>
    <n v="0"/>
    <n v="9096.746666666666"/>
    <n v="1764.2499260093639"/>
    <n v="10860.996592676031"/>
    <n v="0"/>
    <n v="10000.04225809014"/>
    <n v="1939.4377419098594"/>
    <n v="11939.48"/>
  </r>
  <r>
    <x v="3"/>
    <x v="3"/>
    <x v="12"/>
    <n v="28"/>
    <n v="9"/>
    <n v="20260304"/>
    <n v="20260409"/>
    <n v="716.78009999999995"/>
    <n v="37"/>
    <n v="19.372435135135134"/>
    <n v="0"/>
    <n v="542.42818378378377"/>
    <n v="108.20584248166681"/>
    <n v="650.63402626545053"/>
    <n v="0"/>
    <n v="597.57361607265932"/>
    <n v="119.20648392734066"/>
    <n v="716.78009999999995"/>
  </r>
  <r>
    <x v="7"/>
    <x v="7"/>
    <x v="12"/>
    <n v="14"/>
    <n v="0"/>
    <n v="20260318"/>
    <n v="20260331"/>
    <n v="35924479.2852"/>
    <n v="14"/>
    <n v="2566034.2346571428"/>
    <n v="0"/>
    <n v="35924479.2852"/>
    <n v="0"/>
    <n v="35924479.2852"/>
    <n v="0"/>
    <n v="35924479.2852"/>
    <n v="0"/>
    <n v="35924479.2852"/>
  </r>
  <r>
    <x v="1"/>
    <x v="1"/>
    <x v="12"/>
    <n v="27"/>
    <n v="13"/>
    <n v="20260305"/>
    <n v="20260413"/>
    <n v="2569.8793000000001"/>
    <n v="40"/>
    <n v="64.246982500000001"/>
    <n v="0"/>
    <n v="1734.6685275"/>
    <n v="518.34638385075948"/>
    <n v="2253.0149113507596"/>
    <n v="0"/>
    <n v="1978.6325952503678"/>
    <n v="591.24670474963216"/>
    <n v="2569.8793000000001"/>
  </r>
  <r>
    <x v="1"/>
    <x v="1"/>
    <x v="12"/>
    <n v="25"/>
    <n v="10"/>
    <n v="20260307"/>
    <n v="20260410"/>
    <n v="2106.1280000000002"/>
    <n v="35"/>
    <n v="60.175085714285721"/>
    <n v="0"/>
    <n v="1504.3771428571431"/>
    <n v="373.45708538391119"/>
    <n v="1877.8342282410542"/>
    <n v="0"/>
    <n v="1687.2686499591837"/>
    <n v="418.85935004081642"/>
    <n v="2106.1280000000002"/>
  </r>
  <r>
    <x v="1"/>
    <x v="0"/>
    <x v="12"/>
    <n v="25"/>
    <n v="10"/>
    <n v="20260307"/>
    <n v="20260410"/>
    <n v="17230.602999999999"/>
    <n v="35"/>
    <n v="492.30294285714285"/>
    <n v="0"/>
    <n v="12307.573571428571"/>
    <n v="3055.3179938670755"/>
    <n v="15362.891565295646"/>
    <n v="0"/>
    <n v="13803.841106424992"/>
    <n v="3426.761893575007"/>
    <n v="17230.602999999999"/>
  </r>
  <r>
    <x v="1"/>
    <x v="0"/>
    <x v="12"/>
    <n v="29"/>
    <n v="14"/>
    <n v="20260303"/>
    <n v="20260414"/>
    <n v="6507.3104000000003"/>
    <n v="43"/>
    <n v="151.33280000000002"/>
    <n v="0"/>
    <n v="4388.6512000000002"/>
    <n v="1314.876880293283"/>
    <n v="5703.528080293283"/>
    <n v="0"/>
    <n v="5007.131584817932"/>
    <n v="1500.1788151820688"/>
    <n v="6507.3104000000003"/>
  </r>
  <r>
    <x v="4"/>
    <x v="4"/>
    <x v="12"/>
    <n v="7"/>
    <n v="1"/>
    <n v="20260325"/>
    <n v="20260401"/>
    <n v="507.44470000000001"/>
    <n v="8"/>
    <n v="63.430587500000001"/>
    <n v="0"/>
    <n v="444.01411250000001"/>
    <n v="39.366129770739015"/>
    <n v="483.38024227073902"/>
    <n v="0"/>
    <n v="466.11877857252637"/>
    <n v="41.325921427473631"/>
    <n v="507.44470000000001"/>
  </r>
  <r>
    <x v="2"/>
    <x v="2"/>
    <x v="12"/>
    <n v="30"/>
    <n v="11"/>
    <n v="20260302"/>
    <n v="20260411"/>
    <n v="11944.5144"/>
    <n v="41"/>
    <n v="291.32961951219511"/>
    <n v="0"/>
    <n v="8739.8885853658539"/>
    <n v="1988.8467166656471"/>
    <n v="10728.7353020315"/>
    <n v="0"/>
    <n v="9730.2917933422195"/>
    <n v="2214.2226066577805"/>
    <n v="11944.5144"/>
  </r>
  <r>
    <x v="1"/>
    <x v="1"/>
    <x v="12"/>
    <n v="27"/>
    <n v="11"/>
    <n v="20260305"/>
    <n v="20260411"/>
    <n v="5992.9483"/>
    <n v="38"/>
    <n v="157.70916578947367"/>
    <n v="0"/>
    <n v="4258.1474763157894"/>
    <n v="1076.6476717803939"/>
    <n v="5334.7951480961838"/>
    <n v="0"/>
    <n v="4783.4747110098233"/>
    <n v="1209.4735889901763"/>
    <n v="5992.9483"/>
  </r>
  <r>
    <x v="1"/>
    <x v="1"/>
    <x v="12"/>
    <n v="23"/>
    <n v="10"/>
    <n v="20260309"/>
    <n v="20260410"/>
    <n v="1032"/>
    <n v="33"/>
    <n v="31.272727272727273"/>
    <n v="0"/>
    <n v="719.27272727272725"/>
    <n v="194.08400404664565"/>
    <n v="913.3567313193729"/>
    <n v="0"/>
    <n v="812.70486009688"/>
    <n v="219.29513990312003"/>
    <n v="1032"/>
  </r>
  <r>
    <x v="0"/>
    <x v="0"/>
    <x v="7"/>
    <n v="31"/>
    <n v="4"/>
    <n v="20251028"/>
    <n v="20260404"/>
    <n v="42.086399999999998"/>
    <n v="63"/>
    <n v="0.66803809523809521"/>
    <n v="25.370781683160871"/>
    <n v="20.709180952380951"/>
    <n v="1.6583844095052827"/>
    <n v="47.738347045047099"/>
    <n v="22.367026349333209"/>
    <n v="18.257332462974592"/>
    <n v="1.4620411876922008"/>
    <n v="42.086400000000005"/>
  </r>
  <r>
    <x v="0"/>
    <x v="0"/>
    <x v="12"/>
    <n v="15"/>
    <n v="7"/>
    <n v="20260317"/>
    <n v="20260407"/>
    <n v="23417.648000000001"/>
    <n v="22"/>
    <n v="1064.4385454545454"/>
    <n v="0"/>
    <n v="15966.578181818182"/>
    <n v="4624.2639860994859"/>
    <n v="20590.842167917668"/>
    <n v="0"/>
    <n v="18158.543714587187"/>
    <n v="5259.1042854128127"/>
    <n v="23417.648000000001"/>
  </r>
  <r>
    <x v="3"/>
    <x v="3"/>
    <x v="12"/>
    <n v="27"/>
    <n v="13"/>
    <n v="20260305"/>
    <n v="20260413"/>
    <n v="337.25290000000001"/>
    <n v="40"/>
    <n v="8.4313225000000003"/>
    <n v="0"/>
    <n v="227.64570750000001"/>
    <n v="68.024136837158764"/>
    <n v="295.66984433715879"/>
    <n v="0"/>
    <n v="259.66183734104271"/>
    <n v="77.591062658957242"/>
    <n v="337.25289999999995"/>
  </r>
  <r>
    <x v="0"/>
    <x v="0"/>
    <x v="12"/>
    <n v="16"/>
    <n v="13"/>
    <n v="20260316"/>
    <n v="20260413"/>
    <n v="421.22030000000001"/>
    <n v="29"/>
    <n v="14.524837931034483"/>
    <n v="0"/>
    <n v="232.39740689655173"/>
    <n v="117.18678332589504"/>
    <n v="349.58419022244675"/>
    <n v="0"/>
    <n v="280.01982981523872"/>
    <n v="141.20047018476126"/>
    <n v="421.22029999999995"/>
  </r>
  <r>
    <x v="0"/>
    <x v="0"/>
    <x v="12"/>
    <n v="3"/>
    <n v="1"/>
    <n v="20260329"/>
    <n v="20260401"/>
    <n v="169.00989999999999"/>
    <n v="4"/>
    <n v="42.252474999999997"/>
    <n v="0"/>
    <n v="126.75742499999998"/>
    <n v="26.222623493514163"/>
    <n v="152.98004849351415"/>
    <n v="0"/>
    <n v="140.03956682243941"/>
    <n v="28.97033317756058"/>
    <n v="169.00989999999999"/>
  </r>
  <r>
    <x v="2"/>
    <x v="2"/>
    <x v="12"/>
    <n v="27"/>
    <n v="10"/>
    <n v="20260305"/>
    <n v="20260410"/>
    <n v="2522.3831"/>
    <n v="37"/>
    <n v="68.172516216216223"/>
    <n v="0"/>
    <n v="1840.6579378378381"/>
    <n v="423.09053501441679"/>
    <n v="2263.748472852255"/>
    <n v="0"/>
    <n v="2050.9542164077834"/>
    <n v="471.42888359221632"/>
    <n v="2522.3830999999996"/>
  </r>
  <r>
    <x v="0"/>
    <x v="0"/>
    <x v="12"/>
    <n v="7"/>
    <n v="3"/>
    <n v="20260325"/>
    <n v="20260403"/>
    <n v="24876.226600000002"/>
    <n v="10"/>
    <n v="2487.62266"/>
    <n v="0"/>
    <n v="17413.358619999999"/>
    <n v="4631.5861312584084"/>
    <n v="22044.944751258408"/>
    <n v="0"/>
    <n v="19649.795442261464"/>
    <n v="5226.4311577385342"/>
    <n v="24876.226599999998"/>
  </r>
  <r>
    <x v="5"/>
    <x v="5"/>
    <x v="12"/>
    <n v="14"/>
    <n v="3"/>
    <n v="20260318"/>
    <n v="20260403"/>
    <n v="6179.3735999999999"/>
    <n v="17"/>
    <n v="363.49256470588233"/>
    <n v="0"/>
    <n v="5088.895905882353"/>
    <n v="676.76949103981633"/>
    <n v="5765.6653969221697"/>
    <n v="0"/>
    <n v="5454.0433495749012"/>
    <n v="725.33025042509757"/>
    <n v="6179.373599999999"/>
  </r>
  <r>
    <x v="0"/>
    <x v="0"/>
    <x v="12"/>
    <n v="23"/>
    <n v="11"/>
    <n v="20260309"/>
    <n v="20260411"/>
    <n v="6990.6157000000003"/>
    <n v="34"/>
    <n v="205.60634411764707"/>
    <n v="0"/>
    <n v="4728.9459147058824"/>
    <n v="1403.6317457480225"/>
    <n v="6132.5776604539051"/>
    <n v="0"/>
    <n v="5390.5951764738002"/>
    <n v="1600.0205235261997"/>
    <n v="6990.6157000000003"/>
  </r>
  <r>
    <x v="1"/>
    <x v="0"/>
    <x v="12"/>
    <n v="22"/>
    <n v="14"/>
    <n v="20260310"/>
    <n v="20260414"/>
    <n v="4916.0839999999998"/>
    <n v="36"/>
    <n v="136.5578888888889"/>
    <n v="0"/>
    <n v="3004.2735555555555"/>
    <n v="1186.5029320917804"/>
    <n v="4190.7764876473357"/>
    <n v="0"/>
    <n v="3524.2302235930288"/>
    <n v="1391.8537764069715"/>
    <n v="4916.0840000000007"/>
  </r>
  <r>
    <x v="2"/>
    <x v="2"/>
    <x v="12"/>
    <n v="24"/>
    <n v="14"/>
    <n v="20260308"/>
    <n v="20260414"/>
    <n v="2793.683"/>
    <n v="38"/>
    <n v="73.517973684210531"/>
    <n v="0"/>
    <n v="1764.4313684210529"/>
    <n v="638.7715279396034"/>
    <n v="2403.2028963606563"/>
    <n v="0"/>
    <n v="2051.1218283272583"/>
    <n v="742.56117167274147"/>
    <n v="2793.683"/>
  </r>
  <r>
    <x v="0"/>
    <x v="0"/>
    <x v="18"/>
    <n v="31"/>
    <n v="1"/>
    <n v="20260223"/>
    <n v="20260401"/>
    <n v="295.6497"/>
    <n v="38"/>
    <n v="7.780255263157895"/>
    <n v="63.316905918096367"/>
    <n v="241.18791315789474"/>
    <n v="4.8285622191178499"/>
    <n v="309.33338129510895"/>
    <n v="60.516017253742802"/>
    <n v="230.51871695906462"/>
    <n v="4.6149657871925847"/>
    <n v="295.6497"/>
  </r>
  <r>
    <x v="3"/>
    <x v="3"/>
    <x v="0"/>
    <n v="31"/>
    <n v="10"/>
    <n v="20260205"/>
    <n v="20260410"/>
    <n v="210.93129999999999"/>
    <n v="65"/>
    <n v="3.2450969230769231"/>
    <n v="105.63637804869059"/>
    <n v="100.59800461538461"/>
    <n v="20.139637929803513"/>
    <n v="226.37402059387873"/>
    <n v="98.43010470303183"/>
    <n v="93.735437641040221"/>
    <n v="18.765757655927917"/>
    <n v="210.93129999999996"/>
  </r>
  <r>
    <x v="0"/>
    <x v="0"/>
    <x v="12"/>
    <n v="5"/>
    <n v="4"/>
    <n v="20260327"/>
    <n v="20260404"/>
    <n v="421.82310000000001"/>
    <n v="9"/>
    <n v="46.869233333333334"/>
    <n v="0"/>
    <n v="234.34616666666668"/>
    <n v="116.35145719910268"/>
    <n v="350.69762386576934"/>
    <n v="0"/>
    <n v="281.87424085395622"/>
    <n v="139.94885914604384"/>
    <n v="421.82310000000007"/>
  </r>
  <r>
    <x v="0"/>
    <x v="0"/>
    <x v="12"/>
    <n v="1"/>
    <n v="13"/>
    <n v="20260331"/>
    <n v="20260413"/>
    <n v="42.111199999999997"/>
    <n v="14"/>
    <n v="3.007942857142857"/>
    <n v="0"/>
    <n v="3.007942857142857"/>
    <n v="24.268163922402444"/>
    <n v="27.276106779545302"/>
    <n v="0"/>
    <n v="4.6439209330528168"/>
    <n v="37.467279066947178"/>
    <n v="42.111199999999997"/>
  </r>
  <r>
    <x v="3"/>
    <x v="3"/>
    <x v="12"/>
    <n v="7"/>
    <n v="0"/>
    <n v="20260304"/>
    <n v="20260310"/>
    <n v="1525.6780000000001"/>
    <n v="7"/>
    <n v="217.95400000000001"/>
    <n v="0"/>
    <n v="1525.6780000000001"/>
    <n v="0"/>
    <n v="1525.6780000000001"/>
    <n v="0"/>
    <n v="1525.6780000000001"/>
    <n v="0"/>
    <n v="1525.6780000000001"/>
  </r>
  <r>
    <x v="0"/>
    <x v="0"/>
    <x v="16"/>
    <n v="31"/>
    <n v="6"/>
    <n v="20260224"/>
    <n v="20260406"/>
    <n v="3208.2584999999999"/>
    <n v="42"/>
    <n v="76.387107142857147"/>
    <n v="518.04162296391542"/>
    <n v="2368.0003214285716"/>
    <n v="284.44303208735624"/>
    <n v="3170.4849764798432"/>
    <n v="524.21363058250188"/>
    <n v="2396.2129502537473"/>
    <n v="287.83191916375108"/>
    <n v="3208.2585000000004"/>
  </r>
  <r>
    <x v="3"/>
    <x v="3"/>
    <x v="0"/>
    <n v="31"/>
    <n v="9"/>
    <n v="20260205"/>
    <n v="20260409"/>
    <n v="632.79390000000001"/>
    <n v="64"/>
    <n v="9.8874046875000001"/>
    <n v="321.86083936710412"/>
    <n v="306.50954531249999"/>
    <n v="55.22666338563306"/>
    <n v="683.59704806523712"/>
    <n v="297.94098201100854"/>
    <n v="283.73055605561046"/>
    <n v="51.122361933381079"/>
    <n v="632.79390000000001"/>
  </r>
  <r>
    <x v="2"/>
    <x v="2"/>
    <x v="12"/>
    <n v="12"/>
    <n v="1"/>
    <n v="20260320"/>
    <n v="20260401"/>
    <n v="2104.1034"/>
    <n v="13"/>
    <n v="161.85410769230768"/>
    <n v="0"/>
    <n v="1942.249292307692"/>
    <n v="100.44948436497695"/>
    <n v="2042.6987766726691"/>
    <n v="0"/>
    <n v="2000.6343501360398"/>
    <n v="103.46904986396018"/>
    <n v="2104.1034"/>
  </r>
  <r>
    <x v="0"/>
    <x v="0"/>
    <x v="12"/>
    <n v="11"/>
    <n v="2"/>
    <n v="20260321"/>
    <n v="20260402"/>
    <n v="71062.671100000007"/>
    <n v="13"/>
    <n v="5466.3593153846159"/>
    <n v="0"/>
    <n v="60129.952469230775"/>
    <n v="6785.0360106760445"/>
    <n v="66914.988479906824"/>
    <n v="0"/>
    <n v="63857.068986310456"/>
    <n v="7205.6021136895406"/>
    <n v="71062.671099999992"/>
  </r>
  <r>
    <x v="0"/>
    <x v="0"/>
    <x v="12"/>
    <n v="11"/>
    <n v="5"/>
    <n v="20260321"/>
    <n v="20260405"/>
    <n v="10672.8732"/>
    <n v="16"/>
    <n v="667.054575"/>
    <n v="0"/>
    <n v="7337.6003250000003"/>
    <n v="2069.9285627470472"/>
    <n v="9407.5288877470484"/>
    <n v="0"/>
    <n v="8324.532275739688"/>
    <n v="2348.3409242603107"/>
    <n v="10672.873199999998"/>
  </r>
  <r>
    <x v="0"/>
    <x v="0"/>
    <x v="12"/>
    <n v="9"/>
    <n v="6"/>
    <n v="20260323"/>
    <n v="20260406"/>
    <n v="14007.806200000001"/>
    <n v="15"/>
    <n v="933.85374666666678"/>
    <n v="0"/>
    <n v="8404.6837200000009"/>
    <n v="3477.3956124720594"/>
    <n v="11882.07933247206"/>
    <n v="0"/>
    <n v="9908.2978179006295"/>
    <n v="4099.5083820993714"/>
    <n v="14007.806200000001"/>
  </r>
  <r>
    <x v="2"/>
    <x v="12"/>
    <x v="12"/>
    <n v="8"/>
    <n v="1"/>
    <n v="20260324"/>
    <n v="20260401"/>
    <n v="2265.0772000000002"/>
    <n v="9"/>
    <n v="251.67524444444447"/>
    <n v="0"/>
    <n v="2013.4019555555558"/>
    <n v="156.19404964335959"/>
    <n v="2169.5960051989155"/>
    <n v="0"/>
    <n v="2102.0092464385698"/>
    <n v="163.06795356143053"/>
    <n v="2265.0772000000002"/>
  </r>
  <r>
    <x v="0"/>
    <x v="0"/>
    <x v="12"/>
    <n v="16"/>
    <n v="3"/>
    <n v="20260316"/>
    <n v="20260403"/>
    <n v="92011.768599999996"/>
    <n v="19"/>
    <n v="4842.7246631578946"/>
    <n v="0"/>
    <n v="77483.594610526314"/>
    <n v="9016.438364243375"/>
    <n v="86500.032974769681"/>
    <n v="0"/>
    <n v="82420.807627662492"/>
    <n v="9590.9609723375124"/>
    <n v="92011.76860000001"/>
  </r>
  <r>
    <x v="0"/>
    <x v="0"/>
    <x v="12"/>
    <n v="16"/>
    <n v="5"/>
    <n v="20260316"/>
    <n v="20260405"/>
    <n v="18364.341199999999"/>
    <n v="21"/>
    <n v="874.49243809523807"/>
    <n v="0"/>
    <n v="13991.879009523809"/>
    <n v="2713.6263558639671"/>
    <n v="16705.505365387777"/>
    <n v="0"/>
    <n v="15381.255133555715"/>
    <n v="2983.0860664442844"/>
    <n v="18364.341199999999"/>
  </r>
  <r>
    <x v="2"/>
    <x v="2"/>
    <x v="12"/>
    <n v="11"/>
    <n v="2"/>
    <n v="20260321"/>
    <n v="20260402"/>
    <n v="2786.7714000000001"/>
    <n v="13"/>
    <n v="214.36703076923078"/>
    <n v="0"/>
    <n v="2358.0373384615386"/>
    <n v="266.07984205820395"/>
    <n v="2624.1171805197428"/>
    <n v="0"/>
    <n v="2504.1987696811607"/>
    <n v="282.57263031883923"/>
    <n v="2786.7714000000001"/>
  </r>
  <r>
    <x v="2"/>
    <x v="12"/>
    <x v="12"/>
    <n v="14"/>
    <n v="2"/>
    <n v="20260318"/>
    <n v="20260402"/>
    <n v="168.65809999999999"/>
    <n v="16"/>
    <n v="10.541131249999999"/>
    <n v="0"/>
    <n v="147.57583749999998"/>
    <n v="13.084020094182238"/>
    <n v="160.65985759418223"/>
    <n v="0"/>
    <n v="154.92270895402592"/>
    <n v="13.735391045974053"/>
    <n v="168.65809999999996"/>
  </r>
  <r>
    <x v="3"/>
    <x v="3"/>
    <x v="12"/>
    <n v="11"/>
    <n v="5"/>
    <n v="20260321"/>
    <n v="20260405"/>
    <n v="42.185299999999998"/>
    <n v="16"/>
    <n v="2.6365812499999999"/>
    <n v="0"/>
    <n v="29.00239375"/>
    <n v="8.1815417237462356"/>
    <n v="37.183935473746232"/>
    <n v="0"/>
    <n v="32.903313365679402"/>
    <n v="9.2819866343205977"/>
    <n v="42.185299999999998"/>
  </r>
  <r>
    <x v="2"/>
    <x v="12"/>
    <x v="12"/>
    <n v="19"/>
    <n v="2"/>
    <n v="20260313"/>
    <n v="20260402"/>
    <n v="1315.7501"/>
    <n v="21"/>
    <n v="62.654766666666667"/>
    <n v="0"/>
    <n v="1190.4405666666667"/>
    <n v="77.769283639549244"/>
    <n v="1268.2098503062159"/>
    <n v="0"/>
    <n v="1235.0655487004194"/>
    <n v="80.684551299580576"/>
    <n v="1315.7501"/>
  </r>
  <r>
    <x v="2"/>
    <x v="12"/>
    <x v="12"/>
    <n v="14"/>
    <n v="6"/>
    <n v="20260318"/>
    <n v="20260406"/>
    <n v="2110.8085000000001"/>
    <n v="20"/>
    <n v="105.540425"/>
    <n v="0"/>
    <n v="1477.5659499999999"/>
    <n v="393.00137965226457"/>
    <n v="1870.5673296522646"/>
    <n v="0"/>
    <n v="1667.3330690269063"/>
    <n v="443.47543097309375"/>
    <n v="2110.8085000000001"/>
  </r>
  <r>
    <x v="3"/>
    <x v="3"/>
    <x v="12"/>
    <n v="12"/>
    <n v="1"/>
    <n v="20260320"/>
    <n v="20260401"/>
    <n v="211.0598"/>
    <n v="13"/>
    <n v="16.23536923076923"/>
    <n v="0"/>
    <n v="194.82443076923076"/>
    <n v="10.075953529743435"/>
    <n v="204.90038429897419"/>
    <n v="0"/>
    <n v="200.68095789058776"/>
    <n v="10.378842109412238"/>
    <n v="211.0598"/>
  </r>
  <r>
    <x v="5"/>
    <x v="13"/>
    <x v="12"/>
    <n v="7"/>
    <n v="2"/>
    <n v="20260325"/>
    <n v="20260402"/>
    <n v="1042.4712999999999"/>
    <n v="9"/>
    <n v="115.83014444444444"/>
    <n v="0"/>
    <n v="810.81101111111116"/>
    <n v="143.77241886852917"/>
    <n v="954.5834299796403"/>
    <n v="0"/>
    <n v="885.46184886672734"/>
    <n v="157.00945113327265"/>
    <n v="1042.4712999999999"/>
  </r>
  <r>
    <x v="2"/>
    <x v="2"/>
    <x v="12"/>
    <n v="19"/>
    <n v="6"/>
    <n v="20260313"/>
    <n v="20260406"/>
    <n v="16606.425999999999"/>
    <n v="25"/>
    <n v="664.25703999999996"/>
    <n v="0"/>
    <n v="12620.883759999999"/>
    <n v="2473.4970809879674"/>
    <n v="15094.380840987966"/>
    <n v="0"/>
    <n v="13885.151992847404"/>
    <n v="2721.2740071525955"/>
    <n v="16606.425999999999"/>
  </r>
  <r>
    <x v="3"/>
    <x v="3"/>
    <x v="12"/>
    <n v="15"/>
    <n v="1"/>
    <n v="20260317"/>
    <n v="20260401"/>
    <n v="1222.4272000000001"/>
    <n v="16"/>
    <n v="76.401700000000005"/>
    <n v="0"/>
    <n v="1146.0255000000002"/>
    <n v="47.416228596417639"/>
    <n v="1193.4417285964178"/>
    <n v="0"/>
    <n v="1173.8593594688602"/>
    <n v="48.567840531139886"/>
    <n v="1222.4272000000001"/>
  </r>
  <r>
    <x v="4"/>
    <x v="4"/>
    <x v="12"/>
    <n v="12"/>
    <n v="1"/>
    <n v="20260320"/>
    <n v="20260401"/>
    <n v="1013.0869"/>
    <n v="13"/>
    <n v="77.929761538461534"/>
    <n v="0"/>
    <n v="935.15713846153835"/>
    <n v="48.364570259195894"/>
    <n v="983.5217087207343"/>
    <n v="0"/>
    <n v="963.26846475930563"/>
    <n v="49.818435240694363"/>
    <n v="1013.0869"/>
  </r>
  <r>
    <x v="4"/>
    <x v="4"/>
    <x v="12"/>
    <n v="11"/>
    <n v="3"/>
    <n v="20260321"/>
    <n v="20260403"/>
    <n v="42.207000000000001"/>
    <n v="14"/>
    <n v="3.0147857142857144"/>
    <n v="0"/>
    <n v="33.162642857142856"/>
    <n v="5.6130859103050978"/>
    <n v="38.775728767447951"/>
    <n v="0"/>
    <n v="36.097211105068041"/>
    <n v="6.1097888949319614"/>
    <n v="42.207000000000001"/>
  </r>
  <r>
    <x v="3"/>
    <x v="3"/>
    <x v="12"/>
    <n v="9"/>
    <n v="4"/>
    <n v="20260323"/>
    <n v="20260404"/>
    <n v="84.445599999999999"/>
    <n v="13"/>
    <n v="6.4958153846153843"/>
    <n v="0"/>
    <n v="58.462338461538458"/>
    <n v="16.125665643411057"/>
    <n v="74.588004104949519"/>
    <n v="0"/>
    <n v="66.188756597390835"/>
    <n v="18.25684340260916"/>
    <n v="84.445599999999999"/>
  </r>
  <r>
    <x v="3"/>
    <x v="3"/>
    <x v="12"/>
    <n v="19"/>
    <n v="3"/>
    <n v="20260313"/>
    <n v="20260403"/>
    <n v="84.230199999999996"/>
    <n v="22"/>
    <n v="3.8286454545454545"/>
    <n v="0"/>
    <n v="72.744263636363641"/>
    <n v="7.1283725919984464"/>
    <n v="79.872636228362083"/>
    <n v="0"/>
    <n v="76.712929036488944"/>
    <n v="7.5172709635110566"/>
    <n v="84.230199999999996"/>
  </r>
  <r>
    <x v="3"/>
    <x v="3"/>
    <x v="12"/>
    <n v="13"/>
    <n v="3"/>
    <n v="20260319"/>
    <n v="20260403"/>
    <n v="84.331000000000003"/>
    <n v="16"/>
    <n v="5.2706875000000002"/>
    <n v="0"/>
    <n v="68.518937500000007"/>
    <n v="9.8132419838935903"/>
    <n v="78.332179483893597"/>
    <n v="0"/>
    <n v="73.766242129144501"/>
    <n v="10.564757870855498"/>
    <n v="84.331000000000003"/>
  </r>
  <r>
    <x v="2"/>
    <x v="2"/>
    <x v="12"/>
    <n v="9"/>
    <n v="2"/>
    <n v="20260323"/>
    <n v="20260402"/>
    <n v="484.11869999999999"/>
    <n v="11"/>
    <n v="44.010790909090908"/>
    <n v="0"/>
    <n v="396.09711818181819"/>
    <n v="54.627730075498157"/>
    <n v="450.72484825731635"/>
    <n v="0"/>
    <n v="425.44364409759493"/>
    <n v="58.675055902405049"/>
    <n v="484.11869999999999"/>
  </r>
  <r>
    <x v="3"/>
    <x v="3"/>
    <x v="12"/>
    <n v="15"/>
    <n v="3"/>
    <n v="20260317"/>
    <n v="20260403"/>
    <n v="168.5592"/>
    <n v="18"/>
    <n v="9.3643999999999998"/>
    <n v="0"/>
    <n v="140.46600000000001"/>
    <n v="17.435130281196361"/>
    <n v="157.90113028119637"/>
    <n v="0"/>
    <n v="149.94722675534612"/>
    <n v="18.611973244653882"/>
    <n v="168.5592"/>
  </r>
  <r>
    <x v="2"/>
    <x v="12"/>
    <x v="12"/>
    <n v="15"/>
    <n v="6"/>
    <n v="20260317"/>
    <n v="20260406"/>
    <n v="1095.1213"/>
    <n v="21"/>
    <n v="52.148633333333336"/>
    <n v="0"/>
    <n v="782.22950000000003"/>
    <n v="194.18611254389089"/>
    <n v="976.41561254389092"/>
    <n v="0"/>
    <n v="877.32741665869594"/>
    <n v="217.79388334130402"/>
    <n v="1095.1213"/>
  </r>
  <r>
    <x v="2"/>
    <x v="12"/>
    <x v="12"/>
    <n v="8"/>
    <n v="3"/>
    <n v="20260324"/>
    <n v="20260403"/>
    <n v="2166.0446000000002"/>
    <n v="11"/>
    <n v="196.91314545454546"/>
    <n v="0"/>
    <n v="1575.3051636363637"/>
    <n v="366.62320544617586"/>
    <n v="1941.9283690825396"/>
    <n v="0"/>
    <n v="1757.1097355453646"/>
    <n v="408.9348644546356"/>
    <n v="2166.0446000000002"/>
  </r>
  <r>
    <x v="2"/>
    <x v="2"/>
    <x v="12"/>
    <n v="12"/>
    <n v="7"/>
    <n v="20260320"/>
    <n v="20260407"/>
    <n v="1863.5912000000001"/>
    <n v="19"/>
    <n v="98.083747368421058"/>
    <n v="0"/>
    <n v="1177.0049684210526"/>
    <n v="426.10739954346968"/>
    <n v="1603.1123679645223"/>
    <n v="0"/>
    <n v="1368.2485054312137"/>
    <n v="495.34269456878633"/>
    <n v="1863.5912000000001"/>
  </r>
  <r>
    <x v="1"/>
    <x v="1"/>
    <x v="12"/>
    <n v="6"/>
    <n v="0"/>
    <n v="20260305"/>
    <n v="20260310"/>
    <n v="516"/>
    <n v="6"/>
    <n v="86"/>
    <n v="0"/>
    <n v="516"/>
    <n v="0"/>
    <n v="516"/>
    <n v="0"/>
    <n v="516"/>
    <n v="0"/>
    <n v="516"/>
  </r>
  <r>
    <x v="3"/>
    <x v="3"/>
    <x v="4"/>
    <n v="31"/>
    <n v="10"/>
    <n v="20260209"/>
    <n v="20260410"/>
    <n v="42.196100000000001"/>
    <n v="61"/>
    <n v="0.69173934426229511"/>
    <n v="18.764934867841387"/>
    <n v="21.443919672131148"/>
    <n v="4.2930551122130822"/>
    <n v="44.501909652185617"/>
    <n v="17.792653716783455"/>
    <n v="20.332830342546288"/>
    <n v="4.0706159406702591"/>
    <n v="42.196100000000001"/>
  </r>
  <r>
    <x v="0"/>
    <x v="0"/>
    <x v="0"/>
    <n v="1"/>
    <n v="0"/>
    <n v="20260205"/>
    <n v="20260301"/>
    <n v="30308082.596099999"/>
    <n v="25"/>
    <n v="1212323.303844"/>
    <n v="39464289.011335224"/>
    <n v="1212323.303844"/>
    <n v="0"/>
    <n v="40676612.315179221"/>
    <n v="29404782.327597324"/>
    <n v="903300.26850267942"/>
    <n v="0"/>
    <n v="30308082.596100003"/>
  </r>
  <r>
    <x v="1"/>
    <x v="0"/>
    <x v="5"/>
    <n v="5"/>
    <n v="0"/>
    <n v="20260206"/>
    <n v="20260305"/>
    <n v="26228065.111299999"/>
    <n v="28"/>
    <n v="936716.61111785716"/>
    <n v="29222047.718561821"/>
    <n v="4683583.0555892857"/>
    <n v="0"/>
    <n v="33905630.774151109"/>
    <n v="22605029.098360557"/>
    <n v="3623036.0129394392"/>
    <n v="0"/>
    <n v="26228065.111299995"/>
  </r>
  <r>
    <x v="1"/>
    <x v="0"/>
    <x v="2"/>
    <n v="3"/>
    <n v="0"/>
    <n v="20260203"/>
    <n v="20260303"/>
    <n v="85346942.075000003"/>
    <n v="29"/>
    <n v="2942998.0025862069"/>
    <n v="103785791.83130893"/>
    <n v="8828994.0077586211"/>
    <n v="0"/>
    <n v="112614785.83906755"/>
    <n v="78655745.75875847"/>
    <n v="6691196.316241526"/>
    <n v="0"/>
    <n v="85346942.075000003"/>
  </r>
  <r>
    <x v="1"/>
    <x v="0"/>
    <x v="3"/>
    <n v="1"/>
    <n v="0"/>
    <n v="20260202"/>
    <n v="20260301"/>
    <n v="571954754.98969996"/>
    <n v="28"/>
    <n v="20426955.535346426"/>
    <n v="748069581.44052947"/>
    <n v="20426955.535346426"/>
    <n v="0"/>
    <n v="768496536.97587585"/>
    <n v="556751961.24077868"/>
    <n v="15202793.748921363"/>
    <n v="0"/>
    <n v="571954754.98970008"/>
  </r>
  <r>
    <x v="1"/>
    <x v="0"/>
    <x v="1"/>
    <n v="5"/>
    <n v="0"/>
    <n v="20260204"/>
    <n v="20260305"/>
    <n v="13370684.664799999"/>
    <n v="30"/>
    <n v="445689.48882666667"/>
    <n v="15112871.449492643"/>
    <n v="2228447.4441333334"/>
    <n v="0"/>
    <n v="17341318.893625975"/>
    <n v="11652483.860676724"/>
    <n v="1718200.8041232761"/>
    <n v="0"/>
    <n v="13370684.664800001"/>
  </r>
  <r>
    <x v="1"/>
    <x v="0"/>
    <x v="0"/>
    <n v="6"/>
    <n v="0"/>
    <n v="20260205"/>
    <n v="20260306"/>
    <n v="8797795.8140999991"/>
    <n v="30"/>
    <n v="293259.86046999996"/>
    <n v="9546374.1827907283"/>
    <n v="1759559.1628199997"/>
    <n v="0"/>
    <n v="11305933.345610728"/>
    <n v="7428581.8125572652"/>
    <n v="1369214.0015427335"/>
    <n v="0"/>
    <n v="8797795.8140999991"/>
  </r>
  <r>
    <x v="0"/>
    <x v="0"/>
    <x v="6"/>
    <n v="6"/>
    <n v="0"/>
    <n v="20260207"/>
    <n v="20260306"/>
    <n v="10991542.5528"/>
    <n v="28"/>
    <n v="392555.09117142856"/>
    <n v="11713802.108943019"/>
    <n v="2355330.5470285714"/>
    <n v="0"/>
    <n v="14069132.65597159"/>
    <n v="9151435.094392756"/>
    <n v="1840107.4584072439"/>
    <n v="0"/>
    <n v="10991542.5528"/>
  </r>
  <r>
    <x v="0"/>
    <x v="0"/>
    <x v="2"/>
    <n v="6"/>
    <n v="0"/>
    <n v="20260203"/>
    <n v="20260306"/>
    <n v="5737481.6853999998"/>
    <n v="32"/>
    <n v="179296.30266875"/>
    <n v="6322943.0426217783"/>
    <n v="1075777.8160124999"/>
    <n v="0"/>
    <n v="7398720.8586342782"/>
    <n v="4903248.8991031181"/>
    <n v="834232.78629688139"/>
    <n v="0"/>
    <n v="5737481.6853999998"/>
  </r>
  <r>
    <x v="0"/>
    <x v="0"/>
    <x v="9"/>
    <n v="6"/>
    <n v="0"/>
    <n v="20260208"/>
    <n v="20260306"/>
    <n v="4449851.4215000002"/>
    <n v="27"/>
    <n v="164809.31190740742"/>
    <n v="4694351.7535454268"/>
    <n v="988855.87144444452"/>
    <n v="0"/>
    <n v="5683207.6249898709"/>
    <n v="3675594.6996696899"/>
    <n v="774256.72183031065"/>
    <n v="0"/>
    <n v="4449851.4215000002"/>
  </r>
  <r>
    <x v="0"/>
    <x v="0"/>
    <x v="5"/>
    <n v="3"/>
    <n v="0"/>
    <n v="20260206"/>
    <n v="20260303"/>
    <n v="11290041.509299999"/>
    <n v="26"/>
    <n v="434232.36574230768"/>
    <n v="13546422.43135065"/>
    <n v="1302697.0972269231"/>
    <n v="0"/>
    <n v="14849119.528577574"/>
    <n v="10299578.453666866"/>
    <n v="990463.05563313351"/>
    <n v="0"/>
    <n v="11290041.509299999"/>
  </r>
  <r>
    <x v="2"/>
    <x v="2"/>
    <x v="2"/>
    <n v="1"/>
    <n v="0"/>
    <n v="20260203"/>
    <n v="20260301"/>
    <n v="7460924.4368000003"/>
    <n v="27"/>
    <n v="276330.53469629632"/>
    <n v="9744887.1271478292"/>
    <n v="276330.53469629632"/>
    <n v="0"/>
    <n v="10021217.661844125"/>
    <n v="7255192.8272771901"/>
    <n v="205731.6095228105"/>
    <n v="0"/>
    <n v="7460924.4368000003"/>
  </r>
  <r>
    <x v="0"/>
    <x v="0"/>
    <x v="1"/>
    <n v="7"/>
    <n v="0"/>
    <n v="20260204"/>
    <n v="20260307"/>
    <n v="2793804.9662000001"/>
    <n v="32"/>
    <n v="87306.405193750004"/>
    <n v="2960470.2634654427"/>
    <n v="611144.83635624999"/>
    <n v="0"/>
    <n v="3571615.0998216928"/>
    <n v="2315752.4798151101"/>
    <n v="478052.48638489004"/>
    <n v="0"/>
    <n v="2793804.9662000001"/>
  </r>
  <r>
    <x v="0"/>
    <x v="0"/>
    <x v="3"/>
    <n v="9"/>
    <n v="0"/>
    <n v="20260202"/>
    <n v="20260309"/>
    <n v="3542208.1327999998"/>
    <n v="36"/>
    <n v="98394.670355555543"/>
    <n v="3603378.8658076213"/>
    <n v="885552.03319999995"/>
    <n v="0"/>
    <n v="4488930.8990076212"/>
    <n v="2843420.4515924146"/>
    <n v="698787.68120758492"/>
    <n v="0"/>
    <n v="3542208.1327999998"/>
  </r>
  <r>
    <x v="3"/>
    <x v="3"/>
    <x v="2"/>
    <n v="9"/>
    <n v="0"/>
    <n v="20260203"/>
    <n v="20260309"/>
    <n v="211.21289999999999"/>
    <n v="35"/>
    <n v="6.0346542857142857"/>
    <n v="212.81406678518908"/>
    <n v="54.311888571428568"/>
    <n v="0"/>
    <n v="267.12595535661762"/>
    <n v="168.26922021293547"/>
    <n v="42.943679787064539"/>
    <n v="0"/>
    <n v="211.21289999999999"/>
  </r>
  <r>
    <x v="3"/>
    <x v="3"/>
    <x v="7"/>
    <n v="7"/>
    <n v="0"/>
    <n v="20260106"/>
    <n v="20260307"/>
    <n v="114105.8882"/>
    <n v="35"/>
    <n v="3260.1682342857143"/>
    <n v="123814.82001106419"/>
    <n v="22821.177640000002"/>
    <n v="0"/>
    <n v="146635.99765106419"/>
    <n v="96347.41970593523"/>
    <n v="17758.468494064778"/>
    <n v="0"/>
    <n v="114105.88820000002"/>
  </r>
  <r>
    <x v="1"/>
    <x v="1"/>
    <x v="6"/>
    <n v="5"/>
    <n v="0"/>
    <n v="20260207"/>
    <n v="20260305"/>
    <n v="942613.6888"/>
    <n v="27"/>
    <n v="34911.618103703702"/>
    <n v="1041758.9657274128"/>
    <n v="174558.09051851853"/>
    <n v="0"/>
    <n v="1216317.0562459314"/>
    <n v="807335.76536004781"/>
    <n v="135277.92343995211"/>
    <n v="0"/>
    <n v="942613.68879999989"/>
  </r>
  <r>
    <x v="2"/>
    <x v="2"/>
    <x v="0"/>
    <n v="6"/>
    <n v="0"/>
    <n v="20260205"/>
    <n v="20260306"/>
    <n v="798350.03670000006"/>
    <n v="30"/>
    <n v="26611.667890000001"/>
    <n v="866279.27497116663"/>
    <n v="159670.00734000001"/>
    <n v="0"/>
    <n v="1025949.2823111666"/>
    <n v="674101.63727364689"/>
    <n v="124248.39942635324"/>
    <n v="0"/>
    <n v="798350.03670000017"/>
  </r>
  <r>
    <x v="1"/>
    <x v="1"/>
    <x v="5"/>
    <n v="6"/>
    <n v="0"/>
    <n v="20260206"/>
    <n v="20260306"/>
    <n v="1471582.1573000001"/>
    <n v="29"/>
    <n v="50744.212320689658"/>
    <n v="1583029.2494828561"/>
    <n v="304465.27392413793"/>
    <n v="0"/>
    <n v="1887494.5234069941"/>
    <n v="1234206.2819965424"/>
    <n v="237375.87530345793"/>
    <n v="0"/>
    <n v="1471582.1573000003"/>
  </r>
  <r>
    <x v="2"/>
    <x v="2"/>
    <x v="1"/>
    <n v="2"/>
    <n v="0"/>
    <n v="20260204"/>
    <n v="20260302"/>
    <n v="2731516.4958000001"/>
    <n v="27"/>
    <n v="101167.27762222223"/>
    <n v="3430478.1690608691"/>
    <n v="202334.55524444446"/>
    <n v="0"/>
    <n v="3632812.7243053135"/>
    <n v="2579380.8870407455"/>
    <n v="152135.608759255"/>
    <n v="0"/>
    <n v="2731516.4958000006"/>
  </r>
  <r>
    <x v="2"/>
    <x v="2"/>
    <x v="5"/>
    <n v="4"/>
    <n v="0"/>
    <n v="20260206"/>
    <n v="20260304"/>
    <n v="3011957.6978000002"/>
    <n v="27"/>
    <n v="111553.98880740741"/>
    <n v="3480066.3780647102"/>
    <n v="446215.95522962965"/>
    <n v="0"/>
    <n v="3926282.3332943399"/>
    <n v="2669653.3327169633"/>
    <n v="342304.36508303683"/>
    <n v="0"/>
    <n v="3011957.6978000002"/>
  </r>
  <r>
    <x v="2"/>
    <x v="2"/>
    <x v="0"/>
    <n v="5"/>
    <n v="0"/>
    <n v="20260205"/>
    <n v="20260305"/>
    <n v="4006604.8075000001"/>
    <n v="29"/>
    <n v="138158.78646551725"/>
    <n v="4497429.2428780375"/>
    <n v="690793.93232758623"/>
    <n v="0"/>
    <n v="5188223.1752056237"/>
    <n v="3473139.2650995725"/>
    <n v="533465.54240042751"/>
    <n v="0"/>
    <n v="4006604.8075000001"/>
  </r>
  <r>
    <x v="1"/>
    <x v="0"/>
    <x v="5"/>
    <n v="4"/>
    <n v="0"/>
    <n v="20260206"/>
    <n v="20260304"/>
    <n v="15845335.9652"/>
    <n v="27"/>
    <n v="586864.29500740743"/>
    <n v="18307966.60321942"/>
    <n v="2347457.1800296297"/>
    <n v="0"/>
    <n v="20655423.78324905"/>
    <n v="14044537.875951618"/>
    <n v="1800798.0892483813"/>
    <n v="0"/>
    <n v="15845335.9652"/>
  </r>
  <r>
    <x v="4"/>
    <x v="4"/>
    <x v="1"/>
    <n v="2"/>
    <n v="0"/>
    <n v="20260204"/>
    <n v="20260302"/>
    <n v="807053.47290000005"/>
    <n v="27"/>
    <n v="29890.86936666667"/>
    <n v="1013568.58884257"/>
    <n v="59781.738733333339"/>
    <n v="0"/>
    <n v="1073350.3275759034"/>
    <n v="762103.50771044241"/>
    <n v="44949.965189557617"/>
    <n v="0"/>
    <n v="807053.47290000005"/>
  </r>
  <r>
    <x v="3"/>
    <x v="3"/>
    <x v="7"/>
    <n v="4"/>
    <n v="0"/>
    <n v="20260106"/>
    <n v="20260304"/>
    <n v="243126.9742"/>
    <n v="32"/>
    <n v="7597.7179437499999"/>
    <n v="288546.48352413735"/>
    <n v="30390.871775"/>
    <n v="0"/>
    <n v="318937.35529913736"/>
    <n v="219959.91466561024"/>
    <n v="23167.059534389755"/>
    <n v="0"/>
    <n v="243126.9742"/>
  </r>
  <r>
    <x v="0"/>
    <x v="0"/>
    <x v="1"/>
    <n v="10"/>
    <n v="0"/>
    <n v="20260204"/>
    <n v="20260310"/>
    <n v="263659.71269999997"/>
    <n v="35"/>
    <n v="7533.1346485714275"/>
    <n v="255440.83585030501"/>
    <n v="75331.346485714283"/>
    <n v="0"/>
    <n v="330772.18233601929"/>
    <n v="203612.82172066526"/>
    <n v="60046.890979334734"/>
    <n v="0"/>
    <n v="263659.71269999997"/>
  </r>
  <r>
    <x v="1"/>
    <x v="1"/>
    <x v="2"/>
    <n v="5"/>
    <n v="0"/>
    <n v="20260203"/>
    <n v="20260305"/>
    <n v="1293592.1191"/>
    <n v="31"/>
    <n v="41728.778035483869"/>
    <n v="1471579.0723472517"/>
    <n v="208643.89017741935"/>
    <n v="0"/>
    <n v="1680222.9625246711"/>
    <n v="1132958.6210157166"/>
    <n v="160633.49808428332"/>
    <n v="0"/>
    <n v="1293592.1190999998"/>
  </r>
  <r>
    <x v="1"/>
    <x v="1"/>
    <x v="5"/>
    <n v="7"/>
    <n v="0"/>
    <n v="20260206"/>
    <n v="20260307"/>
    <n v="296271.16970000003"/>
    <n v="30"/>
    <n v="9875.705656666667"/>
    <n v="308085.00514279254"/>
    <n v="69129.939596666663"/>
    <n v="0"/>
    <n v="377214.9447394592"/>
    <n v="241975.31437607837"/>
    <n v="54295.855323921656"/>
    <n v="0"/>
    <n v="296271.16970000003"/>
  </r>
  <r>
    <x v="3"/>
    <x v="3"/>
    <x v="2"/>
    <n v="3"/>
    <n v="0"/>
    <n v="20260203"/>
    <n v="20260303"/>
    <n v="31108.750800000002"/>
    <n v="29"/>
    <n v="1072.7155448275862"/>
    <n v="37829.666255923265"/>
    <n v="3218.1466344827586"/>
    <n v="0"/>
    <n v="41047.812890406021"/>
    <n v="28669.826174289145"/>
    <n v="2438.924625710858"/>
    <n v="0"/>
    <n v="31108.750800000002"/>
  </r>
  <r>
    <x v="1"/>
    <x v="0"/>
    <x v="3"/>
    <n v="9"/>
    <n v="0"/>
    <n v="20260202"/>
    <n v="20260309"/>
    <n v="812246.86670000001"/>
    <n v="36"/>
    <n v="22562.412963888888"/>
    <n v="826273.63597962097"/>
    <n v="203061.716675"/>
    <n v="0"/>
    <n v="1029335.352654621"/>
    <n v="652011.19356332312"/>
    <n v="160235.67313667689"/>
    <n v="0"/>
    <n v="812246.86670000001"/>
  </r>
  <r>
    <x v="1"/>
    <x v="1"/>
    <x v="4"/>
    <n v="3"/>
    <n v="0"/>
    <n v="20260209"/>
    <n v="20260303"/>
    <n v="51445.842199999999"/>
    <n v="23"/>
    <n v="2236.7757478260869"/>
    <n v="60677.409157181522"/>
    <n v="6710.3272434782612"/>
    <n v="0"/>
    <n v="67387.736400659778"/>
    <n v="46322.974822086959"/>
    <n v="5122.8673779130477"/>
    <n v="0"/>
    <n v="51445.842200000006"/>
  </r>
  <r>
    <x v="4"/>
    <x v="4"/>
    <x v="2"/>
    <n v="4"/>
    <n v="0"/>
    <n v="20260203"/>
    <n v="20260304"/>
    <n v="1424397.9426"/>
    <n v="30"/>
    <n v="47479.931420000001"/>
    <n v="1674395.3866739329"/>
    <n v="189919.72568"/>
    <n v="0"/>
    <n v="1864315.1123539328"/>
    <n v="1279293.038002525"/>
    <n v="145104.90459747505"/>
    <n v="0"/>
    <n v="1424397.9426"/>
  </r>
  <r>
    <x v="1"/>
    <x v="1"/>
    <x v="9"/>
    <n v="3"/>
    <n v="0"/>
    <n v="20260208"/>
    <n v="20260303"/>
    <n v="137942.52780000001"/>
    <n v="24"/>
    <n v="5747.6053250000004"/>
    <n v="163712.11567984283"/>
    <n v="17242.815975000001"/>
    <n v="0"/>
    <n v="180954.93165484283"/>
    <n v="124798.27359134126"/>
    <n v="13144.254208658736"/>
    <n v="0"/>
    <n v="137942.52780000001"/>
  </r>
  <r>
    <x v="3"/>
    <x v="3"/>
    <x v="7"/>
    <n v="7"/>
    <n v="0"/>
    <n v="20260105"/>
    <n v="20260307"/>
    <n v="35967.99"/>
    <n v="35"/>
    <n v="1027.656857142857"/>
    <n v="39028.399658079659"/>
    <n v="7193.597999999999"/>
    <n v="0"/>
    <n v="46221.997658079657"/>
    <n v="30370.238409036643"/>
    <n v="5597.7515909633566"/>
    <n v="0"/>
    <n v="35967.99"/>
  </r>
  <r>
    <x v="0"/>
    <x v="0"/>
    <x v="8"/>
    <n v="6"/>
    <n v="0"/>
    <n v="20260210"/>
    <n v="20260306"/>
    <n v="264713.8504"/>
    <n v="25"/>
    <n v="10588.554016"/>
    <n v="272875.68893947912"/>
    <n v="63531.324095999997"/>
    <n v="0"/>
    <n v="336407.01303547912"/>
    <n v="214721.96327876215"/>
    <n v="49991.887121237844"/>
    <n v="0"/>
    <n v="264713.8504"/>
  </r>
  <r>
    <x v="3"/>
    <x v="3"/>
    <x v="7"/>
    <n v="5"/>
    <n v="0"/>
    <n v="20260108"/>
    <n v="20260305"/>
    <n v="60694.988499999999"/>
    <n v="33"/>
    <n v="1839.2420757575758"/>
    <n v="69850.820633062744"/>
    <n v="9196.2103787878787"/>
    <n v="0"/>
    <n v="79047.031011850617"/>
    <n v="53633.826606387178"/>
    <n v="7061.161893612827"/>
    <n v="0"/>
    <n v="60694.988500000007"/>
  </r>
  <r>
    <x v="1"/>
    <x v="1"/>
    <x v="1"/>
    <n v="8"/>
    <n v="0"/>
    <n v="20260204"/>
    <n v="20260308"/>
    <n v="67577.727199999994"/>
    <n v="33"/>
    <n v="2047.809915151515"/>
    <n v="69439.124719222164"/>
    <n v="16382.47932121212"/>
    <n v="0"/>
    <n v="85821.604040434278"/>
    <n v="54677.820110091547"/>
    <n v="12899.907089908449"/>
    <n v="0"/>
    <n v="67577.727199999994"/>
  </r>
  <r>
    <x v="6"/>
    <x v="6"/>
    <x v="1"/>
    <n v="3"/>
    <n v="0"/>
    <n v="20260204"/>
    <n v="20260303"/>
    <n v="899937.95719999995"/>
    <n v="28"/>
    <n v="32140.641328571426"/>
    <n v="1089856.038520708"/>
    <n v="96421.923985714282"/>
    <n v="0"/>
    <n v="1186277.9625064223"/>
    <n v="826790.05085462891"/>
    <n v="73147.90634537107"/>
    <n v="0"/>
    <n v="899937.95719999995"/>
  </r>
  <r>
    <x v="0"/>
    <x v="0"/>
    <x v="5"/>
    <n v="9"/>
    <n v="0"/>
    <n v="20260206"/>
    <n v="20260309"/>
    <n v="465040.277"/>
    <n v="32"/>
    <n v="14532.50865625"/>
    <n v="453359.80635227414"/>
    <n v="130792.57790624999"/>
    <n v="0"/>
    <n v="584152.38425852417"/>
    <n v="360917.07507851609"/>
    <n v="104123.20192148392"/>
    <n v="0"/>
    <n v="465040.277"/>
  </r>
  <r>
    <x v="2"/>
    <x v="2"/>
    <x v="3"/>
    <n v="8"/>
    <n v="0"/>
    <n v="20260202"/>
    <n v="20260308"/>
    <n v="243643.8328"/>
    <n v="35"/>
    <n v="6961.2523657142856"/>
    <n v="254932.80848978288"/>
    <n v="55690.018925714285"/>
    <n v="0"/>
    <n v="310622.82741549716"/>
    <n v="199962.14406945492"/>
    <n v="43681.688730545065"/>
    <n v="0"/>
    <n v="243643.83279999997"/>
  </r>
  <r>
    <x v="2"/>
    <x v="2"/>
    <x v="6"/>
    <n v="7"/>
    <n v="0"/>
    <n v="20260207"/>
    <n v="20260307"/>
    <n v="267663.12099999998"/>
    <n v="29"/>
    <n v="9229.7627931034476"/>
    <n v="275415.13867077819"/>
    <n v="64608.33955172413"/>
    <n v="0"/>
    <n v="340023.47822250234"/>
    <n v="216804.07474400595"/>
    <n v="50859.046255994021"/>
    <n v="0"/>
    <n v="267663.12099999998"/>
  </r>
  <r>
    <x v="4"/>
    <x v="4"/>
    <x v="6"/>
    <n v="5"/>
    <n v="0"/>
    <n v="20260207"/>
    <n v="20260305"/>
    <n v="356924.79570000002"/>
    <n v="27"/>
    <n v="13219.436877777778"/>
    <n v="394466.58841148391"/>
    <n v="66097.184388888883"/>
    <n v="0"/>
    <n v="460563.7728003728"/>
    <n v="305701.21836367523"/>
    <n v="51223.577336324743"/>
    <n v="0"/>
    <n v="356924.79569999996"/>
  </r>
  <r>
    <x v="1"/>
    <x v="0"/>
    <x v="3"/>
    <n v="8"/>
    <n v="0"/>
    <n v="20260202"/>
    <n v="20260308"/>
    <n v="2098961.5392999998"/>
    <n v="35"/>
    <n v="59970.329694285712"/>
    <n v="2196214.6711303373"/>
    <n v="479762.6375542857"/>
    <n v="0"/>
    <n v="2675977.3086846229"/>
    <n v="1722649.1838284342"/>
    <n v="376312.35547156568"/>
    <n v="0"/>
    <n v="2098961.5392999998"/>
  </r>
  <r>
    <x v="0"/>
    <x v="0"/>
    <x v="8"/>
    <n v="5"/>
    <n v="0"/>
    <n v="20260210"/>
    <n v="20260305"/>
    <n v="332381.22810000001"/>
    <n v="24"/>
    <n v="13849.2178375"/>
    <n v="356905.65992015955"/>
    <n v="69246.089187500009"/>
    <n v="0"/>
    <n v="426151.74910765956"/>
    <n v="278372.06302333908"/>
    <n v="54009.165076660945"/>
    <n v="0"/>
    <n v="332381.22810000001"/>
  </r>
  <r>
    <x v="1"/>
    <x v="0"/>
    <x v="8"/>
    <n v="7"/>
    <n v="0"/>
    <n v="20260210"/>
    <n v="20260307"/>
    <n v="267575.34120000002"/>
    <n v="26"/>
    <n v="10291.359276923078"/>
    <n v="265216.73767453205"/>
    <n v="72039.514938461551"/>
    <n v="0"/>
    <n v="337256.25261299359"/>
    <n v="210419.99525698254"/>
    <n v="57155.345943017506"/>
    <n v="0"/>
    <n v="267575.34120000002"/>
  </r>
  <r>
    <x v="1"/>
    <x v="0"/>
    <x v="0"/>
    <n v="9"/>
    <n v="0"/>
    <n v="20260205"/>
    <n v="20260309"/>
    <n v="244839.21479999999"/>
    <n v="33"/>
    <n v="7419.3701454545453"/>
    <n v="241519.87079179959"/>
    <n v="66774.331309090907"/>
    <n v="0"/>
    <n v="308294.20210089051"/>
    <n v="191808.78239127566"/>
    <n v="53030.432408724329"/>
    <n v="0"/>
    <n v="244839.21479999999"/>
  </r>
  <r>
    <x v="1"/>
    <x v="0"/>
    <x v="8"/>
    <n v="3"/>
    <n v="0"/>
    <n v="20260210"/>
    <n v="20260303"/>
    <n v="175339.16639999999"/>
    <n v="22"/>
    <n v="7969.9621090909086"/>
    <n v="205392.43583717351"/>
    <n v="23909.886327272725"/>
    <n v="0"/>
    <n v="229302.32216444623"/>
    <n v="157056.14380445826"/>
    <n v="18283.022595541715"/>
    <n v="0"/>
    <n v="175339.16639999999"/>
  </r>
  <r>
    <x v="5"/>
    <x v="5"/>
    <x v="3"/>
    <n v="2"/>
    <n v="0"/>
    <n v="20260202"/>
    <n v="20260302"/>
    <n v="517023.7697"/>
    <n v="29"/>
    <n v="17828.405851724139"/>
    <n v="652906.30706926738"/>
    <n v="35656.811703448278"/>
    <n v="0"/>
    <n v="688563.11877271568"/>
    <n v="490250.01621279767"/>
    <n v="26773.753487202328"/>
    <n v="0"/>
    <n v="517023.7697"/>
  </r>
  <r>
    <x v="2"/>
    <x v="2"/>
    <x v="9"/>
    <n v="6"/>
    <n v="0"/>
    <n v="20260208"/>
    <n v="20260306"/>
    <n v="392723.5637"/>
    <n v="27"/>
    <n v="14545.317174074075"/>
    <n v="414302.04635737045"/>
    <n v="87271.903044444451"/>
    <n v="0"/>
    <n v="501573.9494018149"/>
    <n v="324391.20151218999"/>
    <n v="68332.362187810009"/>
    <n v="0"/>
    <n v="392723.5637"/>
  </r>
  <r>
    <x v="3"/>
    <x v="3"/>
    <x v="7"/>
    <n v="1"/>
    <n v="0"/>
    <n v="20260109"/>
    <n v="20260301"/>
    <n v="23747.904900000001"/>
    <n v="29"/>
    <n v="818.89327241379317"/>
    <n v="31099.966580221408"/>
    <n v="818.89327241379317"/>
    <n v="0"/>
    <n v="31918.8598526352"/>
    <n v="23138.641297029328"/>
    <n v="609.26360297067515"/>
    <n v="0"/>
    <n v="23747.904900000001"/>
  </r>
  <r>
    <x v="3"/>
    <x v="3"/>
    <x v="0"/>
    <n v="5"/>
    <n v="0"/>
    <n v="20260205"/>
    <n v="20260305"/>
    <n v="15327.6019"/>
    <n v="29"/>
    <n v="528.53799655172418"/>
    <n v="17205.291841913957"/>
    <n v="2642.6899827586208"/>
    <n v="0"/>
    <n v="19847.981824672577"/>
    <n v="13286.784835642868"/>
    <n v="2040.8170643571318"/>
    <n v="0"/>
    <n v="15327.6019"/>
  </r>
  <r>
    <x v="2"/>
    <x v="2"/>
    <x v="1"/>
    <n v="9"/>
    <n v="0"/>
    <n v="20260204"/>
    <n v="20260309"/>
    <n v="214592.33379999999"/>
    <n v="34"/>
    <n v="6311.5392294117646"/>
    <n v="214017.79358459642"/>
    <n v="56803.85306470588"/>
    <n v="0"/>
    <n v="270821.64664930233"/>
    <n v="169582.3741132383"/>
    <n v="45009.959686761686"/>
    <n v="0"/>
    <n v="214592.33379999999"/>
  </r>
  <r>
    <x v="3"/>
    <x v="3"/>
    <x v="5"/>
    <n v="6"/>
    <n v="0"/>
    <n v="20260206"/>
    <n v="20260306"/>
    <n v="4055.0981000000002"/>
    <n v="29"/>
    <n v="139.83096896551726"/>
    <n v="4362.2021848921449"/>
    <n v="838.98581379310349"/>
    <n v="0"/>
    <n v="5201.1879986852482"/>
    <n v="3400.9841205977245"/>
    <n v="654.11397940227607"/>
    <n v="0"/>
    <n v="4055.0981000000006"/>
  </r>
  <r>
    <x v="3"/>
    <x v="3"/>
    <x v="3"/>
    <n v="2"/>
    <n v="0"/>
    <n v="20260202"/>
    <n v="20260302"/>
    <n v="18190.795300000002"/>
    <n v="29"/>
    <n v="627.26880344827589"/>
    <n v="22971.642075310148"/>
    <n v="1254.5376068965518"/>
    <n v="0"/>
    <n v="24226.179682206701"/>
    <n v="17248.796309545542"/>
    <n v="941.9989904544592"/>
    <n v="0"/>
    <n v="18190.795300000002"/>
  </r>
  <r>
    <x v="3"/>
    <x v="3"/>
    <x v="7"/>
    <n v="8"/>
    <n v="0"/>
    <n v="20260105"/>
    <n v="20260308"/>
    <n v="23208.1459"/>
    <n v="36"/>
    <n v="644.67071944444444"/>
    <n v="24483.334404337955"/>
    <n v="5157.3657555555556"/>
    <n v="0"/>
    <n v="29640.700159893509"/>
    <n v="19170.019395938802"/>
    <n v="4038.1265040612016"/>
    <n v="0"/>
    <n v="23208.145900000003"/>
  </r>
  <r>
    <x v="4"/>
    <x v="4"/>
    <x v="5"/>
    <n v="2"/>
    <n v="0"/>
    <n v="20260206"/>
    <n v="20260302"/>
    <n v="208835.39689999999"/>
    <n v="25"/>
    <n v="8353.4158759999991"/>
    <n v="260595.26909654733"/>
    <n v="16706.831751999998"/>
    <n v="0"/>
    <n v="277302.1008485473"/>
    <n v="196253.53102450128"/>
    <n v="12581.865875498721"/>
    <n v="0"/>
    <n v="208835.39689999999"/>
  </r>
  <r>
    <x v="1"/>
    <x v="1"/>
    <x v="6"/>
    <n v="10"/>
    <n v="0"/>
    <n v="20260207"/>
    <n v="20260310"/>
    <n v="3180.5109000000002"/>
    <n v="32"/>
    <n v="99.390965625000007"/>
    <n v="2965.8158279740223"/>
    <n v="993.90965625000013"/>
    <n v="0"/>
    <n v="3959.7254842240227"/>
    <n v="2382.187756662739"/>
    <n v="798.32314333726083"/>
    <n v="0"/>
    <n v="3180.5108999999998"/>
  </r>
  <r>
    <x v="5"/>
    <x v="5"/>
    <x v="2"/>
    <n v="4"/>
    <n v="0"/>
    <n v="20260203"/>
    <n v="20260304"/>
    <n v="202767.73319999999"/>
    <n v="30"/>
    <n v="6758.9244399999998"/>
    <n v="238355.69182070432"/>
    <n v="27035.697759999999"/>
    <n v="0"/>
    <n v="265391.38958070433"/>
    <n v="182111.57265561851"/>
    <n v="20656.160544381473"/>
    <n v="0"/>
    <n v="202767.73319999999"/>
  </r>
  <r>
    <x v="3"/>
    <x v="3"/>
    <x v="7"/>
    <n v="1"/>
    <n v="0"/>
    <n v="20260116"/>
    <n v="20260301"/>
    <n v="2527.5587"/>
    <n v="29"/>
    <n v="87.157196551724141"/>
    <n v="3310.0600423723217"/>
    <n v="87.157196551724141"/>
    <n v="0"/>
    <n v="3397.2172389240459"/>
    <n v="2462.7129998522842"/>
    <n v="64.845700147716002"/>
    <n v="0"/>
    <n v="2527.5587"/>
  </r>
  <r>
    <x v="4"/>
    <x v="4"/>
    <x v="0"/>
    <n v="9"/>
    <n v="0"/>
    <n v="20260205"/>
    <n v="20260309"/>
    <n v="64379.206100000003"/>
    <n v="33"/>
    <n v="1950.8850333333335"/>
    <n v="63506.401748804477"/>
    <n v="17557.9653"/>
    <n v="0"/>
    <n v="81064.367048804474"/>
    <n v="50435.127981622609"/>
    <n v="13944.0781183774"/>
    <n v="0"/>
    <n v="64379.20610000001"/>
  </r>
  <r>
    <x v="4"/>
    <x v="4"/>
    <x v="0"/>
    <n v="8"/>
    <n v="0"/>
    <n v="20260205"/>
    <n v="20260308"/>
    <n v="94492.242400000003"/>
    <n v="32"/>
    <n v="2952.8825750000001"/>
    <n v="96124.038024209367"/>
    <n v="23623.060600000001"/>
    <n v="0"/>
    <n v="119747.09862420936"/>
    <n v="75851.323379070978"/>
    <n v="18640.919020929035"/>
    <n v="0"/>
    <n v="94492.242400000017"/>
  </r>
  <r>
    <x v="0"/>
    <x v="0"/>
    <x v="7"/>
    <n v="6"/>
    <n v="0"/>
    <n v="20260131"/>
    <n v="20260306"/>
    <n v="69376.9666"/>
    <n v="34"/>
    <n v="2040.4990176470587"/>
    <n v="77494.166081915973"/>
    <n v="12242.994105882353"/>
    <n v="0"/>
    <n v="89737.160187798319"/>
    <n v="59911.74849648252"/>
    <n v="9465.2181035174817"/>
    <n v="0"/>
    <n v="69376.9666"/>
  </r>
  <r>
    <x v="2"/>
    <x v="2"/>
    <x v="8"/>
    <n v="4"/>
    <n v="0"/>
    <n v="20260210"/>
    <n v="20260304"/>
    <n v="51523.822099999998"/>
    <n v="23"/>
    <n v="2240.1661782608694"/>
    <n v="57730.912861960205"/>
    <n v="8960.6647130434776"/>
    <n v="0"/>
    <n v="66691.577575003685"/>
    <n v="44601.0934532924"/>
    <n v="6922.7286467075919"/>
    <n v="0"/>
    <n v="51523.82209999999"/>
  </r>
  <r>
    <x v="3"/>
    <x v="3"/>
    <x v="7"/>
    <n v="1"/>
    <n v="0"/>
    <n v="20260113"/>
    <n v="20260301"/>
    <n v="2611.0754999999999"/>
    <n v="29"/>
    <n v="90.037086206896547"/>
    <n v="3419.4326249148357"/>
    <n v="90.037086206896547"/>
    <n v="0"/>
    <n v="3509.4697111217324"/>
    <n v="2544.087137302015"/>
    <n v="66.988362697985067"/>
    <n v="0"/>
    <n v="2611.0754999999999"/>
  </r>
  <r>
    <x v="6"/>
    <x v="6"/>
    <x v="2"/>
    <n v="2"/>
    <n v="0"/>
    <n v="20260203"/>
    <n v="20260302"/>
    <n v="218677.28150000001"/>
    <n v="28"/>
    <n v="7809.902910714286"/>
    <n v="275418.79301373521"/>
    <n v="15619.805821428572"/>
    <n v="0"/>
    <n v="291038.59883516381"/>
    <n v="206941.04895813557"/>
    <n v="11736.232541864423"/>
    <n v="0"/>
    <n v="218677.28149999998"/>
  </r>
  <r>
    <x v="3"/>
    <x v="3"/>
    <x v="9"/>
    <n v="7"/>
    <n v="0"/>
    <n v="20260208"/>
    <n v="20260307"/>
    <n v="4479.5995000000003"/>
    <n v="28"/>
    <n v="159.98569642857143"/>
    <n v="4556.9581347053445"/>
    <n v="1119.8998750000001"/>
    <n v="0"/>
    <n v="5676.8580097053446"/>
    <n v="3595.8883147768815"/>
    <n v="883.71118522311838"/>
    <n v="0"/>
    <n v="4479.5995000000003"/>
  </r>
  <r>
    <x v="1"/>
    <x v="0"/>
    <x v="0"/>
    <n v="10"/>
    <n v="0"/>
    <n v="20260205"/>
    <n v="20260310"/>
    <n v="32444.122299999999"/>
    <n v="34"/>
    <n v="954.23889117647059"/>
    <n v="31062.967500367478"/>
    <n v="9542.388911764705"/>
    <n v="0"/>
    <n v="40605.356412132183"/>
    <n v="24819.649564305542"/>
    <n v="7624.4727356944586"/>
    <n v="0"/>
    <n v="32444.122300000003"/>
  </r>
  <r>
    <x v="0"/>
    <x v="0"/>
    <x v="11"/>
    <n v="3"/>
    <n v="0"/>
    <n v="20260211"/>
    <n v="20260303"/>
    <n v="294873.94390000001"/>
    <n v="21"/>
    <n v="14041.616376190477"/>
    <n v="342818.45760484418"/>
    <n v="42124.849128571434"/>
    <n v="0"/>
    <n v="384943.30673341564"/>
    <n v="262605.50285567605"/>
    <n v="32268.441044323961"/>
    <n v="0"/>
    <n v="294873.94390000001"/>
  </r>
  <r>
    <x v="2"/>
    <x v="2"/>
    <x v="2"/>
    <n v="9"/>
    <n v="0"/>
    <n v="20260203"/>
    <n v="20260309"/>
    <n v="68179.532699999996"/>
    <n v="35"/>
    <n v="1947.9866485714285"/>
    <n v="68696.389403302455"/>
    <n v="17531.879837142857"/>
    <n v="0"/>
    <n v="86228.269240445312"/>
    <n v="54317.311120255123"/>
    <n v="13862.221579744872"/>
    <n v="0"/>
    <n v="68179.532699999996"/>
  </r>
  <r>
    <x v="5"/>
    <x v="5"/>
    <x v="2"/>
    <n v="5"/>
    <n v="0"/>
    <n v="20260203"/>
    <n v="20260305"/>
    <n v="349486.47200000001"/>
    <n v="31"/>
    <n v="11273.757161290323"/>
    <n v="397572.75161933521"/>
    <n v="56368.785806451619"/>
    <n v="0"/>
    <n v="453941.53742578684"/>
    <n v="306088.53094764333"/>
    <n v="43397.941052356655"/>
    <n v="0"/>
    <n v="349486.47200000001"/>
  </r>
  <r>
    <x v="3"/>
    <x v="3"/>
    <x v="6"/>
    <n v="9"/>
    <n v="0"/>
    <n v="20260207"/>
    <n v="20260309"/>
    <n v="464.8424"/>
    <n v="31"/>
    <n v="14.994916129032259"/>
    <n v="447.44670016004608"/>
    <n v="134.95424516129032"/>
    <n v="0"/>
    <n v="582.40094532133639"/>
    <n v="357.12888113483007"/>
    <n v="107.71351886516995"/>
    <n v="0"/>
    <n v="464.8424"/>
  </r>
  <r>
    <x v="3"/>
    <x v="3"/>
    <x v="7"/>
    <n v="4"/>
    <n v="0"/>
    <n v="20260110"/>
    <n v="20260304"/>
    <n v="42.125"/>
    <n v="32"/>
    <n v="1.31640625"/>
    <n v="49.994537457021863"/>
    <n v="5.265625"/>
    <n v="0"/>
    <n v="55.260162457021863"/>
    <n v="38.110997086101328"/>
    <n v="4.0140029138986764"/>
    <n v="0"/>
    <n v="42.125000000000007"/>
  </r>
  <r>
    <x v="0"/>
    <x v="0"/>
    <x v="10"/>
    <n v="3"/>
    <n v="0"/>
    <n v="20260212"/>
    <n v="20260303"/>
    <n v="255953.47440000001"/>
    <n v="20"/>
    <n v="12797.673720000001"/>
    <n v="295090.03418190981"/>
    <n v="38393.021160000004"/>
    <n v="0"/>
    <n v="333483.05534190981"/>
    <n v="226486.2286098366"/>
    <n v="29467.245790163397"/>
    <n v="0"/>
    <n v="255953.47440000001"/>
  </r>
  <r>
    <x v="3"/>
    <x v="3"/>
    <x v="7"/>
    <n v="6"/>
    <n v="0"/>
    <n v="20260110"/>
    <n v="20260306"/>
    <n v="84.271699999999996"/>
    <n v="34"/>
    <n v="2.4785794117647058"/>
    <n v="94.131603554505901"/>
    <n v="14.871476470588235"/>
    <n v="0"/>
    <n v="109.00308002509414"/>
    <n v="72.774367966832173"/>
    <n v="11.497332033167822"/>
    <n v="0"/>
    <n v="84.271699999999996"/>
  </r>
  <r>
    <x v="3"/>
    <x v="3"/>
    <x v="7"/>
    <n v="4"/>
    <n v="0"/>
    <n v="20251231"/>
    <n v="20260304"/>
    <n v="336.70749999999998"/>
    <n v="32"/>
    <n v="10.522109374999999"/>
    <n v="399.60915657709643"/>
    <n v="42.088437499999998"/>
    <n v="0"/>
    <n v="441.69759407709643"/>
    <n v="304.62334840043826"/>
    <n v="32.08415159956175"/>
    <n v="0"/>
    <n v="336.70749999999998"/>
  </r>
  <r>
    <x v="3"/>
    <x v="3"/>
    <x v="7"/>
    <n v="6"/>
    <n v="0"/>
    <n v="20251229"/>
    <n v="20260306"/>
    <n v="463.0487"/>
    <n v="34"/>
    <n v="13.619079411764705"/>
    <n v="517.22602789346058"/>
    <n v="81.714476470588238"/>
    <n v="0"/>
    <n v="598.94050436404882"/>
    <n v="399.87417460859677"/>
    <n v="63.17452539140325"/>
    <n v="0"/>
    <n v="463.04870000000005"/>
  </r>
  <r>
    <x v="6"/>
    <x v="6"/>
    <x v="0"/>
    <n v="2"/>
    <n v="0"/>
    <n v="20260205"/>
    <n v="20260302"/>
    <n v="57837.798600000002"/>
    <n v="26"/>
    <n v="2224.5307153846156"/>
    <n v="72414.283209908026"/>
    <n v="4449.0614307692313"/>
    <n v="0"/>
    <n v="76863.344640677256"/>
    <n v="54489.988012329079"/>
    <n v="3347.810587670926"/>
    <n v="0"/>
    <n v="57837.798600000002"/>
  </r>
  <r>
    <x v="4"/>
    <x v="4"/>
    <x v="1"/>
    <n v="6"/>
    <n v="0"/>
    <n v="20260204"/>
    <n v="20260306"/>
    <n v="299092.00520000001"/>
    <n v="31"/>
    <n v="9648.1292000000012"/>
    <n v="327158.12237699801"/>
    <n v="57888.775200000004"/>
    <n v="0"/>
    <n v="385046.89757699799"/>
    <n v="254125.87260136579"/>
    <n v="44966.132598634249"/>
    <n v="0"/>
    <n v="299092.00520000001"/>
  </r>
  <r>
    <x v="6"/>
    <x v="6"/>
    <x v="6"/>
    <n v="6"/>
    <n v="0"/>
    <n v="20260207"/>
    <n v="20260306"/>
    <n v="141870.51199999999"/>
    <n v="28"/>
    <n v="5066.8039999999992"/>
    <n v="151192.89168735332"/>
    <n v="30400.823999999993"/>
    <n v="0"/>
    <n v="181593.71568735331"/>
    <n v="118119.79766620955"/>
    <n v="23750.714333790431"/>
    <n v="0"/>
    <n v="141870.51199999999"/>
  </r>
  <r>
    <x v="3"/>
    <x v="3"/>
    <x v="7"/>
    <n v="2"/>
    <n v="0"/>
    <n v="20260124"/>
    <n v="20260302"/>
    <n v="42.164499999999997"/>
    <n v="30"/>
    <n v="1.4054833333333332"/>
    <n v="53.377511048396549"/>
    <n v="2.8109666666666664"/>
    <n v="0"/>
    <n v="56.188477715063215"/>
    <n v="40.055117278907119"/>
    <n v="2.1093827210928793"/>
    <n v="0"/>
    <n v="42.164499999999997"/>
  </r>
  <r>
    <x v="3"/>
    <x v="3"/>
    <x v="7"/>
    <n v="2"/>
    <n v="0"/>
    <n v="20260120"/>
    <n v="20260302"/>
    <n v="10157.362499999999"/>
    <n v="30"/>
    <n v="338.57874999999996"/>
    <n v="12858.559429527653"/>
    <n v="677.15749999999991"/>
    <n v="0"/>
    <n v="13535.716929527653"/>
    <n v="9649.2154817885475"/>
    <n v="508.14701821145212"/>
    <n v="0"/>
    <n v="10157.362499999999"/>
  </r>
  <r>
    <x v="4"/>
    <x v="4"/>
    <x v="8"/>
    <n v="9"/>
    <n v="0"/>
    <n v="20260210"/>
    <n v="20260309"/>
    <n v="6764.0313999999998"/>
    <n v="28"/>
    <n v="241.57255000000001"/>
    <n v="6225.5220033357173"/>
    <n v="2174.1529500000001"/>
    <n v="0"/>
    <n v="8399.6749533357179"/>
    <n v="5013.2447440994038"/>
    <n v="1750.7866559005952"/>
    <n v="0"/>
    <n v="6764.0313999999989"/>
  </r>
  <r>
    <x v="1"/>
    <x v="1"/>
    <x v="11"/>
    <n v="5"/>
    <n v="0"/>
    <n v="20260211"/>
    <n v="20260305"/>
    <n v="1032"/>
    <n v="23"/>
    <n v="44.869565217391305"/>
    <n v="1095.466129334553"/>
    <n v="224.34782608695653"/>
    <n v="0"/>
    <n v="1319.8139554215095"/>
    <n v="856.57606576239277"/>
    <n v="175.4239342376072"/>
    <n v="0"/>
    <n v="1032"/>
  </r>
  <r>
    <x v="5"/>
    <x v="5"/>
    <x v="1"/>
    <n v="7"/>
    <n v="0"/>
    <n v="20260204"/>
    <n v="20260307"/>
    <n v="18837.107899999999"/>
    <n v="32"/>
    <n v="588.65962187499997"/>
    <n v="19960.841383817555"/>
    <n v="4120.6173531249997"/>
    <n v="0"/>
    <n v="24081.458736942554"/>
    <n v="15613.85990064384"/>
    <n v="3223.2479993561606"/>
    <n v="0"/>
    <n v="18837.107899999999"/>
  </r>
  <r>
    <x v="0"/>
    <x v="0"/>
    <x v="11"/>
    <n v="4"/>
    <n v="0"/>
    <n v="20260211"/>
    <n v="20260304"/>
    <n v="138929.36249999999"/>
    <n v="22"/>
    <n v="6314.9710227272726"/>
    <n v="154176.59675573537"/>
    <n v="25259.88409090909"/>
    <n v="0"/>
    <n v="179436.48084664447"/>
    <n v="119371.80331796748"/>
    <n v="19557.55918203251"/>
    <n v="0"/>
    <n v="138929.36249999999"/>
  </r>
  <r>
    <x v="2"/>
    <x v="2"/>
    <x v="4"/>
    <n v="4"/>
    <n v="0"/>
    <n v="20260209"/>
    <n v="20260304"/>
    <n v="81532.004400000005"/>
    <n v="24"/>
    <n v="3397.1668500000001"/>
    <n v="92155.542697117329"/>
    <n v="13588.6674"/>
    <n v="0"/>
    <n v="105744.21009711733"/>
    <n v="71054.728251930894"/>
    <n v="10477.276148069113"/>
    <n v="0"/>
    <n v="81532.004400000005"/>
  </r>
  <r>
    <x v="4"/>
    <x v="4"/>
    <x v="4"/>
    <n v="5"/>
    <n v="0"/>
    <n v="20260209"/>
    <n v="20260305"/>
    <n v="11746.4606"/>
    <n v="25"/>
    <n v="469.85842400000001"/>
    <n v="12745.93211532494"/>
    <n v="2349.2921200000001"/>
    <n v="0"/>
    <n v="15095.22423532494"/>
    <n v="9918.3415276849119"/>
    <n v="1828.1190723150885"/>
    <n v="0"/>
    <n v="11746.4606"/>
  </r>
  <r>
    <x v="4"/>
    <x v="4"/>
    <x v="1"/>
    <n v="9"/>
    <n v="0"/>
    <n v="20260204"/>
    <n v="20260309"/>
    <n v="70629.602899999998"/>
    <n v="34"/>
    <n v="2077.3412617647059"/>
    <n v="70440.502261848334"/>
    <n v="18696.071355882352"/>
    <n v="0"/>
    <n v="89136.573617730683"/>
    <n v="55815.301182288844"/>
    <n v="14814.301717711161"/>
    <n v="0"/>
    <n v="70629.602899999998"/>
  </r>
  <r>
    <x v="6"/>
    <x v="6"/>
    <x v="5"/>
    <n v="1"/>
    <n v="0"/>
    <n v="20260206"/>
    <n v="20260301"/>
    <n v="75490.662299999996"/>
    <n v="24"/>
    <n v="3145.4442624999997"/>
    <n v="98126.072756583817"/>
    <n v="3145.4442624999997"/>
    <n v="0"/>
    <n v="101271.51701908381"/>
    <n v="73145.958896780372"/>
    <n v="2344.7034032196252"/>
    <n v="0"/>
    <n v="75490.662299999996"/>
  </r>
  <r>
    <x v="1"/>
    <x v="0"/>
    <x v="1"/>
    <n v="12"/>
    <n v="0"/>
    <n v="20260204"/>
    <n v="20260312"/>
    <n v="57310.786099999998"/>
    <n v="37"/>
    <n v="1548.9401648648648"/>
    <n v="52522.965386026008"/>
    <n v="18587.281978378378"/>
    <n v="0"/>
    <n v="71110.247364404378"/>
    <n v="42330.501526043357"/>
    <n v="14980.284573956644"/>
    <n v="0"/>
    <n v="57310.786099999998"/>
  </r>
  <r>
    <x v="5"/>
    <x v="5"/>
    <x v="1"/>
    <n v="5"/>
    <n v="0"/>
    <n v="20260204"/>
    <n v="20260305"/>
    <n v="174173.21460000001"/>
    <n v="30"/>
    <n v="5805.7738200000003"/>
    <n v="196867.80955386985"/>
    <n v="29028.869100000004"/>
    <n v="0"/>
    <n v="225896.67865386987"/>
    <n v="151791.07300553794"/>
    <n v="22382.141594462057"/>
    <n v="0"/>
    <n v="174173.21460000001"/>
  </r>
  <r>
    <x v="0"/>
    <x v="0"/>
    <x v="9"/>
    <n v="11"/>
    <n v="0"/>
    <n v="20260208"/>
    <n v="20260311"/>
    <n v="25015.215700000001"/>
    <n v="32"/>
    <n v="781.72549062500002"/>
    <n v="22266.305133100264"/>
    <n v="8598.9803968750002"/>
    <n v="0"/>
    <n v="30865.285529975263"/>
    <n v="18046.048049857996"/>
    <n v="6969.1676501420061"/>
    <n v="0"/>
    <n v="25015.215700000001"/>
  </r>
  <r>
    <x v="1"/>
    <x v="0"/>
    <x v="5"/>
    <n v="11"/>
    <n v="0"/>
    <n v="20260206"/>
    <n v="20260311"/>
    <n v="27190.516599999999"/>
    <n v="34"/>
    <n v="799.72107647058817"/>
    <n v="24948.300457994992"/>
    <n v="8796.9318411764707"/>
    <n v="0"/>
    <n v="33745.232299171461"/>
    <n v="20102.311690459333"/>
    <n v="7088.2049095406655"/>
    <n v="0"/>
    <n v="27190.516599999999"/>
  </r>
  <r>
    <x v="0"/>
    <x v="0"/>
    <x v="1"/>
    <n v="12"/>
    <n v="0"/>
    <n v="20260204"/>
    <n v="20260312"/>
    <n v="163129.66399999999"/>
    <n v="37"/>
    <n v="4408.9098378378376"/>
    <n v="149501.59086556401"/>
    <n v="52906.918054054055"/>
    <n v="0"/>
    <n v="202408.50891961806"/>
    <n v="120489.71861677081"/>
    <n v="42639.945383229184"/>
    <n v="0"/>
    <n v="163129.66399999999"/>
  </r>
  <r>
    <x v="3"/>
    <x v="3"/>
    <x v="5"/>
    <n v="12"/>
    <n v="0"/>
    <n v="20260206"/>
    <n v="20260312"/>
    <n v="42.234699999999997"/>
    <n v="35"/>
    <n v="1.2067057142857143"/>
    <n v="37.644695894777591"/>
    <n v="14.48046857142857"/>
    <n v="0"/>
    <n v="52.125164466206158"/>
    <n v="30.50182102999285"/>
    <n v="11.73287897000715"/>
    <n v="0"/>
    <n v="42.234700000000004"/>
  </r>
  <r>
    <x v="0"/>
    <x v="0"/>
    <x v="7"/>
    <n v="3"/>
    <n v="0"/>
    <n v="20260129"/>
    <n v="20260303"/>
    <n v="408757.90990000003"/>
    <n v="31"/>
    <n v="13185.739029032258"/>
    <n v="500768.60679252184"/>
    <n v="39557.217087096775"/>
    <n v="0"/>
    <n v="540325.82387961866"/>
    <n v="378832.77091277903"/>
    <n v="29925.138987220926"/>
    <n v="0"/>
    <n v="408757.90989999997"/>
  </r>
  <r>
    <x v="0"/>
    <x v="0"/>
    <x v="19"/>
    <n v="5"/>
    <n v="0"/>
    <n v="20260227"/>
    <n v="20260305"/>
    <n v="1485.3387"/>
    <n v="7"/>
    <n v="212.19124285714287"/>
    <n v="575.6149169145408"/>
    <n v="1060.9562142857144"/>
    <n v="0"/>
    <n v="1636.5711312002552"/>
    <n v="522.42343524867783"/>
    <n v="962.91526475132218"/>
    <n v="0"/>
    <n v="1485.3387"/>
  </r>
  <r>
    <x v="0"/>
    <x v="0"/>
    <x v="24"/>
    <n v="7"/>
    <n v="0"/>
    <n v="20260228"/>
    <n v="20260307"/>
    <n v="1783.1534999999999"/>
    <n v="8"/>
    <n v="222.89418749999999"/>
    <n v="302.32449155530179"/>
    <n v="1560.2593124999999"/>
    <n v="0"/>
    <n v="1862.5838040553017"/>
    <n v="289.43179580903882"/>
    <n v="1493.721704190961"/>
    <n v="0"/>
    <n v="1783.1534999999999"/>
  </r>
  <r>
    <x v="0"/>
    <x v="0"/>
    <x v="11"/>
    <n v="10"/>
    <n v="0"/>
    <n v="20260211"/>
    <n v="20260310"/>
    <n v="2959.4713000000002"/>
    <n v="28"/>
    <n v="105.69540357142857"/>
    <n v="2580.4960239277766"/>
    <n v="1056.9540357142857"/>
    <n v="0"/>
    <n v="3637.4500596420621"/>
    <n v="2099.5213122815676"/>
    <n v="859.94998771843279"/>
    <n v="0"/>
    <n v="2959.4713000000002"/>
  </r>
  <r>
    <x v="5"/>
    <x v="5"/>
    <x v="0"/>
    <n v="2"/>
    <n v="0"/>
    <n v="20260205"/>
    <n v="20260302"/>
    <n v="20889.535100000001"/>
    <n v="26"/>
    <n v="803.44365769230774"/>
    <n v="26154.188912278452"/>
    <n v="1606.8873153846155"/>
    <n v="0"/>
    <n v="27761.076227663067"/>
    <n v="19680.391452210763"/>
    <n v="1209.1436477892407"/>
    <n v="0"/>
    <n v="20889.535100000005"/>
  </r>
  <r>
    <x v="1"/>
    <x v="1"/>
    <x v="3"/>
    <n v="12"/>
    <n v="0"/>
    <n v="20260202"/>
    <n v="20260312"/>
    <n v="9804"/>
    <n v="39"/>
    <n v="251.38461538461539"/>
    <n v="9206.1288176769158"/>
    <n v="3016.6153846153848"/>
    <n v="0"/>
    <n v="12222.744202292301"/>
    <n v="7384.3390186941288"/>
    <n v="2419.6609813058708"/>
    <n v="0"/>
    <n v="9804"/>
  </r>
  <r>
    <x v="5"/>
    <x v="5"/>
    <x v="12"/>
    <n v="10"/>
    <n v="0"/>
    <n v="20260301"/>
    <n v="20260310"/>
    <n v="34590.296000000002"/>
    <n v="10"/>
    <n v="3459.0296000000003"/>
    <n v="0"/>
    <n v="34590.296000000002"/>
    <n v="0"/>
    <n v="34590.296000000002"/>
    <n v="0"/>
    <n v="34590.296000000002"/>
    <n v="0"/>
    <n v="34590.296000000002"/>
  </r>
  <r>
    <x v="5"/>
    <x v="5"/>
    <x v="9"/>
    <n v="5"/>
    <n v="0"/>
    <n v="20260208"/>
    <n v="20260305"/>
    <n v="29531.7117"/>
    <n v="26"/>
    <n v="1135.8350653846153"/>
    <n v="32352.597491106957"/>
    <n v="5679.1753269230767"/>
    <n v="0"/>
    <n v="38031.772818030033"/>
    <n v="25121.826069611107"/>
    <n v="4409.8856303888933"/>
    <n v="0"/>
    <n v="29531.7117"/>
  </r>
  <r>
    <x v="0"/>
    <x v="0"/>
    <x v="21"/>
    <n v="4"/>
    <n v="0"/>
    <n v="20260219"/>
    <n v="20260304"/>
    <n v="86890.086200000005"/>
    <n v="14"/>
    <n v="6206.4347285714293"/>
    <n v="84181.523292819154"/>
    <n v="24825.738914285717"/>
    <n v="0"/>
    <n v="109007.26220710487"/>
    <n v="67101.399184426249"/>
    <n v="19788.687015573763"/>
    <n v="0"/>
    <n v="86890.08620000002"/>
  </r>
  <r>
    <x v="2"/>
    <x v="2"/>
    <x v="3"/>
    <n v="11"/>
    <n v="0"/>
    <n v="20260202"/>
    <n v="20260311"/>
    <n v="48275.368499999997"/>
    <n v="38"/>
    <n v="1270.4044342105262"/>
    <n v="46524.35414154554"/>
    <n v="13974.448776315789"/>
    <n v="0"/>
    <n v="60498.802917861329"/>
    <n v="37124.376551003152"/>
    <n v="11150.991948996849"/>
    <n v="0"/>
    <n v="48275.368499999997"/>
  </r>
  <r>
    <x v="3"/>
    <x v="3"/>
    <x v="7"/>
    <n v="10"/>
    <n v="0"/>
    <n v="20260103"/>
    <n v="20260310"/>
    <n v="252.70249999999999"/>
    <n v="38"/>
    <n v="6.6500657894736834"/>
    <n v="252.55650617239297"/>
    <n v="66.500657894736833"/>
    <n v="0"/>
    <n v="319.0571640671298"/>
    <n v="200.03205597226776"/>
    <n v="52.670444027732209"/>
    <n v="0"/>
    <n v="252.70249999999996"/>
  </r>
  <r>
    <x v="3"/>
    <x v="3"/>
    <x v="7"/>
    <n v="11"/>
    <n v="0"/>
    <n v="20260106"/>
    <n v="20260311"/>
    <n v="337.00779999999997"/>
    <n v="39"/>
    <n v="8.6412256410256401"/>
    <n v="328.17686712201044"/>
    <n v="95.053482051282046"/>
    <n v="0"/>
    <n v="423.2303491732925"/>
    <n v="261.31907651640654"/>
    <n v="75.688723483593478"/>
    <n v="0"/>
    <n v="337.00780000000003"/>
  </r>
  <r>
    <x v="3"/>
    <x v="3"/>
    <x v="3"/>
    <n v="12"/>
    <n v="0"/>
    <n v="20260202"/>
    <n v="20260312"/>
    <n v="1520.3062"/>
    <n v="39"/>
    <n v="38.982210256410255"/>
    <n v="1427.5943206357492"/>
    <n v="467.78652307692306"/>
    <n v="0"/>
    <n v="1895.3808437126722"/>
    <n v="1145.0893913731743"/>
    <n v="375.2168086268257"/>
    <n v="0"/>
    <n v="1520.3062"/>
  </r>
  <r>
    <x v="0"/>
    <x v="0"/>
    <x v="7"/>
    <n v="3"/>
    <n v="0"/>
    <n v="20260201"/>
    <n v="20260303"/>
    <n v="8273.9297999999999"/>
    <n v="31"/>
    <n v="266.90096129032258"/>
    <n v="10136.377054229402"/>
    <n v="800.70288387096775"/>
    <n v="0"/>
    <n v="10937.079938100371"/>
    <n v="7668.1959579415479"/>
    <n v="605.7338420584507"/>
    <n v="0"/>
    <n v="8273.9297999999981"/>
  </r>
  <r>
    <x v="3"/>
    <x v="3"/>
    <x v="2"/>
    <n v="11"/>
    <n v="0"/>
    <n v="20260203"/>
    <n v="20260311"/>
    <n v="211.16849999999999"/>
    <n v="37"/>
    <n v="5.7072567567567569"/>
    <n v="201.26828532131745"/>
    <n v="62.779824324324323"/>
    <n v="0"/>
    <n v="264.04810964564177"/>
    <n v="160.96128075263474"/>
    <n v="50.207219247365266"/>
    <n v="0"/>
    <n v="211.16849999999999"/>
  </r>
  <r>
    <x v="0"/>
    <x v="0"/>
    <x v="24"/>
    <n v="4"/>
    <n v="0"/>
    <n v="20260228"/>
    <n v="20260304"/>
    <n v="1188.769"/>
    <n v="5"/>
    <n v="237.75380000000001"/>
    <n v="322.47945765898862"/>
    <n v="951.01520000000005"/>
    <n v="0"/>
    <n v="1273.4946576589887"/>
    <n v="301.02488463243407"/>
    <n v="887.74411536756588"/>
    <n v="0"/>
    <n v="1188.769"/>
  </r>
  <r>
    <x v="3"/>
    <x v="3"/>
    <x v="7"/>
    <n v="12"/>
    <n v="0"/>
    <n v="20260102"/>
    <n v="20260312"/>
    <n v="3032.0743000000002"/>
    <n v="40"/>
    <n v="75.801857500000011"/>
    <n v="2878.8064505889306"/>
    <n v="909.62229000000013"/>
    <n v="0"/>
    <n v="3788.4287405889309"/>
    <n v="2304.0568138409772"/>
    <n v="728.01748615902318"/>
    <n v="0"/>
    <n v="3032.0743000000002"/>
  </r>
  <r>
    <x v="0"/>
    <x v="0"/>
    <x v="25"/>
    <n v="1"/>
    <n v="0"/>
    <n v="20260222"/>
    <n v="20260301"/>
    <n v="126.9738"/>
    <n v="8"/>
    <n v="15.871725"/>
    <n v="150.69427656167127"/>
    <n v="15.871725"/>
    <n v="0"/>
    <n v="166.56600156167127"/>
    <n v="114.87473286198724"/>
    <n v="12.099067138012765"/>
    <n v="0"/>
    <n v="126.97380000000001"/>
  </r>
  <r>
    <x v="0"/>
    <x v="0"/>
    <x v="7"/>
    <n v="10"/>
    <n v="0"/>
    <n v="20260129"/>
    <n v="20260310"/>
    <n v="844.39710000000002"/>
    <n v="38"/>
    <n v="22.220976315789475"/>
    <n v="843.90926642237719"/>
    <n v="222.20976315789474"/>
    <n v="0"/>
    <n v="1066.1190295802719"/>
    <n v="668.40054202083718"/>
    <n v="175.99655797916284"/>
    <n v="0"/>
    <n v="844.39710000000002"/>
  </r>
  <r>
    <x v="2"/>
    <x v="2"/>
    <x v="4"/>
    <n v="1"/>
    <n v="0"/>
    <n v="20260209"/>
    <n v="20260301"/>
    <n v="23262.5965"/>
    <n v="21"/>
    <n v="1107.7426904761905"/>
    <n v="30049.930815025527"/>
    <n v="1107.7426904761905"/>
    <n v="0"/>
    <n v="31157.67350550172"/>
    <n v="22435.545942781027"/>
    <n v="827.05055721897247"/>
    <n v="0"/>
    <n v="23262.5965"/>
  </r>
  <r>
    <x v="5"/>
    <x v="5"/>
    <x v="5"/>
    <n v="1"/>
    <n v="0"/>
    <n v="20260206"/>
    <n v="20260301"/>
    <n v="404435.0232"/>
    <n v="24"/>
    <n v="16851.459299999999"/>
    <n v="525702.3756676442"/>
    <n v="16851.459299999999"/>
    <n v="0"/>
    <n v="542553.83496764419"/>
    <n v="391873.46728849161"/>
    <n v="12561.555911508385"/>
    <n v="0"/>
    <n v="404435.0232"/>
  </r>
  <r>
    <x v="1"/>
    <x v="0"/>
    <x v="11"/>
    <n v="8"/>
    <n v="0"/>
    <n v="20260211"/>
    <n v="20260308"/>
    <n v="5859.6623"/>
    <n v="26"/>
    <n v="225.37162692307692"/>
    <n v="5502.3261895027536"/>
    <n v="1802.9730153846153"/>
    <n v="0"/>
    <n v="7305.2992048873693"/>
    <n v="4413.4774539229893"/>
    <n v="1446.1848460770109"/>
    <n v="0"/>
    <n v="5859.6623"/>
  </r>
  <r>
    <x v="0"/>
    <x v="0"/>
    <x v="7"/>
    <n v="11"/>
    <n v="0"/>
    <n v="20260127"/>
    <n v="20260311"/>
    <n v="17260.242099999999"/>
    <n v="39"/>
    <n v="442.57031025641027"/>
    <n v="16807.955715403121"/>
    <n v="4868.2734128205129"/>
    <n v="0"/>
    <n v="21676.229128223633"/>
    <n v="13383.75707037523"/>
    <n v="3876.48502962477"/>
    <n v="0"/>
    <n v="17260.242099999999"/>
  </r>
  <r>
    <x v="0"/>
    <x v="0"/>
    <x v="7"/>
    <n v="7"/>
    <n v="0"/>
    <n v="20260201"/>
    <n v="20260307"/>
    <n v="1055.9164000000001"/>
    <n v="35"/>
    <n v="30.169040000000003"/>
    <n v="1145.7611966840714"/>
    <n v="211.18328000000002"/>
    <n v="0"/>
    <n v="1356.9444766840713"/>
    <n v="891.58256572056723"/>
    <n v="164.33383427943295"/>
    <n v="0"/>
    <n v="1055.9164000000001"/>
  </r>
  <r>
    <x v="0"/>
    <x v="0"/>
    <x v="26"/>
    <n v="9"/>
    <n v="0"/>
    <n v="20260214"/>
    <n v="20260309"/>
    <n v="8034.5402999999997"/>
    <n v="24"/>
    <n v="334.7725125"/>
    <n v="6811.0746244731099"/>
    <n v="3012.9526125000002"/>
    <n v="0"/>
    <n v="9824.0272369731101"/>
    <n v="5570.4093887974168"/>
    <n v="2464.130911202582"/>
    <n v="0"/>
    <n v="8034.5402999999988"/>
  </r>
  <r>
    <x v="0"/>
    <x v="0"/>
    <x v="12"/>
    <n v="5"/>
    <n v="0"/>
    <n v="20260303"/>
    <n v="20260307"/>
    <n v="509.34199999999998"/>
    <n v="5"/>
    <n v="101.86839999999999"/>
    <n v="0"/>
    <n v="509.34199999999998"/>
    <n v="0"/>
    <n v="509.34199999999998"/>
    <n v="0"/>
    <n v="509.34199999999998"/>
    <n v="0"/>
    <n v="509.34199999999998"/>
  </r>
  <r>
    <x v="0"/>
    <x v="0"/>
    <x v="17"/>
    <n v="7"/>
    <n v="0"/>
    <n v="20260225"/>
    <n v="20260307"/>
    <n v="16539.740600000001"/>
    <n v="11"/>
    <n v="1503.6127818181819"/>
    <n v="8157.7536831773123"/>
    <n v="10525.289472727274"/>
    <n v="0"/>
    <n v="18683.043155904586"/>
    <n v="7221.9032345276682"/>
    <n v="9317.8373654723327"/>
    <n v="0"/>
    <n v="16539.740600000001"/>
  </r>
  <r>
    <x v="0"/>
    <x v="0"/>
    <x v="12"/>
    <n v="9"/>
    <n v="0"/>
    <n v="20260304"/>
    <n v="20260312"/>
    <n v="380.68130000000002"/>
    <n v="9"/>
    <n v="42.297922222222226"/>
    <n v="0"/>
    <n v="380.68130000000002"/>
    <n v="0"/>
    <n v="380.68130000000002"/>
    <n v="0"/>
    <n v="380.68130000000002"/>
    <n v="0"/>
    <n v="380.68130000000002"/>
  </r>
  <r>
    <x v="0"/>
    <x v="0"/>
    <x v="10"/>
    <n v="10"/>
    <n v="0"/>
    <n v="20260212"/>
    <n v="20260310"/>
    <n v="1268.4929999999999"/>
    <n v="27"/>
    <n v="46.981222222222222"/>
    <n v="1083.2976972836479"/>
    <n v="469.8122222222222"/>
    <n v="0"/>
    <n v="1553.10991950587"/>
    <n v="884.77674932217349"/>
    <n v="383.71625067782639"/>
    <n v="0"/>
    <n v="1268.4929999999999"/>
  </r>
  <r>
    <x v="0"/>
    <x v="0"/>
    <x v="18"/>
    <n v="9"/>
    <n v="0"/>
    <n v="20260223"/>
    <n v="20260309"/>
    <n v="2416.2202000000002"/>
    <n v="15"/>
    <n v="161.08134666666669"/>
    <n v="1310.9046075069136"/>
    <n v="1449.7321200000001"/>
    <n v="0"/>
    <n v="2760.6367275069138"/>
    <n v="1147.3563911437689"/>
    <n v="1268.8638088562313"/>
    <n v="0"/>
    <n v="2416.2202000000002"/>
  </r>
  <r>
    <x v="5"/>
    <x v="5"/>
    <x v="1"/>
    <n v="1"/>
    <n v="0"/>
    <n v="20260204"/>
    <n v="20260301"/>
    <n v="44048.643499999998"/>
    <n v="26"/>
    <n v="1694.178596153846"/>
    <n v="57447.850977056834"/>
    <n v="1694.178596153846"/>
    <n v="0"/>
    <n v="59142.029573210682"/>
    <n v="42786.829024814753"/>
    <n v="1261.8144751852476"/>
    <n v="0"/>
    <n v="44048.643499999998"/>
  </r>
  <r>
    <x v="0"/>
    <x v="0"/>
    <x v="26"/>
    <n v="6"/>
    <n v="0"/>
    <n v="20260214"/>
    <n v="20260306"/>
    <n v="31665.6021"/>
    <n v="21"/>
    <n v="1507.8858142857143"/>
    <n v="30678.512789440567"/>
    <n v="9047.314885714286"/>
    <n v="0"/>
    <n v="39725.827675154855"/>
    <n v="24453.954413585401"/>
    <n v="7211.6476864145989"/>
    <n v="0"/>
    <n v="31665.6021"/>
  </r>
  <r>
    <x v="0"/>
    <x v="0"/>
    <x v="7"/>
    <n v="12"/>
    <n v="0"/>
    <n v="20260128"/>
    <n v="20260312"/>
    <n v="4895.7839000000004"/>
    <n v="40"/>
    <n v="122.3945975"/>
    <n v="4648.3076856030302"/>
    <n v="1468.7351699999999"/>
    <n v="0"/>
    <n v="6117.0428556030301"/>
    <n v="3720.2796296541783"/>
    <n v="1175.5042703458221"/>
    <n v="0"/>
    <n v="4895.7839000000004"/>
  </r>
  <r>
    <x v="0"/>
    <x v="0"/>
    <x v="23"/>
    <n v="3"/>
    <n v="0"/>
    <n v="20260226"/>
    <n v="20260303"/>
    <n v="8354.1054000000004"/>
    <n v="6"/>
    <n v="1392.3509000000001"/>
    <n v="5665.5821665479762"/>
    <n v="4177.0527000000002"/>
    <n v="0"/>
    <n v="9842.6348665479763"/>
    <n v="4808.7601758513783"/>
    <n v="3545.3452241486225"/>
    <n v="0"/>
    <n v="8354.1054000000004"/>
  </r>
  <r>
    <x v="0"/>
    <x v="0"/>
    <x v="24"/>
    <n v="6"/>
    <n v="0"/>
    <n v="20260228"/>
    <n v="20260306"/>
    <n v="1316.7192"/>
    <n v="7"/>
    <n v="188.10274285714286"/>
    <n v="255.13480962550179"/>
    <n v="1128.6164571428571"/>
    <n v="0"/>
    <n v="1383.7512667683588"/>
    <n v="242.77549765631386"/>
    <n v="1073.9437023436863"/>
    <n v="0"/>
    <n v="1316.7192"/>
  </r>
  <r>
    <x v="3"/>
    <x v="3"/>
    <x v="7"/>
    <n v="5"/>
    <n v="0"/>
    <n v="20251227"/>
    <n v="20260305"/>
    <n v="126.26819999999999"/>
    <n v="33"/>
    <n v="3.8263090909090907"/>
    <n v="145.31574365253718"/>
    <n v="19.131545454545453"/>
    <n v="0"/>
    <n v="164.44728910708264"/>
    <n v="111.57835122912358"/>
    <n v="14.689848770876413"/>
    <n v="0"/>
    <n v="126.26819999999999"/>
  </r>
  <r>
    <x v="4"/>
    <x v="4"/>
    <x v="9"/>
    <n v="9"/>
    <n v="0"/>
    <n v="20260208"/>
    <n v="20260309"/>
    <n v="11074.0301"/>
    <n v="30"/>
    <n v="369.13433666666668"/>
    <n v="10514.250685049496"/>
    <n v="3322.20903"/>
    <n v="0"/>
    <n v="13836.459715049496"/>
    <n v="8415.0954046822244"/>
    <n v="2658.9346953177751"/>
    <n v="0"/>
    <n v="11074.0301"/>
  </r>
  <r>
    <x v="1"/>
    <x v="0"/>
    <x v="13"/>
    <n v="1"/>
    <n v="0"/>
    <n v="20260220"/>
    <n v="20260301"/>
    <n v="3204.4780999999998"/>
    <n v="10"/>
    <n v="320.44781"/>
    <n v="3911.7798486976685"/>
    <n v="320.44781"/>
    <n v="0"/>
    <n v="4232.2276586976686"/>
    <n v="2961.8474874365097"/>
    <n v="242.63061256349013"/>
    <n v="0"/>
    <n v="3204.4780999999998"/>
  </r>
  <r>
    <x v="3"/>
    <x v="3"/>
    <x v="7"/>
    <n v="2"/>
    <n v="0"/>
    <n v="20260111"/>
    <n v="20260302"/>
    <n v="168.46440000000001"/>
    <n v="30"/>
    <n v="5.6154800000000007"/>
    <n v="213.26495920173363"/>
    <n v="11.230960000000001"/>
    <n v="0"/>
    <n v="224.49591920173364"/>
    <n v="160.0365544313515"/>
    <n v="8.4278455686484897"/>
    <n v="0"/>
    <n v="168.46439999999998"/>
  </r>
  <r>
    <x v="0"/>
    <x v="0"/>
    <x v="16"/>
    <n v="2"/>
    <n v="0"/>
    <n v="20260224"/>
    <n v="20260302"/>
    <n v="70495.5628"/>
    <n v="7"/>
    <n v="10070.794685714285"/>
    <n v="68298.05471971778"/>
    <n v="20141.58937142857"/>
    <n v="0"/>
    <n v="88439.644091146358"/>
    <n v="54440.62846577759"/>
    <n v="16054.934334222406"/>
    <n v="0"/>
    <n v="70495.5628"/>
  </r>
  <r>
    <x v="3"/>
    <x v="3"/>
    <x v="16"/>
    <n v="7"/>
    <n v="0"/>
    <n v="20260224"/>
    <n v="20260307"/>
    <n v="84.797399999999996"/>
    <n v="12"/>
    <n v="7.0664499999999997"/>
    <n v="47.923208032308217"/>
    <n v="49.465149999999994"/>
    <n v="0"/>
    <n v="97.388358032308219"/>
    <n v="41.727404824411501"/>
    <n v="43.069995175588488"/>
    <n v="0"/>
    <n v="84.797399999999982"/>
  </r>
  <r>
    <x v="3"/>
    <x v="3"/>
    <x v="13"/>
    <n v="2"/>
    <n v="0"/>
    <n v="20260220"/>
    <n v="20260302"/>
    <n v="84.59"/>
    <n v="11"/>
    <n v="7.69"/>
    <n v="93.87359219738488"/>
    <n v="15.38"/>
    <n v="0"/>
    <n v="109.25359219738488"/>
    <n v="72.681977812047265"/>
    <n v="11.908022187952746"/>
    <n v="0"/>
    <n v="84.59"/>
  </r>
  <r>
    <x v="4"/>
    <x v="4"/>
    <x v="15"/>
    <n v="1"/>
    <n v="0"/>
    <n v="20260221"/>
    <n v="20260301"/>
    <n v="1438.2637999999999"/>
    <n v="9"/>
    <n v="159.80708888888887"/>
    <n v="1734.0460040580019"/>
    <n v="159.80708888888887"/>
    <n v="0"/>
    <n v="1893.8530929468907"/>
    <n v="1316.9002413437022"/>
    <n v="121.36355865629784"/>
    <n v="0"/>
    <n v="1438.2637999999999"/>
  </r>
  <r>
    <x v="4"/>
    <x v="4"/>
    <x v="16"/>
    <n v="3"/>
    <n v="0"/>
    <n v="20260224"/>
    <n v="20260303"/>
    <n v="84.75"/>
    <n v="8"/>
    <n v="10.59375"/>
    <n v="71.844629919162401"/>
    <n v="31.78125"/>
    <n v="0"/>
    <n v="103.6258799191624"/>
    <n v="58.757835305223523"/>
    <n v="25.992164694776481"/>
    <n v="0"/>
    <n v="84.75"/>
  </r>
  <r>
    <x v="7"/>
    <x v="7"/>
    <x v="0"/>
    <n v="4"/>
    <n v="0"/>
    <n v="20260205"/>
    <n v="20260304"/>
    <n v="26047.212800000001"/>
    <n v="28"/>
    <n v="930.25760000000002"/>
    <n v="30282.313855541561"/>
    <n v="3721.0304000000001"/>
    <n v="0"/>
    <n v="34003.34425554156"/>
    <n v="23196.832262848173"/>
    <n v="2850.3805371518292"/>
    <n v="0"/>
    <n v="26047.212800000001"/>
  </r>
  <r>
    <x v="4"/>
    <x v="4"/>
    <x v="16"/>
    <n v="2"/>
    <n v="0"/>
    <n v="20260224"/>
    <n v="20260302"/>
    <n v="974.39779999999996"/>
    <n v="7"/>
    <n v="139.19968571428572"/>
    <n v="944.02358985312799"/>
    <n v="278.39937142857144"/>
    <n v="0"/>
    <n v="1222.4229612816994"/>
    <n v="752.48464585165436"/>
    <n v="221.9131541483456"/>
    <n v="0"/>
    <n v="974.39779999999996"/>
  </r>
  <r>
    <x v="2"/>
    <x v="2"/>
    <x v="4"/>
    <n v="8"/>
    <n v="0"/>
    <n v="20260209"/>
    <n v="20260308"/>
    <n v="7904.3528999999999"/>
    <n v="28"/>
    <n v="282.29831785714288"/>
    <n v="7657.9561244124143"/>
    <n v="2258.386542857143"/>
    <n v="0"/>
    <n v="9916.3426672695568"/>
    <n v="6104.1847514875317"/>
    <n v="1800.1681485124686"/>
    <n v="0"/>
    <n v="7904.3528999999999"/>
  </r>
  <r>
    <x v="4"/>
    <x v="4"/>
    <x v="15"/>
    <n v="2"/>
    <n v="0"/>
    <n v="20260221"/>
    <n v="20260302"/>
    <n v="1438.835"/>
    <n v="10"/>
    <n v="143.8835"/>
    <n v="1561.2612053671348"/>
    <n v="287.767"/>
    <n v="0"/>
    <n v="1849.0282053671349"/>
    <n v="1214.9069764884341"/>
    <n v="223.92802351156575"/>
    <n v="0"/>
    <n v="1438.8349999999998"/>
  </r>
  <r>
    <x v="14"/>
    <x v="17"/>
    <x v="3"/>
    <n v="1"/>
    <n v="0"/>
    <n v="20260202"/>
    <n v="20260301"/>
    <n v="2657174.6519999998"/>
    <n v="28"/>
    <n v="94899.094714285704"/>
    <n v="3475364.9871689952"/>
    <n v="94899.094714285704"/>
    <n v="0"/>
    <n v="3570264.081883281"/>
    <n v="2586545.8516678032"/>
    <n v="70628.800332196508"/>
    <n v="0"/>
    <n v="2657174.6519999998"/>
  </r>
  <r>
    <x v="3"/>
    <x v="3"/>
    <x v="4"/>
    <n v="8"/>
    <n v="0"/>
    <n v="20260209"/>
    <n v="20260308"/>
    <n v="84.538499999999999"/>
    <n v="28"/>
    <n v="3.0192321428571427"/>
    <n v="81.903241418236632"/>
    <n v="24.153857142857142"/>
    <n v="0"/>
    <n v="106.05709856109377"/>
    <n v="65.285372394447208"/>
    <n v="19.253127605552798"/>
    <n v="0"/>
    <n v="84.538499999999999"/>
  </r>
  <r>
    <x v="3"/>
    <x v="3"/>
    <x v="4"/>
    <n v="2"/>
    <n v="0"/>
    <n v="20260209"/>
    <n v="20260302"/>
    <n v="548.97389999999996"/>
    <n v="22"/>
    <n v="24.953359090909089"/>
    <n v="676.91416132203619"/>
    <n v="49.906718181818178"/>
    <n v="0"/>
    <n v="726.82087950385437"/>
    <n v="511.27893761095049"/>
    <n v="37.694962389049451"/>
    <n v="0"/>
    <n v="548.97389999999996"/>
  </r>
  <r>
    <x v="6"/>
    <x v="6"/>
    <x v="4"/>
    <n v="3"/>
    <n v="0"/>
    <n v="20260209"/>
    <n v="20260303"/>
    <n v="11150.7381"/>
    <n v="23"/>
    <n v="484.81470000000002"/>
    <n v="13151.653645166156"/>
    <n v="1454.4441000000002"/>
    <n v="0"/>
    <n v="14606.097745166157"/>
    <n v="10040.371352963986"/>
    <n v="1110.3667470360144"/>
    <n v="0"/>
    <n v="11150.7381"/>
  </r>
  <r>
    <x v="3"/>
    <x v="3"/>
    <x v="8"/>
    <n v="3"/>
    <n v="0"/>
    <n v="20260210"/>
    <n v="20260303"/>
    <n v="168.95060000000001"/>
    <n v="22"/>
    <n v="7.6795727272727277"/>
    <n v="197.90886418946707"/>
    <n v="23.038718181818183"/>
    <n v="0"/>
    <n v="220.94758237128525"/>
    <n v="151.33372807827786"/>
    <n v="17.616871921722169"/>
    <n v="0"/>
    <n v="168.95060000000004"/>
  </r>
  <r>
    <x v="0"/>
    <x v="0"/>
    <x v="7"/>
    <n v="2"/>
    <n v="0"/>
    <n v="20260128"/>
    <n v="20260302"/>
    <n v="238982.54459999999"/>
    <n v="30"/>
    <n v="7966.08482"/>
    <n v="302536.33779033122"/>
    <n v="15932.16964"/>
    <n v="0"/>
    <n v="318468.5074303312"/>
    <n v="227026.85556723434"/>
    <n v="11955.689032765678"/>
    <n v="0"/>
    <n v="238982.54460000002"/>
  </r>
  <r>
    <x v="0"/>
    <x v="0"/>
    <x v="7"/>
    <n v="7"/>
    <n v="0"/>
    <n v="20260131"/>
    <n v="20260307"/>
    <n v="56164.2382"/>
    <n v="35"/>
    <n v="1604.6925200000001"/>
    <n v="60943.086754672273"/>
    <n v="11232.84764"/>
    <n v="0"/>
    <n v="72175.93439467228"/>
    <n v="47423.314569313516"/>
    <n v="8740.9236306864768"/>
    <n v="0"/>
    <n v="56164.238199999993"/>
  </r>
  <r>
    <x v="3"/>
    <x v="3"/>
    <x v="7"/>
    <n v="5"/>
    <n v="0"/>
    <n v="20260130"/>
    <n v="20260305"/>
    <n v="1646.2275"/>
    <n v="33"/>
    <n v="49.885681818181816"/>
    <n v="1894.5607317104163"/>
    <n v="249.42840909090907"/>
    <n v="0"/>
    <n v="2143.9891408013254"/>
    <n v="1454.7079169422075"/>
    <n v="191.51958305779243"/>
    <n v="0"/>
    <n v="1646.2275"/>
  </r>
  <r>
    <x v="2"/>
    <x v="2"/>
    <x v="7"/>
    <n v="4"/>
    <n v="0"/>
    <n v="20260131"/>
    <n v="20260304"/>
    <n v="3081.4002999999998"/>
    <n v="32"/>
    <n v="96.293759374999993"/>
    <n v="3657.0488479152136"/>
    <n v="385.17503749999997"/>
    <n v="0"/>
    <n v="4042.2238854152138"/>
    <n v="2787.7801271076969"/>
    <n v="293.62017289230278"/>
    <n v="0"/>
    <n v="3081.4002999999998"/>
  </r>
  <r>
    <x v="3"/>
    <x v="3"/>
    <x v="7"/>
    <n v="5"/>
    <n v="0"/>
    <n v="20260127"/>
    <n v="20260305"/>
    <n v="337.5138"/>
    <n v="33"/>
    <n v="10.22769090909091"/>
    <n v="388.42771845954655"/>
    <n v="51.13845454545455"/>
    <n v="0"/>
    <n v="439.56617300500113"/>
    <n v="298.24796204488678"/>
    <n v="39.26583795511322"/>
    <n v="0"/>
    <n v="337.5138"/>
  </r>
  <r>
    <x v="0"/>
    <x v="0"/>
    <x v="7"/>
    <n v="8"/>
    <n v="0"/>
    <n v="20260127"/>
    <n v="20260308"/>
    <n v="4979.9609"/>
    <n v="36"/>
    <n v="138.33224722222224"/>
    <n v="5253.5884839998271"/>
    <n v="1106.6579777777779"/>
    <n v="0"/>
    <n v="6360.246461777605"/>
    <n v="4113.4672048066031"/>
    <n v="866.49369519339655"/>
    <n v="0"/>
    <n v="4979.9609"/>
  </r>
  <r>
    <x v="2"/>
    <x v="2"/>
    <x v="7"/>
    <n v="1"/>
    <n v="0"/>
    <n v="20260128"/>
    <n v="20260301"/>
    <n v="8054.7440999999999"/>
    <n v="29"/>
    <n v="277.74979655172416"/>
    <n v="10548.394621633994"/>
    <n v="277.74979655172416"/>
    <n v="0"/>
    <n v="10826.144418185719"/>
    <n v="7848.0958743128231"/>
    <n v="206.64822568717577"/>
    <n v="0"/>
    <n v="8054.744099999999"/>
  </r>
  <r>
    <x v="3"/>
    <x v="3"/>
    <x v="7"/>
    <n v="3"/>
    <n v="0"/>
    <n v="20260127"/>
    <n v="20260303"/>
    <n v="590.48310000000004"/>
    <n v="31"/>
    <n v="19.047841935483873"/>
    <n v="723.39982214379518"/>
    <n v="57.14352580645162"/>
    <n v="0"/>
    <n v="780.54334795024681"/>
    <n v="547.25387211440875"/>
    <n v="43.229227885591243"/>
    <n v="0"/>
    <n v="590.48310000000004"/>
  </r>
  <r>
    <x v="2"/>
    <x v="2"/>
    <x v="7"/>
    <n v="2"/>
    <n v="0"/>
    <n v="20260129"/>
    <n v="20260302"/>
    <n v="1940.5224000000001"/>
    <n v="30"/>
    <n v="64.684080000000009"/>
    <n v="2456.5749824060763"/>
    <n v="129.36816000000002"/>
    <n v="0"/>
    <n v="2585.9431424060763"/>
    <n v="1843.4429985970737"/>
    <n v="97.07940140292628"/>
    <n v="0"/>
    <n v="1940.5224000000001"/>
  </r>
  <r>
    <x v="3"/>
    <x v="3"/>
    <x v="7"/>
    <n v="5"/>
    <n v="0"/>
    <n v="20260131"/>
    <n v="20260305"/>
    <n v="168.8715"/>
    <n v="33"/>
    <n v="5.1173181818181819"/>
    <n v="194.34574662677883"/>
    <n v="25.586590909090908"/>
    <n v="0"/>
    <n v="219.93233753586975"/>
    <n v="149.22524863416871"/>
    <n v="19.646251365831272"/>
    <n v="0"/>
    <n v="168.87149999999997"/>
  </r>
  <r>
    <x v="5"/>
    <x v="5"/>
    <x v="9"/>
    <n v="7"/>
    <n v="0"/>
    <n v="20260208"/>
    <n v="20260307"/>
    <n v="549.38480000000004"/>
    <n v="28"/>
    <n v="19.620885714285716"/>
    <n v="558.87217896230879"/>
    <n v="137.34620000000001"/>
    <n v="0"/>
    <n v="696.21837896230886"/>
    <n v="441.00513508764215"/>
    <n v="108.37966491235787"/>
    <n v="0"/>
    <n v="549.38480000000004"/>
  </r>
  <r>
    <x v="3"/>
    <x v="3"/>
    <x v="13"/>
    <n v="6"/>
    <n v="0"/>
    <n v="20260220"/>
    <n v="20260306"/>
    <n v="42.343400000000003"/>
    <n v="15"/>
    <n v="2.8228933333333335"/>
    <n v="34.459705798446002"/>
    <n v="16.937360000000002"/>
    <n v="0"/>
    <n v="51.397065798446008"/>
    <n v="28.389579907692625"/>
    <n v="13.953820092307375"/>
    <n v="0"/>
    <n v="42.343400000000003"/>
  </r>
  <r>
    <x v="0"/>
    <x v="0"/>
    <x v="26"/>
    <n v="5"/>
    <n v="0"/>
    <n v="20260214"/>
    <n v="20260305"/>
    <n v="85247.145600000003"/>
    <n v="20"/>
    <n v="4262.3572800000002"/>
    <n v="86719.286758186965"/>
    <n v="21311.786400000001"/>
    <n v="0"/>
    <n v="108031.07315818696"/>
    <n v="68430.049322740466"/>
    <n v="16817.096277259549"/>
    <n v="0"/>
    <n v="85247.145600000018"/>
  </r>
  <r>
    <x v="2"/>
    <x v="2"/>
    <x v="11"/>
    <n v="3"/>
    <n v="0"/>
    <n v="20260211"/>
    <n v="20260303"/>
    <n v="591.43780000000004"/>
    <n v="21"/>
    <n v="28.163704761904764"/>
    <n v="687.60159573123383"/>
    <n v="84.491114285714289"/>
    <n v="0"/>
    <n v="772.0927100169481"/>
    <n v="526.71598861080236"/>
    <n v="64.721811389197711"/>
    <n v="0"/>
    <n v="591.43780000000004"/>
  </r>
  <r>
    <x v="4"/>
    <x v="4"/>
    <x v="11"/>
    <n v="1"/>
    <n v="0"/>
    <n v="20260211"/>
    <n v="20260301"/>
    <n v="1140.0696"/>
    <n v="19"/>
    <n v="60.003663157894742"/>
    <n v="1464.9569325444625"/>
    <n v="60.003663157894742"/>
    <n v="0"/>
    <n v="1524.9605957023573"/>
    <n v="1095.2105049861721"/>
    <n v="44.859095013828004"/>
    <n v="0"/>
    <n v="1140.0696"/>
  </r>
  <r>
    <x v="2"/>
    <x v="2"/>
    <x v="20"/>
    <n v="4"/>
    <n v="0"/>
    <n v="20260213"/>
    <n v="20260304"/>
    <n v="3929.5713999999998"/>
    <n v="20"/>
    <n v="196.47856999999999"/>
    <n v="4263.9269829690129"/>
    <n v="785.91427999999996"/>
    <n v="0"/>
    <n v="5049.8412629690129"/>
    <n v="3318.0063790979671"/>
    <n v="611.56502090203264"/>
    <n v="0"/>
    <n v="3929.5713999999998"/>
  </r>
  <r>
    <x v="0"/>
    <x v="0"/>
    <x v="10"/>
    <n v="7"/>
    <n v="0"/>
    <n v="20260212"/>
    <n v="20260307"/>
    <n v="10739.6569"/>
    <n v="24"/>
    <n v="447.48570416666666"/>
    <n v="10318.169897713071"/>
    <n v="3132.3999291666669"/>
    <n v="0"/>
    <n v="13450.569826879739"/>
    <n v="8238.5806671101454"/>
    <n v="2501.0762328898536"/>
    <n v="0"/>
    <n v="10739.656899999998"/>
  </r>
  <r>
    <x v="3"/>
    <x v="3"/>
    <x v="7"/>
    <n v="7"/>
    <n v="0"/>
    <n v="20260111"/>
    <n v="20260307"/>
    <n v="126.4194"/>
    <n v="35"/>
    <n v="3.6119828571428569"/>
    <n v="137.17605203222743"/>
    <n v="25.28388"/>
    <n v="0"/>
    <n v="162.45993203222744"/>
    <n v="106.74456141495165"/>
    <n v="19.674838585048345"/>
    <n v="0"/>
    <n v="126.4194"/>
  </r>
  <r>
    <x v="6"/>
    <x v="6"/>
    <x v="13"/>
    <n v="17"/>
    <n v="0"/>
    <n v="20260220"/>
    <n v="20260317"/>
    <n v="18187945.112199999"/>
    <n v="26"/>
    <n v="699536.35046923079"/>
    <n v="8539400.5320150163"/>
    <n v="11892117.957976924"/>
    <n v="0"/>
    <n v="20431518.489991941"/>
    <n v="7601693.836092446"/>
    <n v="10586251.276107552"/>
    <n v="0"/>
    <n v="18187945.112199999"/>
  </r>
  <r>
    <x v="0"/>
    <x v="0"/>
    <x v="12"/>
    <n v="26"/>
    <n v="0"/>
    <n v="20260302"/>
    <n v="20260327"/>
    <n v="560797.0331"/>
    <n v="26"/>
    <n v="21569.116657692306"/>
    <n v="0"/>
    <n v="560797.0331"/>
    <n v="0"/>
    <n v="560797.0331"/>
    <n v="0"/>
    <n v="560797.0331"/>
    <n v="0"/>
    <n v="560797.0331"/>
  </r>
  <r>
    <x v="4"/>
    <x v="4"/>
    <x v="13"/>
    <n v="15"/>
    <n v="0"/>
    <n v="20260220"/>
    <n v="20260315"/>
    <n v="1439338.4576999999"/>
    <n v="24"/>
    <n v="59972.435737499996"/>
    <n v="732097.26599557151"/>
    <n v="899586.53606249997"/>
    <n v="0"/>
    <n v="1631683.8020580714"/>
    <n v="645796.53753708722"/>
    <n v="793541.92016291292"/>
    <n v="0"/>
    <n v="1439338.4577000001"/>
  </r>
  <r>
    <x v="1"/>
    <x v="0"/>
    <x v="12"/>
    <n v="26"/>
    <n v="0"/>
    <n v="20260303"/>
    <n v="20260328"/>
    <n v="39946.865400000002"/>
    <n v="26"/>
    <n v="1536.4179000000001"/>
    <n v="0"/>
    <n v="39946.865400000002"/>
    <n v="0"/>
    <n v="39946.865400000002"/>
    <n v="0"/>
    <n v="39946.865400000002"/>
    <n v="0"/>
    <n v="39946.865400000002"/>
  </r>
  <r>
    <x v="2"/>
    <x v="2"/>
    <x v="12"/>
    <n v="12"/>
    <n v="0"/>
    <n v="20260302"/>
    <n v="20260313"/>
    <n v="3173.2338"/>
    <n v="12"/>
    <n v="264.43615"/>
    <n v="0"/>
    <n v="3173.2338"/>
    <n v="0"/>
    <n v="3173.2338"/>
    <n v="0"/>
    <n v="3173.2338"/>
    <n v="0"/>
    <n v="3173.2338"/>
  </r>
  <r>
    <x v="5"/>
    <x v="5"/>
    <x v="13"/>
    <n v="17"/>
    <n v="0"/>
    <n v="20260220"/>
    <n v="20260317"/>
    <n v="11228167.145300001"/>
    <n v="26"/>
    <n v="431852.58251153852"/>
    <n v="5271723.4356405288"/>
    <n v="7341493.902696155"/>
    <n v="0"/>
    <n v="12613217.338336684"/>
    <n v="4692838.4956357777"/>
    <n v="6535328.6496642232"/>
    <n v="0"/>
    <n v="11228167.145300001"/>
  </r>
  <r>
    <x v="2"/>
    <x v="2"/>
    <x v="22"/>
    <n v="15"/>
    <n v="0"/>
    <n v="20260217"/>
    <n v="20260315"/>
    <n v="431215.64659999998"/>
    <n v="27"/>
    <n v="15970.949874074073"/>
    <n v="259948.0599018127"/>
    <n v="239564.24811111108"/>
    <n v="0"/>
    <n v="499512.30801292381"/>
    <n v="224406.22370024864"/>
    <n v="206809.42289975128"/>
    <n v="0"/>
    <n v="431215.64659999992"/>
  </r>
  <r>
    <x v="0"/>
    <x v="0"/>
    <x v="12"/>
    <n v="12"/>
    <n v="0"/>
    <n v="20260302"/>
    <n v="20260313"/>
    <n v="230672.93700000001"/>
    <n v="12"/>
    <n v="19222.744750000002"/>
    <n v="0"/>
    <n v="230672.93700000003"/>
    <n v="0"/>
    <n v="230672.93700000003"/>
    <n v="0"/>
    <n v="230672.93700000001"/>
    <n v="0"/>
    <n v="230672.93700000001"/>
  </r>
  <r>
    <x v="0"/>
    <x v="0"/>
    <x v="12"/>
    <n v="18"/>
    <n v="0"/>
    <n v="20260303"/>
    <n v="20260320"/>
    <n v="80016.083499999993"/>
    <n v="18"/>
    <n v="4445.3379722222217"/>
    <n v="0"/>
    <n v="80016.083499999993"/>
    <n v="0"/>
    <n v="80016.083499999993"/>
    <n v="0"/>
    <n v="80016.083499999993"/>
    <n v="0"/>
    <n v="80016.083499999993"/>
  </r>
  <r>
    <x v="1"/>
    <x v="0"/>
    <x v="12"/>
    <n v="13"/>
    <n v="0"/>
    <n v="20260302"/>
    <n v="20260314"/>
    <n v="28522.8285"/>
    <n v="13"/>
    <n v="2194.0637307692309"/>
    <n v="0"/>
    <n v="28522.828500000003"/>
    <n v="0"/>
    <n v="28522.828500000003"/>
    <n v="0"/>
    <n v="28522.8285"/>
    <n v="0"/>
    <n v="28522.8285"/>
  </r>
  <r>
    <x v="0"/>
    <x v="0"/>
    <x v="12"/>
    <n v="20"/>
    <n v="0"/>
    <n v="20260302"/>
    <n v="20260321"/>
    <n v="294579.7389"/>
    <n v="20"/>
    <n v="14728.986945000001"/>
    <n v="0"/>
    <n v="294579.7389"/>
    <n v="0"/>
    <n v="294579.7389"/>
    <n v="0"/>
    <n v="294579.7389"/>
    <n v="0"/>
    <n v="294579.7389"/>
  </r>
  <r>
    <x v="0"/>
    <x v="0"/>
    <x v="12"/>
    <n v="23"/>
    <n v="0"/>
    <n v="20260309"/>
    <n v="20260331"/>
    <n v="2527.3807999999999"/>
    <n v="23"/>
    <n v="109.88612173913043"/>
    <n v="0"/>
    <n v="2527.3807999999999"/>
    <n v="0"/>
    <n v="2527.3807999999999"/>
    <n v="0"/>
    <n v="2527.3807999999999"/>
    <n v="0"/>
    <n v="2527.3807999999999"/>
  </r>
  <r>
    <x v="3"/>
    <x v="3"/>
    <x v="4"/>
    <n v="31"/>
    <n v="0"/>
    <n v="20260209"/>
    <n v="20260331"/>
    <n v="337.70350000000002"/>
    <n v="51"/>
    <n v="6.6216372549019615"/>
    <n v="179.62631855098329"/>
    <n v="205.2707549019608"/>
    <n v="0"/>
    <n v="384.89707345294408"/>
    <n v="157.60170874408604"/>
    <n v="180.10179125591398"/>
    <n v="0"/>
    <n v="337.70350000000002"/>
  </r>
  <r>
    <x v="3"/>
    <x v="3"/>
    <x v="3"/>
    <n v="20"/>
    <n v="0"/>
    <n v="20260202"/>
    <n v="20260320"/>
    <n v="4557.2897999999996"/>
    <n v="47"/>
    <n v="96.963612765957436"/>
    <n v="3550.9711220194913"/>
    <n v="1939.2722553191488"/>
    <n v="0"/>
    <n v="5490.2433773386401"/>
    <n v="2947.5568498966054"/>
    <n v="1609.7329501033944"/>
    <n v="0"/>
    <n v="4557.2897999999996"/>
  </r>
  <r>
    <x v="0"/>
    <x v="0"/>
    <x v="12"/>
    <n v="11"/>
    <n v="0"/>
    <n v="20260310"/>
    <n v="20260320"/>
    <n v="2983.5072"/>
    <n v="11"/>
    <n v="271.2279272727273"/>
    <n v="0"/>
    <n v="2983.5072000000005"/>
    <n v="0"/>
    <n v="2983.5072000000005"/>
    <n v="0"/>
    <n v="2983.5072"/>
    <n v="0"/>
    <n v="2983.5072"/>
  </r>
  <r>
    <x v="0"/>
    <x v="0"/>
    <x v="12"/>
    <n v="20"/>
    <n v="0"/>
    <n v="20260305"/>
    <n v="20260324"/>
    <n v="98878.546700000006"/>
    <n v="20"/>
    <n v="4943.9273350000003"/>
    <n v="0"/>
    <n v="98878.546700000006"/>
    <n v="0"/>
    <n v="98878.546700000006"/>
    <n v="0"/>
    <n v="98878.546700000006"/>
    <n v="0"/>
    <n v="98878.546700000006"/>
  </r>
  <r>
    <x v="3"/>
    <x v="3"/>
    <x v="6"/>
    <n v="28"/>
    <n v="0"/>
    <n v="20260207"/>
    <n v="20260328"/>
    <n v="168.81620000000001"/>
    <n v="50"/>
    <n v="3.3763240000000003"/>
    <n v="100.74914854283129"/>
    <n v="94.537072000000009"/>
    <n v="0"/>
    <n v="195.2862205428313"/>
    <n v="87.093131112678819"/>
    <n v="81.723068887321205"/>
    <n v="0"/>
    <n v="168.81620000000004"/>
  </r>
  <r>
    <x v="0"/>
    <x v="0"/>
    <x v="12"/>
    <n v="9"/>
    <n v="0"/>
    <n v="20260305"/>
    <n v="20260313"/>
    <n v="24852.004799999999"/>
    <n v="9"/>
    <n v="2761.3338666666664"/>
    <n v="0"/>
    <n v="24852.004799999999"/>
    <n v="0"/>
    <n v="24852.004799999999"/>
    <n v="0"/>
    <n v="24852.004799999999"/>
    <n v="0"/>
    <n v="24852.004799999999"/>
  </r>
  <r>
    <x v="1"/>
    <x v="1"/>
    <x v="12"/>
    <n v="27"/>
    <n v="0"/>
    <n v="20260305"/>
    <n v="20260331"/>
    <n v="5676"/>
    <n v="27"/>
    <n v="210.22222222222223"/>
    <n v="0"/>
    <n v="5676"/>
    <n v="0"/>
    <n v="5676"/>
    <n v="0"/>
    <n v="5676"/>
    <n v="0"/>
    <n v="5676"/>
  </r>
  <r>
    <x v="1"/>
    <x v="1"/>
    <x v="12"/>
    <n v="28"/>
    <n v="0"/>
    <n v="20260304"/>
    <n v="20260331"/>
    <n v="7204.4939000000004"/>
    <n v="28"/>
    <n v="257.3033535714286"/>
    <n v="0"/>
    <n v="7204.4939000000013"/>
    <n v="0"/>
    <n v="7204.4939000000013"/>
    <n v="0"/>
    <n v="7204.4939000000004"/>
    <n v="0"/>
    <n v="7204.4939000000004"/>
  </r>
  <r>
    <x v="0"/>
    <x v="0"/>
    <x v="12"/>
    <n v="11"/>
    <n v="0"/>
    <n v="20260303"/>
    <n v="20260313"/>
    <n v="28338.285"/>
    <n v="11"/>
    <n v="2576.2077272727274"/>
    <n v="0"/>
    <n v="28338.285000000003"/>
    <n v="0"/>
    <n v="28338.285000000003"/>
    <n v="0"/>
    <n v="28338.285"/>
    <n v="0"/>
    <n v="28338.285"/>
  </r>
  <r>
    <x v="0"/>
    <x v="0"/>
    <x v="12"/>
    <n v="17"/>
    <n v="0"/>
    <n v="20260303"/>
    <n v="20260319"/>
    <n v="44890.3842"/>
    <n v="17"/>
    <n v="2640.6108352941178"/>
    <n v="0"/>
    <n v="44890.3842"/>
    <n v="0"/>
    <n v="44890.3842"/>
    <n v="0"/>
    <n v="44890.3842"/>
    <n v="0"/>
    <n v="44890.3842"/>
  </r>
  <r>
    <x v="1"/>
    <x v="0"/>
    <x v="12"/>
    <n v="15"/>
    <n v="0"/>
    <n v="20260307"/>
    <n v="20260321"/>
    <n v="3050.4814999999999"/>
    <n v="15"/>
    <n v="203.36543333333333"/>
    <n v="0"/>
    <n v="3050.4814999999999"/>
    <n v="0"/>
    <n v="3050.4814999999999"/>
    <n v="0"/>
    <n v="3050.4814999999999"/>
    <n v="0"/>
    <n v="3050.4814999999999"/>
  </r>
  <r>
    <x v="1"/>
    <x v="1"/>
    <x v="12"/>
    <n v="26"/>
    <n v="0"/>
    <n v="20260302"/>
    <n v="20260327"/>
    <n v="24580.001899999999"/>
    <n v="26"/>
    <n v="945.38468846153842"/>
    <n v="0"/>
    <n v="24580.001899999999"/>
    <n v="0"/>
    <n v="24580.001899999999"/>
    <n v="0"/>
    <n v="24580.001899999999"/>
    <n v="0"/>
    <n v="24580.001899999999"/>
  </r>
  <r>
    <x v="1"/>
    <x v="0"/>
    <x v="12"/>
    <n v="17"/>
    <n v="0"/>
    <n v="20260302"/>
    <n v="20260318"/>
    <n v="73437.099700000006"/>
    <n v="17"/>
    <n v="4319.8293941176471"/>
    <n v="0"/>
    <n v="73437.099700000006"/>
    <n v="0"/>
    <n v="73437.099700000006"/>
    <n v="0"/>
    <n v="73437.099700000006"/>
    <n v="0"/>
    <n v="73437.099700000006"/>
  </r>
  <r>
    <x v="6"/>
    <x v="6"/>
    <x v="15"/>
    <n v="16"/>
    <n v="0"/>
    <n v="20260221"/>
    <n v="20260316"/>
    <n v="2852480.9832000001"/>
    <n v="24"/>
    <n v="118853.37430000001"/>
    <n v="1289662.5563151387"/>
    <n v="1901653.9888000002"/>
    <n v="0"/>
    <n v="3191316.5451151389"/>
    <n v="1152733.633479567"/>
    <n v="1699747.3497204334"/>
    <n v="0"/>
    <n v="2852480.9832000006"/>
  </r>
  <r>
    <x v="1"/>
    <x v="1"/>
    <x v="12"/>
    <n v="9"/>
    <n v="0"/>
    <n v="20260305"/>
    <n v="20260313"/>
    <n v="2055.1837"/>
    <n v="9"/>
    <n v="228.35374444444446"/>
    <n v="0"/>
    <n v="2055.1837"/>
    <n v="0"/>
    <n v="2055.1837"/>
    <n v="0"/>
    <n v="2055.1837"/>
    <n v="0"/>
    <n v="2055.1837"/>
  </r>
  <r>
    <x v="0"/>
    <x v="0"/>
    <x v="12"/>
    <n v="15"/>
    <n v="0"/>
    <n v="20260305"/>
    <n v="20260319"/>
    <n v="44980.050499999998"/>
    <n v="15"/>
    <n v="2998.6700333333333"/>
    <n v="0"/>
    <n v="44980.050499999998"/>
    <n v="0"/>
    <n v="44980.050499999998"/>
    <n v="0"/>
    <n v="44980.050499999998"/>
    <n v="0"/>
    <n v="44980.050499999998"/>
  </r>
  <r>
    <x v="3"/>
    <x v="3"/>
    <x v="5"/>
    <n v="16"/>
    <n v="0"/>
    <n v="20260206"/>
    <n v="20260316"/>
    <n v="591.02260000000001"/>
    <n v="39"/>
    <n v="15.154425641025641"/>
    <n v="472.76128550871806"/>
    <n v="242.47081025641026"/>
    <n v="0"/>
    <n v="715.23209576512829"/>
    <n v="390.66004699048051"/>
    <n v="200.36255300951953"/>
    <n v="0"/>
    <n v="591.02260000000001"/>
  </r>
  <r>
    <x v="1"/>
    <x v="1"/>
    <x v="12"/>
    <n v="12"/>
    <n v="0"/>
    <n v="20260306"/>
    <n v="20260317"/>
    <n v="2148.3152"/>
    <n v="12"/>
    <n v="179.02626666666666"/>
    <n v="0"/>
    <n v="2148.3152"/>
    <n v="0"/>
    <n v="2148.3152"/>
    <n v="0"/>
    <n v="2148.3152"/>
    <n v="0"/>
    <n v="2148.3152"/>
  </r>
  <r>
    <x v="1"/>
    <x v="0"/>
    <x v="12"/>
    <n v="12"/>
    <n v="0"/>
    <n v="20260306"/>
    <n v="20260317"/>
    <n v="4681.2160000000003"/>
    <n v="12"/>
    <n v="390.10133333333334"/>
    <n v="0"/>
    <n v="4681.2160000000003"/>
    <n v="0"/>
    <n v="4681.2160000000003"/>
    <n v="0"/>
    <n v="4681.2160000000003"/>
    <n v="0"/>
    <n v="4681.2160000000003"/>
  </r>
  <r>
    <x v="1"/>
    <x v="1"/>
    <x v="12"/>
    <n v="21"/>
    <n v="0"/>
    <n v="20260310"/>
    <n v="20260330"/>
    <n v="516"/>
    <n v="21"/>
    <n v="24.571428571428573"/>
    <n v="0"/>
    <n v="516"/>
    <n v="0"/>
    <n v="516"/>
    <n v="0"/>
    <n v="516"/>
    <n v="0"/>
    <n v="516"/>
  </r>
  <r>
    <x v="1"/>
    <x v="1"/>
    <x v="12"/>
    <n v="13"/>
    <n v="0"/>
    <n v="20260305"/>
    <n v="20260317"/>
    <n v="5834.9327000000003"/>
    <n v="13"/>
    <n v="448.84097692307694"/>
    <n v="0"/>
    <n v="5834.9327000000003"/>
    <n v="0"/>
    <n v="5834.9327000000003"/>
    <n v="0"/>
    <n v="5834.9327000000003"/>
    <n v="0"/>
    <n v="5834.9327000000003"/>
  </r>
  <r>
    <x v="0"/>
    <x v="0"/>
    <x v="19"/>
    <n v="19"/>
    <n v="0"/>
    <n v="20260227"/>
    <n v="20260319"/>
    <n v="1942.7953"/>
    <n v="21"/>
    <n v="92.514061904761903"/>
    <n v="250.96452303919196"/>
    <n v="1757.7671761904762"/>
    <n v="0"/>
    <n v="2008.7316992296683"/>
    <n v="242.72663990629704"/>
    <n v="1700.0686600937029"/>
    <n v="0"/>
    <n v="1942.7953"/>
  </r>
  <r>
    <x v="1"/>
    <x v="0"/>
    <x v="12"/>
    <n v="21"/>
    <n v="0"/>
    <n v="20260304"/>
    <n v="20260324"/>
    <n v="18492.6312"/>
    <n v="21"/>
    <n v="880.60148571428567"/>
    <n v="0"/>
    <n v="18492.6312"/>
    <n v="0"/>
    <n v="18492.6312"/>
    <n v="0"/>
    <n v="18492.6312"/>
    <n v="0"/>
    <n v="18492.6312"/>
  </r>
  <r>
    <x v="4"/>
    <x v="4"/>
    <x v="15"/>
    <n v="16"/>
    <n v="0"/>
    <n v="20260221"/>
    <n v="20260316"/>
    <n v="1212931.3001999999"/>
    <n v="24"/>
    <n v="50538.804174999997"/>
    <n v="548390.0122256832"/>
    <n v="808620.86679999996"/>
    <n v="0"/>
    <n v="1357010.8790256833"/>
    <n v="490165.12750669161"/>
    <n v="722766.17269330821"/>
    <n v="0"/>
    <n v="1212931.3001999999"/>
  </r>
  <r>
    <x v="0"/>
    <x v="0"/>
    <x v="12"/>
    <n v="8"/>
    <n v="0"/>
    <n v="20260317"/>
    <n v="20260324"/>
    <n v="546.64850000000001"/>
    <n v="8"/>
    <n v="68.331062500000002"/>
    <n v="0"/>
    <n v="546.64850000000001"/>
    <n v="0"/>
    <n v="546.64850000000001"/>
    <n v="0"/>
    <n v="546.64850000000001"/>
    <n v="0"/>
    <n v="546.64850000000001"/>
  </r>
  <r>
    <x v="1"/>
    <x v="1"/>
    <x v="12"/>
    <n v="22"/>
    <n v="0"/>
    <n v="20260305"/>
    <n v="20260326"/>
    <n v="3433.2845000000002"/>
    <n v="22"/>
    <n v="156.05838636363637"/>
    <n v="0"/>
    <n v="3433.2845000000002"/>
    <n v="0"/>
    <n v="3433.2845000000002"/>
    <n v="0"/>
    <n v="3433.2845000000002"/>
    <n v="0"/>
    <n v="3433.2845000000002"/>
  </r>
  <r>
    <x v="2"/>
    <x v="2"/>
    <x v="21"/>
    <n v="15"/>
    <n v="0"/>
    <n v="20260219"/>
    <n v="20260315"/>
    <n v="58410.688600000001"/>
    <n v="25"/>
    <n v="2336.4275440000001"/>
    <n v="31690.340480305375"/>
    <n v="35046.413160000004"/>
    <n v="0"/>
    <n v="66736.753640305382"/>
    <n v="27736.659463536671"/>
    <n v="30674.029136463327"/>
    <n v="0"/>
    <n v="58410.688599999994"/>
  </r>
  <r>
    <x v="4"/>
    <x v="4"/>
    <x v="12"/>
    <n v="20"/>
    <n v="0"/>
    <n v="20260306"/>
    <n v="20260325"/>
    <n v="14747.8968"/>
    <n v="20"/>
    <n v="737.39484000000004"/>
    <n v="0"/>
    <n v="14747.8968"/>
    <n v="0"/>
    <n v="14747.8968"/>
    <n v="0"/>
    <n v="14747.8968"/>
    <n v="0"/>
    <n v="14747.8968"/>
  </r>
  <r>
    <x v="0"/>
    <x v="0"/>
    <x v="12"/>
    <n v="17"/>
    <n v="0"/>
    <n v="20260309"/>
    <n v="20260325"/>
    <n v="8837.5318000000007"/>
    <n v="17"/>
    <n v="519.85481176470591"/>
    <n v="0"/>
    <n v="8837.5318000000007"/>
    <n v="0"/>
    <n v="8837.5318000000007"/>
    <n v="0"/>
    <n v="8837.5318000000007"/>
    <n v="0"/>
    <n v="8837.5318000000007"/>
  </r>
  <r>
    <x v="3"/>
    <x v="3"/>
    <x v="12"/>
    <n v="30"/>
    <n v="0"/>
    <n v="20260302"/>
    <n v="20260331"/>
    <n v="1266.24"/>
    <n v="30"/>
    <n v="42.207999999999998"/>
    <n v="0"/>
    <n v="1266.24"/>
    <n v="0"/>
    <n v="1266.24"/>
    <n v="0"/>
    <n v="1266.24"/>
    <n v="0"/>
    <n v="1266.24"/>
  </r>
  <r>
    <x v="0"/>
    <x v="0"/>
    <x v="12"/>
    <n v="18"/>
    <n v="0"/>
    <n v="20260308"/>
    <n v="20260325"/>
    <n v="13304.002200000001"/>
    <n v="18"/>
    <n v="739.11123333333342"/>
    <n v="0"/>
    <n v="13304.002200000001"/>
    <n v="0"/>
    <n v="13304.002200000001"/>
    <n v="0"/>
    <n v="13304.002200000001"/>
    <n v="0"/>
    <n v="13304.002200000001"/>
  </r>
  <r>
    <x v="0"/>
    <x v="0"/>
    <x v="12"/>
    <n v="13"/>
    <n v="0"/>
    <n v="20260308"/>
    <n v="20260320"/>
    <n v="2229.9533999999999"/>
    <n v="13"/>
    <n v="171.53487692307692"/>
    <n v="0"/>
    <n v="2229.9533999999999"/>
    <n v="0"/>
    <n v="2229.9533999999999"/>
    <n v="0"/>
    <n v="2229.9533999999999"/>
    <n v="0"/>
    <n v="2229.9533999999999"/>
  </r>
  <r>
    <x v="1"/>
    <x v="1"/>
    <x v="12"/>
    <n v="12"/>
    <n v="0"/>
    <n v="20260303"/>
    <n v="20260314"/>
    <n v="4246.0685999999996"/>
    <n v="12"/>
    <n v="353.83904999999999"/>
    <n v="0"/>
    <n v="4246.0685999999996"/>
    <n v="0"/>
    <n v="4246.0685999999996"/>
    <n v="0"/>
    <n v="4246.0685999999996"/>
    <n v="0"/>
    <n v="4246.0685999999996"/>
  </r>
  <r>
    <x v="0"/>
    <x v="0"/>
    <x v="12"/>
    <n v="3"/>
    <n v="0"/>
    <n v="20260316"/>
    <n v="20260318"/>
    <n v="5415.1293999999998"/>
    <n v="3"/>
    <n v="1805.0431333333333"/>
    <n v="0"/>
    <n v="5415.1293999999998"/>
    <n v="0"/>
    <n v="5415.1293999999998"/>
    <n v="0"/>
    <n v="5415.1293999999998"/>
    <n v="0"/>
    <n v="5415.1293999999998"/>
  </r>
  <r>
    <x v="3"/>
    <x v="3"/>
    <x v="2"/>
    <n v="17"/>
    <n v="0"/>
    <n v="20260203"/>
    <n v="20260317"/>
    <n v="464.27710000000002"/>
    <n v="43"/>
    <n v="10.797141860465116"/>
    <n v="380.76475638740078"/>
    <n v="183.55141162790696"/>
    <n v="0"/>
    <n v="564.31616801530777"/>
    <n v="313.2647386295576"/>
    <n v="151.01236137044236"/>
    <n v="0"/>
    <n v="464.27709999999996"/>
  </r>
  <r>
    <x v="2"/>
    <x v="2"/>
    <x v="12"/>
    <n v="13"/>
    <n v="0"/>
    <n v="20260304"/>
    <n v="20260316"/>
    <n v="759.93970000000002"/>
    <n v="13"/>
    <n v="58.456900000000005"/>
    <n v="0"/>
    <n v="759.93970000000002"/>
    <n v="0"/>
    <n v="759.93970000000002"/>
    <n v="0"/>
    <n v="759.93970000000002"/>
    <n v="0"/>
    <n v="759.93970000000002"/>
  </r>
  <r>
    <x v="1"/>
    <x v="0"/>
    <x v="12"/>
    <n v="21"/>
    <n v="0"/>
    <n v="20260307"/>
    <n v="20260327"/>
    <n v="6740.9489999999996"/>
    <n v="21"/>
    <n v="320.9975714285714"/>
    <n v="0"/>
    <n v="6740.9489999999996"/>
    <n v="0"/>
    <n v="6740.9489999999996"/>
    <n v="0"/>
    <n v="6740.9489999999996"/>
    <n v="0"/>
    <n v="6740.9489999999996"/>
  </r>
  <r>
    <x v="3"/>
    <x v="3"/>
    <x v="12"/>
    <n v="16"/>
    <n v="0"/>
    <n v="20260304"/>
    <n v="20260319"/>
    <n v="253.04040000000001"/>
    <n v="16"/>
    <n v="15.815025"/>
    <n v="0"/>
    <n v="253.04040000000001"/>
    <n v="0"/>
    <n v="253.04040000000001"/>
    <n v="0"/>
    <n v="253.04040000000001"/>
    <n v="0"/>
    <n v="253.04040000000001"/>
  </r>
  <r>
    <x v="0"/>
    <x v="0"/>
    <x v="23"/>
    <n v="24"/>
    <n v="0"/>
    <n v="20260226"/>
    <n v="20260324"/>
    <n v="4053.0113999999999"/>
    <n v="27"/>
    <n v="150.11153333333334"/>
    <n v="610.81529537310269"/>
    <n v="3602.6768000000002"/>
    <n v="0"/>
    <n v="4213.4920953731025"/>
    <n v="587.55096708501969"/>
    <n v="3465.4604329149806"/>
    <n v="0"/>
    <n v="4053.0114000000003"/>
  </r>
  <r>
    <x v="2"/>
    <x v="2"/>
    <x v="12"/>
    <n v="15"/>
    <n v="0"/>
    <n v="20260301"/>
    <n v="20260315"/>
    <n v="2452.3625999999999"/>
    <n v="15"/>
    <n v="163.49083999999999"/>
    <n v="0"/>
    <n v="2452.3625999999999"/>
    <n v="0"/>
    <n v="2452.3625999999999"/>
    <n v="0"/>
    <n v="2452.3625999999999"/>
    <n v="0"/>
    <n v="2452.3625999999999"/>
  </r>
  <r>
    <x v="4"/>
    <x v="4"/>
    <x v="12"/>
    <n v="30"/>
    <n v="0"/>
    <n v="20260302"/>
    <n v="20260331"/>
    <n v="2321.4398999999999"/>
    <n v="30"/>
    <n v="77.381329999999991"/>
    <n v="0"/>
    <n v="2321.4398999999999"/>
    <n v="0"/>
    <n v="2321.4398999999999"/>
    <n v="0"/>
    <n v="2321.4398999999999"/>
    <n v="0"/>
    <n v="2321.4398999999999"/>
  </r>
  <r>
    <x v="2"/>
    <x v="2"/>
    <x v="12"/>
    <n v="11"/>
    <n v="0"/>
    <n v="20260304"/>
    <n v="20260314"/>
    <n v="3676.2224999999999"/>
    <n v="11"/>
    <n v="334.20204545454544"/>
    <n v="0"/>
    <n v="3676.2224999999999"/>
    <n v="0"/>
    <n v="3676.2224999999999"/>
    <n v="0"/>
    <n v="3676.2224999999999"/>
    <n v="0"/>
    <n v="3676.2224999999999"/>
  </r>
  <r>
    <x v="2"/>
    <x v="2"/>
    <x v="12"/>
    <n v="16"/>
    <n v="0"/>
    <n v="20260306"/>
    <n v="20260321"/>
    <n v="3453.5198999999998"/>
    <n v="16"/>
    <n v="215.84499374999999"/>
    <n v="0"/>
    <n v="3453.5198999999998"/>
    <n v="0"/>
    <n v="3453.5198999999998"/>
    <n v="0"/>
    <n v="3453.5198999999998"/>
    <n v="0"/>
    <n v="3453.5198999999998"/>
  </r>
  <r>
    <x v="2"/>
    <x v="2"/>
    <x v="12"/>
    <n v="17"/>
    <n v="0"/>
    <n v="20260302"/>
    <n v="20260318"/>
    <n v="8401.9482000000007"/>
    <n v="17"/>
    <n v="494.23224705882359"/>
    <n v="0"/>
    <n v="8401.9482000000007"/>
    <n v="0"/>
    <n v="8401.9482000000007"/>
    <n v="0"/>
    <n v="8401.9482000000007"/>
    <n v="0"/>
    <n v="8401.9482000000007"/>
  </r>
  <r>
    <x v="2"/>
    <x v="2"/>
    <x v="12"/>
    <n v="14"/>
    <n v="0"/>
    <n v="20260304"/>
    <n v="20260317"/>
    <n v="10676.8735"/>
    <n v="14"/>
    <n v="762.63382142857142"/>
    <n v="0"/>
    <n v="10676.8735"/>
    <n v="0"/>
    <n v="10676.8735"/>
    <n v="0"/>
    <n v="10676.8735"/>
    <n v="0"/>
    <n v="10676.8735"/>
  </r>
  <r>
    <x v="7"/>
    <x v="7"/>
    <x v="12"/>
    <n v="31"/>
    <n v="0"/>
    <n v="20260301"/>
    <n v="20260331"/>
    <n v="167844183.98840001"/>
    <n v="31"/>
    <n v="5414328.5157548394"/>
    <n v="0"/>
    <n v="167844183.98840001"/>
    <n v="0"/>
    <n v="167844183.98840001"/>
    <n v="0"/>
    <n v="167844183.98840001"/>
    <n v="0"/>
    <n v="167844183.98840001"/>
  </r>
  <r>
    <x v="1"/>
    <x v="0"/>
    <x v="12"/>
    <n v="11"/>
    <n v="0"/>
    <n v="20260303"/>
    <n v="20260313"/>
    <n v="7224.2114000000001"/>
    <n v="11"/>
    <n v="656.74649090909088"/>
    <n v="0"/>
    <n v="7224.2114000000001"/>
    <n v="0"/>
    <n v="7224.2114000000001"/>
    <n v="0"/>
    <n v="7224.2114000000001"/>
    <n v="0"/>
    <n v="7224.2114000000001"/>
  </r>
  <r>
    <x v="3"/>
    <x v="3"/>
    <x v="2"/>
    <n v="25"/>
    <n v="0"/>
    <n v="20260203"/>
    <n v="20260325"/>
    <n v="126.5825"/>
    <n v="51"/>
    <n v="2.4820098039215686"/>
    <n v="87.528891493199794"/>
    <n v="62.050245098039213"/>
    <n v="0"/>
    <n v="149.57913659123901"/>
    <n v="74.072000680921875"/>
    <n v="52.510499319078114"/>
    <n v="0"/>
    <n v="126.58249999999998"/>
  </r>
  <r>
    <x v="0"/>
    <x v="0"/>
    <x v="12"/>
    <n v="12"/>
    <n v="0"/>
    <n v="20260319"/>
    <n v="20260330"/>
    <n v="168.7055"/>
    <n v="12"/>
    <n v="14.058791666666666"/>
    <n v="0"/>
    <n v="168.7055"/>
    <n v="0"/>
    <n v="168.7055"/>
    <n v="0"/>
    <n v="168.7055"/>
    <n v="0"/>
    <n v="168.7055"/>
  </r>
  <r>
    <x v="1"/>
    <x v="0"/>
    <x v="14"/>
    <n v="16"/>
    <n v="0"/>
    <n v="20260216"/>
    <n v="20260316"/>
    <n v="19828.748299999999"/>
    <n v="29"/>
    <n v="683.74994137931037"/>
    <n v="12056.333204831"/>
    <n v="10939.999062068966"/>
    <n v="0"/>
    <n v="22996.332266899968"/>
    <n v="10395.657610306094"/>
    <n v="9433.0906896939032"/>
    <n v="0"/>
    <n v="19828.748299999999"/>
  </r>
  <r>
    <x v="1"/>
    <x v="1"/>
    <x v="13"/>
    <n v="18"/>
    <n v="0"/>
    <n v="20260220"/>
    <n v="20260318"/>
    <n v="1032"/>
    <n v="27"/>
    <n v="38.222222222222221"/>
    <n v="466.58742545730956"/>
    <n v="688"/>
    <n v="0"/>
    <n v="1154.5874254573096"/>
    <n v="417.04786701727977"/>
    <n v="614.95213298272029"/>
    <n v="0"/>
    <n v="1032"/>
  </r>
  <r>
    <x v="15"/>
    <x v="18"/>
    <x v="12"/>
    <n v="31"/>
    <n v="0"/>
    <n v="20260301"/>
    <n v="20260331"/>
    <n v="12806117.087200001"/>
    <n v="31"/>
    <n v="413100.55120000005"/>
    <n v="0"/>
    <n v="12806117.087200001"/>
    <n v="0"/>
    <n v="12806117.087200001"/>
    <n v="0"/>
    <n v="12806117.087200001"/>
    <n v="0"/>
    <n v="12806117.087200001"/>
  </r>
  <r>
    <x v="3"/>
    <x v="3"/>
    <x v="3"/>
    <n v="21"/>
    <n v="0"/>
    <n v="20260202"/>
    <n v="20260321"/>
    <n v="506.31819999999999"/>
    <n v="48"/>
    <n v="10.548295833333333"/>
    <n v="386.29639327790926"/>
    <n v="221.51421249999999"/>
    <n v="0"/>
    <n v="607.81060577790925"/>
    <n v="321.79250024872096"/>
    <n v="184.52569975127901"/>
    <n v="0"/>
    <n v="506.31819999999993"/>
  </r>
  <r>
    <x v="1"/>
    <x v="1"/>
    <x v="12"/>
    <n v="10"/>
    <n v="0"/>
    <n v="20260308"/>
    <n v="20260317"/>
    <n v="1548"/>
    <n v="10"/>
    <n v="154.80000000000001"/>
    <n v="0"/>
    <n v="1548"/>
    <n v="0"/>
    <n v="1548"/>
    <n v="0"/>
    <n v="1548"/>
    <n v="0"/>
    <n v="1548"/>
  </r>
  <r>
    <x v="0"/>
    <x v="0"/>
    <x v="17"/>
    <n v="16"/>
    <n v="0"/>
    <n v="20260225"/>
    <n v="20260316"/>
    <n v="2113.9573999999998"/>
    <n v="20"/>
    <n v="105.69786999999999"/>
    <n v="573.45694232117899"/>
    <n v="1691.1659199999999"/>
    <n v="0"/>
    <n v="2264.6228623211791"/>
    <n v="535.30482579279931"/>
    <n v="1578.6525742072001"/>
    <n v="0"/>
    <n v="2113.9573999999993"/>
  </r>
  <r>
    <x v="0"/>
    <x v="0"/>
    <x v="12"/>
    <n v="9"/>
    <n v="0"/>
    <n v="20260318"/>
    <n v="20260326"/>
    <n v="800.28089999999997"/>
    <n v="9"/>
    <n v="88.920099999999991"/>
    <n v="0"/>
    <n v="800.28089999999997"/>
    <n v="0"/>
    <n v="800.28089999999997"/>
    <n v="0"/>
    <n v="800.28089999999997"/>
    <n v="0"/>
    <n v="800.28089999999997"/>
  </r>
  <r>
    <x v="0"/>
    <x v="0"/>
    <x v="12"/>
    <n v="4"/>
    <n v="0"/>
    <n v="20260317"/>
    <n v="20260320"/>
    <n v="251.7953"/>
    <n v="4"/>
    <n v="62.948824999999999"/>
    <n v="0"/>
    <n v="251.7953"/>
    <n v="0"/>
    <n v="251.7953"/>
    <n v="0"/>
    <n v="251.7953"/>
    <n v="0"/>
    <n v="251.7953"/>
  </r>
  <r>
    <x v="2"/>
    <x v="2"/>
    <x v="12"/>
    <n v="11"/>
    <n v="0"/>
    <n v="20260321"/>
    <n v="20260331"/>
    <n v="28400.701300000001"/>
    <n v="11"/>
    <n v="2581.8819363636362"/>
    <n v="0"/>
    <n v="28400.701299999997"/>
    <n v="0"/>
    <n v="28400.701299999997"/>
    <n v="0"/>
    <n v="28400.701300000001"/>
    <n v="0"/>
    <n v="28400.701300000001"/>
  </r>
  <r>
    <x v="0"/>
    <x v="0"/>
    <x v="23"/>
    <n v="14"/>
    <n v="0"/>
    <n v="20260226"/>
    <n v="20260314"/>
    <n v="296.15460000000002"/>
    <n v="17"/>
    <n v="17.420858823529414"/>
    <n v="70.886805241795159"/>
    <n v="243.8920235294118"/>
    <n v="0"/>
    <n v="314.77882877120697"/>
    <n v="66.692710985720637"/>
    <n v="229.46188901427936"/>
    <n v="0"/>
    <n v="296.15460000000002"/>
  </r>
  <r>
    <x v="2"/>
    <x v="2"/>
    <x v="12"/>
    <n v="12"/>
    <n v="0"/>
    <n v="20260306"/>
    <n v="20260317"/>
    <n v="252.94560000000001"/>
    <n v="12"/>
    <n v="21.078800000000001"/>
    <n v="0"/>
    <n v="252.94560000000001"/>
    <n v="0"/>
    <n v="252.94560000000001"/>
    <n v="0"/>
    <n v="252.94560000000001"/>
    <n v="0"/>
    <n v="252.94560000000001"/>
  </r>
  <r>
    <x v="0"/>
    <x v="0"/>
    <x v="12"/>
    <n v="14"/>
    <n v="0"/>
    <n v="20260310"/>
    <n v="20260323"/>
    <n v="1008.7704"/>
    <n v="14"/>
    <n v="72.055028571428565"/>
    <n v="0"/>
    <n v="1008.7703999999999"/>
    <n v="0"/>
    <n v="1008.7703999999999"/>
    <n v="0"/>
    <n v="1008.7704"/>
    <n v="0"/>
    <n v="1008.7704"/>
  </r>
  <r>
    <x v="3"/>
    <x v="3"/>
    <x v="12"/>
    <n v="20"/>
    <n v="0"/>
    <n v="20260304"/>
    <n v="20260323"/>
    <n v="337.2371"/>
    <n v="20"/>
    <n v="16.861854999999998"/>
    <n v="0"/>
    <n v="337.23709999999994"/>
    <n v="0"/>
    <n v="337.23709999999994"/>
    <n v="0"/>
    <n v="337.2371"/>
    <n v="0"/>
    <n v="337.2371"/>
  </r>
  <r>
    <x v="1"/>
    <x v="0"/>
    <x v="12"/>
    <n v="14"/>
    <n v="0"/>
    <n v="20260307"/>
    <n v="20260320"/>
    <n v="1209.8280999999999"/>
    <n v="14"/>
    <n v="86.416292857142849"/>
    <n v="0"/>
    <n v="1209.8280999999999"/>
    <n v="0"/>
    <n v="1209.8280999999999"/>
    <n v="0"/>
    <n v="1209.8280999999999"/>
    <n v="0"/>
    <n v="1209.8280999999999"/>
  </r>
  <r>
    <x v="3"/>
    <x v="3"/>
    <x v="5"/>
    <n v="26"/>
    <n v="0"/>
    <n v="20260206"/>
    <n v="20260326"/>
    <n v="84.394300000000001"/>
    <n v="49"/>
    <n v="1.7223326530612244"/>
    <n v="53.730323960978396"/>
    <n v="44.780648979591831"/>
    <n v="0"/>
    <n v="98.510972940570227"/>
    <n v="46.030740983500337"/>
    <n v="38.363559016499664"/>
    <n v="0"/>
    <n v="84.394300000000001"/>
  </r>
  <r>
    <x v="3"/>
    <x v="3"/>
    <x v="5"/>
    <n v="30"/>
    <n v="0"/>
    <n v="20260206"/>
    <n v="20260330"/>
    <n v="295.4076"/>
    <n v="53"/>
    <n v="5.5737283018867929"/>
    <n v="173.87943426524916"/>
    <n v="167.2118490566038"/>
    <n v="0"/>
    <n v="341.09128332185298"/>
    <n v="150.59108478356166"/>
    <n v="144.81651521643829"/>
    <n v="0"/>
    <n v="295.40759999999995"/>
  </r>
  <r>
    <x v="5"/>
    <x v="5"/>
    <x v="14"/>
    <n v="19"/>
    <n v="0"/>
    <n v="20260216"/>
    <n v="20260319"/>
    <n v="427559.08199999999"/>
    <n v="32"/>
    <n v="13361.2213125"/>
    <n v="235593.93049750355"/>
    <n v="253863.20493750001"/>
    <n v="0"/>
    <n v="489457.13543500355"/>
    <n v="205800.09434076521"/>
    <n v="221758.98765923482"/>
    <n v="0"/>
    <n v="427559.08200000005"/>
  </r>
  <r>
    <x v="1"/>
    <x v="0"/>
    <x v="12"/>
    <n v="23"/>
    <n v="0"/>
    <n v="20260306"/>
    <n v="20260328"/>
    <n v="5365.1980999999996"/>
    <n v="23"/>
    <n v="233.26948260869563"/>
    <n v="0"/>
    <n v="5365.1980999999996"/>
    <n v="0"/>
    <n v="5365.1980999999996"/>
    <n v="0"/>
    <n v="5365.1980999999996"/>
    <n v="0"/>
    <n v="5365.1980999999996"/>
  </r>
  <r>
    <x v="3"/>
    <x v="3"/>
    <x v="12"/>
    <n v="19"/>
    <n v="0"/>
    <n v="20260303"/>
    <n v="20260321"/>
    <n v="126.51430000000001"/>
    <n v="19"/>
    <n v="6.658647368421053"/>
    <n v="0"/>
    <n v="126.51430000000001"/>
    <n v="0"/>
    <n v="126.51430000000001"/>
    <n v="0"/>
    <n v="126.51430000000001"/>
    <n v="0"/>
    <n v="126.51430000000001"/>
  </r>
  <r>
    <x v="0"/>
    <x v="0"/>
    <x v="12"/>
    <n v="17"/>
    <n v="0"/>
    <n v="20260308"/>
    <n v="20260324"/>
    <n v="4040.5839000000001"/>
    <n v="17"/>
    <n v="237.68140588235295"/>
    <n v="0"/>
    <n v="4040.5839000000001"/>
    <n v="0"/>
    <n v="4040.5839000000001"/>
    <n v="0"/>
    <n v="4040.5839000000001"/>
    <n v="0"/>
    <n v="4040.5839000000001"/>
  </r>
  <r>
    <x v="4"/>
    <x v="4"/>
    <x v="12"/>
    <n v="20"/>
    <n v="0"/>
    <n v="20260302"/>
    <n v="20260321"/>
    <n v="3332.6363000000001"/>
    <n v="20"/>
    <n v="166.63181500000002"/>
    <n v="0"/>
    <n v="3332.6363000000001"/>
    <n v="0"/>
    <n v="3332.6363000000001"/>
    <n v="0"/>
    <n v="3332.6363000000001"/>
    <n v="0"/>
    <n v="3332.6363000000001"/>
  </r>
  <r>
    <x v="0"/>
    <x v="0"/>
    <x v="16"/>
    <n v="18"/>
    <n v="0"/>
    <n v="20260224"/>
    <n v="20260318"/>
    <n v="295.78800000000001"/>
    <n v="23"/>
    <n v="12.860347826086956"/>
    <n v="87.216229399119484"/>
    <n v="231.4862608695652"/>
    <n v="0"/>
    <n v="318.7024902686847"/>
    <n v="80.945442377177386"/>
    <n v="214.8425576228226"/>
    <n v="0"/>
    <n v="295.78800000000001"/>
  </r>
  <r>
    <x v="1"/>
    <x v="0"/>
    <x v="12"/>
    <n v="16"/>
    <n v="0"/>
    <n v="20260310"/>
    <n v="20260325"/>
    <n v="2933.3062"/>
    <n v="16"/>
    <n v="183.3316375"/>
    <n v="0"/>
    <n v="2933.3062"/>
    <n v="0"/>
    <n v="2933.3062"/>
    <n v="0"/>
    <n v="2933.3062"/>
    <n v="0"/>
    <n v="2933.3062"/>
  </r>
  <r>
    <x v="3"/>
    <x v="3"/>
    <x v="12"/>
    <n v="17"/>
    <n v="0"/>
    <n v="20260303"/>
    <n v="20260319"/>
    <n v="42.190199999999997"/>
    <n v="17"/>
    <n v="2.481776470588235"/>
    <n v="0"/>
    <n v="42.190199999999997"/>
    <n v="0"/>
    <n v="42.190199999999997"/>
    <n v="0"/>
    <n v="42.190199999999997"/>
    <n v="0"/>
    <n v="42.190199999999997"/>
  </r>
  <r>
    <x v="1"/>
    <x v="1"/>
    <x v="12"/>
    <n v="14"/>
    <n v="0"/>
    <n v="20260306"/>
    <n v="20260319"/>
    <n v="1411.1872000000001"/>
    <n v="14"/>
    <n v="100.79908571428572"/>
    <n v="0"/>
    <n v="1411.1872000000001"/>
    <n v="0"/>
    <n v="1411.1872000000001"/>
    <n v="0"/>
    <n v="1411.1872000000001"/>
    <n v="0"/>
    <n v="1411.1872000000001"/>
  </r>
  <r>
    <x v="0"/>
    <x v="0"/>
    <x v="16"/>
    <n v="16"/>
    <n v="0"/>
    <n v="20260224"/>
    <n v="20260316"/>
    <n v="84.556299999999993"/>
    <n v="21"/>
    <n v="4.0264904761904763"/>
    <n v="27.306828850495503"/>
    <n v="64.423847619047621"/>
    <n v="0"/>
    <n v="91.730676469543127"/>
    <n v="25.171125965671759"/>
    <n v="59.38517403432823"/>
    <n v="0"/>
    <n v="84.556299999999993"/>
  </r>
  <r>
    <x v="1"/>
    <x v="0"/>
    <x v="12"/>
    <n v="14"/>
    <n v="0"/>
    <n v="20260308"/>
    <n v="20260321"/>
    <n v="72.975099999999998"/>
    <n v="14"/>
    <n v="5.2125071428571426"/>
    <n v="0"/>
    <n v="72.975099999999998"/>
    <n v="0"/>
    <n v="72.975099999999998"/>
    <n v="0"/>
    <n v="72.975099999999998"/>
    <n v="0"/>
    <n v="72.975099999999998"/>
  </r>
  <r>
    <x v="4"/>
    <x v="4"/>
    <x v="23"/>
    <n v="24"/>
    <n v="0"/>
    <n v="20260226"/>
    <n v="20260324"/>
    <n v="1139.9095"/>
    <n v="27"/>
    <n v="42.218870370370368"/>
    <n v="171.79180841709592"/>
    <n v="1013.2528888888888"/>
    <n v="0"/>
    <n v="1185.0446973059848"/>
    <n v="165.24871583494712"/>
    <n v="974.66078416505286"/>
    <n v="0"/>
    <n v="1139.9095"/>
  </r>
  <r>
    <x v="4"/>
    <x v="4"/>
    <x v="12"/>
    <n v="8"/>
    <n v="0"/>
    <n v="20260317"/>
    <n v="20260324"/>
    <n v="840.99770000000001"/>
    <n v="8"/>
    <n v="105.1247125"/>
    <n v="0"/>
    <n v="840.99770000000001"/>
    <n v="0"/>
    <n v="840.99770000000001"/>
    <n v="0"/>
    <n v="840.99770000000001"/>
    <n v="0"/>
    <n v="840.99770000000001"/>
  </r>
  <r>
    <x v="0"/>
    <x v="0"/>
    <x v="12"/>
    <n v="23"/>
    <n v="3"/>
    <n v="20260309"/>
    <n v="20260403"/>
    <n v="747276.36979999999"/>
    <n v="26"/>
    <n v="28741.398838461537"/>
    <n v="0"/>
    <n v="661052.17328461539"/>
    <n v="53512.241383580651"/>
    <n v="714564.414668196"/>
    <n v="0"/>
    <n v="691314.39819866873"/>
    <n v="55961.971601331257"/>
    <n v="747276.36979999999"/>
  </r>
  <r>
    <x v="0"/>
    <x v="0"/>
    <x v="12"/>
    <n v="29"/>
    <n v="2"/>
    <n v="20260303"/>
    <n v="20260402"/>
    <n v="53826250.655299999"/>
    <n v="31"/>
    <n v="1736330.6662999999"/>
    <n v="0"/>
    <n v="50353589.322700001"/>
    <n v="2155194.2376217009"/>
    <n v="52508783.560321704"/>
    <n v="0"/>
    <n v="51616981.70295763"/>
    <n v="2209268.9523423635"/>
    <n v="53826250.655299991"/>
  </r>
  <r>
    <x v="0"/>
    <x v="0"/>
    <x v="12"/>
    <n v="28"/>
    <n v="2"/>
    <n v="20260304"/>
    <n v="20260402"/>
    <n v="73833344.065899998"/>
    <n v="30"/>
    <n v="2461111.4688633331"/>
    <n v="0"/>
    <n v="68911121.128173321"/>
    <n v="3054817.4715716797"/>
    <n v="71965938.599745005"/>
    <n v="0"/>
    <n v="70699258.777420565"/>
    <n v="3134085.2884794264"/>
    <n v="73833344.065899998"/>
  </r>
  <r>
    <x v="0"/>
    <x v="0"/>
    <x v="12"/>
    <n v="26"/>
    <n v="6"/>
    <n v="20260306"/>
    <n v="20260406"/>
    <n v="15225320.2774"/>
    <n v="32"/>
    <n v="475791.25866875"/>
    <n v="0"/>
    <n v="12370572.725387501"/>
    <n v="1771706.1598274428"/>
    <n v="14142278.885214943"/>
    <n v="0"/>
    <n v="13317933.643339483"/>
    <n v="1907386.634060517"/>
    <n v="15225320.2774"/>
  </r>
  <r>
    <x v="1"/>
    <x v="1"/>
    <x v="12"/>
    <n v="27"/>
    <n v="6"/>
    <n v="20260305"/>
    <n v="20260406"/>
    <n v="1440575.5064000001"/>
    <n v="33"/>
    <n v="43653.803224242423"/>
    <n v="0"/>
    <n v="1178652.6870545454"/>
    <n v="162553.8734963001"/>
    <n v="1341206.5605508455"/>
    <n v="0"/>
    <n v="1265978.1434605899"/>
    <n v="174597.36293941026"/>
    <n v="1440575.5064000003"/>
  </r>
  <r>
    <x v="1"/>
    <x v="1"/>
    <x v="12"/>
    <n v="27"/>
    <n v="4"/>
    <n v="20260305"/>
    <n v="20260404"/>
    <n v="2633687.2973000002"/>
    <n v="31"/>
    <n v="84957.654751612907"/>
    <n v="0"/>
    <n v="2293856.6782935485"/>
    <n v="210904.81383100137"/>
    <n v="2504761.49212455"/>
    <n v="0"/>
    <n v="2411926.7301272"/>
    <n v="221760.56717280028"/>
    <n v="2633687.2973000002"/>
  </r>
  <r>
    <x v="1"/>
    <x v="0"/>
    <x v="12"/>
    <n v="29"/>
    <n v="1"/>
    <n v="20260303"/>
    <n v="20260401"/>
    <n v="67692853.775000006"/>
    <n v="30"/>
    <n v="2256428.459166667"/>
    <n v="0"/>
    <n v="65436425.315833345"/>
    <n v="1400378.8872670254"/>
    <n v="66836804.203100368"/>
    <n v="0"/>
    <n v="66274538.755668685"/>
    <n v="1418315.0193313204"/>
    <n v="67692853.775000006"/>
  </r>
  <r>
    <x v="1"/>
    <x v="0"/>
    <x v="12"/>
    <n v="26"/>
    <n v="6"/>
    <n v="20260306"/>
    <n v="20260406"/>
    <n v="10067675.358999999"/>
    <n v="32"/>
    <n v="314614.85496874998"/>
    <n v="0"/>
    <n v="8179986.2291874997"/>
    <n v="1171532.8231984654"/>
    <n v="9351519.0523859654"/>
    <n v="0"/>
    <n v="8806424.4252957478"/>
    <n v="1261250.9337042512"/>
    <n v="10067675.358999999"/>
  </r>
  <r>
    <x v="2"/>
    <x v="2"/>
    <x v="12"/>
    <n v="30"/>
    <n v="1"/>
    <n v="20260302"/>
    <n v="20260401"/>
    <n v="28665571.9725"/>
    <n v="31"/>
    <n v="924695.8700806452"/>
    <n v="0"/>
    <n v="27740876.102419354"/>
    <n v="573882.39735381771"/>
    <n v="28314758.499773171"/>
    <n v="0"/>
    <n v="28084579.301655628"/>
    <n v="580992.67084437574"/>
    <n v="28665571.972500004"/>
  </r>
  <r>
    <x v="1"/>
    <x v="1"/>
    <x v="12"/>
    <n v="26"/>
    <n v="1"/>
    <n v="20260306"/>
    <n v="20260401"/>
    <n v="1582046.1788999999"/>
    <n v="27"/>
    <n v="58594.302922222218"/>
    <n v="0"/>
    <n v="1523451.8759777776"/>
    <n v="36364.647145388524"/>
    <n v="1559816.5231231661"/>
    <n v="0"/>
    <n v="1545163.2826038271"/>
    <n v="36882.896296172898"/>
    <n v="1582046.1788999999"/>
  </r>
  <r>
    <x v="3"/>
    <x v="3"/>
    <x v="6"/>
    <n v="31"/>
    <n v="3"/>
    <n v="20260207"/>
    <n v="20260403"/>
    <n v="30132.2772"/>
    <n v="56"/>
    <n v="538.07637857142856"/>
    <n v="16056.141825275527"/>
    <n v="16680.367735714284"/>
    <n v="1001.818777671521"/>
    <n v="33738.328338661333"/>
    <n v="14340.014460269274"/>
    <n v="14897.521280997231"/>
    <n v="894.74145873349471"/>
    <n v="30132.277199999997"/>
  </r>
  <r>
    <x v="1"/>
    <x v="1"/>
    <x v="12"/>
    <n v="30"/>
    <n v="6"/>
    <n v="20260302"/>
    <n v="20260406"/>
    <n v="732193.07960000006"/>
    <n v="36"/>
    <n v="20338.696655555555"/>
    <n v="0"/>
    <n v="610160.89966666664"/>
    <n v="75735.300913960062"/>
    <n v="685896.20058062673"/>
    <n v="0"/>
    <n v="651345.76893742022"/>
    <n v="80847.310662579854"/>
    <n v="732193.07960000006"/>
  </r>
  <r>
    <x v="1"/>
    <x v="0"/>
    <x v="12"/>
    <n v="30"/>
    <n v="6"/>
    <n v="20260302"/>
    <n v="20260406"/>
    <n v="5081579.5093999999"/>
    <n v="36"/>
    <n v="141154.98637222222"/>
    <n v="0"/>
    <n v="4234649.5911666667"/>
    <n v="525619.4902482148"/>
    <n v="4760269.0814148812"/>
    <n v="0"/>
    <n v="4520481.5576445684"/>
    <n v="561097.95175543195"/>
    <n v="5081579.5094000008"/>
  </r>
  <r>
    <x v="0"/>
    <x v="0"/>
    <x v="12"/>
    <n v="25"/>
    <n v="7"/>
    <n v="20260307"/>
    <n v="20260407"/>
    <n v="7751559.0436000004"/>
    <n v="32"/>
    <n v="242236.22011250001"/>
    <n v="0"/>
    <n v="6055905.5028125001"/>
    <n v="1052352.1847066896"/>
    <n v="7108257.6875191899"/>
    <n v="0"/>
    <n v="6603968.3887566598"/>
    <n v="1147590.6548433409"/>
    <n v="7751559.0436000004"/>
  </r>
  <r>
    <x v="0"/>
    <x v="0"/>
    <x v="12"/>
    <n v="30"/>
    <n v="7"/>
    <n v="20260302"/>
    <n v="20260407"/>
    <n v="3441270.8923999998"/>
    <n v="37"/>
    <n v="93007.321416216204"/>
    <n v="0"/>
    <n v="2790219.6424864861"/>
    <n v="404053.769665892"/>
    <n v="3194273.4121523779"/>
    <n v="0"/>
    <n v="3005973.6284820675"/>
    <n v="435297.2639179324"/>
    <n v="3441270.8923999998"/>
  </r>
  <r>
    <x v="1"/>
    <x v="1"/>
    <x v="12"/>
    <n v="23"/>
    <n v="3"/>
    <n v="20260309"/>
    <n v="20260403"/>
    <n v="105979.5258"/>
    <n v="26"/>
    <n v="4076.135607692308"/>
    <n v="0"/>
    <n v="93751.118976923084"/>
    <n v="7589.1627188008724"/>
    <n v="101340.28169572396"/>
    <n v="0"/>
    <n v="98042.939748537581"/>
    <n v="7936.5860514624201"/>
    <n v="105979.5258"/>
  </r>
  <r>
    <x v="3"/>
    <x v="3"/>
    <x v="3"/>
    <n v="31"/>
    <n v="4"/>
    <n v="20260202"/>
    <n v="20260404"/>
    <n v="471288.68420000002"/>
    <n v="62"/>
    <n v="7601.4303903225809"/>
    <n v="278377.20802780887"/>
    <n v="235644.34210000001"/>
    <n v="18870.321526735224"/>
    <n v="532891.87165454414"/>
    <n v="246196.33937247537"/>
    <n v="208403.46388221488"/>
    <n v="16688.880945309767"/>
    <n v="471288.68420000002"/>
  </r>
  <r>
    <x v="2"/>
    <x v="12"/>
    <x v="12"/>
    <n v="27"/>
    <n v="7"/>
    <n v="20260305"/>
    <n v="20260407"/>
    <n v="351037.53720000002"/>
    <n v="34"/>
    <n v="10324.633447058824"/>
    <n v="0"/>
    <n v="278765.10307058826"/>
    <n v="44853.534121619348"/>
    <n v="323618.63719220762"/>
    <n v="0"/>
    <n v="302383.74429925991"/>
    <n v="48653.792900740118"/>
    <n v="351037.53720000002"/>
  </r>
  <r>
    <x v="4"/>
    <x v="4"/>
    <x v="12"/>
    <n v="26"/>
    <n v="3"/>
    <n v="20260306"/>
    <n v="20260403"/>
    <n v="689429.23250000004"/>
    <n v="29"/>
    <n v="23773.421810344829"/>
    <n v="0"/>
    <n v="618108.96706896555"/>
    <n v="44262.601607491903"/>
    <n v="662371.56867645751"/>
    <n v="0"/>
    <n v="643358.51796784857"/>
    <n v="46070.714532151433"/>
    <n v="689429.23250000004"/>
  </r>
  <r>
    <x v="2"/>
    <x v="2"/>
    <x v="12"/>
    <n v="27"/>
    <n v="1"/>
    <n v="20260305"/>
    <n v="20260401"/>
    <n v="5395257.8789999997"/>
    <n v="28"/>
    <n v="192687.78139285714"/>
    <n v="0"/>
    <n v="5202570.0976071432"/>
    <n v="119585.40045915553"/>
    <n v="5322155.4980662987"/>
    <n v="0"/>
    <n v="5274029.9152031792"/>
    <n v="121227.96379682023"/>
    <n v="5395257.8789999997"/>
  </r>
  <r>
    <x v="3"/>
    <x v="3"/>
    <x v="12"/>
    <n v="28"/>
    <n v="1"/>
    <n v="20260304"/>
    <n v="20260401"/>
    <n v="44802.852599999998"/>
    <n v="29"/>
    <n v="1544.9259517241378"/>
    <n v="0"/>
    <n v="43257.926648275861"/>
    <n v="958.80801201399709"/>
    <n v="44216.734660289861"/>
    <n v="0"/>
    <n v="43831.335043038889"/>
    <n v="971.5175569611032"/>
    <n v="44802.852599999991"/>
  </r>
  <r>
    <x v="2"/>
    <x v="2"/>
    <x v="12"/>
    <n v="29"/>
    <n v="1"/>
    <n v="20260303"/>
    <n v="20260401"/>
    <n v="7100765.5003000004"/>
    <n v="30"/>
    <n v="236692.18334333334"/>
    <n v="0"/>
    <n v="6864073.3169566672"/>
    <n v="146895.30039767033"/>
    <n v="7010968.6173543371"/>
    <n v="0"/>
    <n v="6951988.7565790173"/>
    <n v="148776.74372098324"/>
    <n v="7100765.5003000004"/>
  </r>
  <r>
    <x v="3"/>
    <x v="3"/>
    <x v="3"/>
    <n v="31"/>
    <n v="6"/>
    <n v="20260202"/>
    <n v="20260406"/>
    <n v="339351.75949999999"/>
    <n v="64"/>
    <n v="5302.3712421874998"/>
    <n v="194181.78244535127"/>
    <n v="164373.50850781248"/>
    <n v="19744.464868396917"/>
    <n v="378299.75582156068"/>
    <n v="174189.72262503509"/>
    <n v="147450.37095298927"/>
    <n v="17711.665921975607"/>
    <n v="339351.75949999999"/>
  </r>
  <r>
    <x v="2"/>
    <x v="12"/>
    <x v="12"/>
    <n v="28"/>
    <n v="3"/>
    <n v="20260304"/>
    <n v="20260403"/>
    <n v="779757.01769999997"/>
    <n v="31"/>
    <n v="25153.452183870966"/>
    <n v="0"/>
    <n v="704296.66114838701"/>
    <n v="46832.014421386681"/>
    <n v="751128.67556977365"/>
    <n v="0"/>
    <n v="731140.05886747607"/>
    <n v="48616.958832523873"/>
    <n v="779757.01769999997"/>
  </r>
  <r>
    <x v="2"/>
    <x v="2"/>
    <x v="12"/>
    <n v="24"/>
    <n v="5"/>
    <n v="20260308"/>
    <n v="20260405"/>
    <n v="118321.8328"/>
    <n v="29"/>
    <n v="4080.0632000000001"/>
    <n v="0"/>
    <n v="97921.516799999998"/>
    <n v="12660.792193042253"/>
    <n v="110582.30899304224"/>
    <n v="0"/>
    <n v="104774.92687425246"/>
    <n v="13546.905925747553"/>
    <n v="118321.8328"/>
  </r>
  <r>
    <x v="2"/>
    <x v="2"/>
    <x v="12"/>
    <n v="30"/>
    <n v="2"/>
    <n v="20260302"/>
    <n v="20260402"/>
    <n v="6908671.5147000002"/>
    <n v="32"/>
    <n v="215895.98483437501"/>
    <n v="0"/>
    <n v="6476879.5450312505"/>
    <n v="267977.63321903674"/>
    <n v="6744857.1782502867"/>
    <n v="0"/>
    <n v="6634185.4296325389"/>
    <n v="274486.08506746107"/>
    <n v="6908671.5147000002"/>
  </r>
  <r>
    <x v="2"/>
    <x v="12"/>
    <x v="12"/>
    <n v="30"/>
    <n v="2"/>
    <n v="20260302"/>
    <n v="20260402"/>
    <n v="460578.09879999998"/>
    <n v="32"/>
    <n v="14393.065587499999"/>
    <n v="0"/>
    <n v="431791.96762499999"/>
    <n v="17865.175463376654"/>
    <n v="449657.14308837662"/>
    <n v="0"/>
    <n v="442279.02654878207"/>
    <n v="18299.072251217898"/>
    <n v="460578.09879999998"/>
  </r>
  <r>
    <x v="3"/>
    <x v="3"/>
    <x v="5"/>
    <n v="31"/>
    <n v="4"/>
    <n v="20260206"/>
    <n v="20260404"/>
    <n v="229420.41399999999"/>
    <n v="58"/>
    <n v="3955.5243793103446"/>
    <n v="123397.53645043264"/>
    <n v="122621.25575862068"/>
    <n v="9819.4698907528127"/>
    <n v="255838.26209980613"/>
    <n v="110655.51206720693"/>
    <n v="109959.39008672604"/>
    <n v="8805.5118460670328"/>
    <n v="229420.41399999999"/>
  </r>
  <r>
    <x v="0"/>
    <x v="0"/>
    <x v="12"/>
    <n v="24"/>
    <n v="6"/>
    <n v="20260308"/>
    <n v="20260406"/>
    <n v="3424742.9190000002"/>
    <n v="30"/>
    <n v="114158.09730000001"/>
    <n v="0"/>
    <n v="2739794.3352000001"/>
    <n v="425091.04674703995"/>
    <n v="3164885.3819470401"/>
    <n v="0"/>
    <n v="2964749.1509534628"/>
    <n v="459993.76804653724"/>
    <n v="3424742.9190000002"/>
  </r>
  <r>
    <x v="0"/>
    <x v="0"/>
    <x v="12"/>
    <n v="26"/>
    <n v="9"/>
    <n v="20260306"/>
    <n v="20260409"/>
    <n v="110116.4948"/>
    <n v="35"/>
    <n v="3146.1855657142855"/>
    <n v="0"/>
    <n v="81800.824708571425"/>
    <n v="17573.199103107952"/>
    <n v="99374.023811679377"/>
    <n v="0"/>
    <n v="90643.608290705597"/>
    <n v="19472.886509294396"/>
    <n v="110116.49479999999"/>
  </r>
  <r>
    <x v="3"/>
    <x v="3"/>
    <x v="6"/>
    <n v="31"/>
    <n v="7"/>
    <n v="20260207"/>
    <n v="20260407"/>
    <n v="129111.1198"/>
    <n v="60"/>
    <n v="2151.8519966666668"/>
    <n v="64211.034383654551"/>
    <n v="66707.411896666672"/>
    <n v="9348.3383649477801"/>
    <n v="140266.78464526901"/>
    <n v="59104.21753629014"/>
    <n v="61402.053741516116"/>
    <n v="8604.8485221937281"/>
    <n v="129111.11979999999"/>
  </r>
  <r>
    <x v="2"/>
    <x v="12"/>
    <x v="12"/>
    <n v="26"/>
    <n v="3"/>
    <n v="20260306"/>
    <n v="20260403"/>
    <n v="433744.37079999998"/>
    <n v="29"/>
    <n v="14956.70244137931"/>
    <n v="0"/>
    <n v="388874.26347586204"/>
    <n v="27847.171804123693"/>
    <n v="416721.43527998572"/>
    <n v="0"/>
    <n v="404759.65105640481"/>
    <n v="28984.719743595204"/>
    <n v="433744.37080000003"/>
  </r>
  <r>
    <x v="0"/>
    <x v="0"/>
    <x v="12"/>
    <n v="24"/>
    <n v="2"/>
    <n v="20260308"/>
    <n v="20260402"/>
    <n v="806016.86219999997"/>
    <n v="26"/>
    <n v="31000.648546153847"/>
    <n v="0"/>
    <n v="744015.56510769227"/>
    <n v="38479.087195746506"/>
    <n v="782494.65230343875"/>
    <n v="0"/>
    <n v="766381.07295781525"/>
    <n v="39635.789242184823"/>
    <n v="806016.86220000009"/>
  </r>
  <r>
    <x v="0"/>
    <x v="0"/>
    <x v="12"/>
    <n v="14"/>
    <n v="2"/>
    <n v="20260318"/>
    <n v="20260402"/>
    <n v="105242.636"/>
    <n v="16"/>
    <n v="6577.6647499999999"/>
    <n v="0"/>
    <n v="92087.306500000006"/>
    <n v="8164.4271113495715"/>
    <n v="100251.73361134958"/>
    <n v="0"/>
    <n v="96671.753485794587"/>
    <n v="8570.8825142054047"/>
    <n v="105242.636"/>
  </r>
  <r>
    <x v="2"/>
    <x v="2"/>
    <x v="12"/>
    <n v="25"/>
    <n v="6"/>
    <n v="20260307"/>
    <n v="20260406"/>
    <n v="2009087.3499"/>
    <n v="31"/>
    <n v="64809.269351612907"/>
    <n v="0"/>
    <n v="1620231.7337903227"/>
    <n v="241330.5827547985"/>
    <n v="1861562.3165451211"/>
    <n v="0"/>
    <n v="1748631.8085262883"/>
    <n v="260455.54137371192"/>
    <n v="2009087.3499000003"/>
  </r>
  <r>
    <x v="2"/>
    <x v="12"/>
    <x v="12"/>
    <n v="25"/>
    <n v="6"/>
    <n v="20260307"/>
    <n v="20260406"/>
    <n v="482180.96529999998"/>
    <n v="31"/>
    <n v="15554.224687096774"/>
    <n v="0"/>
    <n v="388855.61717741936"/>
    <n v="57919.340020189862"/>
    <n v="446774.95719760924"/>
    <n v="0"/>
    <n v="419671.63519866747"/>
    <n v="62509.330101332525"/>
    <n v="482180.96529999998"/>
  </r>
  <r>
    <x v="1"/>
    <x v="1"/>
    <x v="12"/>
    <n v="24"/>
    <n v="4"/>
    <n v="20260308"/>
    <n v="20260404"/>
    <n v="209381.64480000001"/>
    <n v="28"/>
    <n v="7477.9158857142857"/>
    <n v="0"/>
    <n v="179469.98125714285"/>
    <n v="18563.700496811533"/>
    <n v="198033.68175395438"/>
    <n v="0"/>
    <n v="189754.18491958317"/>
    <n v="19627.459880416842"/>
    <n v="209381.64480000001"/>
  </r>
  <r>
    <x v="3"/>
    <x v="3"/>
    <x v="1"/>
    <n v="31"/>
    <n v="5"/>
    <n v="20260204"/>
    <n v="20260405"/>
    <n v="166195.02439999999"/>
    <n v="61"/>
    <n v="2724.5085967213113"/>
    <n v="92385.279925908719"/>
    <n v="84459.766498360652"/>
    <n v="8454.3879543938638"/>
    <n v="185299.43437866325"/>
    <n v="82860.33847308495"/>
    <n v="75751.947117814037"/>
    <n v="7582.7388091010016"/>
    <n v="166195.02439999999"/>
  </r>
  <r>
    <x v="1"/>
    <x v="1"/>
    <x v="12"/>
    <n v="22"/>
    <n v="7"/>
    <n v="20260310"/>
    <n v="20260407"/>
    <n v="60696.646999999997"/>
    <n v="29"/>
    <n v="2092.987827586207"/>
    <n v="0"/>
    <n v="46045.732206896551"/>
    <n v="9092.6134493922254"/>
    <n v="55138.345656288773"/>
    <n v="0"/>
    <n v="50687.439391823122"/>
    <n v="10009.207608176881"/>
    <n v="60696.647000000004"/>
  </r>
  <r>
    <x v="1"/>
    <x v="0"/>
    <x v="12"/>
    <n v="22"/>
    <n v="7"/>
    <n v="20260310"/>
    <n v="20260407"/>
    <n v="334124.84899999999"/>
    <n v="29"/>
    <n v="11521.546517241379"/>
    <n v="0"/>
    <n v="253474.02337931033"/>
    <n v="50053.310124256881"/>
    <n v="303527.33350356721"/>
    <n v="0"/>
    <n v="279025.84195449133"/>
    <n v="55099.007045508646"/>
    <n v="334124.84899999999"/>
  </r>
  <r>
    <x v="1"/>
    <x v="1"/>
    <x v="12"/>
    <n v="26"/>
    <n v="8"/>
    <n v="20260306"/>
    <n v="20260408"/>
    <n v="168041.12659999999"/>
    <n v="34"/>
    <n v="4942.3860764705878"/>
    <n v="0"/>
    <n v="128502.03798823529"/>
    <n v="24538.648539357742"/>
    <n v="153040.68652759303"/>
    <n v="0"/>
    <n v="141097.29722132257"/>
    <n v="26943.829378677397"/>
    <n v="168041.12659999996"/>
  </r>
  <r>
    <x v="2"/>
    <x v="2"/>
    <x v="12"/>
    <n v="23"/>
    <n v="1"/>
    <n v="20260309"/>
    <n v="20260401"/>
    <n v="87481.316999999995"/>
    <n v="24"/>
    <n v="3645.0548749999998"/>
    <n v="0"/>
    <n v="83836.262124999994"/>
    <n v="2262.1846791299999"/>
    <n v="86098.446804129999"/>
    <n v="0"/>
    <n v="85182.798241842538"/>
    <n v="2298.5187581574573"/>
    <n v="87481.316999999995"/>
  </r>
  <r>
    <x v="1"/>
    <x v="1"/>
    <x v="12"/>
    <n v="22"/>
    <n v="6"/>
    <n v="20260310"/>
    <n v="20260406"/>
    <n v="43648.282099999997"/>
    <n v="28"/>
    <n v="1558.8672178571428"/>
    <n v="0"/>
    <n v="34295.078792857144"/>
    <n v="5804.7612307089385"/>
    <n v="40099.840023566081"/>
    <n v="0"/>
    <n v="37329.856500989474"/>
    <n v="6318.4255990105285"/>
    <n v="43648.282100000004"/>
  </r>
  <r>
    <x v="3"/>
    <x v="3"/>
    <x v="9"/>
    <n v="31"/>
    <n v="1"/>
    <n v="20260208"/>
    <n v="20260401"/>
    <n v="26635.117900000001"/>
    <n v="53"/>
    <n v="502.54939433962267"/>
    <n v="14314.383108927761"/>
    <n v="15579.031224528302"/>
    <n v="311.89092602649913"/>
    <n v="30205.305259482564"/>
    <n v="12622.460806032284"/>
    <n v="13737.630852210134"/>
    <n v="275.02624175758098"/>
    <n v="26635.117899999997"/>
  </r>
  <r>
    <x v="0"/>
    <x v="0"/>
    <x v="12"/>
    <n v="23"/>
    <n v="7"/>
    <n v="20260309"/>
    <n v="20260407"/>
    <n v="1441034.7734999999"/>
    <n v="30"/>
    <n v="48034.492449999998"/>
    <n v="0"/>
    <n v="1104793.32635"/>
    <n v="208677.31112860941"/>
    <n v="1313470.6374786093"/>
    <n v="0"/>
    <n v="1212090.7429322044"/>
    <n v="228944.03056779553"/>
    <n v="1441034.7734999999"/>
  </r>
  <r>
    <x v="2"/>
    <x v="2"/>
    <x v="12"/>
    <n v="22"/>
    <n v="1"/>
    <n v="20260310"/>
    <n v="20260401"/>
    <n v="197946.36470000001"/>
    <n v="23"/>
    <n v="8606.3636826086968"/>
    <n v="0"/>
    <n v="189340.00101739133"/>
    <n v="5341.2595237865216"/>
    <n v="194681.26054117785"/>
    <n v="0"/>
    <n v="192515.52403914882"/>
    <n v="5430.8406608512014"/>
    <n v="197946.36470000003"/>
  </r>
  <r>
    <x v="1"/>
    <x v="1"/>
    <x v="12"/>
    <n v="24"/>
    <n v="2"/>
    <n v="20260308"/>
    <n v="20260402"/>
    <n v="139869.08040000001"/>
    <n v="26"/>
    <n v="5379.5800153846158"/>
    <n v="0"/>
    <n v="129109.92036923078"/>
    <n v="6677.3225140853374"/>
    <n v="135787.24288331612"/>
    <n v="0"/>
    <n v="132991.03398159021"/>
    <n v="6878.0464184097864"/>
    <n v="139869.08040000001"/>
  </r>
  <r>
    <x v="2"/>
    <x v="2"/>
    <x v="12"/>
    <n v="26"/>
    <n v="2"/>
    <n v="20260306"/>
    <n v="20260402"/>
    <n v="4261699.9731999999"/>
    <n v="28"/>
    <n v="152203.57047142857"/>
    <n v="0"/>
    <n v="3957292.8322571428"/>
    <n v="188920.38503499838"/>
    <n v="4146213.2172921412"/>
    <n v="0"/>
    <n v="4067517.4848313951"/>
    <n v="194182.48836860468"/>
    <n v="4261699.9731999999"/>
  </r>
  <r>
    <x v="3"/>
    <x v="3"/>
    <x v="12"/>
    <n v="30"/>
    <n v="7"/>
    <n v="20260302"/>
    <n v="20260407"/>
    <n v="2109.1649000000002"/>
    <n v="37"/>
    <n v="57.00445675675676"/>
    <n v="0"/>
    <n v="1710.1337027027027"/>
    <n v="247.64572605257314"/>
    <n v="1957.7794287552758"/>
    <n v="0"/>
    <n v="1842.3699458017181"/>
    <n v="266.7949541982822"/>
    <n v="2109.1649000000002"/>
  </r>
  <r>
    <x v="2"/>
    <x v="2"/>
    <x v="12"/>
    <n v="30"/>
    <n v="4"/>
    <n v="20260302"/>
    <n v="20260404"/>
    <n v="516047.03029999998"/>
    <n v="34"/>
    <n v="15177.853832352941"/>
    <n v="0"/>
    <n v="455335.61497058824"/>
    <n v="37678.56405906468"/>
    <n v="493014.17902965291"/>
    <n v="0"/>
    <n v="476608.18266499281"/>
    <n v="39438.847635007201"/>
    <n v="516047.03029999998"/>
  </r>
  <r>
    <x v="7"/>
    <x v="15"/>
    <x v="12"/>
    <n v="30"/>
    <n v="1"/>
    <n v="20260302"/>
    <n v="20260401"/>
    <n v="6890.6346999999996"/>
    <n v="31"/>
    <n v="222.27853870967741"/>
    <n v="0"/>
    <n v="6668.3561612903222"/>
    <n v="137.94994095073449"/>
    <n v="6806.3061022410566"/>
    <n v="0"/>
    <n v="6750.97559038912"/>
    <n v="139.65910961087954"/>
    <n v="6890.6346999999996"/>
  </r>
  <r>
    <x v="4"/>
    <x v="4"/>
    <x v="12"/>
    <n v="27"/>
    <n v="6"/>
    <n v="20260305"/>
    <n v="20260406"/>
    <n v="521140.03769999999"/>
    <n v="33"/>
    <n v="15792.122354545454"/>
    <n v="0"/>
    <n v="426387.30357272725"/>
    <n v="58805.200689439451"/>
    <n v="485192.50426216668"/>
    <n v="0"/>
    <n v="457978.00565077539"/>
    <n v="63162.032049224654"/>
    <n v="521140.03770000004"/>
  </r>
  <r>
    <x v="3"/>
    <x v="3"/>
    <x v="3"/>
    <n v="31"/>
    <n v="8"/>
    <n v="20260202"/>
    <n v="20260408"/>
    <n v="32529.415099999998"/>
    <n v="66"/>
    <n v="492.86992575757574"/>
    <n v="18049.728381113924"/>
    <n v="15278.967698484848"/>
    <n v="2447.0694309703163"/>
    <n v="35775.765510569086"/>
    <n v="16411.867043852559"/>
    <n v="13892.529634807504"/>
    <n v="2225.0184213399375"/>
    <n v="32529.415100000002"/>
  </r>
  <r>
    <x v="2"/>
    <x v="2"/>
    <x v="12"/>
    <n v="22"/>
    <n v="7"/>
    <n v="20260310"/>
    <n v="20260407"/>
    <n v="176091.57079999999"/>
    <n v="29"/>
    <n v="6072.123131034482"/>
    <n v="0"/>
    <n v="133586.7088827586"/>
    <n v="26379.259219717409"/>
    <n v="159965.96810247601"/>
    <n v="0"/>
    <n v="147053.11188500954"/>
    <n v="29038.458914990439"/>
    <n v="176091.57079999999"/>
  </r>
  <r>
    <x v="2"/>
    <x v="2"/>
    <x v="12"/>
    <n v="27"/>
    <n v="8"/>
    <n v="20260305"/>
    <n v="20260408"/>
    <n v="292901.24800000002"/>
    <n v="35"/>
    <n v="8368.6070857142859"/>
    <n v="0"/>
    <n v="225952.39131428572"/>
    <n v="41549.629038079416"/>
    <n v="267502.02035236516"/>
    <n v="0"/>
    <n v="247406.49553734669"/>
    <n v="45494.752462653312"/>
    <n v="292901.24800000002"/>
  </r>
  <r>
    <x v="2"/>
    <x v="12"/>
    <x v="12"/>
    <n v="27"/>
    <n v="8"/>
    <n v="20260305"/>
    <n v="20260408"/>
    <n v="86785.554900000003"/>
    <n v="35"/>
    <n v="2479.5872828571428"/>
    <n v="0"/>
    <n v="66948.856637142861"/>
    <n v="12311.001187536336"/>
    <n v="79259.857824679202"/>
    <n v="0"/>
    <n v="73305.628254178708"/>
    <n v="13479.926645821286"/>
    <n v="86785.554899999988"/>
  </r>
  <r>
    <x v="6"/>
    <x v="6"/>
    <x v="12"/>
    <n v="28"/>
    <n v="3"/>
    <n v="20260304"/>
    <n v="20260403"/>
    <n v="237134.37590000001"/>
    <n v="31"/>
    <n v="7649.4959967741943"/>
    <n v="0"/>
    <n v="214185.88790967743"/>
    <n v="14242.232208069719"/>
    <n v="228428.12011774717"/>
    <n v="0"/>
    <n v="222349.31859469716"/>
    <n v="14785.057305302838"/>
    <n v="237134.37590000001"/>
  </r>
  <r>
    <x v="6"/>
    <x v="14"/>
    <x v="12"/>
    <n v="28"/>
    <n v="3"/>
    <n v="20260304"/>
    <n v="20260403"/>
    <n v="25407.254799999999"/>
    <n v="31"/>
    <n v="819.58886451612898"/>
    <n v="0"/>
    <n v="22948.488206451613"/>
    <n v="1525.9534652360537"/>
    <n v="24474.441671687666"/>
    <n v="0"/>
    <n v="23823.141502369788"/>
    <n v="1584.113297630209"/>
    <n v="25407.254799999999"/>
  </r>
  <r>
    <x v="5"/>
    <x v="13"/>
    <x v="12"/>
    <n v="29"/>
    <n v="1"/>
    <n v="20260303"/>
    <n v="20260401"/>
    <n v="25534.888900000002"/>
    <n v="30"/>
    <n v="851.16296333333344"/>
    <n v="0"/>
    <n v="24683.725936666669"/>
    <n v="528.24659192423178"/>
    <n v="25211.972528590901"/>
    <n v="0"/>
    <n v="24999.876495822089"/>
    <n v="535.01240417791234"/>
    <n v="25534.888900000002"/>
  </r>
  <r>
    <x v="3"/>
    <x v="3"/>
    <x v="3"/>
    <n v="31"/>
    <n v="7"/>
    <n v="20260202"/>
    <n v="20260407"/>
    <n v="52359.2791"/>
    <n v="65"/>
    <n v="805.52737076923074"/>
    <n v="29499.771615379352"/>
    <n v="24971.348493846152"/>
    <n v="3499.470426331558"/>
    <n v="57970.590535557065"/>
    <n v="26644.316732438867"/>
    <n v="22554.226086254774"/>
    <n v="3160.7362813063551"/>
    <n v="52359.279099999992"/>
  </r>
  <r>
    <x v="3"/>
    <x v="3"/>
    <x v="4"/>
    <n v="31"/>
    <n v="3"/>
    <n v="20260209"/>
    <n v="20260403"/>
    <n v="13590.976000000001"/>
    <n v="54"/>
    <n v="251.68474074074075"/>
    <n v="6827.4962330879453"/>
    <n v="7802.2269629629636"/>
    <n v="468.59982963179107"/>
    <n v="15098.323025682699"/>
    <n v="6145.8704576757382"/>
    <n v="7023.2885612399159"/>
    <n v="421.81698108434711"/>
    <n v="13590.976000000001"/>
  </r>
  <r>
    <x v="2"/>
    <x v="2"/>
    <x v="12"/>
    <n v="22"/>
    <n v="3"/>
    <n v="20260310"/>
    <n v="20260403"/>
    <n v="98344.520499999999"/>
    <n v="25"/>
    <n v="3933.7808199999999"/>
    <n v="0"/>
    <n v="86543.178039999999"/>
    <n v="7324.1191207521515"/>
    <n v="93867.297160752147"/>
    <n v="0"/>
    <n v="90671.060149035315"/>
    <n v="7673.4603509646895"/>
    <n v="98344.520499999999"/>
  </r>
  <r>
    <x v="0"/>
    <x v="0"/>
    <x v="12"/>
    <n v="28"/>
    <n v="8"/>
    <n v="20260304"/>
    <n v="20260408"/>
    <n v="657513.48719999997"/>
    <n v="36"/>
    <n v="18264.263533333331"/>
    <n v="0"/>
    <n v="511399.37893333327"/>
    <n v="90680.965982877111"/>
    <n v="602080.34491621039"/>
    <n v="0"/>
    <n v="558483.58418205008"/>
    <n v="99029.903017949837"/>
    <n v="657513.48719999986"/>
  </r>
  <r>
    <x v="3"/>
    <x v="3"/>
    <x v="12"/>
    <n v="25"/>
    <n v="5"/>
    <n v="20260307"/>
    <n v="20260405"/>
    <n v="421.32900000000001"/>
    <n v="30"/>
    <n v="14.0443"/>
    <n v="0"/>
    <n v="351.10750000000002"/>
    <n v="43.580688602260693"/>
    <n v="394.68818860226071"/>
    <n v="0"/>
    <n v="374.80668573179764"/>
    <n v="46.522314268202358"/>
    <n v="421.32900000000001"/>
  </r>
  <r>
    <x v="2"/>
    <x v="2"/>
    <x v="12"/>
    <n v="28"/>
    <n v="5"/>
    <n v="20260304"/>
    <n v="20260405"/>
    <n v="383697.48609999998"/>
    <n v="33"/>
    <n v="11627.196548484848"/>
    <n v="0"/>
    <n v="325561.50335757574"/>
    <n v="36080.205641918677"/>
    <n v="361641.70899949444"/>
    <n v="0"/>
    <n v="345416.82361481467"/>
    <n v="38280.662485185261"/>
    <n v="383697.48609999992"/>
  </r>
  <r>
    <x v="4"/>
    <x v="4"/>
    <x v="12"/>
    <n v="26"/>
    <n v="6"/>
    <n v="20260306"/>
    <n v="20260406"/>
    <n v="370822.9915"/>
    <n v="32"/>
    <n v="11588.218484375"/>
    <n v="0"/>
    <n v="301293.68059374997"/>
    <n v="43151.103968657029"/>
    <n v="344444.784562407"/>
    <n v="0"/>
    <n v="324367.29764905781"/>
    <n v="46455.693850942203"/>
    <n v="370822.9915"/>
  </r>
  <r>
    <x v="3"/>
    <x v="3"/>
    <x v="12"/>
    <n v="27"/>
    <n v="4"/>
    <n v="20260305"/>
    <n v="20260404"/>
    <n v="14378.436400000001"/>
    <n v="31"/>
    <n v="463.82052903225809"/>
    <n v="0"/>
    <n v="12523.154283870968"/>
    <n v="1151.4204648485525"/>
    <n v="13674.57474871952"/>
    <n v="0"/>
    <n v="13167.749689246262"/>
    <n v="1210.6867107537373"/>
    <n v="14378.436399999999"/>
  </r>
  <r>
    <x v="2"/>
    <x v="12"/>
    <x v="12"/>
    <n v="28"/>
    <n v="7"/>
    <n v="20260304"/>
    <n v="20260407"/>
    <n v="143797.9816"/>
    <n v="35"/>
    <n v="4108.5137599999998"/>
    <n v="0"/>
    <n v="115038.38527999999"/>
    <n v="17848.707469203058"/>
    <n v="132887.09274920303"/>
    <n v="0"/>
    <n v="124483.77993344548"/>
    <n v="19314.201666554531"/>
    <n v="143797.9816"/>
  </r>
  <r>
    <x v="3"/>
    <x v="3"/>
    <x v="9"/>
    <n v="31"/>
    <n v="6"/>
    <n v="20260208"/>
    <n v="20260406"/>
    <n v="47853.783600000002"/>
    <n v="58"/>
    <n v="825.06523448275868"/>
    <n v="23500.774230885112"/>
    <n v="25577.02226896552"/>
    <n v="3072.2993152135155"/>
    <n v="52150.095815064153"/>
    <n v="21564.696035560853"/>
    <n v="23469.895302433997"/>
    <n v="2819.1922620051455"/>
    <n v="47853.783599999995"/>
  </r>
  <r>
    <x v="1"/>
    <x v="1"/>
    <x v="12"/>
    <n v="28"/>
    <n v="8"/>
    <n v="20260304"/>
    <n v="20260408"/>
    <n v="73296.174299999999"/>
    <n v="36"/>
    <n v="2036.0048416666666"/>
    <n v="0"/>
    <n v="57008.135566666664"/>
    <n v="10108.641142370367"/>
    <n v="67116.776709037033"/>
    <n v="0"/>
    <n v="62256.837200732429"/>
    <n v="11039.337099267561"/>
    <n v="73296.174299999984"/>
  </r>
  <r>
    <x v="6"/>
    <x v="6"/>
    <x v="12"/>
    <n v="30"/>
    <n v="6"/>
    <n v="20260302"/>
    <n v="20260406"/>
    <n v="103018.7681"/>
    <n v="36"/>
    <n v="2861.6324472222223"/>
    <n v="0"/>
    <n v="85848.973416666675"/>
    <n v="10655.874275814407"/>
    <n v="96504.847692481082"/>
    <n v="0"/>
    <n v="91643.639625408265"/>
    <n v="11375.128474591733"/>
    <n v="103018.7681"/>
  </r>
  <r>
    <x v="4"/>
    <x v="4"/>
    <x v="12"/>
    <n v="25"/>
    <n v="5"/>
    <n v="20260307"/>
    <n v="20260405"/>
    <n v="111525.7736"/>
    <n v="30"/>
    <n v="3717.5257866666666"/>
    <n v="0"/>
    <n v="92938.14466666666"/>
    <n v="11535.806959378127"/>
    <n v="104473.95162604479"/>
    <n v="0"/>
    <n v="99211.318415515692"/>
    <n v="12314.455184484303"/>
    <n v="111525.7736"/>
  </r>
  <r>
    <x v="3"/>
    <x v="3"/>
    <x v="12"/>
    <n v="22"/>
    <n v="0"/>
    <n v="20260302"/>
    <n v="20260323"/>
    <n v="23749.194100000001"/>
    <n v="22"/>
    <n v="1079.5088227272727"/>
    <n v="0"/>
    <n v="23749.194100000001"/>
    <n v="0"/>
    <n v="23749.194100000001"/>
    <n v="0"/>
    <n v="23749.194100000001"/>
    <n v="0"/>
    <n v="23749.194100000001"/>
  </r>
  <r>
    <x v="0"/>
    <x v="0"/>
    <x v="12"/>
    <n v="28"/>
    <n v="9"/>
    <n v="20260304"/>
    <n v="20260409"/>
    <n v="128556.6012"/>
    <n v="37"/>
    <n v="3474.5027351351355"/>
    <n v="0"/>
    <n v="97286.076583783797"/>
    <n v="19407.033397586874"/>
    <n v="116693.10998137067"/>
    <n v="0"/>
    <n v="107176.57067920103"/>
    <n v="21380.03052079898"/>
    <n v="128556.6012"/>
  </r>
  <r>
    <x v="2"/>
    <x v="12"/>
    <x v="12"/>
    <n v="24"/>
    <n v="1"/>
    <n v="20260308"/>
    <n v="20260401"/>
    <n v="10544.572200000001"/>
    <n v="25"/>
    <n v="421.78288800000001"/>
    <n v="0"/>
    <n v="10122.789312000001"/>
    <n v="261.76582242888861"/>
    <n v="10384.555134428889"/>
    <n v="0"/>
    <n v="10278.772791324071"/>
    <n v="265.79940867593041"/>
    <n v="10544.572200000001"/>
  </r>
  <r>
    <x v="5"/>
    <x v="5"/>
    <x v="12"/>
    <n v="29"/>
    <n v="2"/>
    <n v="20260303"/>
    <n v="20260402"/>
    <n v="309223.3308"/>
    <n v="31"/>
    <n v="9974.9461548387098"/>
    <n v="0"/>
    <n v="289273.43849032256"/>
    <n v="12381.251388772485"/>
    <n v="301654.68987909507"/>
    <n v="0"/>
    <n v="296531.42869351234"/>
    <n v="12691.902106487611"/>
    <n v="309223.33079999994"/>
  </r>
  <r>
    <x v="6"/>
    <x v="6"/>
    <x v="12"/>
    <n v="28"/>
    <n v="6"/>
    <n v="20260304"/>
    <n v="20260406"/>
    <n v="113934.50629999999"/>
    <n v="34"/>
    <n v="3351.0148911764704"/>
    <n v="0"/>
    <n v="93828.416952941174"/>
    <n v="12478.189996559482"/>
    <n v="106306.60694950065"/>
    <n v="0"/>
    <n v="100560.95918405302"/>
    <n v="13373.547115946976"/>
    <n v="113934.50629999999"/>
  </r>
  <r>
    <x v="0"/>
    <x v="0"/>
    <x v="12"/>
    <n v="24"/>
    <n v="9"/>
    <n v="20260308"/>
    <n v="20260409"/>
    <n v="45404.347199999997"/>
    <n v="33"/>
    <n v="1375.8893090909089"/>
    <n v="0"/>
    <n v="33021.343418181816"/>
    <n v="7685.1082898547411"/>
    <n v="40706.451708036555"/>
    <n v="0"/>
    <n v="36832.307377789868"/>
    <n v="8572.0398222101303"/>
    <n v="45404.347199999997"/>
  </r>
  <r>
    <x v="6"/>
    <x v="6"/>
    <x v="12"/>
    <n v="27"/>
    <n v="6"/>
    <n v="20260305"/>
    <n v="20260406"/>
    <n v="44321.928800000002"/>
    <n v="33"/>
    <n v="1343.0887515151517"/>
    <n v="0"/>
    <n v="36263.396290909091"/>
    <n v="5001.2659352176406"/>
    <n v="41264.662226126733"/>
    <n v="0"/>
    <n v="38950.122980389198"/>
    <n v="5371.8058196108041"/>
    <n v="44321.928800000002"/>
  </r>
  <r>
    <x v="6"/>
    <x v="14"/>
    <x v="12"/>
    <n v="27"/>
    <n v="6"/>
    <n v="20260305"/>
    <n v="20260406"/>
    <n v="9849.3176000000003"/>
    <n v="33"/>
    <n v="298.46416969696969"/>
    <n v="0"/>
    <n v="8058.5325818181818"/>
    <n v="1111.3924400785454"/>
    <n v="9169.9250218967281"/>
    <n v="0"/>
    <n v="8655.5829626465129"/>
    <n v="1193.7346373534876"/>
    <n v="9849.3176000000003"/>
  </r>
  <r>
    <x v="0"/>
    <x v="0"/>
    <x v="12"/>
    <n v="30"/>
    <n v="14"/>
    <n v="20260302"/>
    <n v="20260414"/>
    <n v="415031.70130000002"/>
    <n v="44"/>
    <n v="9432.5386659090909"/>
    <n v="0"/>
    <n v="282976.15997727273"/>
    <n v="81955.973947989536"/>
    <n v="364932.13392526226"/>
    <n v="0"/>
    <n v="321824.43305132707"/>
    <n v="93207.26824867299"/>
    <n v="415031.70130000007"/>
  </r>
  <r>
    <x v="6"/>
    <x v="14"/>
    <x v="12"/>
    <n v="26"/>
    <n v="2"/>
    <n v="20260306"/>
    <n v="20260402"/>
    <n v="7542.7691999999997"/>
    <n v="28"/>
    <n v="269.38461428571429"/>
    <n v="0"/>
    <n v="7003.9999714285714"/>
    <n v="334.36958736073206"/>
    <n v="7338.3695587893035"/>
    <n v="0"/>
    <n v="7199.0862327200939"/>
    <n v="343.68296727990554"/>
    <n v="7542.7691999999997"/>
  </r>
  <r>
    <x v="6"/>
    <x v="14"/>
    <x v="12"/>
    <n v="27"/>
    <n v="2"/>
    <n v="20260305"/>
    <n v="20260402"/>
    <n v="32704.877700000001"/>
    <n v="29"/>
    <n v="1127.754403448276"/>
    <n v="0"/>
    <n v="30449.368893103452"/>
    <n v="1399.8081350158454"/>
    <n v="31849.177028119298"/>
    <n v="0"/>
    <n v="31267.460531614797"/>
    <n v="1437.4171683852035"/>
    <n v="32704.877700000001"/>
  </r>
  <r>
    <x v="4"/>
    <x v="4"/>
    <x v="12"/>
    <n v="29"/>
    <n v="7"/>
    <n v="20260303"/>
    <n v="20260407"/>
    <n v="14592.3423"/>
    <n v="36"/>
    <n v="405.34284166666669"/>
    <n v="0"/>
    <n v="11754.942408333334"/>
    <n v="1760.9398990168715"/>
    <n v="13515.882307350206"/>
    <n v="0"/>
    <n v="12691.153965280075"/>
    <n v="1901.1883347199241"/>
    <n v="14592.342299999998"/>
  </r>
  <r>
    <x v="3"/>
    <x v="3"/>
    <x v="12"/>
    <n v="22"/>
    <n v="7"/>
    <n v="20260310"/>
    <n v="20260407"/>
    <n v="168.3853"/>
    <n v="29"/>
    <n v="5.8063896551724135"/>
    <n v="0"/>
    <n v="127.7405724137931"/>
    <n v="25.224827385604094"/>
    <n v="152.9653997993972"/>
    <n v="0"/>
    <n v="140.61764710370167"/>
    <n v="27.767652896298312"/>
    <n v="168.38529999999997"/>
  </r>
  <r>
    <x v="0"/>
    <x v="0"/>
    <x v="12"/>
    <n v="12"/>
    <n v="2"/>
    <n v="20260320"/>
    <n v="20260402"/>
    <n v="82549.179699999993"/>
    <n v="14"/>
    <n v="5896.369978571428"/>
    <n v="0"/>
    <n v="70756.439742857139"/>
    <n v="7318.7802573240388"/>
    <n v="78075.220000181173"/>
    <n v="0"/>
    <n v="74811.009936978488"/>
    <n v="7738.1697630215103"/>
    <n v="82549.179699999993"/>
  </r>
  <r>
    <x v="4"/>
    <x v="4"/>
    <x v="12"/>
    <n v="28"/>
    <n v="9"/>
    <n v="20260304"/>
    <n v="20260409"/>
    <n v="5523.4224000000004"/>
    <n v="37"/>
    <n v="149.28168648648651"/>
    <n v="0"/>
    <n v="4179.8872216216223"/>
    <n v="833.82138283988377"/>
    <n v="5013.7086044615062"/>
    <n v="0"/>
    <n v="4604.8313794770902"/>
    <n v="918.59102052290996"/>
    <n v="5523.4224000000004"/>
  </r>
  <r>
    <x v="6"/>
    <x v="14"/>
    <x v="12"/>
    <n v="29"/>
    <n v="2"/>
    <n v="20260303"/>
    <n v="20260402"/>
    <n v="12078.7876"/>
    <n v="31"/>
    <n v="389.63830967741933"/>
    <n v="0"/>
    <n v="11299.51098064516"/>
    <n v="483.63267208939806"/>
    <n v="11783.143652734558"/>
    <n v="0"/>
    <n v="11583.020384157513"/>
    <n v="495.76721584248719"/>
    <n v="12078.7876"/>
  </r>
  <r>
    <x v="6"/>
    <x v="14"/>
    <x v="12"/>
    <n v="24"/>
    <n v="8"/>
    <n v="20260308"/>
    <n v="20260408"/>
    <n v="11403.7356"/>
    <n v="32"/>
    <n v="356.3667375"/>
    <n v="0"/>
    <n v="8552.8017"/>
    <n v="1769.3393408219511"/>
    <n v="10322.141040821951"/>
    <n v="0"/>
    <n v="9448.9979201314909"/>
    <n v="1954.7376798685091"/>
    <n v="11403.7356"/>
  </r>
  <r>
    <x v="5"/>
    <x v="5"/>
    <x v="12"/>
    <n v="26"/>
    <n v="4"/>
    <n v="20260306"/>
    <n v="20260404"/>
    <n v="12128.725200000001"/>
    <n v="30"/>
    <n v="404.29084"/>
    <n v="0"/>
    <n v="10511.56184"/>
    <n v="1003.6398084795343"/>
    <n v="11515.201648479535"/>
    <n v="0"/>
    <n v="11071.61201966449"/>
    <n v="1057.1131803355095"/>
    <n v="12128.725199999999"/>
  </r>
  <r>
    <x v="0"/>
    <x v="0"/>
    <x v="12"/>
    <n v="31"/>
    <n v="7"/>
    <n v="20260301"/>
    <n v="20260407"/>
    <n v="337.54539999999997"/>
    <n v="38"/>
    <n v="8.8827736842105249"/>
    <n v="0"/>
    <n v="275.36598421052628"/>
    <n v="38.589630768234002"/>
    <n v="313.95561497876031"/>
    <n v="0"/>
    <n v="296.05624761010853"/>
    <n v="41.48915238989138"/>
    <n v="337.54539999999992"/>
  </r>
  <r>
    <x v="6"/>
    <x v="6"/>
    <x v="12"/>
    <n v="25"/>
    <n v="6"/>
    <n v="20260307"/>
    <n v="20260406"/>
    <n v="167631.6997"/>
    <n v="31"/>
    <n v="5407.4741838709679"/>
    <n v="0"/>
    <n v="135186.85459677421"/>
    <n v="20135.837189354639"/>
    <n v="155322.69178612885"/>
    <n v="0"/>
    <n v="145900.1383027655"/>
    <n v="21731.561397234495"/>
    <n v="167631.6997"/>
  </r>
  <r>
    <x v="3"/>
    <x v="3"/>
    <x v="18"/>
    <n v="31"/>
    <n v="3"/>
    <n v="20260223"/>
    <n v="20260403"/>
    <n v="168.911"/>
    <n v="40"/>
    <n v="4.2227750000000004"/>
    <n v="34.365588061665534"/>
    <n v="130.906025"/>
    <n v="7.8621836180832698"/>
    <n v="173.1337966797488"/>
    <n v="33.527398788701994"/>
    <n v="127.71317912975303"/>
    <n v="7.6704220815449746"/>
    <n v="168.911"/>
  </r>
  <r>
    <x v="0"/>
    <x v="0"/>
    <x v="23"/>
    <n v="31"/>
    <n v="5"/>
    <n v="20260226"/>
    <n v="20260405"/>
    <n v="98445.183199999999"/>
    <n v="39"/>
    <n v="2524.2354666666665"/>
    <n v="10271.306927093287"/>
    <n v="78251.299466666664"/>
    <n v="7832.9229531968276"/>
    <n v="96355.529346956784"/>
    <n v="10494.059853069171"/>
    <n v="79948.32848559678"/>
    <n v="8002.7948613340368"/>
    <n v="98445.183199999985"/>
  </r>
  <r>
    <x v="2"/>
    <x v="2"/>
    <x v="19"/>
    <n v="31"/>
    <n v="1"/>
    <n v="20260227"/>
    <n v="20260401"/>
    <n v="35493.676399999997"/>
    <n v="34"/>
    <n v="1043.9316588235292"/>
    <n v="2831.8917735107498"/>
    <n v="32361.881423529405"/>
    <n v="647.88220908453513"/>
    <n v="35841.655406124686"/>
    <n v="2804.3975388379126"/>
    <n v="32047.686802592325"/>
    <n v="641.59205856976337"/>
    <n v="35493.676399999997"/>
  </r>
  <r>
    <x v="3"/>
    <x v="3"/>
    <x v="23"/>
    <n v="31"/>
    <n v="1"/>
    <n v="20260226"/>
    <n v="20260401"/>
    <n v="1055.7681"/>
    <n v="35"/>
    <n v="30.164802857142856"/>
    <n v="122.74288695821146"/>
    <n v="935.10888857142857"/>
    <n v="18.720803173753431"/>
    <n v="1076.5725787033934"/>
    <n v="120.37091331869088"/>
    <n v="917.03815804895066"/>
    <n v="18.359028632358502"/>
    <n v="1055.7681"/>
  </r>
  <r>
    <x v="2"/>
    <x v="2"/>
    <x v="19"/>
    <n v="31"/>
    <n v="2"/>
    <n v="20260227"/>
    <n v="20260402"/>
    <n v="59916.9882"/>
    <n v="35"/>
    <n v="1711.9139485714286"/>
    <n v="4643.9390806302317"/>
    <n v="53069.332405714289"/>
    <n v="2124.8873551991333"/>
    <n v="59838.158841543656"/>
    <n v="4650.0568948398204"/>
    <n v="53139.244674210495"/>
    <n v="2127.6866309496772"/>
    <n v="59916.988199999993"/>
  </r>
  <r>
    <x v="4"/>
    <x v="4"/>
    <x v="24"/>
    <n v="31"/>
    <n v="3"/>
    <n v="20260228"/>
    <n v="20260403"/>
    <n v="2575.2303999999999"/>
    <n v="35"/>
    <n v="73.578011428571429"/>
    <n v="99.798182914900124"/>
    <n v="2280.9183542857145"/>
    <n v="136.99139454620666"/>
    <n v="2517.7079317468215"/>
    <n v="102.07828766258001"/>
    <n v="2333.0308539001799"/>
    <n v="140.1212584372401"/>
    <n v="2575.2303999999999"/>
  </r>
  <r>
    <x v="3"/>
    <x v="3"/>
    <x v="23"/>
    <n v="31"/>
    <n v="6"/>
    <n v="20260226"/>
    <n v="20260406"/>
    <n v="5613.9267"/>
    <n v="40"/>
    <n v="140.34816749999999"/>
    <n v="571.0874140245021"/>
    <n v="4350.7931924999993"/>
    <n v="522.6151349984342"/>
    <n v="5444.4957415229355"/>
    <n v="588.8594708918464"/>
    <n v="4486.1884789943488"/>
    <n v="538.87875011380515"/>
    <n v="5613.9267"/>
  </r>
  <r>
    <x v="5"/>
    <x v="5"/>
    <x v="12"/>
    <n v="28"/>
    <n v="8"/>
    <n v="20260304"/>
    <n v="20260408"/>
    <n v="655.89250000000004"/>
    <n v="36"/>
    <n v="18.219236111111112"/>
    <n v="0"/>
    <n v="510.13861111111112"/>
    <n v="90.457407549470929"/>
    <n v="600.5960186605821"/>
    <n v="0"/>
    <n v="557.1067382937257"/>
    <n v="98.785761706274343"/>
    <n v="655.89250000000004"/>
  </r>
  <r>
    <x v="11"/>
    <x v="11"/>
    <x v="12"/>
    <n v="30"/>
    <n v="1"/>
    <n v="20260302"/>
    <n v="20260401"/>
    <n v="117841.02680000001"/>
    <n v="31"/>
    <n v="3801.3234451612907"/>
    <n v="0"/>
    <n v="114039.70335483873"/>
    <n v="2359.1676814087855"/>
    <n v="116398.87103624751"/>
    <n v="0"/>
    <n v="115452.62956301981"/>
    <n v="2388.3972369801863"/>
    <n v="117841.02680000001"/>
  </r>
  <r>
    <x v="1"/>
    <x v="0"/>
    <x v="12"/>
    <n v="26"/>
    <n v="9"/>
    <n v="20260306"/>
    <n v="20260409"/>
    <n v="12822.3501"/>
    <n v="35"/>
    <n v="366.35285999999996"/>
    <n v="0"/>
    <n v="9525.1743599999991"/>
    <n v="2046.2848157881626"/>
    <n v="11571.459175788161"/>
    <n v="0"/>
    <n v="10554.85903307821"/>
    <n v="2267.4910669217898"/>
    <n v="12822.3501"/>
  </r>
  <r>
    <x v="3"/>
    <x v="3"/>
    <x v="12"/>
    <n v="24"/>
    <n v="2"/>
    <n v="20260308"/>
    <n v="20260402"/>
    <n v="210.67939999999999"/>
    <n v="26"/>
    <n v="8.1030538461538448"/>
    <n v="0"/>
    <n v="194.47329230769228"/>
    <n v="10.057793308219892"/>
    <n v="204.53108561591216"/>
    <n v="0"/>
    <n v="200.31926401813274"/>
    <n v="10.360135981867247"/>
    <n v="210.67939999999999"/>
  </r>
  <r>
    <x v="7"/>
    <x v="7"/>
    <x v="12"/>
    <n v="26"/>
    <n v="2"/>
    <n v="20260306"/>
    <n v="20260402"/>
    <n v="1644.3005000000001"/>
    <n v="28"/>
    <n v="58.725017857142859"/>
    <n v="0"/>
    <n v="1526.8504642857142"/>
    <n v="72.891542231206728"/>
    <n v="1599.742006516921"/>
    <n v="0"/>
    <n v="1569.378669574666"/>
    <n v="74.921830425334022"/>
    <n v="1644.3005000000001"/>
  </r>
  <r>
    <x v="6"/>
    <x v="14"/>
    <x v="12"/>
    <n v="30"/>
    <n v="3"/>
    <n v="20260302"/>
    <n v="20260403"/>
    <n v="1273.6457"/>
    <n v="33"/>
    <n v="38.59532424242424"/>
    <n v="0"/>
    <n v="1157.8597272727272"/>
    <n v="71.858795695579303"/>
    <n v="1229.7185229683066"/>
    <n v="0"/>
    <n v="1199.2200127915689"/>
    <n v="74.425687208431114"/>
    <n v="1273.6457"/>
  </r>
  <r>
    <x v="3"/>
    <x v="3"/>
    <x v="12"/>
    <n v="25"/>
    <n v="8"/>
    <n v="20260307"/>
    <n v="20260408"/>
    <n v="379.15159999999997"/>
    <n v="33"/>
    <n v="11.489442424242423"/>
    <n v="0"/>
    <n v="287.23606060606056"/>
    <n v="57.044388115265242"/>
    <n v="344.2804487213258"/>
    <n v="0"/>
    <n v="316.32935405123067"/>
    <n v="62.822245948769336"/>
    <n v="379.15160000000003"/>
  </r>
  <r>
    <x v="4"/>
    <x v="4"/>
    <x v="12"/>
    <n v="24"/>
    <n v="4"/>
    <n v="20260308"/>
    <n v="20260404"/>
    <n v="28899.098699999999"/>
    <n v="28"/>
    <n v="1032.1106678571427"/>
    <n v="0"/>
    <n v="24770.656028571426"/>
    <n v="2562.1835830310351"/>
    <n v="27332.83961160246"/>
    <n v="0"/>
    <n v="26190.093806776156"/>
    <n v="2709.0048932238424"/>
    <n v="28899.098699999999"/>
  </r>
  <r>
    <x v="3"/>
    <x v="3"/>
    <x v="12"/>
    <n v="27"/>
    <n v="27"/>
    <n v="20260305"/>
    <n v="20260427"/>
    <n v="927.77149999999995"/>
    <n v="54"/>
    <n v="17.180953703703704"/>
    <n v="0"/>
    <n v="463.88575000000003"/>
    <n v="287.89559348313776"/>
    <n v="751.78134348313779"/>
    <n v="0"/>
    <n v="572.48025883709408"/>
    <n v="355.29124116290598"/>
    <n v="927.77150000000006"/>
  </r>
  <r>
    <x v="3"/>
    <x v="3"/>
    <x v="12"/>
    <n v="30"/>
    <n v="28"/>
    <n v="20260302"/>
    <n v="20260428"/>
    <n v="1476.692"/>
    <n v="58"/>
    <n v="25.460206896551725"/>
    <n v="0"/>
    <n v="763.80620689655177"/>
    <n v="442.42936647916991"/>
    <n v="1206.2355733757217"/>
    <n v="0"/>
    <n v="935.06321664678626"/>
    <n v="541.62878335321375"/>
    <n v="1476.692"/>
  </r>
  <r>
    <x v="3"/>
    <x v="3"/>
    <x v="12"/>
    <n v="25"/>
    <n v="30"/>
    <n v="20260307"/>
    <n v="20260430"/>
    <n v="547.99739999999997"/>
    <n v="55"/>
    <n v="9.9635890909090907"/>
    <n v="0"/>
    <n v="249.08972727272726"/>
    <n v="185.50731906828713"/>
    <n v="434.59704634101439"/>
    <n v="0"/>
    <n v="314.08525221558"/>
    <n v="233.91214778441994"/>
    <n v="547.99739999999997"/>
  </r>
  <r>
    <x v="0"/>
    <x v="0"/>
    <x v="12"/>
    <n v="1"/>
    <n v="30"/>
    <n v="20260331"/>
    <n v="20260430"/>
    <n v="2277.1507999999999"/>
    <n v="31"/>
    <n v="73.45647741935484"/>
    <n v="0"/>
    <n v="73.45647741935484"/>
    <n v="1367.6511616379164"/>
    <n v="1441.1076390572712"/>
    <n v="0"/>
    <n v="116.07146599409447"/>
    <n v="2161.0793340059054"/>
    <n v="2277.1507999999999"/>
  </r>
  <r>
    <x v="0"/>
    <x v="0"/>
    <x v="12"/>
    <n v="1"/>
    <n v="23"/>
    <n v="20260331"/>
    <n v="20260423"/>
    <n v="1644.7245"/>
    <n v="24"/>
    <n v="68.530187499999997"/>
    <n v="0"/>
    <n v="68.530187499999997"/>
    <n v="978.2137024944908"/>
    <n v="1046.7438899944907"/>
    <n v="0"/>
    <n v="107.67990092728125"/>
    <n v="1537.0445990727189"/>
    <n v="1644.7245000000003"/>
  </r>
  <r>
    <x v="3"/>
    <x v="3"/>
    <x v="12"/>
    <n v="26"/>
    <n v="23"/>
    <n v="20260306"/>
    <n v="20260423"/>
    <n v="421.64519999999999"/>
    <n v="49"/>
    <n v="8.6050040816326536"/>
    <n v="0"/>
    <n v="223.730106122449"/>
    <n v="122.82956182885221"/>
    <n v="346.55966795130121"/>
    <n v="0"/>
    <n v="272.20341564753926"/>
    <n v="149.44178435246073"/>
    <n v="421.64519999999999"/>
  </r>
  <r>
    <x v="3"/>
    <x v="3"/>
    <x v="12"/>
    <n v="29"/>
    <n v="23"/>
    <n v="20260303"/>
    <n v="20260423"/>
    <n v="295.3107"/>
    <n v="52"/>
    <n v="5.6790519230769227"/>
    <n v="0"/>
    <n v="164.69250576923076"/>
    <n v="81.063931254113896"/>
    <n v="245.75643702334466"/>
    <n v="0"/>
    <n v="197.9010590833299"/>
    <n v="97.409640916670099"/>
    <n v="295.3107"/>
  </r>
  <r>
    <x v="0"/>
    <x v="0"/>
    <x v="12"/>
    <n v="5"/>
    <n v="29"/>
    <n v="20260327"/>
    <n v="20260429"/>
    <n v="548.38279999999997"/>
    <n v="34"/>
    <n v="16.128905882352939"/>
    <n v="0"/>
    <n v="80.644529411764694"/>
    <n v="290.28653500517407"/>
    <n v="370.93106441693874"/>
    <n v="0"/>
    <n v="119.22450580681632"/>
    <n v="429.15829419318368"/>
    <n v="548.38279999999997"/>
  </r>
  <r>
    <x v="3"/>
    <x v="3"/>
    <x v="12"/>
    <n v="27"/>
    <n v="28"/>
    <n v="20260305"/>
    <n v="20260428"/>
    <n v="463.88580000000002"/>
    <n v="55"/>
    <n v="8.4342872727272731"/>
    <n v="0"/>
    <n v="227.72575636363638"/>
    <n v="146.56504520713261"/>
    <n v="374.29080157076896"/>
    <n v="0"/>
    <n v="282.23708471600509"/>
    <n v="181.64871528399499"/>
    <n v="463.88580000000007"/>
  </r>
  <r>
    <x v="4"/>
    <x v="4"/>
    <x v="12"/>
    <n v="23"/>
    <n v="8"/>
    <n v="20260309"/>
    <n v="20260408"/>
    <n v="74236.739300000001"/>
    <n v="31"/>
    <n v="2394.7335258064518"/>
    <n v="0"/>
    <n v="55078.87109354839"/>
    <n v="11889.707405687979"/>
    <n v="66968.578499236377"/>
    <n v="0"/>
    <n v="61056.63112375429"/>
    <n v="13180.108176245707"/>
    <n v="74236.739300000001"/>
  </r>
  <r>
    <x v="1"/>
    <x v="1"/>
    <x v="12"/>
    <n v="21"/>
    <n v="3"/>
    <n v="20260311"/>
    <n v="20260403"/>
    <n v="1548"/>
    <n v="24"/>
    <n v="64.5"/>
    <n v="0"/>
    <n v="1354.5"/>
    <n v="120.089477503862"/>
    <n v="1474.5894775038621"/>
    <n v="0"/>
    <n v="1421.9320237855884"/>
    <n v="126.0679762144115"/>
    <n v="1548"/>
  </r>
  <r>
    <x v="4"/>
    <x v="4"/>
    <x v="12"/>
    <n v="17"/>
    <n v="0"/>
    <n v="20260302"/>
    <n v="20260318"/>
    <n v="253.32509999999999"/>
    <n v="17"/>
    <n v="14.901476470588236"/>
    <n v="0"/>
    <n v="253.32510000000002"/>
    <n v="0"/>
    <n v="253.32510000000002"/>
    <n v="0"/>
    <n v="253.32509999999999"/>
    <n v="0"/>
    <n v="253.32509999999999"/>
  </r>
  <r>
    <x v="0"/>
    <x v="0"/>
    <x v="12"/>
    <n v="19"/>
    <n v="3"/>
    <n v="20260313"/>
    <n v="20260403"/>
    <n v="166396.79019999999"/>
    <n v="22"/>
    <n v="7563.4904636363635"/>
    <n v="0"/>
    <n v="143706.31880909091"/>
    <n v="14082.102602845485"/>
    <n v="157788.4214119364"/>
    <n v="0"/>
    <n v="151546.41872525692"/>
    <n v="14850.371474743039"/>
    <n v="166396.79019999996"/>
  </r>
  <r>
    <x v="4"/>
    <x v="4"/>
    <x v="12"/>
    <n v="23"/>
    <n v="3"/>
    <n v="20260309"/>
    <n v="20260403"/>
    <n v="30409.9617"/>
    <n v="26"/>
    <n v="1169.6139115384615"/>
    <n v="0"/>
    <n v="26901.119965384612"/>
    <n v="2177.6484266341413"/>
    <n v="29078.768392018756"/>
    <n v="0"/>
    <n v="28132.622977903862"/>
    <n v="2277.3387220961354"/>
    <n v="30409.961699999996"/>
  </r>
  <r>
    <x v="1"/>
    <x v="0"/>
    <x v="12"/>
    <n v="26"/>
    <n v="12"/>
    <n v="20260306"/>
    <n v="20260412"/>
    <n v="4119.8141999999998"/>
    <n v="38"/>
    <n v="108.41616315789473"/>
    <n v="0"/>
    <n v="2818.8202421052629"/>
    <n v="807.41955885922664"/>
    <n v="3626.2398009644894"/>
    <n v="0"/>
    <n v="3202.4952286894891"/>
    <n v="917.31897131051107"/>
    <n v="4119.8141999999998"/>
  </r>
  <r>
    <x v="1"/>
    <x v="0"/>
    <x v="12"/>
    <n v="20"/>
    <n v="1"/>
    <n v="20260312"/>
    <n v="20260401"/>
    <n v="10760.7835"/>
    <n v="21"/>
    <n v="512.41826190476183"/>
    <n v="0"/>
    <n v="10248.365238095237"/>
    <n v="318.01571749653726"/>
    <n v="10566.380955591774"/>
    <n v="0"/>
    <n v="10436.916861085527"/>
    <n v="323.86663891447245"/>
    <n v="10760.7835"/>
  </r>
  <r>
    <x v="1"/>
    <x v="1"/>
    <x v="12"/>
    <n v="24"/>
    <n v="13"/>
    <n v="20260308"/>
    <n v="20260413"/>
    <n v="1032"/>
    <n v="37"/>
    <n v="27.891891891891891"/>
    <n v="0"/>
    <n v="669.40540540540542"/>
    <n v="225.03253442165129"/>
    <n v="894.43793982705665"/>
    <n v="0"/>
    <n v="772.35808949691091"/>
    <n v="259.64191050308921"/>
    <n v="1032"/>
  </r>
  <r>
    <x v="0"/>
    <x v="0"/>
    <x v="12"/>
    <n v="9"/>
    <n v="2"/>
    <n v="20260323"/>
    <n v="20260402"/>
    <n v="49576.054199999999"/>
    <n v="11"/>
    <n v="4506.9140181818184"/>
    <n v="0"/>
    <n v="40562.226163636369"/>
    <n v="5594.13901393577"/>
    <n v="46156.365177572137"/>
    <n v="0"/>
    <n v="43567.449798629714"/>
    <n v="6008.6044013702895"/>
    <n v="49576.054200000006"/>
  </r>
  <r>
    <x v="0"/>
    <x v="0"/>
    <x v="12"/>
    <n v="11"/>
    <n v="1"/>
    <n v="20260321"/>
    <n v="20260401"/>
    <n v="194199.6004"/>
    <n v="12"/>
    <n v="16183.300033333333"/>
    <n v="0"/>
    <n v="178016.30036666666"/>
    <n v="10043.638476957272"/>
    <n v="188059.93884362394"/>
    <n v="0"/>
    <n v="183828.06358689367"/>
    <n v="10371.53681310631"/>
    <n v="194199.60039999997"/>
  </r>
  <r>
    <x v="0"/>
    <x v="0"/>
    <x v="12"/>
    <n v="18"/>
    <n v="6"/>
    <n v="20260314"/>
    <n v="20260406"/>
    <n v="47908.999400000001"/>
    <n v="24"/>
    <n v="1996.2083083333334"/>
    <n v="0"/>
    <n v="35931.74955"/>
    <n v="7433.2903174145194"/>
    <n v="43365.039867414518"/>
    <n v="0"/>
    <n v="39696.819670756035"/>
    <n v="8212.1797292439678"/>
    <n v="47908.999400000001"/>
  </r>
  <r>
    <x v="3"/>
    <x v="3"/>
    <x v="7"/>
    <n v="31"/>
    <n v="1"/>
    <n v="20260131"/>
    <n v="20260401"/>
    <n v="506.37740000000002"/>
    <n v="60"/>
    <n v="8.4396233333333335"/>
    <n v="320.52040535472167"/>
    <n v="261.62832333333336"/>
    <n v="5.2377775526067296"/>
    <n v="587.38650624066179"/>
    <n v="276.31599940767336"/>
    <n v="225.54598842216575"/>
    <n v="4.5154121701608716"/>
    <n v="506.37739999999997"/>
  </r>
  <r>
    <x v="3"/>
    <x v="3"/>
    <x v="7"/>
    <n v="31"/>
    <n v="6"/>
    <n v="20260126"/>
    <n v="20260406"/>
    <n v="84.3429"/>
    <n v="65"/>
    <n v="1.297583076923077"/>
    <n v="49.279670119181255"/>
    <n v="40.225075384615387"/>
    <n v="4.8318162395518094"/>
    <n v="94.336561743348454"/>
    <n v="44.059166584880906"/>
    <n v="35.963781676580894"/>
    <n v="4.3199517385381991"/>
    <n v="84.3429"/>
  </r>
  <r>
    <x v="3"/>
    <x v="3"/>
    <x v="7"/>
    <n v="31"/>
    <n v="6"/>
    <n v="20260130"/>
    <n v="20260406"/>
    <n v="590.59379999999999"/>
    <n v="65"/>
    <n v="9.0860584615384621"/>
    <n v="345.07074855659113"/>
    <n v="281.66781230769232"/>
    <n v="33.83379885940149"/>
    <n v="660.57235972368494"/>
    <n v="308.51524690516732"/>
    <n v="251.82898006521333"/>
    <n v="30.249573029619352"/>
    <n v="590.59379999999999"/>
  </r>
  <r>
    <x v="3"/>
    <x v="3"/>
    <x v="10"/>
    <n v="31"/>
    <n v="1"/>
    <n v="20260212"/>
    <n v="20260401"/>
    <n v="1139.8293000000001"/>
    <n v="49"/>
    <n v="23.261822448979594"/>
    <n v="536.37341690274832"/>
    <n v="721.11649591836738"/>
    <n v="14.436693042302672"/>
    <n v="1271.9266058634184"/>
    <n v="480.66777871341907"/>
    <n v="646.22416652973766"/>
    <n v="12.93735475684336"/>
    <n v="1139.8293000000001"/>
  </r>
  <r>
    <x v="5"/>
    <x v="13"/>
    <x v="12"/>
    <n v="24"/>
    <n v="1"/>
    <n v="20260308"/>
    <n v="20260401"/>
    <n v="623.64"/>
    <n v="25"/>
    <n v="24.945599999999999"/>
    <n v="0"/>
    <n v="598.69439999999997"/>
    <n v="15.481674780466872"/>
    <n v="614.17607478046682"/>
    <n v="0"/>
    <n v="607.91976592292121"/>
    <n v="15.720234077078748"/>
    <n v="623.64"/>
  </r>
  <r>
    <x v="3"/>
    <x v="3"/>
    <x v="7"/>
    <n v="31"/>
    <n v="7"/>
    <n v="20260130"/>
    <n v="20260407"/>
    <n v="464.02710000000002"/>
    <n v="66"/>
    <n v="7.0307136363636369"/>
    <n v="267.01276770964603"/>
    <n v="217.95212272727275"/>
    <n v="30.54368521700934"/>
    <n v="515.50857565392812"/>
    <n v="240.34742798625754"/>
    <n v="196.18624446681369"/>
    <n v="27.493427546928757"/>
    <n v="464.02710000000002"/>
  </r>
  <r>
    <x v="3"/>
    <x v="3"/>
    <x v="11"/>
    <n v="31"/>
    <n v="2"/>
    <n v="20260211"/>
    <n v="20260402"/>
    <n v="42.212899999999998"/>
    <n v="51"/>
    <n v="0.82770392156862738"/>
    <n v="20.207942885178038"/>
    <n v="25.658821568627449"/>
    <n v="1.0273750022643311"/>
    <n v="46.894139456069816"/>
    <n v="18.190671203527501"/>
    <n v="23.097412204546092"/>
    <n v="0.92481659192640353"/>
    <n v="42.212899999999991"/>
  </r>
  <r>
    <x v="6"/>
    <x v="14"/>
    <x v="12"/>
    <n v="24"/>
    <n v="4"/>
    <n v="20260308"/>
    <n v="20260404"/>
    <n v="11686.71"/>
    <n v="28"/>
    <n v="417.38249999999999"/>
    <n v="0"/>
    <n v="10017.18"/>
    <n v="1036.1394593127789"/>
    <n v="11053.319459312779"/>
    <n v="0"/>
    <n v="10591.19643729889"/>
    <n v="1095.5135627011095"/>
    <n v="11686.71"/>
  </r>
  <r>
    <x v="1"/>
    <x v="1"/>
    <x v="12"/>
    <n v="19"/>
    <n v="2"/>
    <n v="20260313"/>
    <n v="20260402"/>
    <n v="516"/>
    <n v="21"/>
    <n v="24.571428571428573"/>
    <n v="0"/>
    <n v="466.85714285714289"/>
    <n v="30.498914921615746"/>
    <n v="497.35605777875861"/>
    <n v="0"/>
    <n v="484.35779950114875"/>
    <n v="31.642200498851246"/>
    <n v="516"/>
  </r>
  <r>
    <x v="3"/>
    <x v="3"/>
    <x v="1"/>
    <n v="31"/>
    <n v="13"/>
    <n v="20260204"/>
    <n v="20260413"/>
    <n v="759.37040000000002"/>
    <n v="69"/>
    <n v="11.00536811594203"/>
    <n v="373.18069588861584"/>
    <n v="341.16641159420294"/>
    <n v="88.79160614033502"/>
    <n v="803.13871362315376"/>
    <n v="352.84362402455969"/>
    <n v="322.5740087538793"/>
    <n v="83.952767221561103"/>
    <n v="759.37040000000002"/>
  </r>
  <r>
    <x v="3"/>
    <x v="3"/>
    <x v="12"/>
    <n v="28"/>
    <n v="15"/>
    <n v="20260304"/>
    <n v="20260415"/>
    <n v="1054.1871000000001"/>
    <n v="43"/>
    <n v="24.515979069767443"/>
    <n v="0"/>
    <n v="686.44741395348842"/>
    <n v="228.22566798325494"/>
    <n v="914.6730819367433"/>
    <n v="0"/>
    <n v="791.15043714402555"/>
    <n v="263.03666285597461"/>
    <n v="1054.1871000000001"/>
  </r>
  <r>
    <x v="3"/>
    <x v="3"/>
    <x v="12"/>
    <n v="24"/>
    <n v="15"/>
    <n v="20260308"/>
    <n v="20260415"/>
    <n v="210.63980000000001"/>
    <n v="39"/>
    <n v="5.4010205128205131"/>
    <n v="0"/>
    <n v="129.62449230769232"/>
    <n v="50.279514059864823"/>
    <n v="179.90400636755714"/>
    <n v="0"/>
    <n v="151.77025618323145"/>
    <n v="58.869543816768555"/>
    <n v="210.63980000000001"/>
  </r>
  <r>
    <x v="5"/>
    <x v="13"/>
    <x v="12"/>
    <n v="14"/>
    <n v="15"/>
    <n v="20260318"/>
    <n v="20260415"/>
    <n v="1772120.4123"/>
    <n v="29"/>
    <n v="61107.600424137927"/>
    <n v="0"/>
    <n v="855506.40593793103"/>
    <n v="568866.65166275192"/>
    <n v="1424373.0576006831"/>
    <n v="0"/>
    <n v="1064370.2903014601"/>
    <n v="707750.12199853966"/>
    <n v="1772120.4122999997"/>
  </r>
  <r>
    <x v="5"/>
    <x v="5"/>
    <x v="12"/>
    <n v="16"/>
    <n v="15"/>
    <n v="20260316"/>
    <n v="20260415"/>
    <n v="8335287.1951000001"/>
    <n v="31"/>
    <n v="268880.23210000002"/>
    <n v="0"/>
    <n v="4302083.7136000004"/>
    <n v="2503076.4793803212"/>
    <n v="6805160.1929803211"/>
    <n v="0"/>
    <n v="5269398.8493037717"/>
    <n v="3065888.3457962289"/>
    <n v="8335287.1951000001"/>
  </r>
  <r>
    <x v="2"/>
    <x v="12"/>
    <x v="12"/>
    <n v="16"/>
    <n v="15"/>
    <n v="20260316"/>
    <n v="20260415"/>
    <n v="7451487.4424999999"/>
    <n v="31"/>
    <n v="240370.56266129031"/>
    <n v="0"/>
    <n v="3845929.002580645"/>
    <n v="2237672.5021165637"/>
    <n v="6083601.5046972092"/>
    <n v="0"/>
    <n v="4710678.6408263566"/>
    <n v="2740808.8016736433"/>
    <n v="7451487.4424999999"/>
  </r>
  <r>
    <x v="6"/>
    <x v="14"/>
    <x v="12"/>
    <n v="16"/>
    <n v="15"/>
    <n v="20260316"/>
    <n v="20260415"/>
    <n v="1329397.4923"/>
    <n v="31"/>
    <n v="42883.790074193552"/>
    <n v="0"/>
    <n v="686140.64118709683"/>
    <n v="399216.42972055869"/>
    <n v="1085357.0709076556"/>
    <n v="0"/>
    <n v="840418.02666511445"/>
    <n v="488979.46563488548"/>
    <n v="1329397.4923"/>
  </r>
  <r>
    <x v="2"/>
    <x v="2"/>
    <x v="12"/>
    <n v="15"/>
    <n v="16"/>
    <n v="20260317"/>
    <n v="20260416"/>
    <n v="4261277.4431999996"/>
    <n v="31"/>
    <n v="137460.56268387096"/>
    <n v="0"/>
    <n v="2061908.4402580643"/>
    <n v="1364966.7927725422"/>
    <n v="3426875.2330306065"/>
    <n v="0"/>
    <n v="2563957.929289721"/>
    <n v="1697319.5139102789"/>
    <n v="4261277.4431999996"/>
  </r>
  <r>
    <x v="6"/>
    <x v="6"/>
    <x v="12"/>
    <n v="14"/>
    <n v="16"/>
    <n v="20260318"/>
    <n v="20260416"/>
    <n v="7822875.8689000001"/>
    <n v="30"/>
    <n v="260762.52896333335"/>
    <n v="0"/>
    <n v="3650675.4054866666"/>
    <n v="2589340.4325203001"/>
    <n v="6240015.8380069667"/>
    <n v="0"/>
    <n v="4576716.033446786"/>
    <n v="3246159.8354532141"/>
    <n v="7822875.8689000001"/>
  </r>
  <r>
    <x v="4"/>
    <x v="4"/>
    <x v="12"/>
    <n v="15"/>
    <n v="16"/>
    <n v="20260317"/>
    <n v="20260416"/>
    <n v="2826205.2187999999"/>
    <n v="31"/>
    <n v="91167.910283870966"/>
    <n v="0"/>
    <n v="1367518.6542580645"/>
    <n v="905286.34303743928"/>
    <n v="2272804.9972955035"/>
    <n v="0"/>
    <n v="1700492.7224594592"/>
    <n v="1125712.4963405412"/>
    <n v="2826205.2188000004"/>
  </r>
  <r>
    <x v="1"/>
    <x v="1"/>
    <x v="12"/>
    <n v="15"/>
    <n v="15"/>
    <n v="20260317"/>
    <n v="20260415"/>
    <n v="5360.1071000000002"/>
    <n v="30"/>
    <n v="178.67023666666668"/>
    <n v="0"/>
    <n v="2680.0535500000001"/>
    <n v="1663.2880129295631"/>
    <n v="4343.3415629295632"/>
    <n v="0"/>
    <n v="3307.4474695574781"/>
    <n v="2052.659630442522"/>
    <n v="5360.1071000000002"/>
  </r>
  <r>
    <x v="2"/>
    <x v="2"/>
    <x v="12"/>
    <n v="16"/>
    <n v="17"/>
    <n v="20260316"/>
    <n v="20260417"/>
    <n v="163706.7059"/>
    <n v="33"/>
    <n v="4960.8092696969697"/>
    <n v="0"/>
    <n v="79372.948315151516"/>
    <n v="52339.001986055882"/>
    <n v="131711.9503012074"/>
    <n v="0"/>
    <n v="98653.796231315064"/>
    <n v="65052.909668684952"/>
    <n v="163706.7059"/>
  </r>
  <r>
    <x v="5"/>
    <x v="5"/>
    <x v="12"/>
    <n v="21"/>
    <n v="15"/>
    <n v="20260311"/>
    <n v="20260415"/>
    <n v="139963.89079999999"/>
    <n v="36"/>
    <n v="3887.8858555555553"/>
    <n v="0"/>
    <n v="81645.602966666658"/>
    <n v="36193.347363435823"/>
    <n v="117838.95033010248"/>
    <n v="0"/>
    <n v="96975.034366098727"/>
    <n v="42988.856433901281"/>
    <n v="139963.89079999999"/>
  </r>
  <r>
    <x v="5"/>
    <x v="5"/>
    <x v="12"/>
    <n v="16"/>
    <n v="16"/>
    <n v="20260316"/>
    <n v="20260416"/>
    <n v="402335.08039999998"/>
    <n v="32"/>
    <n v="12572.971262499999"/>
    <n v="0"/>
    <n v="201167.54019999999"/>
    <n v="124848.08678736513"/>
    <n v="326015.62698736513"/>
    <n v="0"/>
    <n v="248260.36471979905"/>
    <n v="154074.71568020093"/>
    <n v="402335.08039999998"/>
  </r>
  <r>
    <x v="5"/>
    <x v="13"/>
    <x v="12"/>
    <n v="15"/>
    <n v="17"/>
    <n v="20260317"/>
    <n v="20260417"/>
    <n v="298929.46380000003"/>
    <n v="32"/>
    <n v="9341.5457437500008"/>
    <n v="0"/>
    <n v="140123.18615625001"/>
    <n v="98557.947837577158"/>
    <n v="238681.13399382716"/>
    <n v="0"/>
    <n v="175493.33792221174"/>
    <n v="123436.12587778833"/>
    <n v="298929.46380000009"/>
  </r>
  <r>
    <x v="2"/>
    <x v="2"/>
    <x v="12"/>
    <n v="15"/>
    <n v="13"/>
    <n v="20260317"/>
    <n v="20260413"/>
    <n v="90.276300000000006"/>
    <n v="28"/>
    <n v="3.2241535714285718"/>
    <n v="0"/>
    <n v="48.362303571428576"/>
    <n v="26.012557784009722"/>
    <n v="74.374861355438298"/>
    <n v="0"/>
    <n v="58.702224734784231"/>
    <n v="31.574075265215779"/>
    <n v="90.276300000000006"/>
  </r>
  <r>
    <x v="2"/>
    <x v="12"/>
    <x v="12"/>
    <n v="15"/>
    <n v="13"/>
    <n v="20260317"/>
    <n v="20260413"/>
    <n v="78.239500000000007"/>
    <n v="28"/>
    <n v="2.7942678571428572"/>
    <n v="0"/>
    <n v="41.914017857142859"/>
    <n v="22.544228271894486"/>
    <n v="64.458246129037349"/>
    <n v="0"/>
    <n v="50.875287446839877"/>
    <n v="27.364212553160122"/>
    <n v="78.239499999999992"/>
  </r>
  <r>
    <x v="6"/>
    <x v="6"/>
    <x v="12"/>
    <n v="15"/>
    <n v="17"/>
    <n v="20260317"/>
    <n v="20260417"/>
    <n v="233887.8602"/>
    <n v="32"/>
    <n v="7308.9956312499999"/>
    <n v="0"/>
    <n v="109634.93446875"/>
    <n v="77113.534518821616"/>
    <n v="186748.4689875716"/>
    <n v="0"/>
    <n v="137309.18579990981"/>
    <n v="96578.674400090225"/>
    <n v="233887.86020000005"/>
  </r>
  <r>
    <x v="6"/>
    <x v="14"/>
    <x v="12"/>
    <n v="15"/>
    <n v="17"/>
    <n v="20260317"/>
    <n v="20260417"/>
    <n v="97946.282999999996"/>
    <n v="32"/>
    <n v="3060.8213437499999"/>
    <n v="0"/>
    <n v="45912.320156249996"/>
    <n v="32293.185583262566"/>
    <n v="78205.505739512562"/>
    <n v="0"/>
    <n v="57501.592256037686"/>
    <n v="40444.69074396231"/>
    <n v="97946.282999999996"/>
  </r>
  <r>
    <x v="1"/>
    <x v="0"/>
    <x v="12"/>
    <n v="13"/>
    <n v="16"/>
    <n v="20260319"/>
    <n v="20260416"/>
    <n v="6049.1486999999997"/>
    <n v="29"/>
    <n v="208.59133448275861"/>
    <n v="0"/>
    <n v="2711.687348275862"/>
    <n v="2071.2867696014714"/>
    <n v="4782.9741178773329"/>
    <n v="0"/>
    <n v="3429.5397786741837"/>
    <n v="2619.6089213258165"/>
    <n v="6049.1486999999997"/>
  </r>
  <r>
    <x v="3"/>
    <x v="3"/>
    <x v="12"/>
    <n v="29"/>
    <n v="15"/>
    <n v="20260303"/>
    <n v="20260415"/>
    <n v="126.5262"/>
    <n v="44"/>
    <n v="2.8755954545454547"/>
    <n v="0"/>
    <n v="83.392268181818181"/>
    <n v="26.769670980530556"/>
    <n v="110.16193916234874"/>
    <n v="0"/>
    <n v="95.779966135823074"/>
    <n v="30.746233864176929"/>
    <n v="126.5262"/>
  </r>
  <r>
    <x v="1"/>
    <x v="1"/>
    <x v="12"/>
    <n v="8"/>
    <n v="0"/>
    <n v="20260304"/>
    <n v="20260311"/>
    <n v="516"/>
    <n v="8"/>
    <n v="64.5"/>
    <n v="0"/>
    <n v="516"/>
    <n v="0"/>
    <n v="516"/>
    <n v="0"/>
    <n v="516"/>
    <n v="0"/>
    <n v="516"/>
  </r>
  <r>
    <x v="2"/>
    <x v="12"/>
    <x v="12"/>
    <n v="13"/>
    <n v="2"/>
    <n v="20260319"/>
    <n v="20260402"/>
    <n v="151.83850000000001"/>
    <n v="15"/>
    <n v="10.122566666666668"/>
    <n v="0"/>
    <n v="131.59336666666667"/>
    <n v="12.564483121426461"/>
    <n v="144.15784978809313"/>
    <n v="0"/>
    <n v="138.60458819265085"/>
    <n v="13.233911807349157"/>
    <n v="151.83850000000001"/>
  </r>
  <r>
    <x v="1"/>
    <x v="0"/>
    <x v="12"/>
    <n v="15"/>
    <n v="16"/>
    <n v="20260317"/>
    <n v="20260416"/>
    <n v="2338.7896999999998"/>
    <n v="31"/>
    <n v="75.444829032258056"/>
    <n v="0"/>
    <n v="1131.6724354838709"/>
    <n v="749.15804434952497"/>
    <n v="1880.8304798333959"/>
    <n v="0"/>
    <n v="1407.2208337021634"/>
    <n v="931.56886629783628"/>
    <n v="2338.7896999999998"/>
  </r>
  <r>
    <x v="3"/>
    <x v="3"/>
    <x v="12"/>
    <n v="27"/>
    <n v="17"/>
    <n v="20260305"/>
    <n v="20260417"/>
    <n v="505.92680000000001"/>
    <n v="44"/>
    <n v="11.498336363636364"/>
    <n v="0"/>
    <n v="310.45508181818184"/>
    <n v="121.31316022344551"/>
    <n v="431.76824204162733"/>
    <n v="0"/>
    <n v="363.77744075227247"/>
    <n v="142.14935924772755"/>
    <n v="505.92680000000001"/>
  </r>
  <r>
    <x v="12"/>
    <x v="8"/>
    <x v="12"/>
    <n v="15"/>
    <n v="16"/>
    <n v="20260317"/>
    <n v="20260416"/>
    <n v="9353.9415000000008"/>
    <n v="31"/>
    <n v="301.74004838709681"/>
    <n v="0"/>
    <n v="4526.1007258064519"/>
    <n v="2996.2422534612087"/>
    <n v="7522.3429792676607"/>
    <n v="0"/>
    <n v="5628.1509004555937"/>
    <n v="3725.7905995444075"/>
    <n v="9353.9415000000008"/>
  </r>
  <r>
    <x v="1"/>
    <x v="1"/>
    <x v="12"/>
    <n v="8"/>
    <n v="0"/>
    <n v="20260302"/>
    <n v="20260309"/>
    <n v="516"/>
    <n v="8"/>
    <n v="64.5"/>
    <n v="0"/>
    <n v="516"/>
    <n v="0"/>
    <n v="516"/>
    <n v="0"/>
    <n v="516"/>
    <n v="0"/>
    <n v="516"/>
  </r>
  <r>
    <x v="5"/>
    <x v="5"/>
    <x v="12"/>
    <n v="26"/>
    <n v="1"/>
    <n v="20260306"/>
    <n v="20260401"/>
    <n v="83802.357099999994"/>
    <n v="27"/>
    <n v="3103.7910037037036"/>
    <n v="0"/>
    <n v="80698.566096296301"/>
    <n v="1926.2668729507243"/>
    <n v="82624.832969247029"/>
    <n v="0"/>
    <n v="81848.638120416697"/>
    <n v="1953.718979583288"/>
    <n v="83802.357099999979"/>
  </r>
  <r>
    <x v="3"/>
    <x v="3"/>
    <x v="12"/>
    <n v="30"/>
    <n v="10"/>
    <n v="20260302"/>
    <n v="20260410"/>
    <n v="1602.8901000000001"/>
    <n v="40"/>
    <n v="40.072252500000005"/>
    <n v="0"/>
    <n v="1202.1675750000002"/>
    <n v="248.69539354665775"/>
    <n v="1450.8629685466578"/>
    <n v="0"/>
    <n v="1328.1354244217448"/>
    <n v="274.75467557825544"/>
    <n v="1602.8901000000003"/>
  </r>
  <r>
    <x v="0"/>
    <x v="0"/>
    <x v="12"/>
    <n v="21"/>
    <n v="10"/>
    <n v="20260311"/>
    <n v="20260410"/>
    <n v="1473.4061999999999"/>
    <n v="31"/>
    <n v="47.529232258064511"/>
    <n v="0"/>
    <n v="998.11387741935471"/>
    <n v="294.97471152613281"/>
    <n v="1293.0885889454876"/>
    <n v="0"/>
    <n v="1137.2980844993863"/>
    <n v="336.10811550061368"/>
    <n v="1473.4061999999999"/>
  </r>
  <r>
    <x v="0"/>
    <x v="0"/>
    <x v="12"/>
    <n v="28"/>
    <n v="13"/>
    <n v="20260304"/>
    <n v="20260413"/>
    <n v="132990.005"/>
    <n v="41"/>
    <n v="3243.6586585365853"/>
    <n v="0"/>
    <n v="90822.442439024395"/>
    <n v="26169.925351725964"/>
    <n v="116992.36779075036"/>
    <n v="0"/>
    <n v="103241.58149941312"/>
    <n v="29748.42350058689"/>
    <n v="132990.005"/>
  </r>
  <r>
    <x v="0"/>
    <x v="0"/>
    <x v="12"/>
    <n v="25"/>
    <n v="13"/>
    <n v="20260307"/>
    <n v="20260413"/>
    <n v="23762.395400000001"/>
    <n v="38"/>
    <n v="625.32619473684213"/>
    <n v="0"/>
    <n v="15633.154868421054"/>
    <n v="5045.1485681681297"/>
    <n v="20678.303436589184"/>
    <n v="0"/>
    <n v="17964.781708132756"/>
    <n v="5797.6136918672455"/>
    <n v="23762.395400000001"/>
  </r>
  <r>
    <x v="0"/>
    <x v="0"/>
    <x v="12"/>
    <n v="26"/>
    <n v="14"/>
    <n v="20260306"/>
    <n v="20260414"/>
    <n v="49690.994599999998"/>
    <n v="40"/>
    <n v="1242.2748649999999"/>
    <n v="0"/>
    <n v="32299.146489999996"/>
    <n v="10793.684508301962"/>
    <n v="43092.830998301957"/>
    <n v="0"/>
    <n v="37244.63389008816"/>
    <n v="12446.360709911838"/>
    <n v="49690.994599999998"/>
  </r>
  <r>
    <x v="1"/>
    <x v="1"/>
    <x v="12"/>
    <n v="17"/>
    <n v="1"/>
    <n v="20260315"/>
    <n v="20260401"/>
    <n v="1548"/>
    <n v="18"/>
    <n v="86"/>
    <n v="0"/>
    <n v="1462"/>
    <n v="53.373101112827555"/>
    <n v="1515.3731011128275"/>
    <n v="0"/>
    <n v="1493.4777437569778"/>
    <n v="54.52225624302239"/>
    <n v="1548.0000000000002"/>
  </r>
  <r>
    <x v="0"/>
    <x v="0"/>
    <x v="12"/>
    <n v="28"/>
    <n v="14"/>
    <n v="20260304"/>
    <n v="20260414"/>
    <n v="157702.68780000001"/>
    <n v="42"/>
    <n v="3754.8259000000003"/>
    <n v="0"/>
    <n v="105135.12520000001"/>
    <n v="32624.346905868515"/>
    <n v="137759.47210586851"/>
    <n v="0"/>
    <n v="120355.36702323941"/>
    <n v="37347.320776760622"/>
    <n v="157702.68780000001"/>
  </r>
  <r>
    <x v="3"/>
    <x v="3"/>
    <x v="12"/>
    <n v="30"/>
    <n v="14"/>
    <n v="20260302"/>
    <n v="20260414"/>
    <n v="1349.8336999999999"/>
    <n v="44"/>
    <n v="30.678038636363635"/>
    <n v="0"/>
    <n v="920.34115909090906"/>
    <n v="266.55056759472245"/>
    <n v="1186.8917266856315"/>
    <n v="0"/>
    <n v="1046.6898404516528"/>
    <n v="303.14385954834711"/>
    <n v="1349.8336999999999"/>
  </r>
  <r>
    <x v="0"/>
    <x v="0"/>
    <x v="12"/>
    <n v="13"/>
    <n v="9"/>
    <n v="20260319"/>
    <n v="20260409"/>
    <n v="884.87379999999996"/>
    <n v="22"/>
    <n v="40.221536363636361"/>
    <n v="0"/>
    <n v="522.87997272727273"/>
    <n v="224.65968773542679"/>
    <n v="747.53966046269954"/>
    <n v="0"/>
    <n v="618.94079054574115"/>
    <n v="265.93300945425881"/>
    <n v="884.87379999999996"/>
  </r>
  <r>
    <x v="0"/>
    <x v="0"/>
    <x v="12"/>
    <n v="14"/>
    <n v="13"/>
    <n v="20260318"/>
    <n v="20260413"/>
    <n v="4171.6457"/>
    <n v="27"/>
    <n v="154.50539629629631"/>
    <n v="0"/>
    <n v="2163.0755481481483"/>
    <n v="1246.5536954301895"/>
    <n v="3409.629243578338"/>
    <n v="0"/>
    <n v="2646.5002980022814"/>
    <n v="1525.145401997718"/>
    <n v="4171.6456999999991"/>
  </r>
  <r>
    <x v="3"/>
    <x v="3"/>
    <x v="12"/>
    <n v="29"/>
    <n v="9"/>
    <n v="20260303"/>
    <n v="20260409"/>
    <n v="210.8621"/>
    <n v="38"/>
    <n v="5.5490026315789471"/>
    <n v="0"/>
    <n v="160.92107631578946"/>
    <n v="30.994271009017254"/>
    <n v="191.9153473248067"/>
    <n v="0"/>
    <n v="176.80793411888641"/>
    <n v="34.054165881113597"/>
    <n v="210.8621"/>
  </r>
  <r>
    <x v="5"/>
    <x v="13"/>
    <x v="12"/>
    <n v="30"/>
    <n v="5"/>
    <n v="20260302"/>
    <n v="20260405"/>
    <n v="7311.1319999999996"/>
    <n v="35"/>
    <n v="208.88948571428571"/>
    <n v="0"/>
    <n v="6266.684571428571"/>
    <n v="648.20230479273948"/>
    <n v="6914.8868762213106"/>
    <n v="0"/>
    <n v="6625.7856309450563"/>
    <n v="685.34636905494278"/>
    <n v="7311.1319999999987"/>
  </r>
  <r>
    <x v="6"/>
    <x v="6"/>
    <x v="12"/>
    <n v="21"/>
    <n v="1"/>
    <n v="20260311"/>
    <n v="20260401"/>
    <n v="2492.1563000000001"/>
    <n v="22"/>
    <n v="113.27983181818182"/>
    <n v="0"/>
    <n v="2378.8764681818184"/>
    <n v="70.303440903208354"/>
    <n v="2449.1799090850268"/>
    <n v="0"/>
    <n v="2420.6192265050345"/>
    <n v="71.537073494965469"/>
    <n v="2492.1563000000001"/>
  </r>
  <r>
    <x v="0"/>
    <x v="0"/>
    <x v="12"/>
    <n v="13"/>
    <n v="4"/>
    <n v="20260319"/>
    <n v="20260404"/>
    <n v="20657.223999999998"/>
    <n v="17"/>
    <n v="1215.1308235294116"/>
    <n v="0"/>
    <n v="15796.700705882351"/>
    <n v="3016.5255957929626"/>
    <n v="18813.226301675313"/>
    <n v="0"/>
    <n v="17345.03054977399"/>
    <n v="3312.1934502260101"/>
    <n v="20657.224000000002"/>
  </r>
  <r>
    <x v="3"/>
    <x v="3"/>
    <x v="2"/>
    <n v="31"/>
    <n v="9"/>
    <n v="20260203"/>
    <n v="20260409"/>
    <n v="759.38819999999998"/>
    <n v="66"/>
    <n v="11.505881818181818"/>
    <n v="405.75870393662666"/>
    <n v="356.68233636363635"/>
    <n v="64.266759803099546"/>
    <n v="826.70780010336262"/>
    <n v="372.71738790687925"/>
    <n v="327.63735548292988"/>
    <n v="59.033456610190768"/>
    <n v="759.38819999999987"/>
  </r>
  <r>
    <x v="2"/>
    <x v="2"/>
    <x v="12"/>
    <n v="28"/>
    <n v="10"/>
    <n v="20260304"/>
    <n v="20260410"/>
    <n v="16434.8999"/>
    <n v="38"/>
    <n v="432.49736578947369"/>
    <n v="0"/>
    <n v="12109.926242105263"/>
    <n v="2684.154143641063"/>
    <n v="14794.080385746325"/>
    <n v="0"/>
    <n v="13453.044758168171"/>
    <n v="2981.8551418318293"/>
    <n v="16434.8999"/>
  </r>
  <r>
    <x v="0"/>
    <x v="0"/>
    <x v="19"/>
    <n v="31"/>
    <n v="13"/>
    <n v="20260227"/>
    <n v="20260413"/>
    <n v="4810.9232000000002"/>
    <n v="46"/>
    <n v="104.58528695652174"/>
    <n v="283.71034756835707"/>
    <n v="3242.1438956521738"/>
    <n v="843.79690980672979"/>
    <n v="4369.651153027261"/>
    <n v="312.36102045607794"/>
    <n v="3569.5538932267973"/>
    <n v="929.00828631712477"/>
    <n v="4810.9232000000002"/>
  </r>
  <r>
    <x v="2"/>
    <x v="12"/>
    <x v="12"/>
    <n v="30"/>
    <n v="9"/>
    <n v="20260302"/>
    <n v="20260409"/>
    <n v="807.93449999999996"/>
    <n v="39"/>
    <n v="20.716269230769228"/>
    <n v="0"/>
    <n v="621.48807692307685"/>
    <n v="115.7119045466237"/>
    <n v="737.19998146970056"/>
    <n v="0"/>
    <n v="681.12000991069635"/>
    <n v="126.8144900893036"/>
    <n v="807.93449999999996"/>
  </r>
  <r>
    <x v="1"/>
    <x v="0"/>
    <x v="12"/>
    <n v="23"/>
    <n v="11"/>
    <n v="20260309"/>
    <n v="20260411"/>
    <n v="4990.0365000000002"/>
    <n v="34"/>
    <n v="146.7657794117647"/>
    <n v="0"/>
    <n v="3375.6129264705878"/>
    <n v="1001.9394491734613"/>
    <n v="4377.5523756440489"/>
    <n v="0"/>
    <n v="3847.9109482914655"/>
    <n v="1142.1255517085349"/>
    <n v="4990.0365000000002"/>
  </r>
  <r>
    <x v="4"/>
    <x v="4"/>
    <x v="12"/>
    <n v="30"/>
    <n v="13"/>
    <n v="20260302"/>
    <n v="20260413"/>
    <n v="1012.3753"/>
    <n v="43"/>
    <n v="23.543611627906976"/>
    <n v="0"/>
    <n v="706.30834883720934"/>
    <n v="189.95049222914511"/>
    <n v="896.25884106635442"/>
    <n v="0"/>
    <n v="797.81542316036791"/>
    <n v="214.55987683963215"/>
    <n v="1012.3753"/>
  </r>
  <r>
    <x v="3"/>
    <x v="3"/>
    <x v="12"/>
    <n v="26"/>
    <n v="11"/>
    <n v="20260306"/>
    <n v="20260411"/>
    <n v="42.143799999999999"/>
    <n v="37"/>
    <n v="1.1390216216216216"/>
    <n v="0"/>
    <n v="29.614562162162162"/>
    <n v="7.7758636975067876"/>
    <n v="37.390425859668952"/>
    <n v="0"/>
    <n v="33.37940545352162"/>
    <n v="8.7643945464783748"/>
    <n v="42.143799999999999"/>
  </r>
  <r>
    <x v="4"/>
    <x v="4"/>
    <x v="12"/>
    <n v="27"/>
    <n v="10"/>
    <n v="20260305"/>
    <n v="20260410"/>
    <n v="8051.3465999999999"/>
    <n v="37"/>
    <n v="217.60396216216216"/>
    <n v="0"/>
    <n v="5875.3069783783785"/>
    <n v="1350.4881715154631"/>
    <n v="7225.7951498938419"/>
    <n v="0"/>
    <n v="6546.5643410909597"/>
    <n v="1504.7822589090401"/>
    <n v="8051.3465999999999"/>
  </r>
  <r>
    <x v="0"/>
    <x v="0"/>
    <x v="12"/>
    <n v="22"/>
    <n v="13"/>
    <n v="20260310"/>
    <n v="20260413"/>
    <n v="9474.1206000000002"/>
    <n v="35"/>
    <n v="270.68916000000002"/>
    <n v="0"/>
    <n v="5955.1615200000006"/>
    <n v="2183.9274277760769"/>
    <n v="8139.0889477760775"/>
    <n v="0"/>
    <n v="6931.9697566857876"/>
    <n v="2542.1508433142126"/>
    <n v="9474.1206000000002"/>
  </r>
  <r>
    <x v="0"/>
    <x v="0"/>
    <x v="12"/>
    <n v="5"/>
    <n v="13"/>
    <n v="20260327"/>
    <n v="20260413"/>
    <n v="84.299400000000006"/>
    <n v="18"/>
    <n v="4.6833"/>
    <n v="0"/>
    <n v="23.416499999999999"/>
    <n v="37.784990438862422"/>
    <n v="61.201490438862422"/>
    <n v="0"/>
    <n v="32.25406580697468"/>
    <n v="52.045334193025326"/>
    <n v="84.299400000000006"/>
  </r>
  <r>
    <x v="7"/>
    <x v="7"/>
    <x v="12"/>
    <n v="15"/>
    <n v="1"/>
    <n v="20260317"/>
    <n v="20260401"/>
    <n v="976.00879999999995"/>
    <n v="16"/>
    <n v="61.000549999999997"/>
    <n v="0"/>
    <n v="915.00824999999998"/>
    <n v="37.858006082419685"/>
    <n v="952.86625608241968"/>
    <n v="0"/>
    <n v="937.23132535333855"/>
    <n v="38.777474646661332"/>
    <n v="976.00879999999984"/>
  </r>
  <r>
    <x v="7"/>
    <x v="15"/>
    <x v="12"/>
    <n v="15"/>
    <n v="1"/>
    <n v="20260317"/>
    <n v="20260401"/>
    <n v="128.06100000000001"/>
    <n v="16"/>
    <n v="8.0038125000000004"/>
    <n v="0"/>
    <n v="120.05718750000001"/>
    <n v="4.9673057424489899"/>
    <n v="125.024493242449"/>
    <n v="0"/>
    <n v="122.97305183731326"/>
    <n v="5.0879481626867484"/>
    <n v="128.06100000000001"/>
  </r>
  <r>
    <x v="0"/>
    <x v="0"/>
    <x v="12"/>
    <n v="13"/>
    <n v="2"/>
    <n v="20260319"/>
    <n v="20260402"/>
    <n v="71659.3416"/>
    <n v="15"/>
    <n v="4777.2894399999996"/>
    <n v="0"/>
    <n v="62104.762719999992"/>
    <n v="5929.7384261944953"/>
    <n v="68034.501146194481"/>
    <n v="0"/>
    <n v="65413.670002170031"/>
    <n v="6245.6715978299744"/>
    <n v="71659.3416"/>
  </r>
  <r>
    <x v="3"/>
    <x v="3"/>
    <x v="12"/>
    <n v="29"/>
    <n v="10"/>
    <n v="20260303"/>
    <n v="20260410"/>
    <n v="210.8621"/>
    <n v="39"/>
    <n v="5.4067205128205131"/>
    <n v="0"/>
    <n v="156.7948948717949"/>
    <n v="33.555051234833499"/>
    <n v="190.34994610662841"/>
    <n v="0"/>
    <n v="173.69114874046505"/>
    <n v="37.170951259534931"/>
    <n v="210.8621"/>
  </r>
  <r>
    <x v="0"/>
    <x v="0"/>
    <x v="12"/>
    <n v="4"/>
    <n v="8"/>
    <n v="20260328"/>
    <n v="20260408"/>
    <n v="1895.6244999999999"/>
    <n v="12"/>
    <n v="157.96870833333332"/>
    <n v="0"/>
    <n v="631.8748333333333"/>
    <n v="784.30510163141992"/>
    <n v="1416.1799349647531"/>
    <n v="0"/>
    <n v="845.79465181442129"/>
    <n v="1049.8298481855786"/>
    <n v="1895.6244999999999"/>
  </r>
  <r>
    <x v="5"/>
    <x v="5"/>
    <x v="12"/>
    <n v="15"/>
    <n v="2"/>
    <n v="20260317"/>
    <n v="20260402"/>
    <n v="53516.460400000004"/>
    <n v="17"/>
    <n v="3148.0270823529413"/>
    <n v="0"/>
    <n v="47220.406235294118"/>
    <n v="3907.4411109847219"/>
    <n v="51127.847346278839"/>
    <n v="0"/>
    <n v="49426.469752338489"/>
    <n v="4089.9906476615115"/>
    <n v="53516.460400000004"/>
  </r>
  <r>
    <x v="1"/>
    <x v="0"/>
    <x v="12"/>
    <n v="26"/>
    <n v="13"/>
    <n v="20260306"/>
    <n v="20260413"/>
    <n v="2939.9508000000001"/>
    <n v="39"/>
    <n v="75.383353846153852"/>
    <n v="0"/>
    <n v="1959.9672"/>
    <n v="608.19492757805529"/>
    <n v="2568.1621275780553"/>
    <n v="0"/>
    <n v="2243.7084776450224"/>
    <n v="696.24232235497766"/>
    <n v="2939.9508000000001"/>
  </r>
  <r>
    <x v="0"/>
    <x v="0"/>
    <x v="12"/>
    <n v="14"/>
    <n v="11"/>
    <n v="20260318"/>
    <n v="20260411"/>
    <n v="294.93029999999999"/>
    <n v="25"/>
    <n v="11.797212"/>
    <n v="0"/>
    <n v="165.160968"/>
    <n v="80.537112536977759"/>
    <n v="245.69808053697776"/>
    <n v="0"/>
    <n v="198.25541060016283"/>
    <n v="96.67488939983717"/>
    <n v="294.93029999999999"/>
  </r>
  <r>
    <x v="0"/>
    <x v="0"/>
    <x v="12"/>
    <n v="11"/>
    <n v="8"/>
    <n v="20260321"/>
    <n v="20260408"/>
    <n v="801.14459999999997"/>
    <n v="19"/>
    <n v="42.16550526315789"/>
    <n v="0"/>
    <n v="463.82055789473679"/>
    <n v="209.34918845432449"/>
    <n v="673.16974634906126"/>
    <n v="0"/>
    <n v="551.99648727777969"/>
    <n v="249.14811272222039"/>
    <n v="801.14460000000008"/>
  </r>
  <r>
    <x v="0"/>
    <x v="0"/>
    <x v="23"/>
    <n v="31"/>
    <n v="9"/>
    <n v="20260226"/>
    <n v="20260409"/>
    <n v="633.0607"/>
    <n v="43"/>
    <n v="14.722341860465116"/>
    <n v="59.906333593402287"/>
    <n v="456.3925976744186"/>
    <n v="82.232481007278665"/>
    <n v="598.53141227509957"/>
    <n v="63.362331034418325"/>
    <n v="482.7218946794211"/>
    <n v="86.97647428616051"/>
    <n v="633.06069999999988"/>
  </r>
  <r>
    <x v="3"/>
    <x v="3"/>
    <x v="3"/>
    <n v="31"/>
    <n v="11"/>
    <n v="20260202"/>
    <n v="20260411"/>
    <n v="337.5138"/>
    <n v="69"/>
    <n v="4.8915043478260873"/>
    <n v="179.13514345106415"/>
    <n v="151.6366347826087"/>
    <n v="33.393282763417801"/>
    <n v="364.16506099709068"/>
    <n v="166.02521618677966"/>
    <n v="140.53917386956383"/>
    <n v="30.949409943656526"/>
    <n v="337.5138"/>
  </r>
  <r>
    <x v="1"/>
    <x v="0"/>
    <x v="12"/>
    <n v="29"/>
    <n v="13"/>
    <n v="20260303"/>
    <n v="20260413"/>
    <n v="950.19680000000005"/>
    <n v="42"/>
    <n v="22.623733333333334"/>
    <n v="0"/>
    <n v="656.08826666666664"/>
    <n v="182.52888939238852"/>
    <n v="838.61715605905511"/>
    <n v="0"/>
    <n v="743.38208680805099"/>
    <n v="206.81471319194912"/>
    <n v="950.19680000000017"/>
  </r>
  <r>
    <x v="0"/>
    <x v="0"/>
    <x v="24"/>
    <n v="31"/>
    <n v="14"/>
    <n v="20260228"/>
    <n v="20260414"/>
    <n v="3924.4247999999998"/>
    <n v="46"/>
    <n v="85.313582608695654"/>
    <n v="115.71582809863607"/>
    <n v="2644.7210608695655"/>
    <n v="741.25937897907795"/>
    <n v="3501.6962679472795"/>
    <n v="129.68516707162374"/>
    <n v="2963.9946260796296"/>
    <n v="830.74500684874624"/>
    <n v="3924.4247999999998"/>
  </r>
  <r>
    <x v="4"/>
    <x v="4"/>
    <x v="12"/>
    <n v="30"/>
    <n v="11"/>
    <n v="20260302"/>
    <n v="20260411"/>
    <n v="42.1813"/>
    <n v="41"/>
    <n v="1.0288121951219513"/>
    <n v="0"/>
    <n v="30.864365853658541"/>
    <n v="7.0234868660452765"/>
    <n v="37.887852719703815"/>
    <n v="0"/>
    <n v="34.361912379000202"/>
    <n v="7.8193876209998008"/>
    <n v="42.1813"/>
  </r>
  <r>
    <x v="8"/>
    <x v="8"/>
    <x v="12"/>
    <n v="25"/>
    <n v="7"/>
    <n v="20260307"/>
    <n v="20260407"/>
    <n v="21147.240900000001"/>
    <n v="32"/>
    <n v="660.85127812500002"/>
    <n v="0"/>
    <n v="16521.281953124999"/>
    <n v="2870.9508676203332"/>
    <n v="19392.232820745332"/>
    <n v="0"/>
    <n v="18016.467349020237"/>
    <n v="3130.7735509797644"/>
    <n v="21147.240900000001"/>
  </r>
  <r>
    <x v="0"/>
    <x v="0"/>
    <x v="12"/>
    <n v="16"/>
    <n v="4"/>
    <n v="20260316"/>
    <n v="20260404"/>
    <n v="34668.053"/>
    <n v="20"/>
    <n v="1733.40265"/>
    <n v="0"/>
    <n v="27734.4424"/>
    <n v="4303.119763148522"/>
    <n v="32037.562163148523"/>
    <n v="0"/>
    <n v="30011.619303375701"/>
    <n v="4656.4336966242972"/>
    <n v="34668.053"/>
  </r>
  <r>
    <x v="1"/>
    <x v="1"/>
    <x v="12"/>
    <n v="6"/>
    <n v="0"/>
    <n v="20260306"/>
    <n v="20260311"/>
    <n v="84.58"/>
    <n v="6"/>
    <n v="14.096666666666666"/>
    <n v="0"/>
    <n v="84.58"/>
    <n v="0"/>
    <n v="84.58"/>
    <n v="0"/>
    <n v="84.58"/>
    <n v="0"/>
    <n v="84.58"/>
  </r>
  <r>
    <x v="6"/>
    <x v="6"/>
    <x v="12"/>
    <n v="30"/>
    <n v="4"/>
    <n v="20260302"/>
    <n v="20260404"/>
    <n v="1861.5072"/>
    <n v="34"/>
    <n v="54.750211764705881"/>
    <n v="0"/>
    <n v="1642.5063529411764"/>
    <n v="135.91574830076129"/>
    <n v="1778.4221012419378"/>
    <n v="0"/>
    <n v="1719.2416805383546"/>
    <n v="142.26551946164523"/>
    <n v="1861.5071999999998"/>
  </r>
  <r>
    <x v="6"/>
    <x v="14"/>
    <x v="12"/>
    <n v="26"/>
    <n v="4"/>
    <n v="20260306"/>
    <n v="20260404"/>
    <n v="3670.0915"/>
    <n v="30"/>
    <n v="122.33638333333333"/>
    <n v="0"/>
    <n v="3180.7459666666664"/>
    <n v="303.69637941523865"/>
    <n v="3484.4423460819053"/>
    <n v="0"/>
    <n v="3350.2143460772345"/>
    <n v="319.8771539227651"/>
    <n v="3670.0914999999995"/>
  </r>
  <r>
    <x v="2"/>
    <x v="2"/>
    <x v="12"/>
    <n v="20"/>
    <n v="3"/>
    <n v="20260312"/>
    <n v="20260403"/>
    <n v="9374.0892000000003"/>
    <n v="23"/>
    <n v="407.56909565217393"/>
    <n v="0"/>
    <n v="8151.3819130434786"/>
    <n v="758.83348439676149"/>
    <n v="8910.2153974402408"/>
    <n v="0"/>
    <n v="8575.7501640294886"/>
    <n v="798.33903597051165"/>
    <n v="9374.0892000000003"/>
  </r>
  <r>
    <x v="2"/>
    <x v="12"/>
    <x v="12"/>
    <n v="20"/>
    <n v="3"/>
    <n v="20260312"/>
    <n v="20260403"/>
    <n v="1406.1134999999999"/>
    <n v="23"/>
    <n v="61.135369565217388"/>
    <n v="0"/>
    <n v="1222.7073913043478"/>
    <n v="113.82503237352655"/>
    <n v="1336.5324236778742"/>
    <n v="0"/>
    <n v="1286.3626343846906"/>
    <n v="119.75086561530928"/>
    <n v="1406.1134999999999"/>
  </r>
  <r>
    <x v="0"/>
    <x v="0"/>
    <x v="12"/>
    <n v="12"/>
    <n v="4"/>
    <n v="20260320"/>
    <n v="20260404"/>
    <n v="25981.865399999999"/>
    <n v="16"/>
    <n v="1623.8665874999999"/>
    <n v="0"/>
    <n v="19486.39905"/>
    <n v="4031.1997938781269"/>
    <n v="23517.598843878128"/>
    <n v="0"/>
    <n v="21528.26062766102"/>
    <n v="4453.6047723389765"/>
    <n v="25981.865399999995"/>
  </r>
  <r>
    <x v="4"/>
    <x v="4"/>
    <x v="12"/>
    <n v="11"/>
    <n v="1"/>
    <n v="20260321"/>
    <n v="20260401"/>
    <n v="1351.5414000000001"/>
    <n v="12"/>
    <n v="112.62845"/>
    <n v="0"/>
    <n v="1238.9129499999999"/>
    <n v="69.899181977105144"/>
    <n v="1308.8121319771051"/>
    <n v="0"/>
    <n v="1279.3601938818372"/>
    <n v="72.181206118162748"/>
    <n v="1351.5413999999998"/>
  </r>
  <r>
    <x v="0"/>
    <x v="0"/>
    <x v="12"/>
    <n v="8"/>
    <n v="6"/>
    <n v="20260324"/>
    <n v="20260406"/>
    <n v="10379.2778"/>
    <n v="14"/>
    <n v="741.37698571428575"/>
    <n v="0"/>
    <n v="5931.015885714286"/>
    <n v="2760.6689875292013"/>
    <n v="8691.6848732434883"/>
    <n v="0"/>
    <n v="7082.5924330905154"/>
    <n v="3296.6853669094835"/>
    <n v="10379.2778"/>
  </r>
  <r>
    <x v="2"/>
    <x v="12"/>
    <x v="12"/>
    <n v="7"/>
    <n v="1"/>
    <n v="20260325"/>
    <n v="20260401"/>
    <n v="1649.1950999999999"/>
    <n v="8"/>
    <n v="206.14938749999999"/>
    <n v="0"/>
    <n v="1443.0457124999998"/>
    <n v="127.93990817889497"/>
    <n v="1570.9856206788947"/>
    <n v="0"/>
    <n v="1514.8858696125812"/>
    <n v="134.30923038741861"/>
    <n v="1649.1950999999999"/>
  </r>
  <r>
    <x v="3"/>
    <x v="3"/>
    <x v="12"/>
    <n v="21"/>
    <n v="1"/>
    <n v="20260311"/>
    <n v="20260401"/>
    <n v="168.44069999999999"/>
    <n v="22"/>
    <n v="7.6563954545454544"/>
    <n v="0"/>
    <n v="160.78430454545455"/>
    <n v="4.7516926599447418"/>
    <n v="165.5359972053993"/>
    <n v="0"/>
    <n v="163.60562816464059"/>
    <n v="4.8350718353593747"/>
    <n v="168.44069999999996"/>
  </r>
  <r>
    <x v="0"/>
    <x v="0"/>
    <x v="12"/>
    <n v="20"/>
    <n v="4"/>
    <n v="20260312"/>
    <n v="20260404"/>
    <n v="23158.417399999998"/>
    <n v="24"/>
    <n v="964.93405833333327"/>
    <n v="0"/>
    <n v="19298.681166666665"/>
    <n v="2395.4196773319086"/>
    <n v="21694.100843998574"/>
    <n v="0"/>
    <n v="20601.310786790356"/>
    <n v="2557.106613209643"/>
    <n v="23158.417399999998"/>
  </r>
  <r>
    <x v="2"/>
    <x v="2"/>
    <x v="12"/>
    <n v="16"/>
    <n v="6"/>
    <n v="20260316"/>
    <n v="20260406"/>
    <n v="275.6431"/>
    <n v="22"/>
    <n v="12.529231818181819"/>
    <n v="0"/>
    <n v="200.4677090909091"/>
    <n v="46.655159769619139"/>
    <n v="247.12286886052823"/>
    <n v="0"/>
    <n v="223.60350961651687"/>
    <n v="52.039590383483123"/>
    <n v="275.6431"/>
  </r>
  <r>
    <x v="0"/>
    <x v="0"/>
    <x v="12"/>
    <n v="14"/>
    <n v="3"/>
    <n v="20260318"/>
    <n v="20260403"/>
    <n v="62388.860999999997"/>
    <n v="17"/>
    <n v="3669.933"/>
    <n v="0"/>
    <n v="51379.061999999998"/>
    <n v="6832.8734332431122"/>
    <n v="58211.93543324311"/>
    <n v="0"/>
    <n v="55065.703168457556"/>
    <n v="7323.1578315424422"/>
    <n v="62388.860999999997"/>
  </r>
  <r>
    <x v="2"/>
    <x v="2"/>
    <x v="12"/>
    <n v="13"/>
    <n v="1"/>
    <n v="20260319"/>
    <n v="20260401"/>
    <n v="32002.804100000001"/>
    <n v="14"/>
    <n v="2285.9145785714286"/>
    <n v="0"/>
    <n v="29716.889521428573"/>
    <n v="1418.6784876439469"/>
    <n v="31135.568009072522"/>
    <n v="0"/>
    <n v="30544.610380594462"/>
    <n v="1458.193719405537"/>
    <n v="32002.804099999998"/>
  </r>
  <r>
    <x v="0"/>
    <x v="0"/>
    <x v="12"/>
    <n v="12"/>
    <n v="7"/>
    <n v="20260320"/>
    <n v="20260407"/>
    <n v="13826.0723"/>
    <n v="19"/>
    <n v="727.68801578947364"/>
    <n v="0"/>
    <n v="8732.2561894736828"/>
    <n v="3161.3111897357094"/>
    <n v="11893.567379209391"/>
    <n v="0"/>
    <n v="10151.101143029064"/>
    <n v="3674.9711569709375"/>
    <n v="13826.072300000002"/>
  </r>
  <r>
    <x v="0"/>
    <x v="0"/>
    <x v="12"/>
    <n v="19"/>
    <n v="5"/>
    <n v="20260313"/>
    <n v="20260405"/>
    <n v="23790.569100000001"/>
    <n v="24"/>
    <n v="991.27371249999999"/>
    <n v="0"/>
    <n v="18834.200537500001"/>
    <n v="3076.0088423110724"/>
    <n v="21910.209379811073"/>
    <n v="0"/>
    <n v="20450.573591666634"/>
    <n v="3339.9955083333662"/>
    <n v="23790.569100000001"/>
  </r>
  <r>
    <x v="0"/>
    <x v="0"/>
    <x v="12"/>
    <n v="18"/>
    <n v="4"/>
    <n v="20260314"/>
    <n v="20260404"/>
    <n v="46614.8603"/>
    <n v="22"/>
    <n v="2118.8572863636364"/>
    <n v="0"/>
    <n v="38139.431154545455"/>
    <n v="5259.999264592454"/>
    <n v="43399.430419137905"/>
    <n v="0"/>
    <n v="40965.151800854437"/>
    <n v="5649.7084991455649"/>
    <n v="46614.8603"/>
  </r>
  <r>
    <x v="2"/>
    <x v="2"/>
    <x v="12"/>
    <n v="14"/>
    <n v="8"/>
    <n v="20260318"/>
    <n v="20260408"/>
    <n v="1474.5821000000001"/>
    <n v="22"/>
    <n v="67.0264590909091"/>
    <n v="0"/>
    <n v="938.3704272727274"/>
    <n v="332.78232356222242"/>
    <n v="1271.1527508349498"/>
    <n v="0"/>
    <n v="1088.5428476765182"/>
    <n v="386.039252323482"/>
    <n v="1474.5821000000003"/>
  </r>
  <r>
    <x v="0"/>
    <x v="0"/>
    <x v="12"/>
    <n v="7"/>
    <n v="5"/>
    <n v="20260325"/>
    <n v="20260405"/>
    <n v="5865.6754000000001"/>
    <n v="12"/>
    <n v="488.80628333333334"/>
    <n v="0"/>
    <n v="3421.6439833333334"/>
    <n v="1516.808557263688"/>
    <n v="4938.4525405970217"/>
    <n v="0"/>
    <n v="4064.0773148282601"/>
    <n v="1801.5980851717395"/>
    <n v="5865.6754000000001"/>
  </r>
  <r>
    <x v="2"/>
    <x v="2"/>
    <x v="12"/>
    <n v="21"/>
    <n v="1"/>
    <n v="20260311"/>
    <n v="20260401"/>
    <n v="86662.722599999994"/>
    <n v="22"/>
    <n v="3939.2146636363632"/>
    <n v="0"/>
    <n v="82723.507936363632"/>
    <n v="2444.7453784580998"/>
    <n v="85168.253314821734"/>
    <n v="0"/>
    <n v="84175.078644478417"/>
    <n v="2487.6439555215711"/>
    <n v="86662.722599999994"/>
  </r>
  <r>
    <x v="3"/>
    <x v="3"/>
    <x v="12"/>
    <n v="11"/>
    <n v="1"/>
    <n v="20260321"/>
    <n v="20260401"/>
    <n v="211.17840000000001"/>
    <n v="12"/>
    <n v="17.598200000000002"/>
    <n v="0"/>
    <n v="193.58020000000002"/>
    <n v="10.921750093066999"/>
    <n v="204.50195009306702"/>
    <n v="0"/>
    <n v="199.90008353991686"/>
    <n v="11.278316460083147"/>
    <n v="211.17840000000001"/>
  </r>
  <r>
    <x v="5"/>
    <x v="5"/>
    <x v="12"/>
    <n v="7"/>
    <n v="2"/>
    <n v="20260325"/>
    <n v="20260402"/>
    <n v="3648.6495"/>
    <n v="9"/>
    <n v="405.40550000000002"/>
    <n v="0"/>
    <n v="2837.8385000000003"/>
    <n v="503.20345914410257"/>
    <n v="3341.0419591441027"/>
    <n v="0"/>
    <n v="3099.1164285641826"/>
    <n v="549.53307143581765"/>
    <n v="3648.6495000000004"/>
  </r>
  <r>
    <x v="2"/>
    <x v="2"/>
    <x v="12"/>
    <n v="15"/>
    <n v="2"/>
    <n v="20260317"/>
    <n v="20260402"/>
    <n v="67946.194099999993"/>
    <n v="17"/>
    <n v="3996.8349470588232"/>
    <n v="0"/>
    <n v="59952.52420588235"/>
    <n v="4961.0110642012405"/>
    <n v="64913.535270083594"/>
    <n v="0"/>
    <n v="62753.412358904236"/>
    <n v="5192.7817410957496"/>
    <n v="67946.194099999979"/>
  </r>
  <r>
    <x v="3"/>
    <x v="3"/>
    <x v="12"/>
    <n v="18"/>
    <n v="6"/>
    <n v="20260314"/>
    <n v="20260406"/>
    <n v="84.198599999999999"/>
    <n v="24"/>
    <n v="3.5082749999999998"/>
    <n v="0"/>
    <n v="63.148949999999999"/>
    <n v="13.063780207437564"/>
    <n v="76.212730207437559"/>
    <n v="0"/>
    <n v="69.765945492280906"/>
    <n v="14.432654507719089"/>
    <n v="84.198599999999999"/>
  </r>
  <r>
    <x v="2"/>
    <x v="12"/>
    <x v="12"/>
    <n v="8"/>
    <n v="5"/>
    <n v="20260324"/>
    <n v="20260405"/>
    <n v="292.23660000000001"/>
    <n v="13"/>
    <n v="22.479738461538464"/>
    <n v="0"/>
    <n v="179.83790769230771"/>
    <n v="69.756590342884351"/>
    <n v="249.59449803519206"/>
    <n v="0"/>
    <n v="210.56240866216422"/>
    <n v="81.674191337835794"/>
    <n v="292.23660000000001"/>
  </r>
  <r>
    <x v="4"/>
    <x v="4"/>
    <x v="12"/>
    <n v="8"/>
    <n v="1"/>
    <n v="20260324"/>
    <n v="20260401"/>
    <n v="84.587900000000005"/>
    <n v="9"/>
    <n v="9.3986555555555569"/>
    <n v="0"/>
    <n v="75.189244444444455"/>
    <n v="5.8329696894337806"/>
    <n v="81.022214133878236"/>
    <n v="0"/>
    <n v="78.498228641752732"/>
    <n v="6.0896713582472728"/>
    <n v="84.587900000000005"/>
  </r>
  <r>
    <x v="2"/>
    <x v="2"/>
    <x v="12"/>
    <n v="11"/>
    <n v="4"/>
    <n v="20260321"/>
    <n v="20260404"/>
    <n v="2135.0246999999999"/>
    <n v="15"/>
    <n v="142.33498"/>
    <n v="0"/>
    <n v="1565.68478"/>
    <n v="353.34229206661803"/>
    <n v="1919.0270720666181"/>
    <n v="0"/>
    <n v="1741.9116834627039"/>
    <n v="393.11301653729623"/>
    <n v="2135.0246999999999"/>
  </r>
  <r>
    <x v="3"/>
    <x v="3"/>
    <x v="12"/>
    <n v="16"/>
    <n v="2"/>
    <n v="20260316"/>
    <n v="20260402"/>
    <n v="42.136800000000001"/>
    <n v="18"/>
    <n v="2.3409333333333335"/>
    <n v="0"/>
    <n v="37.454933333333337"/>
    <n v="2.9056481743811271"/>
    <n v="40.360581507714464"/>
    <n v="0"/>
    <n v="39.103277899460871"/>
    <n v="3.0335221005391282"/>
    <n v="42.136800000000001"/>
  </r>
  <r>
    <x v="2"/>
    <x v="12"/>
    <x v="12"/>
    <n v="16"/>
    <n v="9"/>
    <n v="20260316"/>
    <n v="20260409"/>
    <n v="6549.4341999999997"/>
    <n v="25"/>
    <n v="261.97736800000001"/>
    <n v="0"/>
    <n v="4191.6378880000002"/>
    <n v="1463.289546091022"/>
    <n v="5654.9274340910224"/>
    <n v="0"/>
    <n v="4854.6788367578338"/>
    <n v="1694.7553632421652"/>
    <n v="6549.4341999999988"/>
  </r>
  <r>
    <x v="0"/>
    <x v="0"/>
    <x v="0"/>
    <n v="3"/>
    <n v="0"/>
    <n v="20260205"/>
    <n v="20260303"/>
    <n v="34393317.390500002"/>
    <n v="27"/>
    <n v="1273826.5700185185"/>
    <n v="41466380.915166683"/>
    <n v="3821479.7100555552"/>
    <n v="0"/>
    <n v="45287860.625222236"/>
    <n v="31491140.896517038"/>
    <n v="2902176.4939829647"/>
    <n v="0"/>
    <n v="34393317.390500002"/>
  </r>
  <r>
    <x v="3"/>
    <x v="3"/>
    <x v="7"/>
    <n v="3"/>
    <n v="0"/>
    <n v="20260105"/>
    <n v="20260303"/>
    <n v="183931.83420000001"/>
    <n v="31"/>
    <n v="5933.2849741935488"/>
    <n v="225334.57121272734"/>
    <n v="17799.854922580646"/>
    <n v="0"/>
    <n v="243134.42613530799"/>
    <n v="170466.19703604633"/>
    <n v="13465.637163953694"/>
    <n v="0"/>
    <n v="183931.83420000001"/>
  </r>
  <r>
    <x v="3"/>
    <x v="3"/>
    <x v="7"/>
    <n v="1"/>
    <n v="0"/>
    <n v="20260102"/>
    <n v="20260301"/>
    <n v="7345996.4256999996"/>
    <n v="29"/>
    <n v="253310.22157586206"/>
    <n v="9620227.3126711026"/>
    <n v="253310.22157586206"/>
    <n v="0"/>
    <n v="9873537.5342469644"/>
    <n v="7157531.4529549014"/>
    <n v="188464.97274509812"/>
    <n v="0"/>
    <n v="7345996.4256999996"/>
  </r>
  <r>
    <x v="1"/>
    <x v="0"/>
    <x v="1"/>
    <n v="1"/>
    <n v="0"/>
    <n v="20260204"/>
    <n v="20260301"/>
    <n v="35514622.2421"/>
    <n v="26"/>
    <n v="1365947.0093115384"/>
    <n v="46317855.987338834"/>
    <n v="1365947.0093115384"/>
    <n v="0"/>
    <n v="47683802.996650375"/>
    <n v="34497272.765133291"/>
    <n v="1017349.4769667025"/>
    <n v="0"/>
    <n v="35514622.242099993"/>
  </r>
  <r>
    <x v="1"/>
    <x v="0"/>
    <x v="0"/>
    <n v="1"/>
    <n v="0"/>
    <n v="20260205"/>
    <n v="20260301"/>
    <n v="18534003.034000002"/>
    <n v="25"/>
    <n v="741360.12136000011"/>
    <n v="24133207.699680071"/>
    <n v="741360.12136000011"/>
    <n v="0"/>
    <n v="24874567.821040072"/>
    <n v="17981616.723716024"/>
    <n v="552386.31028397626"/>
    <n v="0"/>
    <n v="18534003.034000002"/>
  </r>
  <r>
    <x v="1"/>
    <x v="1"/>
    <x v="6"/>
    <n v="7"/>
    <n v="0"/>
    <n v="20260207"/>
    <n v="20260307"/>
    <n v="350814.46480000002"/>
    <n v="29"/>
    <n v="12097.050510344829"/>
    <n v="360974.6987542854"/>
    <n v="84679.353572413806"/>
    <n v="0"/>
    <n v="445654.05232669919"/>
    <n v="284155.7147044462"/>
    <n v="66658.750095553842"/>
    <n v="0"/>
    <n v="350814.46480000007"/>
  </r>
  <r>
    <x v="1"/>
    <x v="0"/>
    <x v="3"/>
    <n v="5"/>
    <n v="0"/>
    <n v="20260202"/>
    <n v="20260305"/>
    <n v="14299633.728399999"/>
    <n v="32"/>
    <n v="446863.55401249998"/>
    <n v="16364897.413749086"/>
    <n v="2234317.7700624997"/>
    <n v="0"/>
    <n v="18599215.183811586"/>
    <n v="12581823.303121528"/>
    <n v="1717810.425278472"/>
    <n v="0"/>
    <n v="14299633.728399999"/>
  </r>
  <r>
    <x v="3"/>
    <x v="3"/>
    <x v="7"/>
    <n v="1"/>
    <n v="0"/>
    <n v="20260104"/>
    <n v="20260301"/>
    <n v="904942.78220000002"/>
    <n v="29"/>
    <n v="31204.923524137932"/>
    <n v="1185102.0290818403"/>
    <n v="31204.923524137932"/>
    <n v="0"/>
    <n v="1216306.9526059781"/>
    <n v="881726.05203844898"/>
    <n v="23216.730161551179"/>
    <n v="0"/>
    <n v="904942.78220000013"/>
  </r>
  <r>
    <x v="2"/>
    <x v="2"/>
    <x v="2"/>
    <n v="3"/>
    <n v="0"/>
    <n v="20260203"/>
    <n v="20260303"/>
    <n v="11825445.7929"/>
    <n v="29"/>
    <n v="407773.99285862071"/>
    <n v="14380283.880538171"/>
    <n v="1223321.978575862"/>
    <n v="0"/>
    <n v="15603605.859114032"/>
    <n v="10898331.388990453"/>
    <n v="927114.40390954772"/>
    <n v="0"/>
    <n v="11825445.7929"/>
  </r>
  <r>
    <x v="0"/>
    <x v="0"/>
    <x v="0"/>
    <n v="9"/>
    <n v="0"/>
    <n v="20260205"/>
    <n v="20260309"/>
    <n v="570414.9743"/>
    <n v="33"/>
    <n v="17285.302251515153"/>
    <n v="562681.72156645753"/>
    <n v="155567.72026363638"/>
    <n v="0"/>
    <n v="718249.44183009397"/>
    <n v="446867.14817153465"/>
    <n v="123547.82612846534"/>
    <n v="0"/>
    <n v="570414.9743"/>
  </r>
  <r>
    <x v="2"/>
    <x v="2"/>
    <x v="2"/>
    <n v="2"/>
    <n v="0"/>
    <n v="20260203"/>
    <n v="20260302"/>
    <n v="5952976.0751999998"/>
    <n v="28"/>
    <n v="212606.28839999999"/>
    <n v="7497630.6373701943"/>
    <n v="425212.57679999998"/>
    <n v="0"/>
    <n v="7922843.2141701942"/>
    <n v="5633484.6719071409"/>
    <n v="319491.40329285921"/>
    <n v="0"/>
    <n v="5952976.0751999998"/>
  </r>
  <r>
    <x v="3"/>
    <x v="3"/>
    <x v="7"/>
    <n v="4"/>
    <n v="0"/>
    <n v="20260104"/>
    <n v="20260304"/>
    <n v="211217.12830000001"/>
    <n v="32"/>
    <n v="6600.5352593750004"/>
    <n v="250675.43340911437"/>
    <n v="26402.141037500001"/>
    <n v="0"/>
    <n v="277077.57444661437"/>
    <n v="191090.69106649235"/>
    <n v="20126.437233507673"/>
    <n v="0"/>
    <n v="211217.12830000001"/>
  </r>
  <r>
    <x v="3"/>
    <x v="3"/>
    <x v="7"/>
    <n v="5"/>
    <n v="0"/>
    <n v="20260103"/>
    <n v="20260305"/>
    <n v="46733.5095"/>
    <n v="33"/>
    <n v="1416.1669545454545"/>
    <n v="53783.254108995068"/>
    <n v="7080.8347727272721"/>
    <n v="0"/>
    <n v="60864.088881722339"/>
    <n v="41296.604664995488"/>
    <n v="5436.9048350045086"/>
    <n v="0"/>
    <n v="46733.5095"/>
  </r>
  <r>
    <x v="0"/>
    <x v="0"/>
    <x v="6"/>
    <n v="3"/>
    <n v="0"/>
    <n v="20260207"/>
    <n v="20260303"/>
    <n v="3735709.3303"/>
    <n v="25"/>
    <n v="149428.37321200001"/>
    <n v="4458926.7408132097"/>
    <n v="448285.11963600002"/>
    <n v="0"/>
    <n v="4907211.8604492098"/>
    <n v="3394443.6683145897"/>
    <n v="341265.66198541044"/>
    <n v="0"/>
    <n v="3735709.3303"/>
  </r>
  <r>
    <x v="3"/>
    <x v="3"/>
    <x v="7"/>
    <n v="5"/>
    <n v="0"/>
    <n v="20260107"/>
    <n v="20260305"/>
    <n v="140667.76269999999"/>
    <n v="33"/>
    <n v="4262.6594757575758"/>
    <n v="161887.47875307588"/>
    <n v="21313.29737878788"/>
    <n v="0"/>
    <n v="183200.77613186376"/>
    <n v="124302.69088460601"/>
    <n v="16365.071815393978"/>
    <n v="0"/>
    <n v="140667.76269999999"/>
  </r>
  <r>
    <x v="1"/>
    <x v="0"/>
    <x v="0"/>
    <n v="7"/>
    <n v="0"/>
    <n v="20260205"/>
    <n v="20260307"/>
    <n v="2932848.5101000001"/>
    <n v="31"/>
    <n v="94608.016454838711"/>
    <n v="3079737.9645548356"/>
    <n v="662256.11518387101"/>
    <n v="0"/>
    <n v="3741994.0797387064"/>
    <n v="2413794.5460014641"/>
    <n v="519053.96409853641"/>
    <n v="0"/>
    <n v="2932848.5101000005"/>
  </r>
  <r>
    <x v="3"/>
    <x v="3"/>
    <x v="7"/>
    <n v="2"/>
    <n v="0"/>
    <n v="20260105"/>
    <n v="20260302"/>
    <n v="321769.25770000002"/>
    <n v="30"/>
    <n v="10725.641923333334"/>
    <n v="407338.92511273961"/>
    <n v="21451.283846666669"/>
    <n v="0"/>
    <n v="428790.2089594063"/>
    <n v="305671.95991700096"/>
    <n v="16097.297782999016"/>
    <n v="0"/>
    <n v="321769.25769999996"/>
  </r>
  <r>
    <x v="3"/>
    <x v="3"/>
    <x v="7"/>
    <n v="7"/>
    <n v="0"/>
    <n v="20260109"/>
    <n v="20260307"/>
    <n v="29072.380099999998"/>
    <n v="35"/>
    <n v="830.63943142857136"/>
    <n v="31546.062750640274"/>
    <n v="5814.4760199999992"/>
    <n v="0"/>
    <n v="37360.538770640276"/>
    <n v="24547.802497585559"/>
    <n v="4524.5776024144361"/>
    <n v="0"/>
    <n v="29072.380099999995"/>
  </r>
  <r>
    <x v="0"/>
    <x v="0"/>
    <x v="5"/>
    <n v="8"/>
    <n v="0"/>
    <n v="20260206"/>
    <n v="20260308"/>
    <n v="1514242.6686"/>
    <n v="31"/>
    <n v="48846.53769677419"/>
    <n v="1523828.9131632256"/>
    <n v="390772.30157419352"/>
    <n v="0"/>
    <n v="1914601.214737419"/>
    <n v="1205184.0050015736"/>
    <n v="309058.6635984265"/>
    <n v="0"/>
    <n v="1514242.6686"/>
  </r>
  <r>
    <x v="1"/>
    <x v="1"/>
    <x v="6"/>
    <n v="3"/>
    <n v="0"/>
    <n v="20260207"/>
    <n v="20260303"/>
    <n v="356814.92859999998"/>
    <n v="25"/>
    <n v="14272.597143999999"/>
    <n v="425892.77858192677"/>
    <n v="42817.791431999998"/>
    <n v="0"/>
    <n v="468710.57001392677"/>
    <n v="324219.06204600952"/>
    <n v="32595.866553990487"/>
    <n v="0"/>
    <n v="356814.92859999998"/>
  </r>
  <r>
    <x v="1"/>
    <x v="0"/>
    <x v="6"/>
    <n v="3"/>
    <n v="0"/>
    <n v="20260207"/>
    <n v="20260303"/>
    <n v="2817275.5085999998"/>
    <n v="25"/>
    <n v="112691.02034399999"/>
    <n v="3362688.0441808533"/>
    <n v="338073.061032"/>
    <n v="0"/>
    <n v="3700761.1052128533"/>
    <n v="2559910.8941639904"/>
    <n v="257364.61443600955"/>
    <n v="0"/>
    <n v="2817275.5085999998"/>
  </r>
  <r>
    <x v="0"/>
    <x v="0"/>
    <x v="6"/>
    <n v="8"/>
    <n v="0"/>
    <n v="20260207"/>
    <n v="20260308"/>
    <n v="1427177.2156"/>
    <n v="30"/>
    <n v="47572.573853333335"/>
    <n v="1419560.5367595914"/>
    <n v="380580.59082666668"/>
    <n v="0"/>
    <n v="1800141.1275862581"/>
    <n v="1125447.5680719183"/>
    <n v="301729.64752808161"/>
    <n v="0"/>
    <n v="1427177.2156"/>
  </r>
  <r>
    <x v="1"/>
    <x v="0"/>
    <x v="9"/>
    <n v="4"/>
    <n v="0"/>
    <n v="20260208"/>
    <n v="20260304"/>
    <n v="908657.19059999997"/>
    <n v="25"/>
    <n v="36346.287623999997"/>
    <n v="1035270.7445223071"/>
    <n v="145385.15049599999"/>
    <n v="0"/>
    <n v="1180655.895018307"/>
    <n v="796765.77248057828"/>
    <n v="111891.41811942178"/>
    <n v="0"/>
    <n v="908657.19060000009"/>
  </r>
  <r>
    <x v="1"/>
    <x v="1"/>
    <x v="3"/>
    <n v="7"/>
    <n v="0"/>
    <n v="20260202"/>
    <n v="20260307"/>
    <n v="343287.0624"/>
    <n v="34"/>
    <n v="10096.678305882353"/>
    <n v="369757.39733468764"/>
    <n v="70676.748141176475"/>
    <n v="0"/>
    <n v="440434.14547586412"/>
    <n v="288199.56862007297"/>
    <n v="55087.493779927012"/>
    <n v="0"/>
    <n v="343287.0624"/>
  </r>
  <r>
    <x v="1"/>
    <x v="0"/>
    <x v="3"/>
    <n v="7"/>
    <n v="0"/>
    <n v="20260202"/>
    <n v="20260307"/>
    <n v="3281462.7721000002"/>
    <n v="34"/>
    <n v="96513.610944117652"/>
    <n v="3534491.2959421962"/>
    <n v="675595.27660882357"/>
    <n v="0"/>
    <n v="4210086.5725510195"/>
    <n v="2754884.3488313444"/>
    <n v="526578.42326865613"/>
    <n v="0"/>
    <n v="3281462.7721000006"/>
  </r>
  <r>
    <x v="1"/>
    <x v="1"/>
    <x v="5"/>
    <n v="2"/>
    <n v="0"/>
    <n v="20260206"/>
    <n v="20260302"/>
    <n v="1074972.5004"/>
    <n v="25"/>
    <n v="42998.900016"/>
    <n v="1341404.5328113933"/>
    <n v="85997.800031999999"/>
    <n v="0"/>
    <n v="1427402.3328433933"/>
    <n v="1010207.8100234985"/>
    <n v="64764.690376501458"/>
    <n v="0"/>
    <n v="1074972.5004"/>
  </r>
  <r>
    <x v="4"/>
    <x v="4"/>
    <x v="5"/>
    <n v="1"/>
    <n v="0"/>
    <n v="20260206"/>
    <n v="20260301"/>
    <n v="227062.7469"/>
    <n v="24"/>
    <n v="9460.9477874999993"/>
    <n v="295146.11401970941"/>
    <n v="9460.9477874999993"/>
    <n v="0"/>
    <n v="304607.06180720939"/>
    <n v="220010.28797090639"/>
    <n v="7052.4589290936246"/>
    <n v="0"/>
    <n v="227062.7469"/>
  </r>
  <r>
    <x v="0"/>
    <x v="0"/>
    <x v="3"/>
    <n v="8"/>
    <n v="0"/>
    <n v="20260202"/>
    <n v="20260308"/>
    <n v="2697654.2529000002"/>
    <n v="35"/>
    <n v="77075.835797142863"/>
    <n v="2822647.1695293579"/>
    <n v="616606.68637714291"/>
    <n v="0"/>
    <n v="3439253.8559065009"/>
    <n v="2214005.2640313236"/>
    <n v="483648.98886867659"/>
    <n v="0"/>
    <n v="2697654.2529000002"/>
  </r>
  <r>
    <x v="3"/>
    <x v="3"/>
    <x v="7"/>
    <n v="9"/>
    <n v="0"/>
    <n v="20260106"/>
    <n v="20260309"/>
    <n v="13396.375599999999"/>
    <n v="37"/>
    <n v="362.0642054054054"/>
    <n v="13750.491141307934"/>
    <n v="3258.5778486486488"/>
    <n v="0"/>
    <n v="17009.068989956584"/>
    <n v="10829.913390450885"/>
    <n v="2566.4622095491118"/>
    <n v="0"/>
    <n v="13396.375599999998"/>
  </r>
  <r>
    <x v="0"/>
    <x v="0"/>
    <x v="9"/>
    <n v="3"/>
    <n v="0"/>
    <n v="20260208"/>
    <n v="20260303"/>
    <n v="1332315.0948000001"/>
    <n v="24"/>
    <n v="55513.128950000006"/>
    <n v="1581210.134398439"/>
    <n v="166539.38685000001"/>
    <n v="0"/>
    <n v="1747749.5212484389"/>
    <n v="1205361.5832805131"/>
    <n v="126953.51151948705"/>
    <n v="0"/>
    <n v="1332315.0948000001"/>
  </r>
  <r>
    <x v="1"/>
    <x v="1"/>
    <x v="2"/>
    <n v="8"/>
    <n v="0"/>
    <n v="20260203"/>
    <n v="20260308"/>
    <n v="98778.680900000007"/>
    <n v="34"/>
    <n v="2905.2553205882355"/>
    <n v="102454.7837458279"/>
    <n v="23242.042564705884"/>
    <n v="0"/>
    <n v="125696.82631053378"/>
    <n v="80513.95319485107"/>
    <n v="18264.727705148936"/>
    <n v="0"/>
    <n v="98778.680900000007"/>
  </r>
  <r>
    <x v="1"/>
    <x v="1"/>
    <x v="3"/>
    <n v="9"/>
    <n v="0"/>
    <n v="20260202"/>
    <n v="20260309"/>
    <n v="75417.345100000006"/>
    <n v="36"/>
    <n v="2094.9262527777778"/>
    <n v="76719.73448772043"/>
    <n v="18854.336275000001"/>
    <n v="0"/>
    <n v="95574.070762720425"/>
    <n v="60539.418753079502"/>
    <n v="14877.926346920513"/>
    <n v="0"/>
    <n v="75417.34510000002"/>
  </r>
  <r>
    <x v="2"/>
    <x v="2"/>
    <x v="0"/>
    <n v="1"/>
    <n v="0"/>
    <n v="20260205"/>
    <n v="20260301"/>
    <n v="1440207.1514000001"/>
    <n v="25"/>
    <n v="57608.286056000004"/>
    <n v="1875300.1308751581"/>
    <n v="57608.286056000004"/>
    <n v="0"/>
    <n v="1932908.4169311582"/>
    <n v="1397283.3041907905"/>
    <n v="42923.847209209533"/>
    <n v="0"/>
    <n v="1440207.1514000001"/>
  </r>
  <r>
    <x v="1"/>
    <x v="0"/>
    <x v="8"/>
    <n v="9"/>
    <n v="0"/>
    <n v="20260210"/>
    <n v="20260309"/>
    <n v="181967.61919999999"/>
    <n v="28"/>
    <n v="6498.843542857142"/>
    <n v="167480.50832883696"/>
    <n v="58489.591885714275"/>
    <n v="0"/>
    <n v="225970.10021455123"/>
    <n v="134867.53041251138"/>
    <n v="47100.088787488625"/>
    <n v="0"/>
    <n v="181967.61920000002"/>
  </r>
  <r>
    <x v="3"/>
    <x v="3"/>
    <x v="7"/>
    <n v="7"/>
    <n v="0"/>
    <n v="20260103"/>
    <n v="20260307"/>
    <n v="17517.829399999999"/>
    <n v="35"/>
    <n v="500.50941142857141"/>
    <n v="19008.369579875271"/>
    <n v="3503.5658800000001"/>
    <n v="0"/>
    <n v="22511.935459875269"/>
    <n v="14791.503647738762"/>
    <n v="2726.3257522612375"/>
    <n v="0"/>
    <n v="17517.829399999999"/>
  </r>
  <r>
    <x v="1"/>
    <x v="1"/>
    <x v="9"/>
    <n v="6"/>
    <n v="0"/>
    <n v="20260208"/>
    <n v="20260306"/>
    <n v="513368.74"/>
    <n v="27"/>
    <n v="19013.657037037035"/>
    <n v="541576.15986693813"/>
    <n v="114081.94222222222"/>
    <n v="0"/>
    <n v="655658.10208916035"/>
    <n v="424044.58957958641"/>
    <n v="89324.150420413542"/>
    <n v="0"/>
    <n v="513368.73999999993"/>
  </r>
  <r>
    <x v="0"/>
    <x v="0"/>
    <x v="8"/>
    <n v="3"/>
    <n v="0"/>
    <n v="20260210"/>
    <n v="20260303"/>
    <n v="441510.09769999998"/>
    <n v="22"/>
    <n v="20068.640804545455"/>
    <n v="517185.27169472992"/>
    <n v="60205.922413636363"/>
    <n v="0"/>
    <n v="577391.19410836627"/>
    <n v="395472.81317228632"/>
    <n v="46037.284527713666"/>
    <n v="0"/>
    <n v="441510.09769999998"/>
  </r>
  <r>
    <x v="4"/>
    <x v="4"/>
    <x v="6"/>
    <n v="1"/>
    <n v="0"/>
    <n v="20260207"/>
    <n v="20260301"/>
    <n v="132484.70310000001"/>
    <n v="23"/>
    <n v="5760.2044826086958"/>
    <n v="171883.88823330522"/>
    <n v="5760.2044826086958"/>
    <n v="0"/>
    <n v="177644.09271591392"/>
    <n v="128188.81591902797"/>
    <n v="4295.8871809720349"/>
    <n v="0"/>
    <n v="132484.70310000001"/>
  </r>
  <r>
    <x v="3"/>
    <x v="3"/>
    <x v="7"/>
    <n v="8"/>
    <n v="0"/>
    <n v="20260108"/>
    <n v="20260308"/>
    <n v="46387.228999999999"/>
    <n v="36"/>
    <n v="1288.5341388888889"/>
    <n v="48936.009131931707"/>
    <n v="10308.273111111112"/>
    <n v="0"/>
    <n v="59244.28224304282"/>
    <n v="38316.032805268369"/>
    <n v="8071.196194731624"/>
    <n v="0"/>
    <n v="46387.228999999992"/>
  </r>
  <r>
    <x v="0"/>
    <x v="0"/>
    <x v="9"/>
    <n v="8"/>
    <n v="0"/>
    <n v="20260208"/>
    <n v="20260308"/>
    <n v="2050749.6165"/>
    <n v="29"/>
    <n v="70715.504017241386"/>
    <n v="2014227.5120515539"/>
    <n v="565724.03213793109"/>
    <n v="0"/>
    <n v="2579951.5441894848"/>
    <n v="1601067.394923172"/>
    <n v="449682.22157682816"/>
    <n v="0"/>
    <n v="2050749.6165"/>
  </r>
  <r>
    <x v="3"/>
    <x v="3"/>
    <x v="1"/>
    <n v="3"/>
    <n v="0"/>
    <n v="20260204"/>
    <n v="20260303"/>
    <n v="57108.759100000003"/>
    <n v="28"/>
    <n v="2039.5985392857144"/>
    <n v="69160.685422369977"/>
    <n v="6118.795617857143"/>
    <n v="0"/>
    <n v="75279.481040227125"/>
    <n v="52466.898926500522"/>
    <n v="4641.8601734994763"/>
    <n v="0"/>
    <n v="57108.759099999996"/>
  </r>
  <r>
    <x v="6"/>
    <x v="6"/>
    <x v="2"/>
    <n v="4"/>
    <n v="0"/>
    <n v="20260203"/>
    <n v="20260304"/>
    <n v="440581.391"/>
    <n v="30"/>
    <n v="14686.046366666667"/>
    <n v="517908.25195817318"/>
    <n v="58744.18546666667"/>
    <n v="0"/>
    <n v="576652.43742483982"/>
    <n v="395698.90500610467"/>
    <n v="44882.485993895345"/>
    <n v="0"/>
    <n v="440581.391"/>
  </r>
  <r>
    <x v="0"/>
    <x v="0"/>
    <x v="8"/>
    <n v="1"/>
    <n v="0"/>
    <n v="20260210"/>
    <n v="20260301"/>
    <n v="1232762.1073"/>
    <n v="20"/>
    <n v="61638.105365000003"/>
    <n v="1588464.3399828863"/>
    <n v="61638.105365000003"/>
    <n v="0"/>
    <n v="1650102.4453478863"/>
    <n v="1186713.3780989975"/>
    <n v="46048.729201002498"/>
    <n v="0"/>
    <n v="1232762.1073"/>
  </r>
  <r>
    <x v="3"/>
    <x v="3"/>
    <x v="7"/>
    <n v="7"/>
    <n v="0"/>
    <n v="20260108"/>
    <n v="20260307"/>
    <n v="83078.275299999994"/>
    <n v="35"/>
    <n v="2373.6650085714282"/>
    <n v="90147.159496885084"/>
    <n v="16615.655059999997"/>
    <n v="0"/>
    <n v="106762.81455688507"/>
    <n v="70148.68018681556"/>
    <n v="12929.595113184439"/>
    <n v="0"/>
    <n v="83078.275299999994"/>
  </r>
  <r>
    <x v="3"/>
    <x v="3"/>
    <x v="7"/>
    <n v="5"/>
    <n v="0"/>
    <n v="20260122"/>
    <n v="20260305"/>
    <n v="2277.2040999999999"/>
    <n v="33"/>
    <n v="69.00618484848485"/>
    <n v="2620.7200802744214"/>
    <n v="345.03092424242425"/>
    <n v="0"/>
    <n v="2965.7510045168456"/>
    <n v="2012.2776668250619"/>
    <n v="264.92643317493815"/>
    <n v="0"/>
    <n v="2277.2040999999999"/>
  </r>
  <r>
    <x v="1"/>
    <x v="0"/>
    <x v="4"/>
    <n v="9"/>
    <n v="0"/>
    <n v="20260209"/>
    <n v="20260309"/>
    <n v="377519.72970000003"/>
    <n v="29"/>
    <n v="13017.921713793105"/>
    <n v="353139.45216532162"/>
    <n v="117161.29542413793"/>
    <n v="0"/>
    <n v="470300.74758945953"/>
    <n v="283472.03616234742"/>
    <n v="94047.693537652609"/>
    <n v="0"/>
    <n v="377519.72970000003"/>
  </r>
  <r>
    <x v="1"/>
    <x v="0"/>
    <x v="4"/>
    <n v="7"/>
    <n v="0"/>
    <n v="20260209"/>
    <n v="20260307"/>
    <n v="795776.10530000005"/>
    <n v="27"/>
    <n v="29473.189085185186"/>
    <n v="799524.38460889726"/>
    <n v="206312.32359629631"/>
    <n v="0"/>
    <n v="1005836.7082051935"/>
    <n v="632550.38883175491"/>
    <n v="163225.71646824517"/>
    <n v="0"/>
    <n v="795776.10530000005"/>
  </r>
  <r>
    <x v="0"/>
    <x v="0"/>
    <x v="2"/>
    <n v="11"/>
    <n v="0"/>
    <n v="20260203"/>
    <n v="20260311"/>
    <n v="267001.39850000001"/>
    <n v="37"/>
    <n v="7216.2540135135141"/>
    <n v="254483.56954038498"/>
    <n v="79378.794148648652"/>
    <n v="0"/>
    <n v="333862.36368903366"/>
    <n v="203519.40306108442"/>
    <n v="63481.995438915576"/>
    <n v="0"/>
    <n v="267001.39850000001"/>
  </r>
  <r>
    <x v="3"/>
    <x v="3"/>
    <x v="2"/>
    <n v="1"/>
    <n v="0"/>
    <n v="20260203"/>
    <n v="20260301"/>
    <n v="25401.482599999999"/>
    <n v="27"/>
    <n v="940.79565185185186"/>
    <n v="33177.467872249006"/>
    <n v="940.79565185185186"/>
    <n v="0"/>
    <n v="34118.263524100861"/>
    <n v="24701.048231064739"/>
    <n v="700.4343689352595"/>
    <n v="0"/>
    <n v="25401.482599999999"/>
  </r>
  <r>
    <x v="2"/>
    <x v="2"/>
    <x v="3"/>
    <n v="5"/>
    <n v="0"/>
    <n v="20260202"/>
    <n v="20260305"/>
    <n v="1035670.4174"/>
    <n v="32"/>
    <n v="32364.700543750001"/>
    <n v="1185249.9481538886"/>
    <n v="161823.50271875001"/>
    <n v="0"/>
    <n v="1347073.4508726385"/>
    <n v="911255.66147315095"/>
    <n v="124414.75592684925"/>
    <n v="0"/>
    <n v="1035670.4174000002"/>
  </r>
  <r>
    <x v="0"/>
    <x v="0"/>
    <x v="24"/>
    <n v="1"/>
    <n v="0"/>
    <n v="20260228"/>
    <n v="20260301"/>
    <n v="1019.2532"/>
    <n v="2"/>
    <n v="509.6266"/>
    <n v="691.23652104233179"/>
    <n v="509.6266"/>
    <n v="0"/>
    <n v="1200.8631210423318"/>
    <n v="586.69886990761199"/>
    <n v="432.55433009238789"/>
    <n v="0"/>
    <n v="1019.2531999999999"/>
  </r>
  <r>
    <x v="4"/>
    <x v="4"/>
    <x v="3"/>
    <n v="2"/>
    <n v="0"/>
    <n v="20260202"/>
    <n v="20260302"/>
    <n v="1666378.1603000001"/>
    <n v="29"/>
    <n v="57461.315872413797"/>
    <n v="2104330.3511048472"/>
    <n v="114922.63174482759"/>
    <n v="0"/>
    <n v="2219252.9828496748"/>
    <n v="1580085.8064567375"/>
    <n v="86292.353843262637"/>
    <n v="0"/>
    <n v="1666378.1603000001"/>
  </r>
  <r>
    <x v="0"/>
    <x v="0"/>
    <x v="7"/>
    <n v="1"/>
    <n v="0"/>
    <n v="20260201"/>
    <n v="20260301"/>
    <n v="34646.2762"/>
    <n v="29"/>
    <n v="1194.6991793103448"/>
    <n v="45372.340696425825"/>
    <n v="1194.6991793103448"/>
    <n v="0"/>
    <n v="46567.039875736169"/>
    <n v="33757.409786056713"/>
    <n v="888.86641394328433"/>
    <n v="0"/>
    <n v="34646.2762"/>
  </r>
  <r>
    <x v="0"/>
    <x v="0"/>
    <x v="13"/>
    <n v="4"/>
    <n v="0"/>
    <n v="20260220"/>
    <n v="20260304"/>
    <n v="153778.88800000001"/>
    <n v="13"/>
    <n v="11829.145230769231"/>
    <n v="144401.08653275305"/>
    <n v="47316.580923076923"/>
    <n v="0"/>
    <n v="191717.66745582997"/>
    <n v="115825.72857097046"/>
    <n v="37953.15942902954"/>
    <n v="0"/>
    <n v="153778.88800000001"/>
  </r>
  <r>
    <x v="0"/>
    <x v="0"/>
    <x v="25"/>
    <n v="3"/>
    <n v="0"/>
    <n v="20260222"/>
    <n v="20260303"/>
    <n v="2075.2130000000002"/>
    <n v="10"/>
    <n v="207.52130000000002"/>
    <n v="1970.313382738017"/>
    <n v="622.5639000000001"/>
    <n v="0"/>
    <n v="2592.8772827380171"/>
    <n v="1576.9431022258839"/>
    <n v="498.26989777411632"/>
    <n v="0"/>
    <n v="2075.2130000000002"/>
  </r>
  <r>
    <x v="3"/>
    <x v="3"/>
    <x v="7"/>
    <n v="4"/>
    <n v="0"/>
    <n v="20260109"/>
    <n v="20260304"/>
    <n v="14194.789699999999"/>
    <n v="32"/>
    <n v="443.58717812499998"/>
    <n v="16846.574370354851"/>
    <n v="1774.3487124999999"/>
    <n v="0"/>
    <n v="18620.92308285485"/>
    <n v="12842.197955953023"/>
    <n v="1352.5917440469773"/>
    <n v="0"/>
    <n v="14194.789699999999"/>
  </r>
  <r>
    <x v="1"/>
    <x v="0"/>
    <x v="2"/>
    <n v="9"/>
    <n v="0"/>
    <n v="20260203"/>
    <n v="20260309"/>
    <n v="323521.59899999999"/>
    <n v="35"/>
    <n v="9243.474257142856"/>
    <n v="325974.1577149746"/>
    <n v="83191.268314285699"/>
    <n v="0"/>
    <n v="409165.42602926027"/>
    <n v="257743.38208401098"/>
    <n v="65778.216915989018"/>
    <n v="0"/>
    <n v="323521.59899999999"/>
  </r>
  <r>
    <x v="1"/>
    <x v="0"/>
    <x v="8"/>
    <n v="5"/>
    <n v="0"/>
    <n v="20260210"/>
    <n v="20260305"/>
    <n v="230561.28719999999"/>
    <n v="24"/>
    <n v="9606.720299999999"/>
    <n v="247573.03181815107"/>
    <n v="48033.601499999997"/>
    <n v="0"/>
    <n v="295606.63331815106"/>
    <n v="193097.00953349529"/>
    <n v="37464.277666504699"/>
    <n v="0"/>
    <n v="230561.28719999999"/>
  </r>
  <r>
    <x v="1"/>
    <x v="1"/>
    <x v="7"/>
    <n v="1"/>
    <n v="0"/>
    <n v="20260201"/>
    <n v="20260301"/>
    <n v="516"/>
    <n v="29"/>
    <n v="17.793103448275861"/>
    <n v="675.74730583472422"/>
    <n v="17.793103448275861"/>
    <n v="0"/>
    <n v="693.54040928300003"/>
    <n v="502.76177875662341"/>
    <n v="13.238221243376646"/>
    <n v="0"/>
    <n v="516.00000000000011"/>
  </r>
  <r>
    <x v="7"/>
    <x v="7"/>
    <x v="2"/>
    <n v="3"/>
    <n v="0"/>
    <n v="20260203"/>
    <n v="20260303"/>
    <n v="16124.2104"/>
    <n v="29"/>
    <n v="556.00725517241381"/>
    <n v="19607.778595606193"/>
    <n v="1668.0217655172414"/>
    <n v="0"/>
    <n v="21275.800361123434"/>
    <n v="14860.073049467008"/>
    <n v="1264.1373505329925"/>
    <n v="0"/>
    <n v="16124.2104"/>
  </r>
  <r>
    <x v="2"/>
    <x v="2"/>
    <x v="6"/>
    <n v="2"/>
    <n v="0"/>
    <n v="20260207"/>
    <n v="20260302"/>
    <n v="135172.1605"/>
    <n v="24"/>
    <n v="5632.1733541666663"/>
    <n v="168063.45299737636"/>
    <n v="11264.346708333333"/>
    <n v="0"/>
    <n v="179327.79970570968"/>
    <n v="126681.41849744813"/>
    <n v="8490.7420025518804"/>
    <n v="0"/>
    <n v="135172.1605"/>
  </r>
  <r>
    <x v="3"/>
    <x v="3"/>
    <x v="7"/>
    <n v="5"/>
    <n v="0"/>
    <n v="20260123"/>
    <n v="20260305"/>
    <n v="1434.0304000000001"/>
    <n v="33"/>
    <n v="43.455466666666666"/>
    <n v="1650.3537232362969"/>
    <n v="217.27733333333333"/>
    <n v="0"/>
    <n v="1867.6310565696303"/>
    <n v="1267.1975021774333"/>
    <n v="166.83289782256665"/>
    <n v="0"/>
    <n v="1434.0303999999999"/>
  </r>
  <r>
    <x v="1"/>
    <x v="0"/>
    <x v="9"/>
    <n v="10"/>
    <n v="0"/>
    <n v="20260208"/>
    <n v="20260310"/>
    <n v="1512.6402"/>
    <n v="31"/>
    <n v="48.794845161290326"/>
    <n v="1389.8496650211766"/>
    <n v="487.94845161290323"/>
    <n v="0"/>
    <n v="1877.7981166340799"/>
    <n v="1119.5785407623996"/>
    <n v="393.06165923760028"/>
    <n v="0"/>
    <n v="1512.6401999999998"/>
  </r>
  <r>
    <x v="1"/>
    <x v="1"/>
    <x v="11"/>
    <n v="7"/>
    <n v="0"/>
    <n v="20260211"/>
    <n v="20260307"/>
    <n v="516"/>
    <n v="25"/>
    <n v="20.64"/>
    <n v="503.91441949389429"/>
    <n v="144.48000000000002"/>
    <n v="0"/>
    <n v="648.39441949389425"/>
    <n v="401.0210955575597"/>
    <n v="114.97890444244028"/>
    <n v="0"/>
    <n v="516"/>
  </r>
  <r>
    <x v="3"/>
    <x v="3"/>
    <x v="7"/>
    <n v="8"/>
    <n v="0"/>
    <n v="20260103"/>
    <n v="20260308"/>
    <n v="10149.2646"/>
    <n v="36"/>
    <n v="281.92401666666666"/>
    <n v="10706.923346250993"/>
    <n v="2255.3921333333333"/>
    <n v="0"/>
    <n v="12962.315479584326"/>
    <n v="8383.3323038750386"/>
    <n v="1765.9322961249616"/>
    <n v="0"/>
    <n v="10149.2646"/>
  </r>
  <r>
    <x v="4"/>
    <x v="4"/>
    <x v="9"/>
    <n v="8"/>
    <n v="0"/>
    <n v="20260208"/>
    <n v="20260308"/>
    <n v="51097.569799999997"/>
    <n v="29"/>
    <n v="1761.9851655172413"/>
    <n v="50187.565591645005"/>
    <n v="14095.88132413793"/>
    <n v="0"/>
    <n v="64283.446915782937"/>
    <n v="39893.048038802801"/>
    <n v="11204.521761197189"/>
    <n v="0"/>
    <n v="51097.56979999999"/>
  </r>
  <r>
    <x v="3"/>
    <x v="3"/>
    <x v="7"/>
    <n v="1"/>
    <n v="0"/>
    <n v="20260115"/>
    <n v="20260301"/>
    <n v="1558.5517"/>
    <n v="29"/>
    <n v="53.743162068965518"/>
    <n v="2041.0602951145918"/>
    <n v="53.743162068965518"/>
    <n v="0"/>
    <n v="2094.8034571835574"/>
    <n v="1518.5663274731767"/>
    <n v="39.98537252682322"/>
    <n v="0"/>
    <n v="1558.5517"/>
  </r>
  <r>
    <x v="3"/>
    <x v="3"/>
    <x v="7"/>
    <n v="2"/>
    <n v="0"/>
    <n v="20260113"/>
    <n v="20260302"/>
    <n v="589.68060000000003"/>
    <n v="30"/>
    <n v="19.656020000000002"/>
    <n v="746.49723681118257"/>
    <n v="39.312040000000003"/>
    <n v="0"/>
    <n v="785.8092768111826"/>
    <n v="560.18037899409023"/>
    <n v="29.500221005909754"/>
    <n v="0"/>
    <n v="589.68060000000003"/>
  </r>
  <r>
    <x v="2"/>
    <x v="2"/>
    <x v="8"/>
    <n v="9"/>
    <n v="0"/>
    <n v="20260210"/>
    <n v="20260309"/>
    <n v="5157.5739000000003"/>
    <n v="28"/>
    <n v="184.19906785714286"/>
    <n v="4746.9604884270657"/>
    <n v="1657.7916107142858"/>
    <n v="0"/>
    <n v="6404.7520991413512"/>
    <n v="3822.5990858764007"/>
    <n v="1334.9748141236"/>
    <n v="0"/>
    <n v="5157.5739000000012"/>
  </r>
  <r>
    <x v="0"/>
    <x v="0"/>
    <x v="11"/>
    <n v="7"/>
    <n v="0"/>
    <n v="20260211"/>
    <n v="20260307"/>
    <n v="11034.0839"/>
    <n v="25"/>
    <n v="441.36335600000001"/>
    <n v="10775.647254099662"/>
    <n v="3089.5434920000002"/>
    <n v="0"/>
    <n v="13865.190746099663"/>
    <n v="8575.3883993256422"/>
    <n v="2458.6955006743578"/>
    <n v="0"/>
    <n v="11034.0839"/>
  </r>
  <r>
    <x v="3"/>
    <x v="3"/>
    <x v="7"/>
    <n v="7"/>
    <n v="0"/>
    <n v="20251231"/>
    <n v="20260307"/>
    <n v="505.21530000000001"/>
    <n v="35"/>
    <n v="14.434722857142857"/>
    <n v="548.20257239219131"/>
    <n v="101.04306"/>
    <n v="0"/>
    <n v="649.24563239219128"/>
    <n v="426.58789409396996"/>
    <n v="78.627405906030049"/>
    <n v="0"/>
    <n v="505.21530000000001"/>
  </r>
  <r>
    <x v="3"/>
    <x v="3"/>
    <x v="7"/>
    <n v="1"/>
    <n v="0"/>
    <n v="20260123"/>
    <n v="20260301"/>
    <n v="295.07549999999998"/>
    <n v="29"/>
    <n v="10.17501724137931"/>
    <n v="386.42727547060883"/>
    <n v="10.17501724137931"/>
    <n v="0"/>
    <n v="396.60229271198813"/>
    <n v="287.50520009205428"/>
    <n v="7.5702999079457083"/>
    <n v="0"/>
    <n v="295.07549999999998"/>
  </r>
  <r>
    <x v="3"/>
    <x v="3"/>
    <x v="7"/>
    <n v="3"/>
    <n v="0"/>
    <n v="20251231"/>
    <n v="20260303"/>
    <n v="294.59129999999999"/>
    <n v="31"/>
    <n v="9.502945161290322"/>
    <n v="360.90329092417602"/>
    <n v="28.508835483870968"/>
    <n v="0"/>
    <n v="389.41212640804702"/>
    <n v="273.02429081580385"/>
    <n v="21.567009184196088"/>
    <n v="0"/>
    <n v="294.59129999999993"/>
  </r>
  <r>
    <x v="3"/>
    <x v="3"/>
    <x v="7"/>
    <n v="7"/>
    <n v="0"/>
    <n v="20260119"/>
    <n v="20260307"/>
    <n v="84.338899999999995"/>
    <n v="35"/>
    <n v="2.4096828571428568"/>
    <n v="91.515047016049948"/>
    <n v="16.867779999999996"/>
    <n v="0"/>
    <n v="108.38282701604994"/>
    <n v="71.213111996414042"/>
    <n v="13.125788003585951"/>
    <n v="0"/>
    <n v="84.338899999999995"/>
  </r>
  <r>
    <x v="3"/>
    <x v="3"/>
    <x v="7"/>
    <n v="4"/>
    <n v="0"/>
    <n v="20260123"/>
    <n v="20260304"/>
    <n v="210.85220000000001"/>
    <n v="32"/>
    <n v="6.5891312500000003"/>
    <n v="250.24233141354219"/>
    <n v="26.356525000000001"/>
    <n v="0"/>
    <n v="276.59885641354219"/>
    <n v="190.76053601894489"/>
    <n v="20.091663981055113"/>
    <n v="0"/>
    <n v="210.85220000000001"/>
  </r>
  <r>
    <x v="3"/>
    <x v="3"/>
    <x v="7"/>
    <n v="3"/>
    <n v="0"/>
    <n v="20260123"/>
    <n v="20260303"/>
    <n v="590.31700000000001"/>
    <n v="31"/>
    <n v="19.042483870967743"/>
    <n v="723.19633332174737"/>
    <n v="57.127451612903229"/>
    <n v="0"/>
    <n v="780.32378493465058"/>
    <n v="547.09993228419478"/>
    <n v="43.217067715805186"/>
    <n v="0"/>
    <n v="590.31700000000001"/>
  </r>
  <r>
    <x v="0"/>
    <x v="0"/>
    <x v="7"/>
    <n v="2"/>
    <n v="0"/>
    <n v="20260126"/>
    <n v="20260302"/>
    <n v="307443.11259999999"/>
    <n v="30"/>
    <n v="10248.103753333333"/>
    <n v="389202.95840244577"/>
    <n v="20496.207506666666"/>
    <n v="0"/>
    <n v="409699.16590911243"/>
    <n v="292062.51542850619"/>
    <n v="15380.597171493851"/>
    <n v="0"/>
    <n v="307443.11260000005"/>
  </r>
  <r>
    <x v="0"/>
    <x v="0"/>
    <x v="7"/>
    <n v="4"/>
    <n v="0"/>
    <n v="20260126"/>
    <n v="20260304"/>
    <n v="314953.136"/>
    <n v="32"/>
    <n v="9842.2855"/>
    <n v="373790.77400494955"/>
    <n v="39369.142"/>
    <n v="0"/>
    <n v="413159.91600494954"/>
    <n v="284941.91212710919"/>
    <n v="30011.223872890831"/>
    <n v="0"/>
    <n v="314953.136"/>
  </r>
  <r>
    <x v="0"/>
    <x v="0"/>
    <x v="7"/>
    <n v="5"/>
    <n v="0"/>
    <n v="20260126"/>
    <n v="20260305"/>
    <n v="239280.4553"/>
    <n v="33"/>
    <n v="7250.9228878787881"/>
    <n v="275375.88485016167"/>
    <n v="36254.614439393939"/>
    <n v="0"/>
    <n v="311630.49928955559"/>
    <n v="211442.93403824564"/>
    <n v="27837.521261754377"/>
    <n v="0"/>
    <n v="239280.45530000003"/>
  </r>
  <r>
    <x v="3"/>
    <x v="3"/>
    <x v="7"/>
    <n v="6"/>
    <n v="0"/>
    <n v="20260121"/>
    <n v="20260306"/>
    <n v="42.173400000000001"/>
    <n v="34"/>
    <n v="1.2403941176470588"/>
    <n v="47.107745178341005"/>
    <n v="7.442364705882353"/>
    <n v="0"/>
    <n v="54.55010988422336"/>
    <n v="36.419610972751236"/>
    <n v="5.7537890272487671"/>
    <n v="0"/>
    <n v="42.173400000000001"/>
  </r>
  <r>
    <x v="3"/>
    <x v="3"/>
    <x v="3"/>
    <n v="5"/>
    <n v="0"/>
    <n v="20260202"/>
    <n v="20260305"/>
    <n v="2406.8699000000001"/>
    <n v="32"/>
    <n v="75.214684375000004"/>
    <n v="2754.4886638259163"/>
    <n v="376.07342187500001"/>
    <n v="0"/>
    <n v="3130.5620857009162"/>
    <n v="2117.733388881014"/>
    <n v="289.13651111898605"/>
    <n v="0"/>
    <n v="2406.8699000000001"/>
  </r>
  <r>
    <x v="4"/>
    <x v="4"/>
    <x v="17"/>
    <n v="2"/>
    <n v="0"/>
    <n v="20260225"/>
    <n v="20260302"/>
    <n v="1229.0183999999999"/>
    <n v="6"/>
    <n v="204.8364"/>
    <n v="1111.3266106505075"/>
    <n v="409.6728"/>
    <n v="0"/>
    <n v="1520.9994106505076"/>
    <n v="897.98907437772175"/>
    <n v="331.02932562227807"/>
    <n v="0"/>
    <n v="1229.0183999999999"/>
  </r>
  <r>
    <x v="1"/>
    <x v="0"/>
    <x v="20"/>
    <n v="4"/>
    <n v="0"/>
    <n v="20260213"/>
    <n v="20260304"/>
    <n v="6540.3271000000004"/>
    <n v="20"/>
    <n v="327.01635500000003"/>
    <n v="7096.8241470643534"/>
    <n v="1308.0654200000001"/>
    <n v="0"/>
    <n v="8404.8895670643542"/>
    <n v="5522.4463001708809"/>
    <n v="1017.880799829119"/>
    <n v="0"/>
    <n v="6540.3271000000004"/>
  </r>
  <r>
    <x v="4"/>
    <x v="4"/>
    <x v="4"/>
    <n v="6"/>
    <n v="0"/>
    <n v="20260209"/>
    <n v="20260306"/>
    <n v="1901.8502000000001"/>
    <n v="26"/>
    <n v="73.148084615384619"/>
    <n v="1984.3009580131247"/>
    <n v="438.88850769230771"/>
    <n v="0"/>
    <n v="2423.1894657054327"/>
    <n v="1557.3867529829417"/>
    <n v="344.46344701705823"/>
    <n v="0"/>
    <n v="1901.8501999999999"/>
  </r>
  <r>
    <x v="0"/>
    <x v="0"/>
    <x v="3"/>
    <n v="11"/>
    <n v="0"/>
    <n v="20260202"/>
    <n v="20260311"/>
    <n v="605870.65789999999"/>
    <n v="38"/>
    <n v="15943.964681578947"/>
    <n v="583894.89149338729"/>
    <n v="175383.61149736843"/>
    <n v="0"/>
    <n v="759278.50299075572"/>
    <n v="465922.29420441628"/>
    <n v="139948.36369558368"/>
    <n v="0"/>
    <n v="605870.65789999999"/>
  </r>
  <r>
    <x v="0"/>
    <x v="0"/>
    <x v="3"/>
    <n v="12"/>
    <n v="0"/>
    <n v="20260202"/>
    <n v="20260312"/>
    <n v="550435.29590000003"/>
    <n v="39"/>
    <n v="14113.725535897436"/>
    <n v="516868.44551728992"/>
    <n v="169364.70643076923"/>
    <n v="0"/>
    <n v="686233.15194805921"/>
    <n v="414585.9682558974"/>
    <n v="135849.32764410254"/>
    <n v="0"/>
    <n v="550435.29589999991"/>
  </r>
  <r>
    <x v="0"/>
    <x v="0"/>
    <x v="0"/>
    <n v="11"/>
    <n v="0"/>
    <n v="20260205"/>
    <n v="20260311"/>
    <n v="138107.40330000001"/>
    <n v="35"/>
    <n v="3945.9258085714287"/>
    <n v="128450.18819071364"/>
    <n v="43405.183894285714"/>
    <n v="0"/>
    <n v="171855.37208499934"/>
    <n v="103225.87958229001"/>
    <n v="34881.523717710006"/>
    <n v="0"/>
    <n v="138107.40330000001"/>
  </r>
  <r>
    <x v="0"/>
    <x v="0"/>
    <x v="6"/>
    <n v="11"/>
    <n v="0"/>
    <n v="20260207"/>
    <n v="20260311"/>
    <n v="41402.575799999999"/>
    <n v="33"/>
    <n v="1254.623509090909"/>
    <n v="37437.831879502148"/>
    <n v="13800.8586"/>
    <n v="0"/>
    <n v="51238.690479502147"/>
    <n v="30251.020423693793"/>
    <n v="11151.555376306207"/>
    <n v="0"/>
    <n v="41402.575799999999"/>
  </r>
  <r>
    <x v="0"/>
    <x v="0"/>
    <x v="7"/>
    <n v="7"/>
    <n v="0"/>
    <n v="20260129"/>
    <n v="20260307"/>
    <n v="44578.951000000001"/>
    <n v="35"/>
    <n v="1273.6843142857142"/>
    <n v="48372.041806226873"/>
    <n v="8915.7901999999995"/>
    <n v="0"/>
    <n v="57287.832006226876"/>
    <n v="37641.062786515518"/>
    <n v="6937.8882134844762"/>
    <n v="0"/>
    <n v="44578.950999999994"/>
  </r>
  <r>
    <x v="0"/>
    <x v="0"/>
    <x v="17"/>
    <n v="3"/>
    <n v="0"/>
    <n v="20260225"/>
    <n v="20260303"/>
    <n v="154168.20740000001"/>
    <n v="7"/>
    <n v="22024.029628571432"/>
    <n v="119489.94514640291"/>
    <n v="66072.0888857143"/>
    <n v="0"/>
    <n v="185562.03403211723"/>
    <n v="99274.351790931833"/>
    <n v="54893.855609068174"/>
    <n v="0"/>
    <n v="154168.20740000001"/>
  </r>
  <r>
    <x v="0"/>
    <x v="0"/>
    <x v="7"/>
    <n v="6"/>
    <n v="0"/>
    <n v="20260130"/>
    <n v="20260306"/>
    <n v="122265.8434"/>
    <n v="34"/>
    <n v="3596.054217647059"/>
    <n v="136571.11342462659"/>
    <n v="21576.325305882354"/>
    <n v="0"/>
    <n v="158147.43873050893"/>
    <n v="105584.90545896997"/>
    <n v="16680.937941030032"/>
    <n v="0"/>
    <n v="122265.8434"/>
  </r>
  <r>
    <x v="8"/>
    <x v="8"/>
    <x v="1"/>
    <n v="5"/>
    <n v="0"/>
    <n v="20260204"/>
    <n v="20260305"/>
    <n v="8106.9714000000004"/>
    <n v="30"/>
    <n v="270.23238000000003"/>
    <n v="9163.3016322239364"/>
    <n v="1351.1619000000001"/>
    <n v="0"/>
    <n v="10514.463532223937"/>
    <n v="7065.1844513364576"/>
    <n v="1041.7869486635418"/>
    <n v="0"/>
    <n v="8106.9713999999994"/>
  </r>
  <r>
    <x v="1"/>
    <x v="1"/>
    <x v="2"/>
    <n v="12"/>
    <n v="0"/>
    <n v="20260203"/>
    <n v="20260312"/>
    <n v="3391.6080999999999"/>
    <n v="38"/>
    <n v="89.252844736842107"/>
    <n v="3147.5309042241502"/>
    <n v="1071.0341368421052"/>
    <n v="0"/>
    <n v="4218.5650410662556"/>
    <n v="2530.5266615182409"/>
    <n v="861.08143848175905"/>
    <n v="0"/>
    <n v="3391.6080999999999"/>
  </r>
  <r>
    <x v="1"/>
    <x v="0"/>
    <x v="2"/>
    <n v="12"/>
    <n v="0"/>
    <n v="20260203"/>
    <n v="20260312"/>
    <n v="26464.817200000001"/>
    <n v="38"/>
    <n v="696.44255789473686"/>
    <n v="24560.275702739018"/>
    <n v="8357.3106947368433"/>
    <n v="0"/>
    <n v="32917.586397475861"/>
    <n v="19745.773551138329"/>
    <n v="6719.0436488616733"/>
    <n v="0"/>
    <n v="26464.817200000001"/>
  </r>
  <r>
    <x v="0"/>
    <x v="0"/>
    <x v="5"/>
    <n v="12"/>
    <n v="0"/>
    <n v="20260206"/>
    <n v="20260312"/>
    <n v="45824.627699999997"/>
    <n v="35"/>
    <n v="1309.2750771428571"/>
    <n v="40844.475615025112"/>
    <n v="15711.300925714284"/>
    <n v="0"/>
    <n v="56555.776540739396"/>
    <n v="33094.460073623173"/>
    <n v="12730.16762637682"/>
    <n v="0"/>
    <n v="45824.627699999997"/>
  </r>
  <r>
    <x v="3"/>
    <x v="3"/>
    <x v="7"/>
    <n v="10"/>
    <n v="0"/>
    <n v="20260105"/>
    <n v="20260310"/>
    <n v="968.85199999999998"/>
    <n v="38"/>
    <n v="25.496105263157894"/>
    <n v="968.29226508695137"/>
    <n v="254.96105263157892"/>
    <n v="0"/>
    <n v="1223.2533177185303"/>
    <n v="766.91547370067008"/>
    <n v="201.93652629932984"/>
    <n v="0"/>
    <n v="968.85199999999986"/>
  </r>
  <r>
    <x v="0"/>
    <x v="0"/>
    <x v="12"/>
    <n v="2"/>
    <n v="0"/>
    <n v="20260305"/>
    <n v="20260306"/>
    <n v="25597.2022"/>
    <n v="2"/>
    <n v="12798.6011"/>
    <n v="0"/>
    <n v="25597.2022"/>
    <n v="0"/>
    <n v="25597.2022"/>
    <n v="0"/>
    <n v="25597.2022"/>
    <n v="0"/>
    <n v="25597.2022"/>
  </r>
  <r>
    <x v="0"/>
    <x v="0"/>
    <x v="17"/>
    <n v="5"/>
    <n v="0"/>
    <n v="20260225"/>
    <n v="20260305"/>
    <n v="64792.795400000003"/>
    <n v="9"/>
    <n v="7199.1994888888894"/>
    <n v="39058.790172956345"/>
    <n v="35995.997444444445"/>
    <n v="0"/>
    <n v="75054.787617400783"/>
    <n v="33718.411317723381"/>
    <n v="31074.384082276629"/>
    <n v="0"/>
    <n v="64792.79540000001"/>
  </r>
  <r>
    <x v="1"/>
    <x v="0"/>
    <x v="1"/>
    <n v="10"/>
    <n v="0"/>
    <n v="20260204"/>
    <n v="20260310"/>
    <n v="77170.762499999997"/>
    <n v="35"/>
    <n v="2204.8789285714283"/>
    <n v="74765.173163314961"/>
    <n v="22048.789285714283"/>
    <n v="0"/>
    <n v="96813.962449029248"/>
    <n v="59595.592159500593"/>
    <n v="17575.1703404994"/>
    <n v="0"/>
    <n v="77170.762499999997"/>
  </r>
  <r>
    <x v="3"/>
    <x v="3"/>
    <x v="6"/>
    <n v="10"/>
    <n v="0"/>
    <n v="20260207"/>
    <n v="20260310"/>
    <n v="169.02170000000001"/>
    <n v="32"/>
    <n v="5.2819281250000003"/>
    <n v="157.61217266417063"/>
    <n v="52.819281250000003"/>
    <n v="0"/>
    <n v="210.43145391417062"/>
    <n v="126.59646107495577"/>
    <n v="42.425238925044255"/>
    <n v="0"/>
    <n v="169.02170000000001"/>
  </r>
  <r>
    <x v="0"/>
    <x v="0"/>
    <x v="12"/>
    <n v="6"/>
    <n v="0"/>
    <n v="20260304"/>
    <n v="20260309"/>
    <n v="678.7115"/>
    <n v="6"/>
    <n v="113.11858333333333"/>
    <n v="0"/>
    <n v="678.7115"/>
    <n v="0"/>
    <n v="678.7115"/>
    <n v="0"/>
    <n v="678.7115"/>
    <n v="0"/>
    <n v="678.7115"/>
  </r>
  <r>
    <x v="0"/>
    <x v="0"/>
    <x v="17"/>
    <n v="11"/>
    <n v="0"/>
    <n v="20260225"/>
    <n v="20260311"/>
    <n v="1821.4028000000001"/>
    <n v="15"/>
    <n v="121.42685333333334"/>
    <n v="658.7935218393294"/>
    <n v="1335.6953866666668"/>
    <n v="0"/>
    <n v="1994.4889085059963"/>
    <n v="601.621979537024"/>
    <n v="1219.780820462976"/>
    <n v="0"/>
    <n v="1821.4027999999998"/>
  </r>
  <r>
    <x v="0"/>
    <x v="0"/>
    <x v="8"/>
    <n v="12"/>
    <n v="0"/>
    <n v="20260210"/>
    <n v="20260312"/>
    <n v="10859.392099999999"/>
    <n v="31"/>
    <n v="350.30297096774189"/>
    <n v="9027.5937957087826"/>
    <n v="4203.6356516129026"/>
    <n v="0"/>
    <n v="13231.229447321686"/>
    <n v="7409.3024489854488"/>
    <n v="3450.0896510145494"/>
    <n v="0"/>
    <n v="10859.392099999997"/>
  </r>
  <r>
    <x v="4"/>
    <x v="4"/>
    <x v="3"/>
    <n v="12"/>
    <n v="0"/>
    <n v="20260202"/>
    <n v="20260312"/>
    <n v="3716.3040000000001"/>
    <n v="39"/>
    <n v="95.289846153846156"/>
    <n v="3489.6749642643813"/>
    <n v="1143.4781538461539"/>
    <n v="0"/>
    <n v="4633.1531181105347"/>
    <n v="2799.107367659024"/>
    <n v="917.19663234097652"/>
    <n v="0"/>
    <n v="3716.3040000000005"/>
  </r>
  <r>
    <x v="0"/>
    <x v="0"/>
    <x v="7"/>
    <n v="1"/>
    <n v="0"/>
    <n v="20260131"/>
    <n v="20260301"/>
    <n v="1103909.7186"/>
    <n v="29"/>
    <n v="38065.852365517239"/>
    <n v="1445666.7019936405"/>
    <n v="38065.852365517239"/>
    <n v="0"/>
    <n v="1483732.5543591578"/>
    <n v="1075588.3986629061"/>
    <n v="28321.319937093904"/>
    <n v="0"/>
    <n v="1103909.7186"/>
  </r>
  <r>
    <x v="0"/>
    <x v="0"/>
    <x v="7"/>
    <n v="9"/>
    <n v="0"/>
    <n v="20260131"/>
    <n v="20260309"/>
    <n v="10178.5578"/>
    <n v="37"/>
    <n v="275.09615675675678"/>
    <n v="10447.614566748247"/>
    <n v="2475.8654108108112"/>
    <n v="0"/>
    <n v="12923.479977559058"/>
    <n v="8228.5614187839237"/>
    <n v="1949.9963812160768"/>
    <n v="0"/>
    <n v="10178.5578"/>
  </r>
  <r>
    <x v="0"/>
    <x v="0"/>
    <x v="23"/>
    <n v="4"/>
    <n v="0"/>
    <n v="20260226"/>
    <n v="20260304"/>
    <n v="1102.6235999999999"/>
    <n v="7"/>
    <n v="157.51765714285713"/>
    <n v="640.95137886935663"/>
    <n v="630.07062857142853"/>
    <n v="0"/>
    <n v="1271.0220074407853"/>
    <n v="556.03137684208752"/>
    <n v="546.59222315791226"/>
    <n v="0"/>
    <n v="1102.6235999999999"/>
  </r>
  <r>
    <x v="3"/>
    <x v="3"/>
    <x v="7"/>
    <n v="12"/>
    <n v="0"/>
    <n v="20260104"/>
    <n v="20260312"/>
    <n v="1263.5422000000001"/>
    <n v="40"/>
    <n v="31.588555000000003"/>
    <n v="1199.6716030182135"/>
    <n v="379.06266000000005"/>
    <n v="0"/>
    <n v="1578.7342630182136"/>
    <n v="960.15886401122111"/>
    <n v="303.38333598877904"/>
    <n v="0"/>
    <n v="1263.5422000000001"/>
  </r>
  <r>
    <x v="0"/>
    <x v="0"/>
    <x v="7"/>
    <n v="5"/>
    <n v="0"/>
    <n v="20260127"/>
    <n v="20260305"/>
    <n v="209849.19349999999"/>
    <n v="33"/>
    <n v="6359.0664696969698"/>
    <n v="241504.92054482189"/>
    <n v="31795.332348484848"/>
    <n v="0"/>
    <n v="273300.25289330672"/>
    <n v="185435.66010675151"/>
    <n v="24413.533393248508"/>
    <n v="0"/>
    <n v="209849.19350000002"/>
  </r>
  <r>
    <x v="0"/>
    <x v="0"/>
    <x v="12"/>
    <n v="5"/>
    <n v="0"/>
    <n v="20260306"/>
    <n v="20260310"/>
    <n v="5082.0358999999999"/>
    <n v="5"/>
    <n v="1016.4071799999999"/>
    <n v="0"/>
    <n v="5082.0358999999999"/>
    <n v="0"/>
    <n v="5082.0358999999999"/>
    <n v="0"/>
    <n v="5082.0358999999999"/>
    <n v="0"/>
    <n v="5082.0358999999999"/>
  </r>
  <r>
    <x v="0"/>
    <x v="0"/>
    <x v="18"/>
    <n v="4"/>
    <n v="0"/>
    <n v="20260223"/>
    <n v="20260304"/>
    <n v="127675.8875"/>
    <n v="10"/>
    <n v="12767.588749999999"/>
    <n v="103904.5877469804"/>
    <n v="51070.354999999996"/>
    <n v="0"/>
    <n v="154974.94274698041"/>
    <n v="85601.647729441276"/>
    <n v="42074.239770558706"/>
    <n v="0"/>
    <n v="127675.88749999998"/>
  </r>
  <r>
    <x v="0"/>
    <x v="0"/>
    <x v="7"/>
    <n v="9"/>
    <n v="0"/>
    <n v="20260128"/>
    <n v="20260309"/>
    <n v="12706.3922"/>
    <n v="37"/>
    <n v="343.41600540540543"/>
    <n v="13042.268939076643"/>
    <n v="3090.7440486486489"/>
    <n v="0"/>
    <n v="16133.012987725291"/>
    <n v="10272.116215605414"/>
    <n v="2434.2759843945855"/>
    <n v="0"/>
    <n v="12706.3922"/>
  </r>
  <r>
    <x v="0"/>
    <x v="0"/>
    <x v="20"/>
    <n v="10"/>
    <n v="0"/>
    <n v="20260213"/>
    <n v="20260310"/>
    <n v="211.40559999999999"/>
    <n v="26"/>
    <n v="8.1309846153846159"/>
    <n v="176.45651991280468"/>
    <n v="81.309846153846166"/>
    <n v="0"/>
    <n v="257.76636606665085"/>
    <n v="144.71979814632883"/>
    <n v="66.685801853671151"/>
    <n v="0"/>
    <n v="211.40559999999999"/>
  </r>
  <r>
    <x v="4"/>
    <x v="4"/>
    <x v="1"/>
    <n v="10"/>
    <n v="0"/>
    <n v="20260204"/>
    <n v="20260310"/>
    <n v="2956.7734999999998"/>
    <n v="35"/>
    <n v="84.47924285714285"/>
    <n v="2864.6041009663586"/>
    <n v="844.79242857142845"/>
    <n v="0"/>
    <n v="3709.396529537787"/>
    <n v="2283.3863746521765"/>
    <n v="673.38712534782326"/>
    <n v="0"/>
    <n v="2956.7734999999998"/>
  </r>
  <r>
    <x v="0"/>
    <x v="0"/>
    <x v="17"/>
    <n v="10"/>
    <n v="0"/>
    <n v="20260225"/>
    <n v="20260310"/>
    <n v="678.15819999999997"/>
    <n v="14"/>
    <n v="48.439871428571429"/>
    <n v="262.80738255046782"/>
    <n v="484.39871428571428"/>
    <n v="0"/>
    <n v="747.20609683618204"/>
    <n v="238.52185126938386"/>
    <n v="439.63634873061613"/>
    <n v="0"/>
    <n v="678.15819999999997"/>
  </r>
  <r>
    <x v="3"/>
    <x v="3"/>
    <x v="3"/>
    <n v="7"/>
    <n v="0"/>
    <n v="20260202"/>
    <n v="20260307"/>
    <n v="886.96990000000005"/>
    <n v="34"/>
    <n v="26.087350000000001"/>
    <n v="955.36277844360791"/>
    <n v="182.61144999999999"/>
    <n v="0"/>
    <n v="1137.9742284436079"/>
    <n v="744.63727462334248"/>
    <n v="142.3326253766576"/>
    <n v="0"/>
    <n v="886.96990000000005"/>
  </r>
  <r>
    <x v="0"/>
    <x v="0"/>
    <x v="10"/>
    <n v="9"/>
    <n v="0"/>
    <n v="20260212"/>
    <n v="20260309"/>
    <n v="12136.668299999999"/>
    <n v="26"/>
    <n v="466.79493461538459"/>
    <n v="10763.404054936025"/>
    <n v="4201.1544115384613"/>
    <n v="0"/>
    <n v="14964.558466474486"/>
    <n v="8729.4165802680836"/>
    <n v="3407.2517197319157"/>
    <n v="0"/>
    <n v="12136.668299999999"/>
  </r>
  <r>
    <x v="0"/>
    <x v="0"/>
    <x v="12"/>
    <n v="8"/>
    <n v="0"/>
    <n v="20260304"/>
    <n v="20260311"/>
    <n v="1481.6033"/>
    <n v="8"/>
    <n v="185.2004125"/>
    <n v="0"/>
    <n v="1481.6033"/>
    <n v="0"/>
    <n v="1481.6033"/>
    <n v="0"/>
    <n v="1481.6033"/>
    <n v="0"/>
    <n v="1481.6033"/>
  </r>
  <r>
    <x v="0"/>
    <x v="0"/>
    <x v="12"/>
    <n v="3"/>
    <n v="0"/>
    <n v="20260303"/>
    <n v="20260305"/>
    <n v="1018.8262999999999"/>
    <n v="3"/>
    <n v="339.60876666666667"/>
    <n v="0"/>
    <n v="1018.8262999999999"/>
    <n v="0"/>
    <n v="1018.8262999999999"/>
    <n v="0"/>
    <n v="1018.8262999999999"/>
    <n v="0"/>
    <n v="1018.8262999999999"/>
  </r>
  <r>
    <x v="0"/>
    <x v="0"/>
    <x v="16"/>
    <n v="5"/>
    <n v="0"/>
    <n v="20260224"/>
    <n v="20260305"/>
    <n v="79694.732999999993"/>
    <n v="10"/>
    <n v="7969.4732999999997"/>
    <n v="54047.326007235009"/>
    <n v="39847.366499999996"/>
    <n v="0"/>
    <n v="93894.692507235013"/>
    <n v="45873.596265078064"/>
    <n v="33821.136734921914"/>
    <n v="0"/>
    <n v="79694.732999999978"/>
  </r>
  <r>
    <x v="0"/>
    <x v="0"/>
    <x v="12"/>
    <n v="1"/>
    <n v="0"/>
    <n v="20260305"/>
    <n v="20260305"/>
    <n v="3229.3624"/>
    <n v="1"/>
    <n v="3229.3624"/>
    <n v="0"/>
    <n v="3229.3624"/>
    <n v="0"/>
    <n v="3229.3624"/>
    <n v="0"/>
    <n v="3229.3624"/>
    <n v="0"/>
    <n v="3229.3624"/>
  </r>
  <r>
    <x v="3"/>
    <x v="3"/>
    <x v="4"/>
    <n v="5"/>
    <n v="0"/>
    <n v="20260209"/>
    <n v="20260305"/>
    <n v="7267.5945000000002"/>
    <n v="25"/>
    <n v="290.70377999999999"/>
    <n v="7885.9725744714024"/>
    <n v="1453.5189"/>
    <n v="0"/>
    <n v="9339.4914744714024"/>
    <n v="6136.5279968439572"/>
    <n v="1131.0665031560436"/>
    <n v="0"/>
    <n v="7267.5945000000011"/>
  </r>
  <r>
    <x v="4"/>
    <x v="4"/>
    <x v="3"/>
    <n v="10"/>
    <n v="0"/>
    <n v="20260202"/>
    <n v="20260310"/>
    <n v="1647.4223"/>
    <n v="37"/>
    <n v="44.524927027027026"/>
    <n v="1630.5779619064194"/>
    <n v="445.24927027027024"/>
    <n v="0"/>
    <n v="2075.8272321766899"/>
    <n v="1294.0626535265233"/>
    <n v="353.3596464734764"/>
    <n v="0"/>
    <n v="1647.4222999999997"/>
  </r>
  <r>
    <x v="0"/>
    <x v="0"/>
    <x v="23"/>
    <n v="12"/>
    <n v="0"/>
    <n v="20260226"/>
    <n v="20260312"/>
    <n v="127.02419999999999"/>
    <n v="15"/>
    <n v="8.46828"/>
    <n v="34.458078167892083"/>
    <n v="101.61936"/>
    <n v="0"/>
    <n v="136.07743816789207"/>
    <n v="32.165580655726423"/>
    <n v="94.858619344273578"/>
    <n v="0"/>
    <n v="127.02420000000001"/>
  </r>
  <r>
    <x v="1"/>
    <x v="1"/>
    <x v="10"/>
    <n v="9"/>
    <n v="0"/>
    <n v="20260212"/>
    <n v="20260309"/>
    <n v="516"/>
    <n v="26"/>
    <n v="19.846153846153847"/>
    <n v="457.61459035236135"/>
    <n v="178.61538461538461"/>
    <n v="0"/>
    <n v="636.22997496774599"/>
    <n v="371.13801284478797"/>
    <n v="144.86198715521198"/>
    <n v="0"/>
    <n v="516"/>
  </r>
  <r>
    <x v="2"/>
    <x v="2"/>
    <x v="8"/>
    <n v="2"/>
    <n v="0"/>
    <n v="20260210"/>
    <n v="20260302"/>
    <n v="3969.5025999999998"/>
    <n v="21"/>
    <n v="189.02393333333333"/>
    <n v="4871.301214164152"/>
    <n v="378.04786666666666"/>
    <n v="0"/>
    <n v="5249.3490808308188"/>
    <n v="3683.6267768169328"/>
    <n v="285.87582318306704"/>
    <n v="0"/>
    <n v="3969.5025999999998"/>
  </r>
  <r>
    <x v="3"/>
    <x v="3"/>
    <x v="1"/>
    <n v="12"/>
    <n v="0"/>
    <n v="20260204"/>
    <n v="20260312"/>
    <n v="211.1438"/>
    <n v="37"/>
    <n v="5.7065891891891889"/>
    <n v="193.50456089580663"/>
    <n v="68.47907027027027"/>
    <n v="0"/>
    <n v="261.98363116607692"/>
    <n v="155.95359192106062"/>
    <n v="55.190208078939378"/>
    <n v="0"/>
    <n v="211.1438"/>
  </r>
  <r>
    <x v="2"/>
    <x v="2"/>
    <x v="0"/>
    <n v="10"/>
    <n v="0"/>
    <n v="20260205"/>
    <n v="20260310"/>
    <n v="27034.622299999999"/>
    <n v="34"/>
    <n v="795.13594999999998"/>
    <n v="25883.751334817585"/>
    <n v="7951.3594999999996"/>
    <n v="0"/>
    <n v="33835.110834817584"/>
    <n v="20681.399403717569"/>
    <n v="6353.2228962824311"/>
    <n v="0"/>
    <n v="27034.622299999999"/>
  </r>
  <r>
    <x v="6"/>
    <x v="6"/>
    <x v="2"/>
    <n v="6"/>
    <n v="0"/>
    <n v="20260203"/>
    <n v="20260306"/>
    <n v="64531.570800000001"/>
    <n v="32"/>
    <n v="2016.6115875"/>
    <n v="71116.470429459529"/>
    <n v="12099.669525000001"/>
    <n v="0"/>
    <n v="83216.139954459533"/>
    <n v="55148.647234494048"/>
    <n v="9382.9235655059547"/>
    <n v="0"/>
    <n v="64531.570800000001"/>
  </r>
  <r>
    <x v="0"/>
    <x v="0"/>
    <x v="11"/>
    <n v="6"/>
    <n v="0"/>
    <n v="20260211"/>
    <n v="20260306"/>
    <n v="26844.121899999998"/>
    <n v="24"/>
    <n v="1118.5050791666665"/>
    <n v="27307.695623509841"/>
    <n v="6711.0304749999996"/>
    <n v="0"/>
    <n v="34018.72609850984"/>
    <n v="21548.458575516888"/>
    <n v="5295.6633244831073"/>
    <n v="0"/>
    <n v="26844.121899999995"/>
  </r>
  <r>
    <x v="1"/>
    <x v="1"/>
    <x v="13"/>
    <n v="1"/>
    <n v="0"/>
    <n v="20260220"/>
    <n v="20260301"/>
    <n v="516"/>
    <n v="10"/>
    <n v="51.6"/>
    <n v="629.89302436736796"/>
    <n v="51.6"/>
    <n v="0"/>
    <n v="681.49302436736798"/>
    <n v="476.93048784363327"/>
    <n v="39.069512156366713"/>
    <n v="0"/>
    <n v="516"/>
  </r>
  <r>
    <x v="0"/>
    <x v="0"/>
    <x v="15"/>
    <n v="8"/>
    <n v="0"/>
    <n v="20260221"/>
    <n v="20260308"/>
    <n v="11649.5934"/>
    <n v="16"/>
    <n v="728.09958749999998"/>
    <n v="7900.5142327477697"/>
    <n v="5824.7966999999999"/>
    <n v="0"/>
    <n v="13725.310932747769"/>
    <n v="6705.6971542136698"/>
    <n v="4943.8962457863308"/>
    <n v="0"/>
    <n v="11649.593400000002"/>
  </r>
  <r>
    <x v="2"/>
    <x v="2"/>
    <x v="18"/>
    <n v="2"/>
    <n v="0"/>
    <n v="20260223"/>
    <n v="20260302"/>
    <n v="296.5213"/>
    <n v="8"/>
    <n v="37.0651625"/>
    <n v="301.64195485520611"/>
    <n v="74.130324999999999"/>
    <n v="0"/>
    <n v="375.77227985520608"/>
    <n v="238.02518009756236"/>
    <n v="58.49611990243767"/>
    <n v="0"/>
    <n v="296.5213"/>
  </r>
  <r>
    <x v="4"/>
    <x v="4"/>
    <x v="13"/>
    <n v="1"/>
    <n v="0"/>
    <n v="20260220"/>
    <n v="20260301"/>
    <n v="1141.5102999999999"/>
    <n v="10"/>
    <n v="114.15102999999999"/>
    <n v="1393.4677814215142"/>
    <n v="114.15102999999999"/>
    <n v="0"/>
    <n v="1507.6188114215142"/>
    <n v="1055.0795818944421"/>
    <n v="86.430718105557787"/>
    <n v="0"/>
    <n v="1141.5102999999999"/>
  </r>
  <r>
    <x v="3"/>
    <x v="3"/>
    <x v="15"/>
    <n v="5"/>
    <n v="0"/>
    <n v="20260221"/>
    <n v="20260305"/>
    <n v="42.350299999999997"/>
    <n v="13"/>
    <n v="3.2577153846153846"/>
    <n v="35.349047306520028"/>
    <n v="16.288576923076924"/>
    <n v="0"/>
    <n v="51.637624229596952"/>
    <n v="28.991317483720724"/>
    <n v="13.358982516279273"/>
    <n v="0"/>
    <n v="42.350299999999997"/>
  </r>
  <r>
    <x v="6"/>
    <x v="6"/>
    <x v="17"/>
    <n v="4"/>
    <n v="0"/>
    <n v="20260225"/>
    <n v="20260304"/>
    <n v="2077.2467999999999"/>
    <n v="8"/>
    <n v="259.65584999999999"/>
    <n v="1408.7459832142947"/>
    <n v="1038.6233999999999"/>
    <n v="0"/>
    <n v="2447.3693832142944"/>
    <n v="1195.6973498628245"/>
    <n v="881.54945013717565"/>
    <n v="0"/>
    <n v="2077.2467999999999"/>
  </r>
  <r>
    <x v="6"/>
    <x v="6"/>
    <x v="6"/>
    <n v="9"/>
    <n v="0"/>
    <n v="20260207"/>
    <n v="20260309"/>
    <n v="126407.428"/>
    <n v="31"/>
    <n v="4077.6589677419356"/>
    <n v="121676.90928004548"/>
    <n v="36698.930709677421"/>
    <n v="0"/>
    <n v="158375.83998972291"/>
    <n v="97116.234080134658"/>
    <n v="29291.193919865338"/>
    <n v="0"/>
    <n v="126407.428"/>
  </r>
  <r>
    <x v="7"/>
    <x v="7"/>
    <x v="2"/>
    <n v="1"/>
    <n v="0"/>
    <n v="20260203"/>
    <n v="20260301"/>
    <n v="23502.6996"/>
    <n v="27"/>
    <n v="870.47035555555556"/>
    <n v="30697.423184665589"/>
    <n v="870.47035555555556"/>
    <n v="0"/>
    <n v="31567.893540221146"/>
    <n v="22854.623311626146"/>
    <n v="648.07628837385187"/>
    <n v="0"/>
    <n v="23502.6996"/>
  </r>
  <r>
    <x v="0"/>
    <x v="0"/>
    <x v="7"/>
    <n v="2"/>
    <n v="0"/>
    <n v="20260127"/>
    <n v="20260302"/>
    <n v="400113.19910000003"/>
    <n v="30"/>
    <n v="13337.106636666667"/>
    <n v="506517.25279724749"/>
    <n v="26674.213273333335"/>
    <n v="0"/>
    <n v="533191.46607058088"/>
    <n v="380096.55313804775"/>
    <n v="20016.645961952232"/>
    <n v="0"/>
    <n v="400113.19909999997"/>
  </r>
  <r>
    <x v="0"/>
    <x v="0"/>
    <x v="7"/>
    <n v="1"/>
    <n v="0"/>
    <n v="20260128"/>
    <n v="20260301"/>
    <n v="1305585.4569000001"/>
    <n v="29"/>
    <n v="45020.18816896552"/>
    <n v="1709778.7888317297"/>
    <n v="45020.18816896552"/>
    <n v="0"/>
    <n v="1754798.9770006952"/>
    <n v="1272090.0516081839"/>
    <n v="33495.405291816249"/>
    <n v="0"/>
    <n v="1305585.4569000001"/>
  </r>
  <r>
    <x v="3"/>
    <x v="3"/>
    <x v="7"/>
    <n v="8"/>
    <n v="0"/>
    <n v="20260131"/>
    <n v="20260308"/>
    <n v="211.15860000000001"/>
    <n v="36"/>
    <n v="5.8655166666666672"/>
    <n v="222.7608632946347"/>
    <n v="46.924133333333337"/>
    <n v="0"/>
    <n v="269.68499662796802"/>
    <n v="174.41783049197753"/>
    <n v="36.74076950802251"/>
    <n v="0"/>
    <n v="211.15860000000004"/>
  </r>
  <r>
    <x v="3"/>
    <x v="3"/>
    <x v="7"/>
    <n v="2"/>
    <n v="0"/>
    <n v="20260129"/>
    <n v="20260302"/>
    <n v="717.14970000000005"/>
    <n v="30"/>
    <n v="23.904990000000002"/>
    <n v="907.8648160206875"/>
    <n v="47.809980000000003"/>
    <n v="0"/>
    <n v="955.6747960206875"/>
    <n v="681.27252404352146"/>
    <n v="35.877175956478609"/>
    <n v="0"/>
    <n v="717.14970000000005"/>
  </r>
  <r>
    <x v="0"/>
    <x v="0"/>
    <x v="7"/>
    <n v="8"/>
    <n v="0"/>
    <n v="20260129"/>
    <n v="20260308"/>
    <n v="12327.6211"/>
    <n v="36"/>
    <n v="342.43391944444443"/>
    <n v="13004.971233021783"/>
    <n v="2739.4713555555554"/>
    <n v="0"/>
    <n v="15744.442588577338"/>
    <n v="10182.663303266479"/>
    <n v="2144.9577967335217"/>
    <n v="0"/>
    <n v="12327.6211"/>
  </r>
  <r>
    <x v="2"/>
    <x v="2"/>
    <x v="7"/>
    <n v="4"/>
    <n v="0"/>
    <n v="20260127"/>
    <n v="20260304"/>
    <n v="5483.8281999999999"/>
    <n v="32"/>
    <n v="171.36963125"/>
    <n v="6508.2837828551392"/>
    <n v="685.47852499999999"/>
    <n v="0"/>
    <n v="7193.7623078551387"/>
    <n v="4961.2857104066534"/>
    <n v="522.54248959334689"/>
    <n v="0"/>
    <n v="5483.8281999999999"/>
  </r>
  <r>
    <x v="4"/>
    <x v="4"/>
    <x v="7"/>
    <n v="2"/>
    <n v="0"/>
    <n v="20260126"/>
    <n v="20260302"/>
    <n v="3710.7384000000002"/>
    <n v="30"/>
    <n v="123.69128000000001"/>
    <n v="4697.5531535701684"/>
    <n v="247.38256000000001"/>
    <n v="0"/>
    <n v="4944.9357135701684"/>
    <n v="3525.099593339045"/>
    <n v="185.63880666095503"/>
    <n v="0"/>
    <n v="3710.7384000000002"/>
  </r>
  <r>
    <x v="2"/>
    <x v="2"/>
    <x v="7"/>
    <n v="2"/>
    <n v="0"/>
    <n v="20260131"/>
    <n v="20260302"/>
    <n v="11435.6895"/>
    <n v="30"/>
    <n v="381.18965000000003"/>
    <n v="14476.838160829191"/>
    <n v="762.37930000000006"/>
    <n v="0"/>
    <n v="15239.217460829192"/>
    <n v="10863.591032448308"/>
    <n v="572.09846755169087"/>
    <n v="0"/>
    <n v="11435.689499999999"/>
  </r>
  <r>
    <x v="4"/>
    <x v="4"/>
    <x v="7"/>
    <n v="3"/>
    <n v="0"/>
    <n v="20260130"/>
    <n v="20260303"/>
    <n v="10718.321599999999"/>
    <n v="31"/>
    <n v="345.7523096774193"/>
    <n v="13130.997210792308"/>
    <n v="1037.2569290322579"/>
    <n v="0"/>
    <n v="14168.254139824565"/>
    <n v="9933.6339992922822"/>
    <n v="784.68760070771691"/>
    <n v="0"/>
    <n v="10718.321599999999"/>
  </r>
  <r>
    <x v="7"/>
    <x v="7"/>
    <x v="0"/>
    <n v="5"/>
    <n v="0"/>
    <n v="20260205"/>
    <n v="20260305"/>
    <n v="11105.121800000001"/>
    <n v="29"/>
    <n v="382.93523448275863"/>
    <n v="12465.541756339639"/>
    <n v="1914.6761724137932"/>
    <n v="0"/>
    <n v="14380.217928753431"/>
    <n v="9626.5133249714072"/>
    <n v="1478.6084750285954"/>
    <n v="0"/>
    <n v="11105.121800000003"/>
  </r>
  <r>
    <x v="0"/>
    <x v="0"/>
    <x v="20"/>
    <n v="7"/>
    <n v="0"/>
    <n v="20260213"/>
    <n v="20260307"/>
    <n v="15051.377"/>
    <n v="23"/>
    <n v="654.40769565217397"/>
    <n v="14201.78613552551"/>
    <n v="4580.8538695652178"/>
    <n v="0"/>
    <n v="18782.640005090729"/>
    <n v="11380.532083947322"/>
    <n v="3670.8449160526766"/>
    <n v="0"/>
    <n v="15051.376999999999"/>
  </r>
  <r>
    <x v="0"/>
    <x v="0"/>
    <x v="20"/>
    <n v="8"/>
    <n v="0"/>
    <n v="20260213"/>
    <n v="20260308"/>
    <n v="12262.099399999999"/>
    <n v="24"/>
    <n v="510.9208083333333"/>
    <n v="11087.870910363605"/>
    <n v="4087.3664666666664"/>
    <n v="0"/>
    <n v="15175.237377030271"/>
    <n v="8959.3705758462347"/>
    <n v="3302.7288241537649"/>
    <n v="0"/>
    <n v="12262.099399999999"/>
  </r>
  <r>
    <x v="3"/>
    <x v="3"/>
    <x v="26"/>
    <n v="4"/>
    <n v="0"/>
    <n v="20260214"/>
    <n v="20260304"/>
    <n v="42.252499999999998"/>
    <n v="19"/>
    <n v="2.2238157894736843"/>
    <n v="45.244381565487238"/>
    <n v="8.8952631578947372"/>
    <n v="0"/>
    <n v="54.139644723381977"/>
    <n v="35.310320964668691"/>
    <n v="6.9421790353313035"/>
    <n v="0"/>
    <n v="42.252499999999998"/>
  </r>
  <r>
    <x v="3"/>
    <x v="3"/>
    <x v="10"/>
    <n v="1"/>
    <n v="0"/>
    <n v="20260212"/>
    <n v="20260301"/>
    <n v="548.97379999999998"/>
    <n v="18"/>
    <n v="30.498544444444445"/>
    <n v="703.23847282845145"/>
    <n v="30.498544444444445"/>
    <n v="0"/>
    <n v="733.73701727289586"/>
    <n v="526.15513139804716"/>
    <n v="22.818668601952837"/>
    <n v="0"/>
    <n v="548.97379999999998"/>
  </r>
  <r>
    <x v="3"/>
    <x v="3"/>
    <x v="20"/>
    <n v="3"/>
    <n v="0"/>
    <n v="20260213"/>
    <n v="20260303"/>
    <n v="84.489099999999993"/>
    <n v="19"/>
    <n v="4.4467947368421052"/>
    <n v="96.503186409314992"/>
    <n v="13.340384210526317"/>
    <n v="0"/>
    <n v="109.8435706198413"/>
    <n v="74.227989138059527"/>
    <n v="10.261110861940471"/>
    <n v="0"/>
    <n v="84.489099999999993"/>
  </r>
  <r>
    <x v="3"/>
    <x v="3"/>
    <x v="26"/>
    <n v="5"/>
    <n v="0"/>
    <n v="20260214"/>
    <n v="20260305"/>
    <n v="126.79300000000001"/>
    <n v="20"/>
    <n v="6.3396500000000007"/>
    <n v="128.98260051455375"/>
    <n v="31.698250000000002"/>
    <n v="0"/>
    <n v="160.68085051455375"/>
    <n v="101.77996204694307"/>
    <n v="25.01303795305693"/>
    <n v="0"/>
    <n v="126.79300000000001"/>
  </r>
  <r>
    <x v="2"/>
    <x v="2"/>
    <x v="13"/>
    <n v="16"/>
    <n v="0"/>
    <n v="20260220"/>
    <n v="20260316"/>
    <n v="22737162.980799999"/>
    <n v="25"/>
    <n v="909486.51923199999"/>
    <n v="11102310.353108427"/>
    <n v="14551784.307712"/>
    <n v="0"/>
    <n v="25654094.660820425"/>
    <n v="9839951.2163481098"/>
    <n v="12897211.764451891"/>
    <n v="0"/>
    <n v="22737162.980800003"/>
  </r>
  <r>
    <x v="2"/>
    <x v="2"/>
    <x v="13"/>
    <n v="17"/>
    <n v="0"/>
    <n v="20260220"/>
    <n v="20260317"/>
    <n v="3579869.0347000002"/>
    <n v="26"/>
    <n v="137687.27056538462"/>
    <n v="1680780.063436399"/>
    <n v="2340683.5996115385"/>
    <n v="0"/>
    <n v="4021463.6630479377"/>
    <n v="1496214.5644943358"/>
    <n v="2083654.4702056642"/>
    <n v="0"/>
    <n v="3579869.0346999997"/>
  </r>
  <r>
    <x v="0"/>
    <x v="0"/>
    <x v="12"/>
    <n v="11"/>
    <n v="0"/>
    <n v="20260304"/>
    <n v="20260314"/>
    <n v="56115.214099999997"/>
    <n v="11"/>
    <n v="5101.3831"/>
    <n v="0"/>
    <n v="56115.214099999997"/>
    <n v="0"/>
    <n v="56115.214099999997"/>
    <n v="0"/>
    <n v="56115.214099999997"/>
    <n v="0"/>
    <n v="56115.214099999997"/>
  </r>
  <r>
    <x v="1"/>
    <x v="0"/>
    <x v="12"/>
    <n v="27"/>
    <n v="0"/>
    <n v="20260304"/>
    <n v="20260330"/>
    <n v="33150.381500000003"/>
    <n v="27"/>
    <n v="1227.7919074074075"/>
    <n v="0"/>
    <n v="33150.381500000003"/>
    <n v="0"/>
    <n v="33150.381500000003"/>
    <n v="0"/>
    <n v="33150.381500000003"/>
    <n v="0"/>
    <n v="33150.381500000003"/>
  </r>
  <r>
    <x v="1"/>
    <x v="0"/>
    <x v="12"/>
    <n v="24"/>
    <n v="0"/>
    <n v="20260305"/>
    <n v="20260328"/>
    <n v="12107.2417"/>
    <n v="24"/>
    <n v="504.46840416666669"/>
    <n v="0"/>
    <n v="12107.2417"/>
    <n v="0"/>
    <n v="12107.2417"/>
    <n v="0"/>
    <n v="12107.2417"/>
    <n v="0"/>
    <n v="12107.2417"/>
  </r>
  <r>
    <x v="5"/>
    <x v="5"/>
    <x v="13"/>
    <n v="16"/>
    <n v="0"/>
    <n v="20260220"/>
    <n v="20260316"/>
    <n v="40560700.899400003"/>
    <n v="25"/>
    <n v="1622428.0359760001"/>
    <n v="19805350.82169247"/>
    <n v="25958848.575616002"/>
    <n v="0"/>
    <n v="45764199.397308469"/>
    <n v="17553435.249947801"/>
    <n v="23007265.649452206"/>
    <n v="0"/>
    <n v="40560700.899400011"/>
  </r>
  <r>
    <x v="0"/>
    <x v="0"/>
    <x v="12"/>
    <n v="9"/>
    <n v="0"/>
    <n v="20260306"/>
    <n v="20260314"/>
    <n v="17053.628700000001"/>
    <n v="9"/>
    <n v="1894.8476333333335"/>
    <n v="0"/>
    <n v="17053.628700000001"/>
    <n v="0"/>
    <n v="17053.628700000001"/>
    <n v="0"/>
    <n v="17053.628700000001"/>
    <n v="0"/>
    <n v="17053.628700000001"/>
  </r>
  <r>
    <x v="0"/>
    <x v="0"/>
    <x v="12"/>
    <n v="16"/>
    <n v="0"/>
    <n v="20260306"/>
    <n v="20260321"/>
    <n v="29481.267100000001"/>
    <n v="16"/>
    <n v="1842.5791937500001"/>
    <n v="0"/>
    <n v="29481.267100000001"/>
    <n v="0"/>
    <n v="29481.267100000001"/>
    <n v="0"/>
    <n v="29481.267100000001"/>
    <n v="0"/>
    <n v="29481.267100000001"/>
  </r>
  <r>
    <x v="0"/>
    <x v="0"/>
    <x v="12"/>
    <n v="20"/>
    <n v="0"/>
    <n v="20260304"/>
    <n v="20260323"/>
    <n v="142651.28659999999"/>
    <n v="20"/>
    <n v="7132.5643299999992"/>
    <n v="0"/>
    <n v="142651.28659999999"/>
    <n v="0"/>
    <n v="142651.28659999999"/>
    <n v="0"/>
    <n v="142651.28659999999"/>
    <n v="0"/>
    <n v="142651.28659999999"/>
  </r>
  <r>
    <x v="0"/>
    <x v="0"/>
    <x v="12"/>
    <n v="13"/>
    <n v="0"/>
    <n v="20260305"/>
    <n v="20260317"/>
    <n v="54922.648399999998"/>
    <n v="13"/>
    <n v="4224.8191076923076"/>
    <n v="0"/>
    <n v="54922.648399999998"/>
    <n v="0"/>
    <n v="54922.648399999998"/>
    <n v="0"/>
    <n v="54922.648399999998"/>
    <n v="0"/>
    <n v="54922.648399999998"/>
  </r>
  <r>
    <x v="1"/>
    <x v="0"/>
    <x v="12"/>
    <n v="18"/>
    <n v="0"/>
    <n v="20260304"/>
    <n v="20260321"/>
    <n v="20038.930400000001"/>
    <n v="18"/>
    <n v="1113.2739111111111"/>
    <n v="0"/>
    <n v="20038.930400000001"/>
    <n v="0"/>
    <n v="20038.930400000001"/>
    <n v="0"/>
    <n v="20038.930400000001"/>
    <n v="0"/>
    <n v="20038.930400000001"/>
  </r>
  <r>
    <x v="2"/>
    <x v="2"/>
    <x v="22"/>
    <n v="16"/>
    <n v="0"/>
    <n v="20260217"/>
    <n v="20260316"/>
    <n v="938173.95700000005"/>
    <n v="28"/>
    <n v="33506.212749999999"/>
    <n v="545357.35618072248"/>
    <n v="536099.40399999998"/>
    <n v="0"/>
    <n v="1081456.7601807225"/>
    <n v="473102.65899269667"/>
    <n v="465071.29800730338"/>
    <n v="0"/>
    <n v="938173.95700000005"/>
  </r>
  <r>
    <x v="1"/>
    <x v="1"/>
    <x v="15"/>
    <n v="16"/>
    <n v="0"/>
    <n v="20260221"/>
    <n v="20260316"/>
    <n v="516"/>
    <n v="24"/>
    <n v="21.5"/>
    <n v="233.29371272865478"/>
    <n v="344"/>
    <n v="0"/>
    <n v="577.29371272865478"/>
    <n v="208.52393350863989"/>
    <n v="307.47606649136014"/>
    <n v="0"/>
    <n v="516"/>
  </r>
  <r>
    <x v="0"/>
    <x v="0"/>
    <x v="12"/>
    <n v="23"/>
    <n v="0"/>
    <n v="20260305"/>
    <n v="20260327"/>
    <n v="67759.967699999994"/>
    <n v="23"/>
    <n v="2946.0855521739127"/>
    <n v="0"/>
    <n v="67759.967699999994"/>
    <n v="0"/>
    <n v="67759.967699999994"/>
    <n v="0"/>
    <n v="67759.967699999994"/>
    <n v="0"/>
    <n v="67759.967699999994"/>
  </r>
  <r>
    <x v="1"/>
    <x v="1"/>
    <x v="12"/>
    <n v="12"/>
    <n v="0"/>
    <n v="20260302"/>
    <n v="20260313"/>
    <n v="12325.125"/>
    <n v="12"/>
    <n v="1027.09375"/>
    <n v="0"/>
    <n v="12325.125"/>
    <n v="0"/>
    <n v="12325.125"/>
    <n v="0"/>
    <n v="12325.125"/>
    <n v="0"/>
    <n v="12325.125"/>
  </r>
  <r>
    <x v="0"/>
    <x v="0"/>
    <x v="12"/>
    <n v="7"/>
    <n v="0"/>
    <n v="20260308"/>
    <n v="20260314"/>
    <n v="1686.0273999999999"/>
    <n v="7"/>
    <n v="240.86105714285713"/>
    <n v="0"/>
    <n v="1686.0273999999999"/>
    <n v="0"/>
    <n v="1686.0273999999999"/>
    <n v="0"/>
    <n v="1686.0273999999999"/>
    <n v="0"/>
    <n v="1686.0273999999999"/>
  </r>
  <r>
    <x v="2"/>
    <x v="2"/>
    <x v="12"/>
    <n v="16"/>
    <n v="0"/>
    <n v="20260302"/>
    <n v="20260317"/>
    <n v="19130.966899999999"/>
    <n v="16"/>
    <n v="1195.68543125"/>
    <n v="0"/>
    <n v="19130.966899999999"/>
    <n v="0"/>
    <n v="19130.966899999999"/>
    <n v="0"/>
    <n v="19130.966899999999"/>
    <n v="0"/>
    <n v="19130.966899999999"/>
  </r>
  <r>
    <x v="0"/>
    <x v="0"/>
    <x v="12"/>
    <n v="10"/>
    <n v="0"/>
    <n v="20260309"/>
    <n v="20260318"/>
    <n v="4206.6684999999998"/>
    <n v="10"/>
    <n v="420.66684999999995"/>
    <n v="0"/>
    <n v="4206.6684999999998"/>
    <n v="0"/>
    <n v="4206.6684999999998"/>
    <n v="0"/>
    <n v="4206.6684999999998"/>
    <n v="0"/>
    <n v="4206.6684999999998"/>
  </r>
  <r>
    <x v="1"/>
    <x v="1"/>
    <x v="12"/>
    <n v="22"/>
    <n v="0"/>
    <n v="20260303"/>
    <n v="20260324"/>
    <n v="3939.5077999999999"/>
    <n v="22"/>
    <n v="179.06853636363635"/>
    <n v="0"/>
    <n v="3939.5077999999999"/>
    <n v="0"/>
    <n v="3939.5077999999999"/>
    <n v="0"/>
    <n v="3939.5077999999999"/>
    <n v="0"/>
    <n v="3939.5077999999999"/>
  </r>
  <r>
    <x v="0"/>
    <x v="0"/>
    <x v="12"/>
    <n v="12"/>
    <n v="0"/>
    <n v="20260309"/>
    <n v="20260320"/>
    <n v="30779.793399999999"/>
    <n v="12"/>
    <n v="2564.9827833333334"/>
    <n v="0"/>
    <n v="30779.793400000002"/>
    <n v="0"/>
    <n v="30779.793400000002"/>
    <n v="0"/>
    <n v="30779.793399999999"/>
    <n v="0"/>
    <n v="30779.793399999999"/>
  </r>
  <r>
    <x v="1"/>
    <x v="1"/>
    <x v="12"/>
    <n v="18"/>
    <n v="0"/>
    <n v="20260303"/>
    <n v="20260320"/>
    <n v="5065.8032999999996"/>
    <n v="18"/>
    <n v="281.43351666666666"/>
    <n v="0"/>
    <n v="5065.8032999999996"/>
    <n v="0"/>
    <n v="5065.8032999999996"/>
    <n v="0"/>
    <n v="5065.8032999999996"/>
    <n v="0"/>
    <n v="5065.8032999999996"/>
  </r>
  <r>
    <x v="1"/>
    <x v="0"/>
    <x v="12"/>
    <n v="18"/>
    <n v="0"/>
    <n v="20260303"/>
    <n v="20260320"/>
    <n v="18344.2791"/>
    <n v="18"/>
    <n v="1019.1266166666667"/>
    <n v="0"/>
    <n v="18344.2791"/>
    <n v="0"/>
    <n v="18344.2791"/>
    <n v="0"/>
    <n v="18344.2791"/>
    <n v="0"/>
    <n v="18344.2791"/>
  </r>
  <r>
    <x v="1"/>
    <x v="0"/>
    <x v="12"/>
    <n v="27"/>
    <n v="0"/>
    <n v="20260305"/>
    <n v="20260331"/>
    <n v="20178.724300000002"/>
    <n v="27"/>
    <n v="747.36015925925938"/>
    <n v="0"/>
    <n v="20178.724300000002"/>
    <n v="0"/>
    <n v="20178.724300000002"/>
    <n v="0"/>
    <n v="20178.724300000002"/>
    <n v="0"/>
    <n v="20178.724300000002"/>
  </r>
  <r>
    <x v="0"/>
    <x v="0"/>
    <x v="12"/>
    <n v="16"/>
    <n v="0"/>
    <n v="20260304"/>
    <n v="20260319"/>
    <n v="70260.903099999996"/>
    <n v="16"/>
    <n v="4391.3064437499997"/>
    <n v="0"/>
    <n v="70260.903099999996"/>
    <n v="0"/>
    <n v="70260.903099999996"/>
    <n v="0"/>
    <n v="70260.903099999996"/>
    <n v="0"/>
    <n v="70260.903099999996"/>
  </r>
  <r>
    <x v="0"/>
    <x v="0"/>
    <x v="12"/>
    <n v="1"/>
    <n v="0"/>
    <n v="20260313"/>
    <n v="20260313"/>
    <n v="4002.4373000000001"/>
    <n v="1"/>
    <n v="4002.4373000000001"/>
    <n v="0"/>
    <n v="4002.4373000000001"/>
    <n v="0"/>
    <n v="4002.4373000000001"/>
    <n v="0"/>
    <n v="4002.4373000000001"/>
    <n v="0"/>
    <n v="4002.4373000000001"/>
  </r>
  <r>
    <x v="3"/>
    <x v="3"/>
    <x v="3"/>
    <n v="16"/>
    <n v="0"/>
    <n v="20260202"/>
    <n v="20260316"/>
    <n v="2321.7660000000001"/>
    <n v="43"/>
    <n v="53.994558139534888"/>
    <n v="1977.3718329006576"/>
    <n v="863.91293023255821"/>
    <n v="0"/>
    <n v="2841.2847631332161"/>
    <n v="1615.8164611151915"/>
    <n v="705.94953888480836"/>
    <n v="0"/>
    <n v="2321.7659999999996"/>
  </r>
  <r>
    <x v="1"/>
    <x v="0"/>
    <x v="12"/>
    <n v="13"/>
    <n v="0"/>
    <n v="20260307"/>
    <n v="20260319"/>
    <n v="1715.3151"/>
    <n v="13"/>
    <n v="131.94731538461539"/>
    <n v="0"/>
    <n v="1715.3151"/>
    <n v="0"/>
    <n v="1715.3151"/>
    <n v="0"/>
    <n v="1715.3151"/>
    <n v="0"/>
    <n v="1715.3151"/>
  </r>
  <r>
    <x v="0"/>
    <x v="0"/>
    <x v="12"/>
    <n v="17"/>
    <n v="0"/>
    <n v="20260307"/>
    <n v="20260323"/>
    <n v="16921.136299999998"/>
    <n v="17"/>
    <n v="995.36095882352936"/>
    <n v="0"/>
    <n v="16921.136299999998"/>
    <n v="0"/>
    <n v="16921.136299999998"/>
    <n v="0"/>
    <n v="16921.136299999998"/>
    <n v="0"/>
    <n v="16921.136299999998"/>
  </r>
  <r>
    <x v="0"/>
    <x v="0"/>
    <x v="12"/>
    <n v="14"/>
    <n v="0"/>
    <n v="20260305"/>
    <n v="20260318"/>
    <n v="47654.837800000001"/>
    <n v="14"/>
    <n v="3403.9169857142856"/>
    <n v="0"/>
    <n v="47654.837800000001"/>
    <n v="0"/>
    <n v="47654.837800000001"/>
    <n v="0"/>
    <n v="47654.837800000001"/>
    <n v="0"/>
    <n v="47654.837800000001"/>
  </r>
  <r>
    <x v="5"/>
    <x v="5"/>
    <x v="14"/>
    <n v="17"/>
    <n v="0"/>
    <n v="20260216"/>
    <n v="20260317"/>
    <n v="4233775.3772"/>
    <n v="30"/>
    <n v="141125.84590666665"/>
    <n v="2488424.6697441735"/>
    <n v="2399139.380413333"/>
    <n v="0"/>
    <n v="4887564.050157506"/>
    <n v="2155558.6764004473"/>
    <n v="2078216.700799553"/>
    <n v="0"/>
    <n v="4233775.3772"/>
  </r>
  <r>
    <x v="1"/>
    <x v="1"/>
    <x v="12"/>
    <n v="25"/>
    <n v="0"/>
    <n v="20260303"/>
    <n v="20260327"/>
    <n v="5835.0275000000001"/>
    <n v="25"/>
    <n v="233.40110000000001"/>
    <n v="0"/>
    <n v="5835.0275000000001"/>
    <n v="0"/>
    <n v="5835.0275000000001"/>
    <n v="0"/>
    <n v="5835.0275000000001"/>
    <n v="0"/>
    <n v="5835.0275000000001"/>
  </r>
  <r>
    <x v="1"/>
    <x v="1"/>
    <x v="12"/>
    <n v="22"/>
    <n v="0"/>
    <n v="20260302"/>
    <n v="20260323"/>
    <n v="14344.032499999999"/>
    <n v="22"/>
    <n v="652.00147727272724"/>
    <n v="0"/>
    <n v="14344.032499999999"/>
    <n v="0"/>
    <n v="14344.032499999999"/>
    <n v="0"/>
    <n v="14344.032499999999"/>
    <n v="0"/>
    <n v="14344.032499999999"/>
  </r>
  <r>
    <x v="1"/>
    <x v="0"/>
    <x v="12"/>
    <n v="22"/>
    <n v="0"/>
    <n v="20260302"/>
    <n v="20260323"/>
    <n v="62387.378199999999"/>
    <n v="22"/>
    <n v="2835.7899181818179"/>
    <n v="0"/>
    <n v="62387.378199999992"/>
    <n v="0"/>
    <n v="62387.378199999992"/>
    <n v="0"/>
    <n v="62387.378199999999"/>
    <n v="0"/>
    <n v="62387.378199999999"/>
  </r>
  <r>
    <x v="1"/>
    <x v="0"/>
    <x v="12"/>
    <n v="11"/>
    <n v="0"/>
    <n v="20260307"/>
    <n v="20260317"/>
    <n v="3517.2855"/>
    <n v="11"/>
    <n v="319.75322727272726"/>
    <n v="0"/>
    <n v="3517.2855"/>
    <n v="0"/>
    <n v="3517.2855"/>
    <n v="0"/>
    <n v="3517.2855"/>
    <n v="0"/>
    <n v="3517.2855"/>
  </r>
  <r>
    <x v="0"/>
    <x v="0"/>
    <x v="12"/>
    <n v="21"/>
    <n v="0"/>
    <n v="20260305"/>
    <n v="20260325"/>
    <n v="104374.8772"/>
    <n v="21"/>
    <n v="4970.2322476190475"/>
    <n v="0"/>
    <n v="104374.8772"/>
    <n v="0"/>
    <n v="104374.8772"/>
    <n v="0"/>
    <n v="104374.8772"/>
    <n v="0"/>
    <n v="104374.8772"/>
  </r>
  <r>
    <x v="0"/>
    <x v="0"/>
    <x v="24"/>
    <n v="19"/>
    <n v="0"/>
    <n v="20260228"/>
    <n v="20260319"/>
    <n v="84.461500000000001"/>
    <n v="20"/>
    <n v="4.2230749999999997"/>
    <n v="5.7280049179160679"/>
    <n v="80.238424999999992"/>
    <n v="0"/>
    <n v="85.966429917916059"/>
    <n v="5.627730357495528"/>
    <n v="78.833769642504464"/>
    <n v="0"/>
    <n v="84.461499999999987"/>
  </r>
  <r>
    <x v="2"/>
    <x v="2"/>
    <x v="12"/>
    <n v="20"/>
    <n v="0"/>
    <n v="20260304"/>
    <n v="20260323"/>
    <n v="22131.183700000001"/>
    <n v="20"/>
    <n v="1106.5591850000001"/>
    <n v="0"/>
    <n v="22131.183700000001"/>
    <n v="0"/>
    <n v="22131.183700000001"/>
    <n v="0"/>
    <n v="22131.183700000001"/>
    <n v="0"/>
    <n v="22131.183700000001"/>
  </r>
  <r>
    <x v="3"/>
    <x v="3"/>
    <x v="12"/>
    <n v="12"/>
    <n v="0"/>
    <n v="20260306"/>
    <n v="20260317"/>
    <n v="421.57600000000002"/>
    <n v="12"/>
    <n v="35.131333333333338"/>
    <n v="0"/>
    <n v="421.57600000000002"/>
    <n v="0"/>
    <n v="421.57600000000002"/>
    <n v="0"/>
    <n v="421.57600000000002"/>
    <n v="0"/>
    <n v="421.57600000000002"/>
  </r>
  <r>
    <x v="1"/>
    <x v="0"/>
    <x v="12"/>
    <n v="17"/>
    <n v="0"/>
    <n v="20260308"/>
    <n v="20260324"/>
    <n v="662.50360000000001"/>
    <n v="17"/>
    <n v="38.970799999999997"/>
    <n v="0"/>
    <n v="662.50360000000001"/>
    <n v="0"/>
    <n v="662.50360000000001"/>
    <n v="0"/>
    <n v="662.50360000000001"/>
    <n v="0"/>
    <n v="662.50360000000001"/>
  </r>
  <r>
    <x v="7"/>
    <x v="7"/>
    <x v="12"/>
    <n v="16"/>
    <n v="0"/>
    <n v="20260301"/>
    <n v="20260316"/>
    <n v="163555080.52739999"/>
    <n v="16"/>
    <n v="10222192.532962499"/>
    <n v="0"/>
    <n v="163555080.52739999"/>
    <n v="0"/>
    <n v="163555080.52739999"/>
    <n v="0"/>
    <n v="163555080.52739999"/>
    <n v="0"/>
    <n v="163555080.52739999"/>
  </r>
  <r>
    <x v="3"/>
    <x v="3"/>
    <x v="12"/>
    <n v="23"/>
    <n v="0"/>
    <n v="20260303"/>
    <n v="20260325"/>
    <n v="506.17579999999998"/>
    <n v="23"/>
    <n v="22.007643478260867"/>
    <n v="0"/>
    <n v="506.17579999999992"/>
    <n v="0"/>
    <n v="506.17579999999992"/>
    <n v="0"/>
    <n v="506.17579999999998"/>
    <n v="0"/>
    <n v="506.17579999999998"/>
  </r>
  <r>
    <x v="0"/>
    <x v="0"/>
    <x v="12"/>
    <n v="17"/>
    <n v="0"/>
    <n v="20260310"/>
    <n v="20260326"/>
    <n v="8120.7776000000003"/>
    <n v="17"/>
    <n v="477.69280000000003"/>
    <n v="0"/>
    <n v="8120.7776000000003"/>
    <n v="0"/>
    <n v="8120.7776000000003"/>
    <n v="0"/>
    <n v="8120.7776000000003"/>
    <n v="0"/>
    <n v="8120.7776000000003"/>
  </r>
  <r>
    <x v="1"/>
    <x v="0"/>
    <x v="12"/>
    <n v="22"/>
    <n v="0"/>
    <n v="20260305"/>
    <n v="20260326"/>
    <n v="14906.5612"/>
    <n v="22"/>
    <n v="677.57096363636367"/>
    <n v="0"/>
    <n v="14906.5612"/>
    <n v="0"/>
    <n v="14906.5612"/>
    <n v="0"/>
    <n v="14906.5612"/>
    <n v="0"/>
    <n v="14906.5612"/>
  </r>
  <r>
    <x v="3"/>
    <x v="3"/>
    <x v="12"/>
    <n v="25"/>
    <n v="0"/>
    <n v="20260302"/>
    <n v="20260326"/>
    <n v="886.13969999999995"/>
    <n v="25"/>
    <n v="35.445588000000001"/>
    <n v="0"/>
    <n v="886.13970000000006"/>
    <n v="0"/>
    <n v="886.13970000000006"/>
    <n v="0"/>
    <n v="886.13969999999995"/>
    <n v="0"/>
    <n v="886.13969999999995"/>
  </r>
  <r>
    <x v="1"/>
    <x v="1"/>
    <x v="12"/>
    <n v="24"/>
    <n v="0"/>
    <n v="20260304"/>
    <n v="20260327"/>
    <n v="7973.3208999999997"/>
    <n v="24"/>
    <n v="332.22170416666665"/>
    <n v="0"/>
    <n v="7973.3208999999997"/>
    <n v="0"/>
    <n v="7973.3208999999997"/>
    <n v="0"/>
    <n v="7973.3208999999997"/>
    <n v="0"/>
    <n v="7973.3208999999997"/>
  </r>
  <r>
    <x v="1"/>
    <x v="0"/>
    <x v="12"/>
    <n v="26"/>
    <n v="0"/>
    <n v="20260306"/>
    <n v="20260331"/>
    <n v="11701.3858"/>
    <n v="26"/>
    <n v="450.05329999999998"/>
    <n v="0"/>
    <n v="11701.3858"/>
    <n v="0"/>
    <n v="11701.3858"/>
    <n v="0"/>
    <n v="11701.3858"/>
    <n v="0"/>
    <n v="11701.3858"/>
  </r>
  <r>
    <x v="1"/>
    <x v="0"/>
    <x v="12"/>
    <n v="28"/>
    <n v="0"/>
    <n v="20260303"/>
    <n v="20260330"/>
    <n v="9815.7163999999993"/>
    <n v="28"/>
    <n v="350.56129999999996"/>
    <n v="0"/>
    <n v="9815.7163999999993"/>
    <n v="0"/>
    <n v="9815.7163999999993"/>
    <n v="0"/>
    <n v="9815.7163999999993"/>
    <n v="0"/>
    <n v="9815.7163999999993"/>
  </r>
  <r>
    <x v="1"/>
    <x v="0"/>
    <x v="12"/>
    <n v="25"/>
    <n v="0"/>
    <n v="20260306"/>
    <n v="20260330"/>
    <n v="10278.670899999999"/>
    <n v="25"/>
    <n v="411.14683599999995"/>
    <n v="0"/>
    <n v="10278.670899999999"/>
    <n v="0"/>
    <n v="10278.670899999999"/>
    <n v="0"/>
    <n v="10278.670899999999"/>
    <n v="0"/>
    <n v="10278.670899999999"/>
  </r>
  <r>
    <x v="5"/>
    <x v="5"/>
    <x v="13"/>
    <n v="15"/>
    <n v="0"/>
    <n v="20260220"/>
    <n v="20260315"/>
    <n v="2209707.6192999999"/>
    <n v="24"/>
    <n v="92071.150804166668"/>
    <n v="1123933.6363763674"/>
    <n v="1381067.2620625"/>
    <n v="0"/>
    <n v="2505000.8984388672"/>
    <n v="991442.64636239782"/>
    <n v="1218264.9729376023"/>
    <n v="0"/>
    <n v="2209707.6193000004"/>
  </r>
  <r>
    <x v="1"/>
    <x v="1"/>
    <x v="12"/>
    <n v="25"/>
    <n v="0"/>
    <n v="20260307"/>
    <n v="20260331"/>
    <n v="3391.0133000000001"/>
    <n v="25"/>
    <n v="135.64053200000001"/>
    <n v="0"/>
    <n v="3391.0133000000001"/>
    <n v="0"/>
    <n v="3391.0133000000001"/>
    <n v="0"/>
    <n v="3391.0133000000001"/>
    <n v="0"/>
    <n v="3391.0133000000001"/>
  </r>
  <r>
    <x v="4"/>
    <x v="4"/>
    <x v="21"/>
    <n v="16"/>
    <n v="0"/>
    <n v="20260219"/>
    <n v="20260316"/>
    <n v="461168.46250000002"/>
    <n v="26"/>
    <n v="17737.24855769231"/>
    <n v="240580.73079157071"/>
    <n v="283795.97692307696"/>
    <n v="0"/>
    <n v="524376.70771464764"/>
    <n v="211581.18599472629"/>
    <n v="249587.27650527377"/>
    <n v="0"/>
    <n v="461168.46250000002"/>
  </r>
  <r>
    <x v="6"/>
    <x v="6"/>
    <x v="21"/>
    <n v="16"/>
    <n v="0"/>
    <n v="20260219"/>
    <n v="20260316"/>
    <n v="216825.55809999999"/>
    <n v="26"/>
    <n v="8339.4445423076922"/>
    <n v="113112.78949823714"/>
    <n v="133431.11267692308"/>
    <n v="0"/>
    <n v="246543.90217516021"/>
    <n v="99478.200413078826"/>
    <n v="117347.35768692118"/>
    <n v="0"/>
    <n v="216825.55810000002"/>
  </r>
  <r>
    <x v="3"/>
    <x v="3"/>
    <x v="12"/>
    <n v="23"/>
    <n v="0"/>
    <n v="20260306"/>
    <n v="20260328"/>
    <n v="168.61449999999999"/>
    <n v="23"/>
    <n v="7.3310652173913038"/>
    <n v="0"/>
    <n v="168.61449999999999"/>
    <n v="0"/>
    <n v="168.61449999999999"/>
    <n v="0"/>
    <n v="168.61449999999999"/>
    <n v="0"/>
    <n v="168.61449999999999"/>
  </r>
  <r>
    <x v="0"/>
    <x v="0"/>
    <x v="12"/>
    <n v="2"/>
    <n v="0"/>
    <n v="20260312"/>
    <n v="20260313"/>
    <n v="3072.1664999999998"/>
    <n v="2"/>
    <n v="1536.0832499999999"/>
    <n v="0"/>
    <n v="3072.1664999999998"/>
    <n v="0"/>
    <n v="3072.1664999999998"/>
    <n v="0"/>
    <n v="3072.1664999999998"/>
    <n v="0"/>
    <n v="3072.1664999999998"/>
  </r>
  <r>
    <x v="0"/>
    <x v="0"/>
    <x v="3"/>
    <n v="14"/>
    <n v="0"/>
    <n v="20260202"/>
    <n v="20260314"/>
    <n v="4728.9560000000001"/>
    <n v="41"/>
    <n v="115.34039024390245"/>
    <n v="4223.9597233979175"/>
    <n v="1614.7654634146343"/>
    <n v="0"/>
    <n v="5838.7251868125513"/>
    <n v="3421.1097523200156"/>
    <n v="1307.846247679985"/>
    <n v="0"/>
    <n v="4728.9560000000001"/>
  </r>
  <r>
    <x v="1"/>
    <x v="1"/>
    <x v="12"/>
    <n v="15"/>
    <n v="0"/>
    <n v="20260305"/>
    <n v="20260319"/>
    <n v="2485.5562"/>
    <n v="15"/>
    <n v="165.70374666666666"/>
    <n v="0"/>
    <n v="2485.5562"/>
    <n v="0"/>
    <n v="2485.5562"/>
    <n v="0"/>
    <n v="2485.5562"/>
    <n v="0"/>
    <n v="2485.5562"/>
  </r>
  <r>
    <x v="3"/>
    <x v="3"/>
    <x v="6"/>
    <n v="13"/>
    <n v="0"/>
    <n v="20260207"/>
    <n v="20260313"/>
    <n v="84.4773"/>
    <n v="35"/>
    <n v="2.413637142857143"/>
    <n v="72.022675262862563"/>
    <n v="31.377282857142859"/>
    <n v="0"/>
    <n v="103.39995812000542"/>
    <n v="58.842201250430257"/>
    <n v="25.635098749569739"/>
    <n v="0"/>
    <n v="84.4773"/>
  </r>
  <r>
    <x v="1"/>
    <x v="1"/>
    <x v="12"/>
    <n v="11"/>
    <n v="0"/>
    <n v="20260306"/>
    <n v="20260316"/>
    <n v="1327.2276999999999"/>
    <n v="11"/>
    <n v="120.65706363636363"/>
    <n v="0"/>
    <n v="1327.2276999999999"/>
    <n v="0"/>
    <n v="1327.2276999999999"/>
    <n v="0"/>
    <n v="1327.2276999999999"/>
    <n v="0"/>
    <n v="1327.2276999999999"/>
  </r>
  <r>
    <x v="1"/>
    <x v="0"/>
    <x v="12"/>
    <n v="17"/>
    <n v="0"/>
    <n v="20260307"/>
    <n v="20260323"/>
    <n v="6544.6282000000001"/>
    <n v="17"/>
    <n v="384.97812941176471"/>
    <n v="0"/>
    <n v="6544.6282000000001"/>
    <n v="0"/>
    <n v="6544.6282000000001"/>
    <n v="0"/>
    <n v="6544.6282000000001"/>
    <n v="0"/>
    <n v="6544.6282000000001"/>
  </r>
  <r>
    <x v="0"/>
    <x v="0"/>
    <x v="12"/>
    <n v="4"/>
    <n v="0"/>
    <n v="20260321"/>
    <n v="20260324"/>
    <n v="4763.0272000000004"/>
    <n v="4"/>
    <n v="1190.7568000000001"/>
    <n v="0"/>
    <n v="4763.0272000000004"/>
    <n v="0"/>
    <n v="4763.0272000000004"/>
    <n v="0"/>
    <n v="4763.0272000000004"/>
    <n v="0"/>
    <n v="4763.0272000000004"/>
  </r>
  <r>
    <x v="6"/>
    <x v="6"/>
    <x v="13"/>
    <n v="15"/>
    <n v="0"/>
    <n v="20260220"/>
    <n v="20260315"/>
    <n v="3858317.1115000001"/>
    <n v="24"/>
    <n v="160763.21297916668"/>
    <n v="1962473.3804353217"/>
    <n v="2411448.1946875001"/>
    <n v="0"/>
    <n v="4373921.5751228221"/>
    <n v="1731134.0623166591"/>
    <n v="2127183.0491833407"/>
    <n v="0"/>
    <n v="3858317.1114999996"/>
  </r>
  <r>
    <x v="0"/>
    <x v="0"/>
    <x v="12"/>
    <n v="16"/>
    <n v="0"/>
    <n v="20260309"/>
    <n v="20260324"/>
    <n v="4585.5919000000004"/>
    <n v="16"/>
    <n v="286.59949375000002"/>
    <n v="0"/>
    <n v="4585.5919000000004"/>
    <n v="0"/>
    <n v="4585.5919000000004"/>
    <n v="0"/>
    <n v="4585.5919000000004"/>
    <n v="0"/>
    <n v="4585.5919000000004"/>
  </r>
  <r>
    <x v="3"/>
    <x v="3"/>
    <x v="12"/>
    <n v="29"/>
    <n v="0"/>
    <n v="20260302"/>
    <n v="20260330"/>
    <n v="717.50229999999999"/>
    <n v="29"/>
    <n v="24.741458620689656"/>
    <n v="0"/>
    <n v="717.50229999999999"/>
    <n v="0"/>
    <n v="717.50229999999999"/>
    <n v="0"/>
    <n v="717.50229999999999"/>
    <n v="0"/>
    <n v="717.50229999999999"/>
  </r>
  <r>
    <x v="0"/>
    <x v="0"/>
    <x v="12"/>
    <n v="21"/>
    <n v="0"/>
    <n v="20260310"/>
    <n v="20260330"/>
    <n v="2989.4007000000001"/>
    <n v="21"/>
    <n v="142.3524142857143"/>
    <n v="0"/>
    <n v="2989.4007000000001"/>
    <n v="0"/>
    <n v="2989.4007000000001"/>
    <n v="0"/>
    <n v="2989.4007000000001"/>
    <n v="0"/>
    <n v="2989.4007000000001"/>
  </r>
  <r>
    <x v="5"/>
    <x v="5"/>
    <x v="13"/>
    <n v="18"/>
    <n v="0"/>
    <n v="20260220"/>
    <n v="20260318"/>
    <n v="1865290.9669999999"/>
    <n v="27"/>
    <n v="69084.850629629625"/>
    <n v="843334.60273382289"/>
    <n v="1243527.3113333331"/>
    <n v="0"/>
    <n v="2086861.9140671561"/>
    <n v="753794.2046065398"/>
    <n v="1111496.7623934599"/>
    <n v="0"/>
    <n v="1865290.9669999997"/>
  </r>
  <r>
    <x v="2"/>
    <x v="2"/>
    <x v="12"/>
    <n v="16"/>
    <n v="0"/>
    <n v="20260305"/>
    <n v="20260320"/>
    <n v="800.78790000000004"/>
    <n v="16"/>
    <n v="50.049243750000002"/>
    <n v="0"/>
    <n v="800.78790000000004"/>
    <n v="0"/>
    <n v="800.78790000000004"/>
    <n v="0"/>
    <n v="800.78790000000004"/>
    <n v="0"/>
    <n v="800.78790000000004"/>
  </r>
  <r>
    <x v="1"/>
    <x v="0"/>
    <x v="12"/>
    <n v="13"/>
    <n v="0"/>
    <n v="20260306"/>
    <n v="20260318"/>
    <n v="2972.0331999999999"/>
    <n v="13"/>
    <n v="228.61793846153844"/>
    <n v="0"/>
    <n v="2972.0331999999999"/>
    <n v="0"/>
    <n v="2972.0331999999999"/>
    <n v="0"/>
    <n v="2972.0331999999999"/>
    <n v="0"/>
    <n v="2972.0331999999999"/>
  </r>
  <r>
    <x v="3"/>
    <x v="3"/>
    <x v="2"/>
    <n v="16"/>
    <n v="0"/>
    <n v="20260203"/>
    <n v="20260316"/>
    <n v="211.06469999999999"/>
    <n v="42"/>
    <n v="5.0253499999999995"/>
    <n v="177.22061942316614"/>
    <n v="80.405599999999993"/>
    <n v="0"/>
    <n v="257.62621942316616"/>
    <n v="145.1910327920653"/>
    <n v="65.873667207934645"/>
    <n v="0"/>
    <n v="211.06469999999996"/>
  </r>
  <r>
    <x v="4"/>
    <x v="4"/>
    <x v="12"/>
    <n v="31"/>
    <n v="0"/>
    <n v="20260301"/>
    <n v="20260331"/>
    <n v="9245.9321999999993"/>
    <n v="31"/>
    <n v="298.25587741935482"/>
    <n v="0"/>
    <n v="9245.9321999999993"/>
    <n v="0"/>
    <n v="9245.9321999999993"/>
    <n v="0"/>
    <n v="9245.9321999999993"/>
    <n v="0"/>
    <n v="9245.9321999999993"/>
  </r>
  <r>
    <x v="3"/>
    <x v="3"/>
    <x v="13"/>
    <n v="16"/>
    <n v="0"/>
    <n v="20260220"/>
    <n v="20260316"/>
    <n v="380.34339999999997"/>
    <n v="25"/>
    <n v="15.213735999999999"/>
    <n v="185.71756164664151"/>
    <n v="243.41977599999998"/>
    <n v="0"/>
    <n v="429.13733764664153"/>
    <n v="164.60103244280367"/>
    <n v="215.7423675571963"/>
    <n v="0"/>
    <n v="380.34339999999997"/>
  </r>
  <r>
    <x v="7"/>
    <x v="7"/>
    <x v="12"/>
    <n v="18"/>
    <n v="0"/>
    <n v="20260301"/>
    <n v="20260318"/>
    <n v="8869.6977999999999"/>
    <n v="18"/>
    <n v="492.7609888888889"/>
    <n v="0"/>
    <n v="8869.6977999999999"/>
    <n v="0"/>
    <n v="8869.6977999999999"/>
    <n v="0"/>
    <n v="8869.6977999999999"/>
    <n v="0"/>
    <n v="8869.6977999999999"/>
  </r>
  <r>
    <x v="0"/>
    <x v="0"/>
    <x v="12"/>
    <n v="2"/>
    <n v="0"/>
    <n v="20260325"/>
    <n v="20260326"/>
    <n v="931.25009999999997"/>
    <n v="2"/>
    <n v="465.62504999999999"/>
    <n v="0"/>
    <n v="931.25009999999997"/>
    <n v="0"/>
    <n v="931.25009999999997"/>
    <n v="0"/>
    <n v="931.25009999999997"/>
    <n v="0"/>
    <n v="931.25009999999997"/>
  </r>
  <r>
    <x v="0"/>
    <x v="0"/>
    <x v="12"/>
    <n v="14"/>
    <n v="0"/>
    <n v="20260317"/>
    <n v="20260330"/>
    <n v="210.7139"/>
    <n v="14"/>
    <n v="15.050992857142857"/>
    <n v="0"/>
    <n v="210.7139"/>
    <n v="0"/>
    <n v="210.7139"/>
    <n v="0"/>
    <n v="210.7139"/>
    <n v="0"/>
    <n v="210.7139"/>
  </r>
  <r>
    <x v="1"/>
    <x v="0"/>
    <x v="13"/>
    <n v="17"/>
    <n v="0"/>
    <n v="20260220"/>
    <n v="20260317"/>
    <n v="17102.042700000002"/>
    <n v="26"/>
    <n v="657.77087307692318"/>
    <n v="8029.5597787439383"/>
    <n v="11182.104842307694"/>
    <n v="0"/>
    <n v="19211.664621051634"/>
    <n v="7147.8384047891268"/>
    <n v="9954.204295210875"/>
    <n v="0"/>
    <n v="17102.042700000002"/>
  </r>
  <r>
    <x v="12"/>
    <x v="8"/>
    <x v="13"/>
    <n v="16"/>
    <n v="0"/>
    <n v="20260220"/>
    <n v="20260316"/>
    <n v="2536099.8084"/>
    <n v="25"/>
    <n v="101443.992336"/>
    <n v="1238350.0607833939"/>
    <n v="1623103.8773759999"/>
    <n v="0"/>
    <n v="2861453.9381593941"/>
    <n v="1097546.7086865094"/>
    <n v="1438553.0997134903"/>
    <n v="0"/>
    <n v="2536099.8083999995"/>
  </r>
  <r>
    <x v="3"/>
    <x v="3"/>
    <x v="3"/>
    <n v="14"/>
    <n v="0"/>
    <n v="20260202"/>
    <n v="20260314"/>
    <n v="1731.1356000000001"/>
    <n v="41"/>
    <n v="42.222819512195123"/>
    <n v="1546.2708999915176"/>
    <n v="591.11947317073168"/>
    <n v="0"/>
    <n v="2137.3903731622495"/>
    <n v="1252.3704774898222"/>
    <n v="478.76512251017755"/>
    <n v="0"/>
    <n v="1731.1355999999996"/>
  </r>
  <r>
    <x v="1"/>
    <x v="1"/>
    <x v="12"/>
    <n v="6"/>
    <n v="0"/>
    <n v="20260309"/>
    <n v="20260314"/>
    <n v="516"/>
    <n v="6"/>
    <n v="86"/>
    <n v="0"/>
    <n v="516"/>
    <n v="0"/>
    <n v="516"/>
    <n v="0"/>
    <n v="516"/>
    <n v="0"/>
    <n v="516"/>
  </r>
  <r>
    <x v="3"/>
    <x v="3"/>
    <x v="0"/>
    <n v="16"/>
    <n v="0"/>
    <n v="20260205"/>
    <n v="20260316"/>
    <n v="379.9076"/>
    <n v="40"/>
    <n v="9.4976900000000004"/>
    <n v="309.17460871336988"/>
    <n v="151.96304000000001"/>
    <n v="0"/>
    <n v="461.13764871336991"/>
    <n v="254.71306432028902"/>
    <n v="125.19453567971095"/>
    <n v="0"/>
    <n v="379.9076"/>
  </r>
  <r>
    <x v="0"/>
    <x v="0"/>
    <x v="12"/>
    <n v="1"/>
    <n v="0"/>
    <n v="20260321"/>
    <n v="20260321"/>
    <n v="251.92580000000001"/>
    <n v="1"/>
    <n v="251.92580000000001"/>
    <n v="0"/>
    <n v="251.92580000000001"/>
    <n v="0"/>
    <n v="251.92580000000001"/>
    <n v="0"/>
    <n v="251.92580000000001"/>
    <n v="0"/>
    <n v="251.92580000000001"/>
  </r>
  <r>
    <x v="3"/>
    <x v="3"/>
    <x v="5"/>
    <n v="25"/>
    <n v="0"/>
    <n v="20260206"/>
    <n v="20260325"/>
    <n v="253.17679999999999"/>
    <n v="48"/>
    <n v="5.2745166666666661"/>
    <n v="164.54515260676862"/>
    <n v="131.86291666666665"/>
    <n v="0"/>
    <n v="296.40806927343527"/>
    <n v="140.54615751389366"/>
    <n v="112.63064248610632"/>
    <n v="0"/>
    <n v="253.17679999999999"/>
  </r>
  <r>
    <x v="0"/>
    <x v="0"/>
    <x v="12"/>
    <n v="7"/>
    <n v="0"/>
    <n v="20260311"/>
    <n v="20260317"/>
    <n v="42.017299999999999"/>
    <n v="7"/>
    <n v="6.002471428571428"/>
    <n v="0"/>
    <n v="42.017299999999999"/>
    <n v="0"/>
    <n v="42.017299999999999"/>
    <n v="0"/>
    <n v="42.017299999999999"/>
    <n v="0"/>
    <n v="42.017299999999999"/>
  </r>
  <r>
    <x v="1"/>
    <x v="1"/>
    <x v="12"/>
    <n v="10"/>
    <n v="0"/>
    <n v="20260307"/>
    <n v="20260316"/>
    <n v="516"/>
    <n v="10"/>
    <n v="51.6"/>
    <n v="0"/>
    <n v="516"/>
    <n v="0"/>
    <n v="516"/>
    <n v="0"/>
    <n v="516"/>
    <n v="0"/>
    <n v="516"/>
  </r>
  <r>
    <x v="3"/>
    <x v="3"/>
    <x v="2"/>
    <n v="26"/>
    <n v="0"/>
    <n v="20260203"/>
    <n v="20260326"/>
    <n v="1308.0803000000001"/>
    <n v="52"/>
    <n v="25.155390384615387"/>
    <n v="887.11310969247847"/>
    <n v="654.04015000000004"/>
    <n v="0"/>
    <n v="1541.1532596924785"/>
    <n v="752.95248889913739"/>
    <n v="555.1278111008628"/>
    <n v="0"/>
    <n v="1308.0803000000001"/>
  </r>
  <r>
    <x v="3"/>
    <x v="3"/>
    <x v="5"/>
    <n v="27"/>
    <n v="0"/>
    <n v="20260206"/>
    <n v="20260327"/>
    <n v="421.99099999999999"/>
    <n v="50"/>
    <n v="8.4398199999999992"/>
    <n v="263.29075394718467"/>
    <n v="227.87513999999999"/>
    <n v="0"/>
    <n v="491.16589394718466"/>
    <n v="226.20937226735398"/>
    <n v="195.781627732646"/>
    <n v="0"/>
    <n v="421.99099999999999"/>
  </r>
  <r>
    <x v="0"/>
    <x v="0"/>
    <x v="12"/>
    <n v="3"/>
    <n v="0"/>
    <n v="20260325"/>
    <n v="20260327"/>
    <n v="126.962"/>
    <n v="3"/>
    <n v="42.320666666666668"/>
    <n v="0"/>
    <n v="126.962"/>
    <n v="0"/>
    <n v="126.962"/>
    <n v="0"/>
    <n v="126.962"/>
    <n v="0"/>
    <n v="126.962"/>
  </r>
  <r>
    <x v="0"/>
    <x v="0"/>
    <x v="12"/>
    <n v="15"/>
    <n v="0"/>
    <n v="20260301"/>
    <n v="20260315"/>
    <n v="3805.3901999999998"/>
    <n v="15"/>
    <n v="253.69268"/>
    <n v="0"/>
    <n v="3805.3901999999998"/>
    <n v="0"/>
    <n v="3805.3901999999998"/>
    <n v="0"/>
    <n v="3805.3901999999998"/>
    <n v="0"/>
    <n v="3805.3901999999998"/>
  </r>
  <r>
    <x v="7"/>
    <x v="7"/>
    <x v="12"/>
    <n v="11"/>
    <n v="0"/>
    <n v="20260321"/>
    <n v="20260331"/>
    <n v="403760.56709999999"/>
    <n v="11"/>
    <n v="36705.506099999999"/>
    <n v="0"/>
    <n v="403760.56709999999"/>
    <n v="0"/>
    <n v="403760.56709999999"/>
    <n v="0"/>
    <n v="403760.56709999999"/>
    <n v="0"/>
    <n v="403760.56709999999"/>
  </r>
  <r>
    <x v="1"/>
    <x v="0"/>
    <x v="12"/>
    <n v="21"/>
    <n v="0"/>
    <n v="20260308"/>
    <n v="20260328"/>
    <n v="242.21420000000001"/>
    <n v="21"/>
    <n v="11.534009523809525"/>
    <n v="0"/>
    <n v="242.21420000000003"/>
    <n v="0"/>
    <n v="242.21420000000003"/>
    <n v="0"/>
    <n v="242.21420000000001"/>
    <n v="0"/>
    <n v="242.21420000000001"/>
  </r>
  <r>
    <x v="0"/>
    <x v="0"/>
    <x v="12"/>
    <n v="2"/>
    <n v="0"/>
    <n v="20260319"/>
    <n v="20260320"/>
    <n v="83.9041"/>
    <n v="2"/>
    <n v="41.95205"/>
    <n v="0"/>
    <n v="83.9041"/>
    <n v="0"/>
    <n v="83.9041"/>
    <n v="0"/>
    <n v="83.9041"/>
    <n v="0"/>
    <n v="83.9041"/>
  </r>
  <r>
    <x v="2"/>
    <x v="2"/>
    <x v="12"/>
    <n v="13"/>
    <n v="0"/>
    <n v="20260305"/>
    <n v="20260317"/>
    <n v="10461.4568"/>
    <n v="13"/>
    <n v="804.72744615384613"/>
    <n v="0"/>
    <n v="10461.4568"/>
    <n v="0"/>
    <n v="10461.4568"/>
    <n v="0"/>
    <n v="10461.4568"/>
    <n v="0"/>
    <n v="10461.4568"/>
  </r>
  <r>
    <x v="0"/>
    <x v="0"/>
    <x v="23"/>
    <n v="19"/>
    <n v="0"/>
    <n v="20260226"/>
    <n v="20260319"/>
    <n v="2703.2091999999998"/>
    <n v="22"/>
    <n v="122.87314545454545"/>
    <n v="499.9802144954466"/>
    <n v="2334.5897636363634"/>
    <n v="0"/>
    <n v="2834.5699781318099"/>
    <n v="476.80993098390047"/>
    <n v="2226.3992690160994"/>
    <n v="0"/>
    <n v="2703.2091999999998"/>
  </r>
  <r>
    <x v="0"/>
    <x v="0"/>
    <x v="12"/>
    <n v="1"/>
    <n v="0"/>
    <n v="20260330"/>
    <n v="20260330"/>
    <n v="2029.2569000000001"/>
    <n v="1"/>
    <n v="2029.2569000000001"/>
    <n v="0"/>
    <n v="2029.2569000000001"/>
    <n v="0"/>
    <n v="2029.2569000000001"/>
    <n v="0"/>
    <n v="2029.2569000000001"/>
    <n v="0"/>
    <n v="2029.2569000000001"/>
  </r>
  <r>
    <x v="5"/>
    <x v="5"/>
    <x v="27"/>
    <n v="16"/>
    <n v="0"/>
    <n v="20260218"/>
    <n v="20260316"/>
    <n v="36633.745999999999"/>
    <n v="27"/>
    <n v="1356.8054074074073"/>
    <n v="20243.464420862092"/>
    <n v="21708.886518518517"/>
    <n v="0"/>
    <n v="41952.350939380609"/>
    <n v="17677.053064927666"/>
    <n v="18956.692935072333"/>
    <n v="0"/>
    <n v="36633.745999999999"/>
  </r>
  <r>
    <x v="0"/>
    <x v="0"/>
    <x v="12"/>
    <n v="2"/>
    <n v="0"/>
    <n v="20260320"/>
    <n v="20260321"/>
    <n v="7726.2694000000001"/>
    <n v="2"/>
    <n v="3863.1347000000001"/>
    <n v="0"/>
    <n v="7726.2694000000001"/>
    <n v="0"/>
    <n v="7726.2694000000001"/>
    <n v="0"/>
    <n v="7726.2694000000001"/>
    <n v="0"/>
    <n v="7726.2694000000001"/>
  </r>
  <r>
    <x v="0"/>
    <x v="0"/>
    <x v="12"/>
    <n v="4"/>
    <n v="0"/>
    <n v="20260314"/>
    <n v="20260317"/>
    <n v="881.63649999999996"/>
    <n v="4"/>
    <n v="220.40912499999999"/>
    <n v="0"/>
    <n v="881.63649999999996"/>
    <n v="0"/>
    <n v="881.63649999999996"/>
    <n v="0"/>
    <n v="881.63649999999996"/>
    <n v="0"/>
    <n v="881.63649999999996"/>
  </r>
  <r>
    <x v="4"/>
    <x v="4"/>
    <x v="12"/>
    <n v="17"/>
    <n v="0"/>
    <n v="20260301"/>
    <n v="20260317"/>
    <n v="28855.735499999999"/>
    <n v="17"/>
    <n v="1697.3962058823529"/>
    <n v="0"/>
    <n v="28855.735499999999"/>
    <n v="0"/>
    <n v="28855.735499999999"/>
    <n v="0"/>
    <n v="28855.735499999999"/>
    <n v="0"/>
    <n v="28855.735499999999"/>
  </r>
  <r>
    <x v="0"/>
    <x v="0"/>
    <x v="12"/>
    <n v="4"/>
    <n v="0"/>
    <n v="20260324"/>
    <n v="20260327"/>
    <n v="1100.4654"/>
    <n v="4"/>
    <n v="275.11635000000001"/>
    <n v="0"/>
    <n v="1100.4654"/>
    <n v="0"/>
    <n v="1100.4654"/>
    <n v="0"/>
    <n v="1100.4654"/>
    <n v="0"/>
    <n v="1100.4654"/>
  </r>
  <r>
    <x v="1"/>
    <x v="1"/>
    <x v="12"/>
    <n v="16"/>
    <n v="0"/>
    <n v="20260310"/>
    <n v="20260325"/>
    <n v="516"/>
    <n v="16"/>
    <n v="32.25"/>
    <n v="0"/>
    <n v="516"/>
    <n v="0"/>
    <n v="516"/>
    <n v="0"/>
    <n v="516"/>
    <n v="0"/>
    <n v="516"/>
  </r>
  <r>
    <x v="0"/>
    <x v="0"/>
    <x v="12"/>
    <n v="13"/>
    <n v="0"/>
    <n v="20260313"/>
    <n v="20260325"/>
    <n v="84.125500000000002"/>
    <n v="13"/>
    <n v="6.4711923076923075"/>
    <n v="0"/>
    <n v="84.125500000000002"/>
    <n v="0"/>
    <n v="84.125500000000002"/>
    <n v="0"/>
    <n v="84.125500000000002"/>
    <n v="0"/>
    <n v="84.125500000000002"/>
  </r>
  <r>
    <x v="3"/>
    <x v="3"/>
    <x v="12"/>
    <n v="22"/>
    <n v="0"/>
    <n v="20260309"/>
    <n v="20260330"/>
    <n v="210.59039999999999"/>
    <n v="22"/>
    <n v="9.5722909090909081"/>
    <n v="0"/>
    <n v="210.59039999999999"/>
    <n v="0"/>
    <n v="210.59039999999999"/>
    <n v="0"/>
    <n v="210.59039999999999"/>
    <n v="0"/>
    <n v="210.59039999999999"/>
  </r>
  <r>
    <x v="1"/>
    <x v="0"/>
    <x v="12"/>
    <n v="18"/>
    <n v="0"/>
    <n v="20260306"/>
    <n v="20260323"/>
    <n v="2263.8580000000002"/>
    <n v="18"/>
    <n v="125.7698888888889"/>
    <n v="0"/>
    <n v="2263.8580000000002"/>
    <n v="0"/>
    <n v="2263.8580000000002"/>
    <n v="0"/>
    <n v="2263.8580000000002"/>
    <n v="0"/>
    <n v="2263.8580000000002"/>
  </r>
  <r>
    <x v="0"/>
    <x v="0"/>
    <x v="12"/>
    <n v="14"/>
    <n v="0"/>
    <n v="20260318"/>
    <n v="20260331"/>
    <n v="1265.0838000000001"/>
    <n v="14"/>
    <n v="90.363128571428575"/>
    <n v="0"/>
    <n v="1265.0838000000001"/>
    <n v="0"/>
    <n v="1265.0838000000001"/>
    <n v="0"/>
    <n v="1265.0838000000001"/>
    <n v="0"/>
    <n v="1265.0838000000001"/>
  </r>
  <r>
    <x v="1"/>
    <x v="0"/>
    <x v="12"/>
    <n v="21"/>
    <n v="0"/>
    <n v="20260306"/>
    <n v="20260326"/>
    <n v="4942.1399000000001"/>
    <n v="21"/>
    <n v="235.33999523809524"/>
    <n v="0"/>
    <n v="4942.1399000000001"/>
    <n v="0"/>
    <n v="4942.1399000000001"/>
    <n v="0"/>
    <n v="4942.1399000000001"/>
    <n v="0"/>
    <n v="4942.1399000000001"/>
  </r>
  <r>
    <x v="2"/>
    <x v="2"/>
    <x v="12"/>
    <n v="26"/>
    <n v="0"/>
    <n v="20260305"/>
    <n v="20260330"/>
    <n v="9362.4973000000009"/>
    <n v="26"/>
    <n v="360.09605000000005"/>
    <n v="0"/>
    <n v="9362.4973000000009"/>
    <n v="0"/>
    <n v="9362.4973000000009"/>
    <n v="0"/>
    <n v="9362.4973000000009"/>
    <n v="0"/>
    <n v="9362.4973000000009"/>
  </r>
  <r>
    <x v="11"/>
    <x v="11"/>
    <x v="12"/>
    <n v="31"/>
    <n v="0"/>
    <n v="20260301"/>
    <n v="20260331"/>
    <n v="21408623.469000001"/>
    <n v="31"/>
    <n v="690600.75706451619"/>
    <n v="0"/>
    <n v="21408623.469000001"/>
    <n v="0"/>
    <n v="21408623.469000001"/>
    <n v="0"/>
    <n v="21408623.469000001"/>
    <n v="0"/>
    <n v="21408623.469000001"/>
  </r>
  <r>
    <x v="0"/>
    <x v="0"/>
    <x v="12"/>
    <n v="10"/>
    <n v="0"/>
    <n v="20260310"/>
    <n v="20260319"/>
    <n v="714.39449999999999"/>
    <n v="10"/>
    <n v="71.439449999999994"/>
    <n v="0"/>
    <n v="714.39449999999988"/>
    <n v="0"/>
    <n v="714.39449999999988"/>
    <n v="0"/>
    <n v="714.39449999999999"/>
    <n v="0"/>
    <n v="714.39449999999999"/>
  </r>
  <r>
    <x v="2"/>
    <x v="2"/>
    <x v="12"/>
    <n v="15"/>
    <n v="0"/>
    <n v="20260304"/>
    <n v="20260318"/>
    <n v="42.190199999999997"/>
    <n v="15"/>
    <n v="2.8126799999999998"/>
    <n v="0"/>
    <n v="42.190199999999997"/>
    <n v="0"/>
    <n v="42.190199999999997"/>
    <n v="0"/>
    <n v="42.190199999999997"/>
    <n v="0"/>
    <n v="42.190199999999997"/>
  </r>
  <r>
    <x v="12"/>
    <x v="8"/>
    <x v="14"/>
    <n v="15"/>
    <n v="0"/>
    <n v="20260216"/>
    <n v="20260315"/>
    <n v="253899.7892"/>
    <n v="28"/>
    <n v="9067.8496142857148"/>
    <n v="159890.34848118367"/>
    <n v="136017.74421428572"/>
    <n v="0"/>
    <n v="295908.09269546939"/>
    <n v="137191.67125404082"/>
    <n v="116708.11794595918"/>
    <n v="0"/>
    <n v="253899.7892"/>
  </r>
  <r>
    <x v="3"/>
    <x v="3"/>
    <x v="12"/>
    <n v="15"/>
    <n v="0"/>
    <n v="20260309"/>
    <n v="20260323"/>
    <n v="126.1645"/>
    <n v="15"/>
    <n v="8.4109666666666669"/>
    <n v="0"/>
    <n v="126.1645"/>
    <n v="0"/>
    <n v="126.1645"/>
    <n v="0"/>
    <n v="126.1645"/>
    <n v="0"/>
    <n v="126.1645"/>
  </r>
  <r>
    <x v="0"/>
    <x v="0"/>
    <x v="12"/>
    <n v="30"/>
    <n v="1"/>
    <n v="20260302"/>
    <n v="20260401"/>
    <n v="742207193.31770003"/>
    <n v="31"/>
    <n v="23942167.526377421"/>
    <n v="0"/>
    <n v="718265025.79132259"/>
    <n v="14858927.072623238"/>
    <n v="733123952.86394584"/>
    <n v="0"/>
    <n v="727164167.48939133"/>
    <n v="15043025.828308666"/>
    <n v="742207193.31770003"/>
  </r>
  <r>
    <x v="0"/>
    <x v="0"/>
    <x v="12"/>
    <n v="27"/>
    <n v="1"/>
    <n v="20260305"/>
    <n v="20260401"/>
    <n v="27427012.031399999"/>
    <n v="28"/>
    <n v="979536.1439785714"/>
    <n v="0"/>
    <n v="26447475.887421429"/>
    <n v="607917.22856090113"/>
    <n v="27055393.115982331"/>
    <n v="0"/>
    <n v="26810744.76555917"/>
    <n v="616267.26584082749"/>
    <n v="27427012.031399999"/>
  </r>
  <r>
    <x v="0"/>
    <x v="0"/>
    <x v="12"/>
    <n v="26"/>
    <n v="7"/>
    <n v="20260306"/>
    <n v="20260407"/>
    <n v="7545234.4709999999"/>
    <n v="33"/>
    <n v="228643.46881818181"/>
    <n v="0"/>
    <n v="5944730.1892727269"/>
    <n v="993300.89372259483"/>
    <n v="6938031.0829953216"/>
    <n v="0"/>
    <n v="6465001.7574626049"/>
    <n v="1080232.7135373952"/>
    <n v="7545234.4709999999"/>
  </r>
  <r>
    <x v="0"/>
    <x v="0"/>
    <x v="12"/>
    <n v="26"/>
    <n v="2"/>
    <n v="20260306"/>
    <n v="20260402"/>
    <n v="10311171.890699999"/>
    <n v="28"/>
    <n v="368256.13895357138"/>
    <n v="0"/>
    <n v="9574659.6127928551"/>
    <n v="457092.37534391717"/>
    <n v="10031751.988136772"/>
    <n v="0"/>
    <n v="9841347.8701626975"/>
    <n v="469824.02053730207"/>
    <n v="10311171.890699999"/>
  </r>
  <r>
    <x v="0"/>
    <x v="0"/>
    <x v="12"/>
    <n v="23"/>
    <n v="5"/>
    <n v="20260309"/>
    <n v="20260405"/>
    <n v="631275.83649999998"/>
    <n v="28"/>
    <n v="22545.565589285714"/>
    <n v="0"/>
    <n v="518548.00855357142"/>
    <n v="69960.857665280928"/>
    <n v="588508.86621885234"/>
    <n v="0"/>
    <n v="556230.91962616669"/>
    <n v="75044.916873833296"/>
    <n v="631275.83649999998"/>
  </r>
  <r>
    <x v="0"/>
    <x v="0"/>
    <x v="12"/>
    <n v="30"/>
    <n v="2"/>
    <n v="20260302"/>
    <n v="20260402"/>
    <n v="64202355.712300003"/>
    <n v="32"/>
    <n v="2006323.6160093751"/>
    <n v="0"/>
    <n v="60189708.480281249"/>
    <n v="2490318.9121470274"/>
    <n v="62680027.392428279"/>
    <n v="0"/>
    <n v="61651553.689931303"/>
    <n v="2550802.0223686979"/>
    <n v="64202355.712300003"/>
  </r>
  <r>
    <x v="1"/>
    <x v="1"/>
    <x v="12"/>
    <n v="29"/>
    <n v="3"/>
    <n v="20260303"/>
    <n v="20260403"/>
    <n v="4238673.4391000001"/>
    <n v="32"/>
    <n v="132458.544971875"/>
    <n v="0"/>
    <n v="3841297.8041843749"/>
    <n v="246618.25514099651"/>
    <n v="4087916.0593253714"/>
    <n v="0"/>
    <n v="3982960.2022103365"/>
    <n v="255713.23688966362"/>
    <n v="4238673.4391000001"/>
  </r>
  <r>
    <x v="1"/>
    <x v="1"/>
    <x v="12"/>
    <n v="29"/>
    <n v="4"/>
    <n v="20260303"/>
    <n v="20260404"/>
    <n v="2372918.355"/>
    <n v="33"/>
    <n v="71906.616818181821"/>
    <n v="0"/>
    <n v="2085291.8877272727"/>
    <n v="178506.00605200767"/>
    <n v="2263797.8937792806"/>
    <n v="0"/>
    <n v="2185807.9334369656"/>
    <n v="187110.42156303418"/>
    <n v="2372918.3549999995"/>
  </r>
  <r>
    <x v="1"/>
    <x v="1"/>
    <x v="12"/>
    <n v="29"/>
    <n v="5"/>
    <n v="20260303"/>
    <n v="20260405"/>
    <n v="889658.33620000002"/>
    <n v="34"/>
    <n v="26166.421652941179"/>
    <n v="0"/>
    <n v="758826.22793529416"/>
    <n v="81196.690037401728"/>
    <n v="840022.9179726959"/>
    <n v="0"/>
    <n v="803663.88221776951"/>
    <n v="85994.45398223045"/>
    <n v="889658.33620000002"/>
  </r>
  <r>
    <x v="2"/>
    <x v="12"/>
    <x v="12"/>
    <n v="30"/>
    <n v="1"/>
    <n v="20260302"/>
    <n v="20260401"/>
    <n v="955519.05980000005"/>
    <n v="31"/>
    <n v="30823.195477419355"/>
    <n v="0"/>
    <n v="924695.86432258063"/>
    <n v="19129.413126008745"/>
    <n v="943825.27744858933"/>
    <n v="0"/>
    <n v="936152.6375591153"/>
    <n v="19366.422240884829"/>
    <n v="955519.05980000016"/>
  </r>
  <r>
    <x v="3"/>
    <x v="3"/>
    <x v="5"/>
    <n v="31"/>
    <n v="1"/>
    <n v="20260206"/>
    <n v="20260401"/>
    <n v="95123.463399999993"/>
    <n v="55"/>
    <n v="1729.5175163636363"/>
    <n v="53954.464769182778"/>
    <n v="53615.043007272725"/>
    <n v="1073.3687590381714"/>
    <n v="108642.87653549368"/>
    <n v="47240.424024130203"/>
    <n v="46943.239573793355"/>
    <n v="939.79980207642939"/>
    <n v="95123.463399999993"/>
  </r>
  <r>
    <x v="2"/>
    <x v="2"/>
    <x v="12"/>
    <n v="30"/>
    <n v="3"/>
    <n v="20260302"/>
    <n v="20260403"/>
    <n v="3566493.2382"/>
    <n v="33"/>
    <n v="108075.55267272727"/>
    <n v="0"/>
    <n v="3242266.580181818"/>
    <n v="201220.72327765787"/>
    <n v="3443487.3034594757"/>
    <n v="0"/>
    <n v="3358084.6437398158"/>
    <n v="208408.59446018451"/>
    <n v="3566493.2382000005"/>
  </r>
  <r>
    <x v="1"/>
    <x v="1"/>
    <x v="12"/>
    <n v="24"/>
    <n v="7"/>
    <n v="20260308"/>
    <n v="20260407"/>
    <n v="461185.86949999997"/>
    <n v="31"/>
    <n v="14876.963532258063"/>
    <n v="0"/>
    <n v="357047.12477419351"/>
    <n v="64630.322697830285"/>
    <n v="421677.44747202378"/>
    <n v="0"/>
    <n v="390500.10779242852"/>
    <n v="70685.761707571437"/>
    <n v="461185.86949999997"/>
  </r>
  <r>
    <x v="1"/>
    <x v="0"/>
    <x v="12"/>
    <n v="28"/>
    <n v="5"/>
    <n v="20260304"/>
    <n v="20260405"/>
    <n v="4571650.6616000002"/>
    <n v="33"/>
    <n v="138534.86853333333"/>
    <n v="0"/>
    <n v="3878976.3189333333"/>
    <n v="429885.78755127161"/>
    <n v="4308862.106484605"/>
    <n v="0"/>
    <n v="4115547.0322651099"/>
    <n v="456103.62933489005"/>
    <n v="4571650.6616000002"/>
  </r>
  <r>
    <x v="1"/>
    <x v="1"/>
    <x v="12"/>
    <n v="29"/>
    <n v="7"/>
    <n v="20260303"/>
    <n v="20260407"/>
    <n v="368687.50400000002"/>
    <n v="36"/>
    <n v="10241.319555555556"/>
    <n v="0"/>
    <n v="296998.26711111114"/>
    <n v="44491.591734559457"/>
    <n v="341489.85884567059"/>
    <n v="0"/>
    <n v="320652.42043690372"/>
    <n v="48035.083563096327"/>
    <n v="368687.50400000007"/>
  </r>
  <r>
    <x v="2"/>
    <x v="2"/>
    <x v="12"/>
    <n v="28"/>
    <n v="1"/>
    <n v="20260304"/>
    <n v="20260401"/>
    <n v="14038083.812000001"/>
    <n v="29"/>
    <n v="484071.85558620695"/>
    <n v="0"/>
    <n v="13554011.956413794"/>
    <n v="300423.44295438001"/>
    <n v="13854435.399368174"/>
    <n v="0"/>
    <n v="13733678.085623339"/>
    <n v="304405.72637666046"/>
    <n v="14038083.811999999"/>
  </r>
  <r>
    <x v="1"/>
    <x v="0"/>
    <x v="12"/>
    <n v="30"/>
    <n v="7"/>
    <n v="20260302"/>
    <n v="20260407"/>
    <n v="2254145.8898"/>
    <n v="37"/>
    <n v="60922.861886486484"/>
    <n v="0"/>
    <n v="1827685.8565945944"/>
    <n v="264668.54038199881"/>
    <n v="2092354.3969765932"/>
    <n v="0"/>
    <n v="1969011.8306159899"/>
    <n v="285134.0591840102"/>
    <n v="2254145.8898"/>
  </r>
  <r>
    <x v="1"/>
    <x v="1"/>
    <x v="12"/>
    <n v="26"/>
    <n v="5"/>
    <n v="20260306"/>
    <n v="20260405"/>
    <n v="1122438.0848000001"/>
    <n v="31"/>
    <n v="36207.680154838708"/>
    <n v="0"/>
    <n v="941399.68402580637"/>
    <n v="112355.59150960034"/>
    <n v="1053755.2755354068"/>
    <n v="0"/>
    <n v="1002759.2581516303"/>
    <n v="119678.82664836966"/>
    <n v="1122438.0847999998"/>
  </r>
  <r>
    <x v="0"/>
    <x v="0"/>
    <x v="12"/>
    <n v="28"/>
    <n v="6"/>
    <n v="20260304"/>
    <n v="20260406"/>
    <n v="6834556.1847000001"/>
    <n v="34"/>
    <n v="201016.35837352942"/>
    <n v="0"/>
    <n v="5628458.0344588235"/>
    <n v="748525.56424205343"/>
    <n v="6376983.5987008773"/>
    <n v="0"/>
    <n v="6032321.0926199779"/>
    <n v="802235.09208002116"/>
    <n v="6834556.1846999992"/>
  </r>
  <r>
    <x v="4"/>
    <x v="4"/>
    <x v="12"/>
    <n v="28"/>
    <n v="4"/>
    <n v="20260304"/>
    <n v="20260404"/>
    <n v="116108.84269999999"/>
    <n v="32"/>
    <n v="3628.4013343749998"/>
    <n v="0"/>
    <n v="101595.23736249999"/>
    <n v="9007.3968045355941"/>
    <n v="110602.63416703558"/>
    <n v="0"/>
    <n v="106653.02434096484"/>
    <n v="9455.8183590351728"/>
    <n v="116108.84270000001"/>
  </r>
  <r>
    <x v="1"/>
    <x v="0"/>
    <x v="12"/>
    <n v="24"/>
    <n v="5"/>
    <n v="20260308"/>
    <n v="20260405"/>
    <n v="1027902.9505"/>
    <n v="29"/>
    <n v="35444.929327586207"/>
    <n v="0"/>
    <n v="850678.30386206903"/>
    <n v="109988.70912431891"/>
    <n v="960667.01298638794"/>
    <n v="0"/>
    <n v="910216.26291496935"/>
    <n v="117686.68758503071"/>
    <n v="1027902.9505"/>
  </r>
  <r>
    <x v="1"/>
    <x v="1"/>
    <x v="12"/>
    <n v="24"/>
    <n v="6"/>
    <n v="20260308"/>
    <n v="20260406"/>
    <n v="703305.17760000005"/>
    <n v="30"/>
    <n v="23443.505920000003"/>
    <n v="0"/>
    <n v="562644.14208000014"/>
    <n v="87296.693853999881"/>
    <n v="649940.83593399997"/>
    <n v="0"/>
    <n v="608840.86118779844"/>
    <n v="94464.316412201661"/>
    <n v="703305.17760000005"/>
  </r>
  <r>
    <x v="4"/>
    <x v="4"/>
    <x v="12"/>
    <n v="27"/>
    <n v="1"/>
    <n v="20260305"/>
    <n v="20260401"/>
    <n v="1260639.2378"/>
    <n v="28"/>
    <n v="45022.829921428573"/>
    <n v="0"/>
    <n v="1215616.4078785714"/>
    <n v="27941.954113744709"/>
    <n v="1243558.3619923161"/>
    <n v="0"/>
    <n v="1232313.4874265639"/>
    <n v="28325.750373436316"/>
    <n v="1260639.2378000002"/>
  </r>
  <r>
    <x v="0"/>
    <x v="0"/>
    <x v="12"/>
    <n v="25"/>
    <n v="2"/>
    <n v="20260307"/>
    <n v="20260402"/>
    <n v="2754538.9534999998"/>
    <n v="27"/>
    <n v="102019.96124074074"/>
    <n v="0"/>
    <n v="2550499.0310185184"/>
    <n v="126630.7373681117"/>
    <n v="2677129.7683866299"/>
    <n v="0"/>
    <n v="2624246.68940811"/>
    <n v="130292.26409189025"/>
    <n v="2754538.9535000003"/>
  </r>
  <r>
    <x v="2"/>
    <x v="12"/>
    <x v="12"/>
    <n v="27"/>
    <n v="2"/>
    <n v="20260305"/>
    <n v="20260402"/>
    <n v="675273.5943"/>
    <n v="29"/>
    <n v="23285.296355172413"/>
    <n v="0"/>
    <n v="628703.00158965518"/>
    <n v="28902.522716436561"/>
    <n v="657605.52430609171"/>
    <n v="0"/>
    <n v="645594.53949026426"/>
    <n v="29679.054809735757"/>
    <n v="675273.5943"/>
  </r>
  <r>
    <x v="0"/>
    <x v="0"/>
    <x v="12"/>
    <n v="24"/>
    <n v="7"/>
    <n v="20260308"/>
    <n v="20260407"/>
    <n v="3112862.4775999999"/>
    <n v="31"/>
    <n v="100414.91863225806"/>
    <n v="0"/>
    <n v="2409958.0471741934"/>
    <n v="436234.75857873284"/>
    <n v="2846192.8057529265"/>
    <n v="0"/>
    <n v="2635755.3720448632"/>
    <n v="477107.10555513663"/>
    <n v="3112862.4775999999"/>
  </r>
  <r>
    <x v="2"/>
    <x v="12"/>
    <x v="12"/>
    <n v="28"/>
    <n v="4"/>
    <n v="20260304"/>
    <n v="20260404"/>
    <n v="73031.955600000001"/>
    <n v="32"/>
    <n v="2282.2486125"/>
    <n v="0"/>
    <n v="63902.961150000003"/>
    <n v="5665.6133004452504"/>
    <n v="69568.57445044526"/>
    <n v="0"/>
    <n v="67084.287097756605"/>
    <n v="5947.6685022433821"/>
    <n v="73031.955599999987"/>
  </r>
  <r>
    <x v="1"/>
    <x v="1"/>
    <x v="12"/>
    <n v="23"/>
    <n v="7"/>
    <n v="20260309"/>
    <n v="20260407"/>
    <n v="184525.93599999999"/>
    <n v="30"/>
    <n v="6150.8645333333325"/>
    <n v="0"/>
    <n v="141469.88426666666"/>
    <n v="26721.337240492252"/>
    <n v="168191.22150715892"/>
    <n v="0"/>
    <n v="155209.42517803883"/>
    <n v="29316.51082196115"/>
    <n v="184525.93599999999"/>
  </r>
  <r>
    <x v="3"/>
    <x v="3"/>
    <x v="0"/>
    <n v="31"/>
    <n v="5"/>
    <n v="20260205"/>
    <n v="20260405"/>
    <n v="240785.1783"/>
    <n v="60"/>
    <n v="4013.0863049999998"/>
    <n v="130636.43771078631"/>
    <n v="124405.67545499999"/>
    <n v="12452.957042515611"/>
    <n v="267495.07020830194"/>
    <n v="117592.140753001"/>
    <n v="111983.53196803859"/>
    <n v="11209.50557896039"/>
    <n v="240785.17829999997"/>
  </r>
  <r>
    <x v="3"/>
    <x v="3"/>
    <x v="4"/>
    <n v="31"/>
    <n v="5"/>
    <n v="20260209"/>
    <n v="20260405"/>
    <n v="31694.4961"/>
    <n v="56"/>
    <n v="565.97314464285716"/>
    <n v="15353.253048656292"/>
    <n v="17545.167483928573"/>
    <n v="1756.264062567918"/>
    <n v="34654.684595152787"/>
    <n v="14041.784669453131"/>
    <n v="16046.466701099385"/>
    <n v="1606.2447294474825"/>
    <n v="31694.4961"/>
  </r>
  <r>
    <x v="3"/>
    <x v="3"/>
    <x v="2"/>
    <n v="31"/>
    <n v="6"/>
    <n v="20260203"/>
    <n v="20260406"/>
    <n v="114208.90119999999"/>
    <n v="63"/>
    <n v="1812.8397015873015"/>
    <n v="63930.387899391935"/>
    <n v="56198.030749206344"/>
    <n v="6750.4797693605005"/>
    <n v="126878.89841795879"/>
    <n v="57546.364654170618"/>
    <n v="50586.152792150999"/>
    <n v="6076.3837536783631"/>
    <n v="114208.90119999998"/>
  </r>
  <r>
    <x v="2"/>
    <x v="2"/>
    <x v="12"/>
    <n v="30"/>
    <n v="5"/>
    <n v="20260302"/>
    <n v="20260405"/>
    <n v="229821.48800000001"/>
    <n v="35"/>
    <n v="6566.3282285714286"/>
    <n v="0"/>
    <n v="196989.84685714287"/>
    <n v="20375.889562997483"/>
    <n v="217365.73642014034"/>
    <n v="0"/>
    <n v="208277.9948266304"/>
    <n v="21543.49317336961"/>
    <n v="229821.48800000001"/>
  </r>
  <r>
    <x v="1"/>
    <x v="0"/>
    <x v="12"/>
    <n v="23"/>
    <n v="4"/>
    <n v="20260309"/>
    <n v="20260404"/>
    <n v="637583.14399999997"/>
    <n v="27"/>
    <n v="23614.190518518517"/>
    <n v="0"/>
    <n v="543126.38192592585"/>
    <n v="58621.515267091279"/>
    <n v="601747.89719301718"/>
    <n v="0"/>
    <n v="575470.60453889857"/>
    <n v="62112.539461101383"/>
    <n v="637583.14399999997"/>
  </r>
  <r>
    <x v="3"/>
    <x v="3"/>
    <x v="6"/>
    <n v="31"/>
    <n v="5"/>
    <n v="20260207"/>
    <n v="20260405"/>
    <n v="47135.295100000003"/>
    <n v="58"/>
    <n v="812.67750172413798"/>
    <n v="24250.210091988265"/>
    <n v="25193.002553448277"/>
    <n v="2521.8092134675876"/>
    <n v="51965.021858904132"/>
    <n v="21996.350006865374"/>
    <n v="22851.517565721282"/>
    <n v="2287.4275274133479"/>
    <n v="47135.295100000003"/>
  </r>
  <r>
    <x v="0"/>
    <x v="0"/>
    <x v="12"/>
    <n v="22"/>
    <n v="6"/>
    <n v="20260310"/>
    <n v="20260406"/>
    <n v="377991.83669999999"/>
    <n v="28"/>
    <n v="13499.708453571428"/>
    <n v="0"/>
    <n v="296993.58597857138"/>
    <n v="50268.928206011216"/>
    <n v="347262.51418458263"/>
    <n v="0"/>
    <n v="323274.60197010695"/>
    <n v="54717.234729893025"/>
    <n v="377991.83669999999"/>
  </r>
  <r>
    <x v="5"/>
    <x v="13"/>
    <x v="12"/>
    <n v="27"/>
    <n v="3"/>
    <n v="20260305"/>
    <n v="20260403"/>
    <n v="90044.818799999994"/>
    <n v="30"/>
    <n v="3001.4939599999998"/>
    <n v="0"/>
    <n v="81040.336920000002"/>
    <n v="5588.3386261612031"/>
    <n v="86628.675546161205"/>
    <n v="0"/>
    <n v="84236.107818177479"/>
    <n v="5808.710981822519"/>
    <n v="90044.818799999994"/>
  </r>
  <r>
    <x v="3"/>
    <x v="3"/>
    <x v="12"/>
    <n v="30"/>
    <n v="1"/>
    <n v="20260302"/>
    <n v="20260401"/>
    <n v="81037.457599999994"/>
    <n v="31"/>
    <n v="2614.1115354838707"/>
    <n v="0"/>
    <n v="78423.346064516125"/>
    <n v="1622.3632477161573"/>
    <n v="80045.709312232284"/>
    <n v="0"/>
    <n v="79394.993637493695"/>
    <n v="1642.4639625062989"/>
    <n v="81037.457599999994"/>
  </r>
  <r>
    <x v="1"/>
    <x v="1"/>
    <x v="12"/>
    <n v="25"/>
    <n v="2"/>
    <n v="20260307"/>
    <n v="20260402"/>
    <n v="472598.36729999998"/>
    <n v="27"/>
    <n v="17503.643233333332"/>
    <n v="0"/>
    <n v="437591.08083333331"/>
    <n v="21726.133026408366"/>
    <n v="459317.21385974169"/>
    <n v="0"/>
    <n v="450244.02331680543"/>
    <n v="22354.343983194551"/>
    <n v="472598.36729999998"/>
  </r>
  <r>
    <x v="0"/>
    <x v="0"/>
    <x v="12"/>
    <n v="26"/>
    <n v="8"/>
    <n v="20260306"/>
    <n v="20260408"/>
    <n v="788154.21939999994"/>
    <n v="34"/>
    <n v="23181.006452941176"/>
    <n v="0"/>
    <n v="602706.16777647054"/>
    <n v="115092.29779627324"/>
    <n v="717798.46557274379"/>
    <n v="0"/>
    <n v="661781.03182820056"/>
    <n v="126373.18757179931"/>
    <n v="788154.21939999983"/>
  </r>
  <r>
    <x v="3"/>
    <x v="3"/>
    <x v="0"/>
    <n v="31"/>
    <n v="6"/>
    <n v="20260205"/>
    <n v="20260406"/>
    <n v="68346.539799999999"/>
    <n v="61"/>
    <n v="1120.4350786885245"/>
    <n v="36473.087355163028"/>
    <n v="34733.487439344259"/>
    <n v="4172.1694008280128"/>
    <n v="75378.744195335312"/>
    <n v="33070.454319173841"/>
    <n v="31493.144480017065"/>
    <n v="3782.9410008090872"/>
    <n v="68346.539799999999"/>
  </r>
  <r>
    <x v="2"/>
    <x v="2"/>
    <x v="12"/>
    <n v="24"/>
    <n v="6"/>
    <n v="20260308"/>
    <n v="20260406"/>
    <n v="242572.09220000001"/>
    <n v="30"/>
    <n v="8085.7364066666669"/>
    <n v="0"/>
    <n v="194057.67376000001"/>
    <n v="30108.894893350531"/>
    <n v="224166.56865335052"/>
    <n v="0"/>
    <n v="209991.06251307947"/>
    <n v="32581.029686920581"/>
    <n v="242572.09220000004"/>
  </r>
  <r>
    <x v="4"/>
    <x v="4"/>
    <x v="12"/>
    <n v="27"/>
    <n v="3"/>
    <n v="20260305"/>
    <n v="20260403"/>
    <n v="2815161.9805999999"/>
    <n v="30"/>
    <n v="93838.73268666667"/>
    <n v="0"/>
    <n v="2533645.78254"/>
    <n v="174713.86632506011"/>
    <n v="2708359.6488650599"/>
    <n v="0"/>
    <n v="2633558.3910737536"/>
    <n v="181603.58952624665"/>
    <n v="2815161.9806000004"/>
  </r>
  <r>
    <x v="1"/>
    <x v="0"/>
    <x v="12"/>
    <n v="22"/>
    <n v="6"/>
    <n v="20260310"/>
    <n v="20260406"/>
    <n v="276754.42060000001"/>
    <n v="28"/>
    <n v="9884.0864500000007"/>
    <n v="0"/>
    <n v="217449.90190000003"/>
    <n v="36805.419453752002"/>
    <n v="254255.32135375202"/>
    <n v="0"/>
    <n v="236692.08294024668"/>
    <n v="40062.337659753328"/>
    <n v="276754.42060000001"/>
  </r>
  <r>
    <x v="0"/>
    <x v="0"/>
    <x v="12"/>
    <n v="24"/>
    <n v="8"/>
    <n v="20260308"/>
    <n v="20260408"/>
    <n v="674747.34699999995"/>
    <n v="32"/>
    <n v="21085.854593749998"/>
    <n v="0"/>
    <n v="506060.51024999993"/>
    <n v="104689.99528210214"/>
    <n v="610750.50553210208"/>
    <n v="0"/>
    <n v="559087.52202368155"/>
    <n v="115659.82497631844"/>
    <n v="674747.34699999995"/>
  </r>
  <r>
    <x v="4"/>
    <x v="4"/>
    <x v="12"/>
    <n v="22"/>
    <n v="8"/>
    <n v="20260310"/>
    <n v="20260408"/>
    <n v="147512.4719"/>
    <n v="30"/>
    <n v="4917.0823966666667"/>
    <n v="0"/>
    <n v="108175.81272666667"/>
    <n v="24413.017296501806"/>
    <n v="132588.83002316847"/>
    <n v="0"/>
    <n v="120351.62790344947"/>
    <n v="27160.843996550549"/>
    <n v="147512.4719"/>
  </r>
  <r>
    <x v="3"/>
    <x v="3"/>
    <x v="8"/>
    <n v="31"/>
    <n v="7"/>
    <n v="20260210"/>
    <n v="20260407"/>
    <n v="31437.596399999999"/>
    <n v="57"/>
    <n v="551.53677894736836"/>
    <n v="14213.553456242229"/>
    <n v="17097.64014736842"/>
    <n v="2396.0534638535787"/>
    <n v="33707.247067464225"/>
    <n v="13256.495141024987"/>
    <n v="15946.384149070213"/>
    <n v="2234.7171099048028"/>
    <n v="31437.596400000002"/>
  </r>
  <r>
    <x v="6"/>
    <x v="6"/>
    <x v="12"/>
    <n v="30"/>
    <n v="2"/>
    <n v="20260302"/>
    <n v="20260402"/>
    <n v="234556.86319999999"/>
    <n v="32"/>
    <n v="7329.9019749999998"/>
    <n v="0"/>
    <n v="219897.05924999999"/>
    <n v="9098.1302153206834"/>
    <n v="228995.18946532067"/>
    <n v="0"/>
    <n v="225237.76401161315"/>
    <n v="9319.0991883868392"/>
    <n v="234556.86319999999"/>
  </r>
  <r>
    <x v="3"/>
    <x v="3"/>
    <x v="12"/>
    <n v="28"/>
    <n v="2"/>
    <n v="20260304"/>
    <n v="20260402"/>
    <n v="20417.192500000001"/>
    <n v="30"/>
    <n v="680.57308333333333"/>
    <n v="0"/>
    <n v="19056.046333333332"/>
    <n v="844.75106956787931"/>
    <n v="19900.797402901211"/>
    <n v="0"/>
    <n v="19550.521438898002"/>
    <n v="866.67106110199836"/>
    <n v="20417.192500000001"/>
  </r>
  <r>
    <x v="1"/>
    <x v="1"/>
    <x v="12"/>
    <n v="1"/>
    <n v="0"/>
    <n v="20260306"/>
    <n v="20260306"/>
    <n v="516"/>
    <n v="1"/>
    <n v="516"/>
    <n v="0"/>
    <n v="516"/>
    <n v="0"/>
    <n v="516"/>
    <n v="0"/>
    <n v="516"/>
    <n v="0"/>
    <n v="516"/>
  </r>
  <r>
    <x v="2"/>
    <x v="2"/>
    <x v="12"/>
    <n v="23"/>
    <n v="8"/>
    <n v="20260309"/>
    <n v="20260408"/>
    <n v="201351.8572"/>
    <n v="31"/>
    <n v="6495.2212"/>
    <n v="0"/>
    <n v="149390.0876"/>
    <n v="32248.38119607266"/>
    <n v="181638.46879607264"/>
    <n v="0"/>
    <n v="165603.52982991605"/>
    <n v="35748.327370083971"/>
    <n v="201351.85720000003"/>
  </r>
  <r>
    <x v="4"/>
    <x v="4"/>
    <x v="12"/>
    <n v="29"/>
    <n v="1"/>
    <n v="20260303"/>
    <n v="20260401"/>
    <n v="1813632.5715999999"/>
    <n v="30"/>
    <n v="60454.419053333331"/>
    <n v="0"/>
    <n v="1753178.1525466666"/>
    <n v="37519.067684311725"/>
    <n v="1790697.2202309782"/>
    <n v="0"/>
    <n v="1775632.9575728136"/>
    <n v="37999.61402718637"/>
    <n v="1813632.5715999999"/>
  </r>
  <r>
    <x v="1"/>
    <x v="0"/>
    <x v="12"/>
    <n v="22"/>
    <n v="3"/>
    <n v="20260310"/>
    <n v="20260403"/>
    <n v="144454.81330000001"/>
    <n v="25"/>
    <n v="5778.192532"/>
    <n v="0"/>
    <n v="127120.23570400001"/>
    <n v="10758.141427668175"/>
    <n v="137878.37713166818"/>
    <n v="0"/>
    <n v="133183.53680459468"/>
    <n v="11271.27649540532"/>
    <n v="144454.81330000001"/>
  </r>
  <r>
    <x v="5"/>
    <x v="13"/>
    <x v="12"/>
    <n v="28"/>
    <n v="1"/>
    <n v="20260304"/>
    <n v="20260401"/>
    <n v="32351.631099999999"/>
    <n v="29"/>
    <n v="1115.5734862068964"/>
    <n v="0"/>
    <n v="31236.057613793098"/>
    <n v="692.34437765244434"/>
    <n v="31928.401991445542"/>
    <n v="0"/>
    <n v="31650.10930426553"/>
    <n v="701.52179573447177"/>
    <n v="32351.631100000002"/>
  </r>
  <r>
    <x v="2"/>
    <x v="12"/>
    <x v="12"/>
    <n v="26"/>
    <n v="5"/>
    <n v="20260306"/>
    <n v="20260405"/>
    <n v="151378.5889"/>
    <n v="31"/>
    <n v="4883.180287096774"/>
    <n v="0"/>
    <n v="126962.68746451613"/>
    <n v="15152.934605545488"/>
    <n v="142115.62207006162"/>
    <n v="0"/>
    <n v="135237.99981577799"/>
    <n v="16140.589084221989"/>
    <n v="151378.58889999997"/>
  </r>
  <r>
    <x v="1"/>
    <x v="0"/>
    <x v="12"/>
    <n v="22"/>
    <n v="5"/>
    <n v="20260310"/>
    <n v="20260405"/>
    <n v="135557.40979999999"/>
    <n v="27"/>
    <n v="5020.6448074074069"/>
    <n v="0"/>
    <n v="110454.18576296295"/>
    <n v="15579.499009148149"/>
    <n v="126033.6847721111"/>
    <n v="0"/>
    <n v="118800.64722910104"/>
    <n v="16756.762570898958"/>
    <n v="135557.40979999999"/>
  </r>
  <r>
    <x v="5"/>
    <x v="13"/>
    <x v="12"/>
    <n v="25"/>
    <n v="7"/>
    <n v="20260307"/>
    <n v="20260407"/>
    <n v="58276.0245"/>
    <n v="32"/>
    <n v="1821.125765625"/>
    <n v="0"/>
    <n v="45528.144140625001"/>
    <n v="7911.5570627343059"/>
    <n v="53439.701203359306"/>
    <n v="0"/>
    <n v="49648.467031694592"/>
    <n v="8627.5574683054147"/>
    <n v="58276.024500000007"/>
  </r>
  <r>
    <x v="3"/>
    <x v="3"/>
    <x v="12"/>
    <n v="25"/>
    <n v="6"/>
    <n v="20260307"/>
    <n v="20260406"/>
    <n v="9773.6854000000003"/>
    <n v="31"/>
    <n v="315.28017419354842"/>
    <n v="0"/>
    <n v="7882.0043548387102"/>
    <n v="1174.01027554201"/>
    <n v="9056.0146303807196"/>
    <n v="0"/>
    <n v="8506.6371941566631"/>
    <n v="1267.0482058433392"/>
    <n v="9773.6854000000021"/>
  </r>
  <r>
    <x v="5"/>
    <x v="13"/>
    <x v="12"/>
    <n v="28"/>
    <n v="2"/>
    <n v="20260304"/>
    <n v="20260402"/>
    <n v="88137.776899999997"/>
    <n v="30"/>
    <n v="2937.9258966666666"/>
    <n v="0"/>
    <n v="82261.925106666662"/>
    <n v="3646.6561847624312"/>
    <n v="85908.581291429087"/>
    <n v="0"/>
    <n v="84396.495593615968"/>
    <n v="3741.2813063840285"/>
    <n v="88137.776899999997"/>
  </r>
  <r>
    <x v="0"/>
    <x v="0"/>
    <x v="12"/>
    <n v="21"/>
    <n v="3"/>
    <n v="20260311"/>
    <n v="20260403"/>
    <n v="132333.61840000001"/>
    <n v="24"/>
    <n v="5513.9007666666666"/>
    <n v="0"/>
    <n v="115791.9161"/>
    <n v="10266.069179490607"/>
    <n v="126057.9852794906"/>
    <n v="0"/>
    <n v="121556.46629611227"/>
    <n v="10777.152103887734"/>
    <n v="132333.61840000001"/>
  </r>
  <r>
    <x v="4"/>
    <x v="4"/>
    <x v="12"/>
    <n v="25"/>
    <n v="3"/>
    <n v="20260307"/>
    <n v="20260403"/>
    <n v="139567.05900000001"/>
    <n v="28"/>
    <n v="4984.537821428572"/>
    <n v="0"/>
    <n v="124613.4455357143"/>
    <n v="9280.4735282728034"/>
    <n v="133893.91906398709"/>
    <n v="0"/>
    <n v="129893.36802491252"/>
    <n v="9673.6909750875038"/>
    <n v="139567.05900000001"/>
  </r>
  <r>
    <x v="1"/>
    <x v="1"/>
    <x v="12"/>
    <n v="8"/>
    <n v="2"/>
    <n v="20260324"/>
    <n v="20260402"/>
    <n v="516"/>
    <n v="10"/>
    <n v="51.6"/>
    <n v="0"/>
    <n v="412.8"/>
    <n v="64.047721335393064"/>
    <n v="476.84772133539309"/>
    <n v="0"/>
    <n v="446.69354695349813"/>
    <n v="69.306453046501858"/>
    <n v="516"/>
  </r>
  <r>
    <x v="3"/>
    <x v="3"/>
    <x v="4"/>
    <n v="31"/>
    <n v="2"/>
    <n v="20260209"/>
    <n v="20260402"/>
    <n v="13971.8292"/>
    <n v="53"/>
    <n v="263.61941886792454"/>
    <n v="7151.2503459381987"/>
    <n v="8172.2019849056605"/>
    <n v="327.21362554750175"/>
    <n v="15650.66595639136"/>
    <n v="6384.1403732143481"/>
    <n v="7295.5751939983247"/>
    <n v="292.11363278732858"/>
    <n v="13971.8292"/>
  </r>
  <r>
    <x v="2"/>
    <x v="12"/>
    <x v="12"/>
    <n v="25"/>
    <n v="2"/>
    <n v="20260307"/>
    <n v="20260402"/>
    <n v="57522.905500000001"/>
    <n v="27"/>
    <n v="2130.4779814814815"/>
    <n v="0"/>
    <n v="53261.949537037035"/>
    <n v="2644.4236447503222"/>
    <n v="55906.373181787356"/>
    <n v="0"/>
    <n v="54802.018367430777"/>
    <n v="2720.8871325692239"/>
    <n v="57522.905500000001"/>
  </r>
  <r>
    <x v="1"/>
    <x v="1"/>
    <x v="12"/>
    <n v="24"/>
    <n v="9"/>
    <n v="20260308"/>
    <n v="20260409"/>
    <n v="3096"/>
    <n v="33"/>
    <n v="93.818181818181813"/>
    <n v="0"/>
    <n v="2251.6363636363635"/>
    <n v="524.02681092594321"/>
    <n v="2775.6631745623067"/>
    <n v="0"/>
    <n v="2511.4957195472562"/>
    <n v="584.50428045274396"/>
    <n v="3096"/>
  </r>
  <r>
    <x v="1"/>
    <x v="0"/>
    <x v="12"/>
    <n v="24"/>
    <n v="9"/>
    <n v="20260308"/>
    <n v="20260409"/>
    <n v="32284.010699999999"/>
    <n v="33"/>
    <n v="978.30335454545457"/>
    <n v="0"/>
    <n v="23479.28050909091"/>
    <n v="5464.3692412855389"/>
    <n v="28943.649750376448"/>
    <n v="0"/>
    <n v="26189.003450538698"/>
    <n v="6095.0072494613014"/>
    <n v="32284.010699999999"/>
  </r>
  <r>
    <x v="2"/>
    <x v="12"/>
    <x v="12"/>
    <n v="30"/>
    <n v="6"/>
    <n v="20260302"/>
    <n v="20260406"/>
    <n v="168754.39859999999"/>
    <n v="36"/>
    <n v="4687.6221833333329"/>
    <n v="0"/>
    <n v="140628.6655"/>
    <n v="17455.320890915122"/>
    <n v="158083.98639091512"/>
    <n v="0"/>
    <n v="150120.87191227928"/>
    <n v="18633.526687720729"/>
    <n v="168754.39860000001"/>
  </r>
  <r>
    <x v="0"/>
    <x v="0"/>
    <x v="12"/>
    <n v="9"/>
    <n v="1"/>
    <n v="20260323"/>
    <n v="20260401"/>
    <n v="175770.8504"/>
    <n v="10"/>
    <n v="17577.085039999998"/>
    <n v="0"/>
    <n v="158193.76535999999"/>
    <n v="10908.645780333587"/>
    <n v="169102.41114033357"/>
    <n v="0"/>
    <n v="164432.02954823588"/>
    <n v="11338.820851764134"/>
    <n v="175770.85040000002"/>
  </r>
  <r>
    <x v="0"/>
    <x v="0"/>
    <x v="12"/>
    <n v="15"/>
    <n v="2"/>
    <n v="20260317"/>
    <n v="20260402"/>
    <n v="143263.45310000001"/>
    <n v="17"/>
    <n v="8427.2619470588252"/>
    <n v="0"/>
    <n v="126408.92920588238"/>
    <n v="10460.21172103848"/>
    <n v="136869.14092692087"/>
    <n v="0"/>
    <n v="132314.55664924195"/>
    <n v="10948.896450758048"/>
    <n v="143263.45309999998"/>
  </r>
  <r>
    <x v="2"/>
    <x v="12"/>
    <x v="12"/>
    <n v="22"/>
    <n v="2"/>
    <n v="20260310"/>
    <n v="20260402"/>
    <n v="6274.1880000000001"/>
    <n v="24"/>
    <n v="261.42450000000002"/>
    <n v="0"/>
    <n v="5751.3390000000009"/>
    <n v="324.48921562489272"/>
    <n v="6075.8282156248933"/>
    <n v="0"/>
    <n v="5939.1050663569004"/>
    <n v="335.0829336431006"/>
    <n v="6274.188000000001"/>
  </r>
  <r>
    <x v="5"/>
    <x v="5"/>
    <x v="12"/>
    <n v="29"/>
    <n v="6"/>
    <n v="20260303"/>
    <n v="20260406"/>
    <n v="15725.7631"/>
    <n v="35"/>
    <n v="449.30751714285714"/>
    <n v="0"/>
    <n v="13029.917997142857"/>
    <n v="1673.0885262711076"/>
    <n v="14703.006523413964"/>
    <n v="0"/>
    <n v="13936.292778568193"/>
    <n v="1789.4703214318088"/>
    <n v="15725.763100000002"/>
  </r>
  <r>
    <x v="6"/>
    <x v="6"/>
    <x v="12"/>
    <n v="26"/>
    <n v="3"/>
    <n v="20260306"/>
    <n v="20260403"/>
    <n v="133831.91099999999"/>
    <n v="29"/>
    <n v="4614.8934827586208"/>
    <n v="0"/>
    <n v="119987.23055172415"/>
    <n v="8592.2503423327253"/>
    <n v="128579.48089405688"/>
    <n v="0"/>
    <n v="124888.67001699845"/>
    <n v="8943.2409830015386"/>
    <n v="133831.91099999999"/>
  </r>
  <r>
    <x v="1"/>
    <x v="1"/>
    <x v="12"/>
    <n v="28"/>
    <n v="9"/>
    <n v="20260304"/>
    <n v="20260409"/>
    <n v="3096"/>
    <n v="37"/>
    <n v="83.675675675675677"/>
    <n v="0"/>
    <n v="2342.9189189189192"/>
    <n v="467.37526379881422"/>
    <n v="2810.2941827177333"/>
    <n v="0"/>
    <n v="2581.1094858255037"/>
    <n v="514.89051417449605"/>
    <n v="3096"/>
  </r>
  <r>
    <x v="3"/>
    <x v="3"/>
    <x v="8"/>
    <n v="31"/>
    <n v="2"/>
    <n v="20260210"/>
    <n v="20260402"/>
    <n v="2912.4881"/>
    <n v="52"/>
    <n v="56.009386538461541"/>
    <n v="1443.4076565757475"/>
    <n v="1736.2909826923078"/>
    <n v="69.520805836854663"/>
    <n v="3249.2194451049104"/>
    <n v="1293.8207758048229"/>
    <n v="1556.3512747183424"/>
    <n v="62.316049476834323"/>
    <n v="2912.4880999999996"/>
  </r>
  <r>
    <x v="4"/>
    <x v="4"/>
    <x v="12"/>
    <n v="24"/>
    <n v="3"/>
    <n v="20260308"/>
    <n v="20260403"/>
    <n v="67830.779299999995"/>
    <n v="27"/>
    <n v="2512.2510851851848"/>
    <n v="0"/>
    <n v="60294.026044444436"/>
    <n v="4677.4406229209171"/>
    <n v="64971.466667365356"/>
    <n v="0"/>
    <n v="62947.49039093851"/>
    <n v="4883.2889090614854"/>
    <n v="67830.779299999995"/>
  </r>
  <r>
    <x v="0"/>
    <x v="0"/>
    <x v="12"/>
    <n v="8"/>
    <n v="4"/>
    <n v="20260324"/>
    <n v="20260404"/>
    <n v="14187.864"/>
    <n v="12"/>
    <n v="1182.3219999999999"/>
    <n v="0"/>
    <n v="9458.5759999999991"/>
    <n v="2935.0786815776974"/>
    <n v="12393.654681577696"/>
    <n v="0"/>
    <n v="10827.878730649036"/>
    <n v="3359.9852693509642"/>
    <n v="14187.864"/>
  </r>
  <r>
    <x v="3"/>
    <x v="3"/>
    <x v="12"/>
    <n v="27"/>
    <n v="1"/>
    <n v="20260305"/>
    <n v="20260401"/>
    <n v="6621.8460999999998"/>
    <n v="28"/>
    <n v="236.49450357142857"/>
    <n v="0"/>
    <n v="6385.3515964285716"/>
    <n v="146.77261688076527"/>
    <n v="6532.1242133093365"/>
    <n v="0"/>
    <n v="6473.0574902092658"/>
    <n v="148.78860979073423"/>
    <n v="6621.8460999999998"/>
  </r>
  <r>
    <x v="6"/>
    <x v="14"/>
    <x v="12"/>
    <n v="27"/>
    <n v="1"/>
    <n v="20260305"/>
    <n v="20260401"/>
    <n v="12864.3326"/>
    <n v="28"/>
    <n v="459.44045"/>
    <n v="0"/>
    <n v="12404.89215"/>
    <n v="285.13676271131385"/>
    <n v="12690.028912711314"/>
    <n v="0"/>
    <n v="12575.279345887129"/>
    <n v="289.05325411287066"/>
    <n v="12864.3326"/>
  </r>
  <r>
    <x v="2"/>
    <x v="2"/>
    <x v="12"/>
    <n v="30"/>
    <n v="8"/>
    <n v="20260302"/>
    <n v="20260408"/>
    <n v="28540.3282"/>
    <n v="38"/>
    <n v="751.06126842105266"/>
    <n v="0"/>
    <n v="22531.838052631581"/>
    <n v="3728.9738624525917"/>
    <n v="26260.811915084174"/>
    <n v="0"/>
    <n v="24487.668357351053"/>
    <n v="4052.6598426489468"/>
    <n v="28540.3282"/>
  </r>
  <r>
    <x v="5"/>
    <x v="13"/>
    <x v="12"/>
    <n v="22"/>
    <n v="8"/>
    <n v="20260310"/>
    <n v="20260408"/>
    <n v="23496.469099999998"/>
    <n v="30"/>
    <n v="783.21563666666657"/>
    <n v="0"/>
    <n v="17230.744006666664"/>
    <n v="3888.6183599030328"/>
    <n v="21119.362366569698"/>
    <n v="0"/>
    <n v="19170.164188456645"/>
    <n v="4326.3049115433505"/>
    <n v="23496.469099999995"/>
  </r>
  <r>
    <x v="4"/>
    <x v="4"/>
    <x v="12"/>
    <n v="30"/>
    <n v="5"/>
    <n v="20260302"/>
    <n v="20260405"/>
    <n v="133872.6746"/>
    <n v="35"/>
    <n v="3824.9335599999999"/>
    <n v="0"/>
    <n v="114748.0068"/>
    <n v="11869.102653937642"/>
    <n v="126617.10945393765"/>
    <n v="0"/>
    <n v="121323.43442039663"/>
    <n v="12549.240179603356"/>
    <n v="133872.6746"/>
  </r>
  <r>
    <x v="0"/>
    <x v="0"/>
    <x v="12"/>
    <n v="30"/>
    <n v="10"/>
    <n v="20260302"/>
    <n v="20260410"/>
    <n v="448429.58149999997"/>
    <n v="40"/>
    <n v="11210.7395375"/>
    <n v="0"/>
    <n v="336322.18612500001"/>
    <n v="69575.806381925708"/>
    <n v="405897.99250692572"/>
    <n v="0"/>
    <n v="371563.34832236328"/>
    <n v="76866.233177636663"/>
    <n v="448429.58149999997"/>
  </r>
  <r>
    <x v="4"/>
    <x v="4"/>
    <x v="12"/>
    <n v="8"/>
    <n v="0"/>
    <n v="20260303"/>
    <n v="20260310"/>
    <n v="1441.1868999999999"/>
    <n v="8"/>
    <n v="180.14836249999999"/>
    <n v="0"/>
    <n v="1441.1868999999999"/>
    <n v="0"/>
    <n v="1441.1868999999999"/>
    <n v="0"/>
    <n v="1441.1868999999999"/>
    <n v="0"/>
    <n v="1441.1868999999999"/>
  </r>
  <r>
    <x v="2"/>
    <x v="2"/>
    <x v="12"/>
    <n v="26"/>
    <n v="8"/>
    <n v="20260306"/>
    <n v="20260408"/>
    <n v="51885.195699999997"/>
    <n v="34"/>
    <n v="1526.0351676470586"/>
    <n v="0"/>
    <n v="39676.914358823524"/>
    <n v="7576.6724934471822"/>
    <n v="47253.586852270702"/>
    <n v="0"/>
    <n v="43565.887870388688"/>
    <n v="8319.3078296113163"/>
    <n v="51885.195700000004"/>
  </r>
  <r>
    <x v="2"/>
    <x v="2"/>
    <x v="12"/>
    <n v="24"/>
    <n v="2"/>
    <n v="20260308"/>
    <n v="20260402"/>
    <n v="76661.335399999996"/>
    <n v="26"/>
    <n v="2948.5128999999997"/>
    <n v="0"/>
    <n v="70764.309599999993"/>
    <n v="3659.7971428878227"/>
    <n v="74424.106742887816"/>
    <n v="0"/>
    <n v="72891.522787587324"/>
    <n v="3769.8126124126666"/>
    <n v="76661.335399999996"/>
  </r>
  <r>
    <x v="5"/>
    <x v="13"/>
    <x v="12"/>
    <n v="26"/>
    <n v="3"/>
    <n v="20260306"/>
    <n v="20260403"/>
    <n v="32803.658799999997"/>
    <n v="29"/>
    <n v="1131.1606482758621"/>
    <n v="0"/>
    <n v="29410.176855172413"/>
    <n v="2106.0541275097376"/>
    <n v="31516.230982682151"/>
    <n v="0"/>
    <n v="30611.573044215198"/>
    <n v="2192.0857557847994"/>
    <n v="32803.658799999997"/>
  </r>
  <r>
    <x v="5"/>
    <x v="5"/>
    <x v="12"/>
    <n v="27"/>
    <n v="5"/>
    <n v="20260305"/>
    <n v="20260405"/>
    <n v="7506.2498999999998"/>
    <n v="32"/>
    <n v="234.57030937499999"/>
    <n v="0"/>
    <n v="6333.3983531249996"/>
    <n v="727.89214188018116"/>
    <n v="7061.2904950051807"/>
    <n v="0"/>
    <n v="6732.4904404417675"/>
    <n v="773.75945955823283"/>
    <n v="7506.2499000000007"/>
  </r>
  <r>
    <x v="3"/>
    <x v="3"/>
    <x v="15"/>
    <n v="31"/>
    <n v="1"/>
    <n v="20260221"/>
    <n v="20260401"/>
    <n v="84.461399999999998"/>
    <n v="40"/>
    <n v="2.1115349999999999"/>
    <n v="22.911992544488374"/>
    <n v="65.457584999999995"/>
    <n v="1.3104554774217945"/>
    <n v="89.680033021910162"/>
    <n v="21.578704889908519"/>
    <n v="61.648497256555096"/>
    <n v="1.2341978535363793"/>
    <n v="84.461399999999998"/>
  </r>
  <r>
    <x v="3"/>
    <x v="3"/>
    <x v="18"/>
    <n v="31"/>
    <n v="1"/>
    <n v="20260223"/>
    <n v="20260401"/>
    <n v="1689.4268"/>
    <n v="38"/>
    <n v="44.458599999999997"/>
    <n v="361.8108787227269"/>
    <n v="1378.2166"/>
    <n v="27.591783175985523"/>
    <n v="1767.6192618987122"/>
    <n v="345.80580118205933"/>
    <n v="1317.2497666402446"/>
    <n v="26.371232177696275"/>
    <n v="1689.4268000000004"/>
  </r>
  <r>
    <x v="3"/>
    <x v="3"/>
    <x v="13"/>
    <n v="31"/>
    <n v="6"/>
    <n v="20260220"/>
    <n v="20260406"/>
    <n v="84.418000000000006"/>
    <n v="46"/>
    <n v="1.8351739130434783"/>
    <n v="22.40238849471034"/>
    <n v="56.89039130434783"/>
    <n v="6.8336457781739277"/>
    <n v="86.126425577232098"/>
    <n v="21.958009046254851"/>
    <n v="55.761899102892954"/>
    <n v="6.6980918508521992"/>
    <n v="84.418000000000006"/>
  </r>
  <r>
    <x v="0"/>
    <x v="0"/>
    <x v="19"/>
    <n v="31"/>
    <n v="7"/>
    <n v="20260227"/>
    <n v="20260407"/>
    <n v="114457.3717"/>
    <n v="40"/>
    <n v="2861.4342925000001"/>
    <n v="7762.2631375164719"/>
    <n v="88704.463067500008"/>
    <n v="12430.992473827937"/>
    <n v="108897.71867884442"/>
    <n v="8158.5569279380134"/>
    <n v="93233.171676517159"/>
    <n v="13065.643095544829"/>
    <n v="114457.3717"/>
  </r>
  <r>
    <x v="0"/>
    <x v="0"/>
    <x v="24"/>
    <n v="31"/>
    <n v="7"/>
    <n v="20260228"/>
    <n v="20260407"/>
    <n v="112128.2726"/>
    <n v="39"/>
    <n v="2875.0839128205125"/>
    <n v="3899.6453513274732"/>
    <n v="89127.601297435889"/>
    <n v="12490.29082218409"/>
    <n v="105517.53747094746"/>
    <n v="4143.9604020076968"/>
    <n v="94711.49738700653"/>
    <n v="13272.814810985754"/>
    <n v="112128.27259999998"/>
  </r>
  <r>
    <x v="3"/>
    <x v="3"/>
    <x v="12"/>
    <n v="29"/>
    <n v="3"/>
    <n v="20260303"/>
    <n v="20260403"/>
    <n v="3206.3807000000002"/>
    <n v="32"/>
    <n v="100.19939687500001"/>
    <n v="0"/>
    <n v="2905.7825093750002"/>
    <n v="186.55648398326903"/>
    <n v="3092.3389933582694"/>
    <n v="0"/>
    <n v="3012.944239447465"/>
    <n v="193.43646055253512"/>
    <n v="3206.3807000000002"/>
  </r>
  <r>
    <x v="3"/>
    <x v="3"/>
    <x v="19"/>
    <n v="31"/>
    <n v="7"/>
    <n v="20260227"/>
    <n v="20260407"/>
    <n v="295.42829999999998"/>
    <n v="40"/>
    <n v="7.3857074999999996"/>
    <n v="20.035338648870592"/>
    <n v="228.95693249999999"/>
    <n v="32.085892933847454"/>
    <n v="281.07816408271805"/>
    <n v="21.058220784515441"/>
    <n v="240.64607637676176"/>
    <n v="33.724002838722761"/>
    <n v="295.42829999999992"/>
  </r>
  <r>
    <x v="2"/>
    <x v="12"/>
    <x v="19"/>
    <n v="31"/>
    <n v="6"/>
    <n v="20260227"/>
    <n v="20260406"/>
    <n v="2473.9802"/>
    <n v="39"/>
    <n v="63.435389743589745"/>
    <n v="172.08229757757303"/>
    <n v="1966.4970820512822"/>
    <n v="236.21466076159808"/>
    <n v="2374.7940403904536"/>
    <n v="179.26952389834497"/>
    <n v="2048.6302229193534"/>
    <n v="246.08045318230106"/>
    <n v="2473.9801999999995"/>
  </r>
  <r>
    <x v="3"/>
    <x v="3"/>
    <x v="19"/>
    <n v="31"/>
    <n v="5"/>
    <n v="20260227"/>
    <n v="20260405"/>
    <n v="802.02710000000002"/>
    <n v="38"/>
    <n v="21.105976315789473"/>
    <n v="57.254553203181175"/>
    <n v="654.28526578947367"/>
    <n v="65.493686510905533"/>
    <n v="777.03350550356038"/>
    <n v="59.096168880883226"/>
    <n v="675.33061390163743"/>
    <n v="67.600317217479372"/>
    <n v="802.02710000000002"/>
  </r>
  <r>
    <x v="3"/>
    <x v="3"/>
    <x v="12"/>
    <n v="29"/>
    <n v="5"/>
    <n v="20260303"/>
    <n v="20260405"/>
    <n v="717.09910000000002"/>
    <n v="34"/>
    <n v="21.091149999999999"/>
    <n v="0"/>
    <n v="611.64334999999994"/>
    <n v="65.447679159058879"/>
    <n v="677.09102915905885"/>
    <n v="0"/>
    <n v="647.78423715158863"/>
    <n v="69.314862848411394"/>
    <n v="717.09910000000002"/>
  </r>
  <r>
    <x v="1"/>
    <x v="1"/>
    <x v="12"/>
    <n v="24"/>
    <n v="14"/>
    <n v="20260308"/>
    <n v="20260414"/>
    <n v="516"/>
    <n v="38"/>
    <n v="13.578947368421053"/>
    <n v="0"/>
    <n v="325.89473684210526"/>
    <n v="117.98264456519775"/>
    <n v="443.87738140730301"/>
    <n v="0"/>
    <n v="378.84715746806825"/>
    <n v="137.15284253193175"/>
    <n v="516"/>
  </r>
  <r>
    <x v="6"/>
    <x v="14"/>
    <x v="12"/>
    <n v="25"/>
    <n v="1"/>
    <n v="20260307"/>
    <n v="20260401"/>
    <n v="5747.0455000000002"/>
    <n v="26"/>
    <n v="221.04021153846153"/>
    <n v="0"/>
    <n v="5526.0052884615379"/>
    <n v="137.18141349352442"/>
    <n v="5663.1867019550627"/>
    <n v="0"/>
    <n v="5607.8327446039202"/>
    <n v="139.21275539607922"/>
    <n v="5747.0454999999993"/>
  </r>
  <r>
    <x v="1"/>
    <x v="1"/>
    <x v="12"/>
    <n v="26"/>
    <n v="9"/>
    <n v="20260306"/>
    <n v="20260409"/>
    <n v="1548"/>
    <n v="35"/>
    <n v="44.228571428571428"/>
    <n v="0"/>
    <n v="1149.9428571428571"/>
    <n v="247.04121086508749"/>
    <n v="1396.9840680079446"/>
    <n v="0"/>
    <n v="1274.2532886545557"/>
    <n v="273.7467113454444"/>
    <n v="1548"/>
  </r>
  <r>
    <x v="5"/>
    <x v="13"/>
    <x v="12"/>
    <n v="28"/>
    <n v="7"/>
    <n v="20260304"/>
    <n v="20260407"/>
    <n v="19277.617399999999"/>
    <n v="35"/>
    <n v="550.78906857142852"/>
    <n v="0"/>
    <n v="15422.093919999999"/>
    <n v="2392.8051690804737"/>
    <n v="17814.899089080474"/>
    <n v="0"/>
    <n v="16688.347467477659"/>
    <n v="2589.2699325223389"/>
    <n v="19277.617399999999"/>
  </r>
  <r>
    <x v="1"/>
    <x v="1"/>
    <x v="12"/>
    <n v="30"/>
    <n v="13"/>
    <n v="20260302"/>
    <n v="20260413"/>
    <n v="9962.9169000000002"/>
    <n v="43"/>
    <n v="231.69574186046512"/>
    <n v="0"/>
    <n v="6950.8722558139534"/>
    <n v="1869.3274808196809"/>
    <n v="8820.1997366336345"/>
    <n v="0"/>
    <n v="7851.4052668857876"/>
    <n v="2111.5116331142117"/>
    <n v="9962.9169000000002"/>
  </r>
  <r>
    <x v="8"/>
    <x v="8"/>
    <x v="12"/>
    <n v="25"/>
    <n v="6"/>
    <n v="20260307"/>
    <n v="20260406"/>
    <n v="2843274.5449999999"/>
    <n v="31"/>
    <n v="91718.533709677416"/>
    <n v="0"/>
    <n v="2292963.3427419355"/>
    <n v="341532.73769350431"/>
    <n v="2634496.0804354399"/>
    <n v="0"/>
    <n v="2474676.0313868765"/>
    <n v="368598.51361312345"/>
    <n v="2843274.5449999999"/>
  </r>
  <r>
    <x v="3"/>
    <x v="3"/>
    <x v="12"/>
    <n v="26"/>
    <n v="29"/>
    <n v="20260306"/>
    <n v="20260429"/>
    <n v="1011.9246000000001"/>
    <n v="55"/>
    <n v="18.398629090909093"/>
    <n v="0"/>
    <n v="478.36435636363643"/>
    <n v="331.13680038823884"/>
    <n v="809.50115675187521"/>
    <n v="0"/>
    <n v="597.98390148058172"/>
    <n v="413.94069851941845"/>
    <n v="1011.9246000000002"/>
  </r>
  <r>
    <x v="3"/>
    <x v="3"/>
    <x v="12"/>
    <n v="26"/>
    <n v="30"/>
    <n v="20260306"/>
    <n v="20260430"/>
    <n v="1222.7424000000001"/>
    <n v="56"/>
    <n v="21.834685714285715"/>
    <n v="0"/>
    <n v="567.70182857142856"/>
    <n v="406.52961223094746"/>
    <n v="974.23144080237603"/>
    <n v="0"/>
    <n v="712.51354378392205"/>
    <n v="510.22885621607804"/>
    <n v="1222.7424000000001"/>
  </r>
  <r>
    <x v="3"/>
    <x v="3"/>
    <x v="12"/>
    <n v="29"/>
    <n v="30"/>
    <n v="20260303"/>
    <n v="20260430"/>
    <n v="885.89070000000004"/>
    <n v="59"/>
    <n v="15.015096610169492"/>
    <n v="0"/>
    <n v="435.43780169491527"/>
    <n v="279.55893125352924"/>
    <n v="714.99673294844456"/>
    <n v="0"/>
    <n v="539.51337282234056"/>
    <n v="346.37732717765937"/>
    <n v="885.89069999999992"/>
  </r>
  <r>
    <x v="1"/>
    <x v="1"/>
    <x v="12"/>
    <n v="26"/>
    <n v="17"/>
    <n v="20260306"/>
    <n v="20260417"/>
    <n v="516"/>
    <n v="43"/>
    <n v="12"/>
    <n v="0"/>
    <n v="312"/>
    <n v="126.60596077926536"/>
    <n v="438.60596077926539"/>
    <n v="0"/>
    <n v="367.05383509601114"/>
    <n v="148.94616490398883"/>
    <n v="516"/>
  </r>
  <r>
    <x v="0"/>
    <x v="0"/>
    <x v="12"/>
    <n v="9"/>
    <n v="30"/>
    <n v="20260323"/>
    <n v="20260430"/>
    <n v="168.79640000000001"/>
    <n v="39"/>
    <n v="4.3281128205128203"/>
    <n v="0"/>
    <n v="38.953015384615384"/>
    <n v="80.583070882659086"/>
    <n v="119.53608626727447"/>
    <n v="0"/>
    <n v="55.005387673193155"/>
    <n v="113.79101232680685"/>
    <n v="168.79640000000001"/>
  </r>
  <r>
    <x v="0"/>
    <x v="0"/>
    <x v="12"/>
    <n v="5"/>
    <n v="23"/>
    <n v="20260327"/>
    <n v="20260423"/>
    <n v="3417.2469999999998"/>
    <n v="28"/>
    <n v="122.04453571428571"/>
    <n v="0"/>
    <n v="610.22267857142856"/>
    <n v="1742.0882899275964"/>
    <n v="2352.310968499025"/>
    <n v="0"/>
    <n v="886.48212145640161"/>
    <n v="2530.7648785435981"/>
    <n v="3417.2469999999998"/>
  </r>
  <r>
    <x v="0"/>
    <x v="0"/>
    <x v="12"/>
    <n v="4"/>
    <n v="23"/>
    <n v="20260328"/>
    <n v="20260423"/>
    <n v="1181.1322"/>
    <n v="27"/>
    <n v="43.745637037037035"/>
    <n v="0"/>
    <n v="174.98254814814814"/>
    <n v="624.43403608052472"/>
    <n v="799.41658422867283"/>
    <n v="0"/>
    <n v="258.53544463959747"/>
    <n v="922.59675536040254"/>
    <n v="1181.1322"/>
  </r>
  <r>
    <x v="0"/>
    <x v="0"/>
    <x v="12"/>
    <n v="4"/>
    <n v="24"/>
    <n v="20260328"/>
    <n v="20260424"/>
    <n v="928.03250000000003"/>
    <n v="28"/>
    <n v="33.144017857142856"/>
    <n v="0"/>
    <n v="132.57607142857142"/>
    <n v="493.67414410455285"/>
    <n v="626.25021553312422"/>
    <n v="0"/>
    <n v="196.46285135933505"/>
    <n v="731.56964864066515"/>
    <n v="928.03250000000025"/>
  </r>
  <r>
    <x v="3"/>
    <x v="3"/>
    <x v="12"/>
    <n v="28"/>
    <n v="29"/>
    <n v="20260304"/>
    <n v="20260429"/>
    <n v="210.89179999999999"/>
    <n v="57"/>
    <n v="3.6998561403508772"/>
    <n v="0"/>
    <n v="103.59597192982456"/>
    <n v="66.589663727605043"/>
    <n v="170.1856356574296"/>
    <n v="0"/>
    <n v="128.37476505365922"/>
    <n v="82.517034946340772"/>
    <n v="210.89179999999999"/>
  </r>
  <r>
    <x v="3"/>
    <x v="3"/>
    <x v="12"/>
    <n v="24"/>
    <n v="29"/>
    <n v="20260308"/>
    <n v="20260429"/>
    <n v="210.74350000000001"/>
    <n v="53"/>
    <n v="3.9762924528301888"/>
    <n v="0"/>
    <n v="95.431018867924536"/>
    <n v="71.564938546898645"/>
    <n v="166.99595741482318"/>
    <n v="0"/>
    <n v="120.4308609389564"/>
    <n v="90.312639061043612"/>
    <n v="210.74350000000001"/>
  </r>
  <r>
    <x v="2"/>
    <x v="12"/>
    <x v="12"/>
    <n v="19"/>
    <n v="5"/>
    <n v="20260313"/>
    <n v="20260405"/>
    <n v="4122.9967999999999"/>
    <n v="24"/>
    <n v="171.79153333333332"/>
    <n v="0"/>
    <n v="3264.0391333333332"/>
    <n v="533.0841208678886"/>
    <n v="3797.1232542012217"/>
    <n v="0"/>
    <n v="3544.1627782080268"/>
    <n v="578.8340217919731"/>
    <n v="4122.9967999999999"/>
  </r>
  <r>
    <x v="5"/>
    <x v="5"/>
    <x v="12"/>
    <n v="28"/>
    <n v="4"/>
    <n v="20260304"/>
    <n v="20260404"/>
    <n v="19558.8361"/>
    <n v="32"/>
    <n v="611.21362812500001"/>
    <n v="0"/>
    <n v="17113.981587499999"/>
    <n v="1517.319384904828"/>
    <n v="18631.300972404828"/>
    <n v="0"/>
    <n v="17965.978939640583"/>
    <n v="1592.8571603594141"/>
    <n v="19558.836099999997"/>
  </r>
  <r>
    <x v="4"/>
    <x v="4"/>
    <x v="12"/>
    <n v="24"/>
    <n v="7"/>
    <n v="20260308"/>
    <n v="20260407"/>
    <n v="48730.609700000001"/>
    <n v="31"/>
    <n v="1571.9551516129034"/>
    <n v="0"/>
    <n v="37726.923638709683"/>
    <n v="6829.079636779763"/>
    <n v="44556.003275489449"/>
    <n v="0"/>
    <n v="41261.689915329822"/>
    <n v="7468.9197846701773"/>
    <n v="48730.609700000001"/>
  </r>
  <r>
    <x v="5"/>
    <x v="13"/>
    <x v="12"/>
    <n v="25"/>
    <n v="6"/>
    <n v="20260307"/>
    <n v="20260406"/>
    <n v="11888.2369"/>
    <n v="31"/>
    <n v="383.49151290322578"/>
    <n v="0"/>
    <n v="9587.2878225806453"/>
    <n v="1428.0091600531453"/>
    <n v="11015.29698263379"/>
    <n v="0"/>
    <n v="10347.060913837648"/>
    <n v="1541.1759861623516"/>
    <n v="11888.2369"/>
  </r>
  <r>
    <x v="4"/>
    <x v="4"/>
    <x v="12"/>
    <n v="29"/>
    <n v="5"/>
    <n v="20260303"/>
    <n v="20260405"/>
    <n v="16071.4583"/>
    <n v="34"/>
    <n v="472.68995000000001"/>
    <n v="0"/>
    <n v="13708.00855"/>
    <n v="1466.7981683934536"/>
    <n v="15174.806718393455"/>
    <n v="0"/>
    <n v="14517.989709900719"/>
    <n v="1553.4685900992804"/>
    <n v="16071.4583"/>
  </r>
  <r>
    <x v="3"/>
    <x v="3"/>
    <x v="11"/>
    <n v="31"/>
    <n v="8"/>
    <n v="20260211"/>
    <n v="20260408"/>
    <n v="717.38480000000004"/>
    <n v="57"/>
    <n v="12.585698245614036"/>
    <n v="307.27300510484116"/>
    <n v="390.15664561403514"/>
    <n v="62.487232096622726"/>
    <n v="759.91688281549898"/>
    <n v="290.07512307902579"/>
    <n v="368.31981695878557"/>
    <n v="58.989859962188739"/>
    <n v="717.38480000000004"/>
  </r>
  <r>
    <x v="3"/>
    <x v="3"/>
    <x v="11"/>
    <n v="31"/>
    <n v="6"/>
    <n v="20260211"/>
    <n v="20260406"/>
    <n v="126.6062"/>
    <n v="55"/>
    <n v="2.3019309090909092"/>
    <n v="56.200396209767348"/>
    <n v="71.359858181818183"/>
    <n v="8.5717110115571256"/>
    <n v="136.13196540314266"/>
    <n v="52.267801919568747"/>
    <n v="66.366488210052253"/>
    <n v="7.9719098703789877"/>
    <n v="126.6062"/>
  </r>
  <r>
    <x v="3"/>
    <x v="3"/>
    <x v="8"/>
    <n v="31"/>
    <n v="10"/>
    <n v="20260210"/>
    <n v="20260410"/>
    <n v="168.78460000000001"/>
    <n v="60"/>
    <n v="2.8130766666666669"/>
    <n v="72.495284275484238"/>
    <n v="87.20537666666668"/>
    <n v="17.458444810248363"/>
    <n v="177.15910575239928"/>
    <n v="69.068352464057199"/>
    <n v="83.083082611085771"/>
    <n v="16.633164924857038"/>
    <n v="168.78459999999998"/>
  </r>
  <r>
    <x v="1"/>
    <x v="1"/>
    <x v="12"/>
    <n v="3"/>
    <n v="0"/>
    <n v="20260302"/>
    <n v="20260304"/>
    <n v="42.447099999999999"/>
    <n v="3"/>
    <n v="14.149033333333334"/>
    <n v="0"/>
    <n v="42.447099999999999"/>
    <n v="0"/>
    <n v="42.447099999999999"/>
    <n v="0"/>
    <n v="42.447099999999999"/>
    <n v="0"/>
    <n v="42.447099999999999"/>
  </r>
  <r>
    <x v="6"/>
    <x v="6"/>
    <x v="12"/>
    <n v="25"/>
    <n v="2"/>
    <n v="20260307"/>
    <n v="20260402"/>
    <n v="68836.430800000002"/>
    <n v="27"/>
    <n v="2549.4974370370369"/>
    <n v="0"/>
    <n v="63737.435925925922"/>
    <n v="3164.525220787732"/>
    <n v="66901.961146713656"/>
    <n v="0"/>
    <n v="65580.403358623429"/>
    <n v="3256.0274413765801"/>
    <n v="68836.430800000002"/>
  </r>
  <r>
    <x v="1"/>
    <x v="0"/>
    <x v="12"/>
    <n v="30"/>
    <n v="11"/>
    <n v="20260302"/>
    <n v="20260411"/>
    <n v="87002.122499999998"/>
    <n v="41"/>
    <n v="2122.0029878048781"/>
    <n v="0"/>
    <n v="63660.089634146345"/>
    <n v="14486.473027071526"/>
    <n v="78146.562661217875"/>
    <n v="0"/>
    <n v="70874.04395151505"/>
    <n v="16128.078548484948"/>
    <n v="87002.122499999998"/>
  </r>
  <r>
    <x v="1"/>
    <x v="0"/>
    <x v="12"/>
    <n v="23"/>
    <n v="9"/>
    <n v="20260309"/>
    <n v="20260409"/>
    <n v="8989.9845000000005"/>
    <n v="32"/>
    <n v="280.93701562500002"/>
    <n v="0"/>
    <n v="6461.5513593750002"/>
    <n v="1569.1897403674682"/>
    <n v="8030.7410997424686"/>
    <n v="0"/>
    <n v="7233.3606382352436"/>
    <n v="1756.6238617647566"/>
    <n v="8989.9845000000005"/>
  </r>
  <r>
    <x v="3"/>
    <x v="3"/>
    <x v="7"/>
    <n v="31"/>
    <n v="3"/>
    <n v="20260126"/>
    <n v="20260403"/>
    <n v="1180.9385"/>
    <n v="62"/>
    <n v="19.047395161290321"/>
    <n v="723.38285453280537"/>
    <n v="590.46924999999999"/>
    <n v="35.46343771672781"/>
    <n v="1349.3155422495331"/>
    <n v="633.11407629195344"/>
    <n v="516.7863620903654"/>
    <n v="31.038061617681223"/>
    <n v="1180.9385000000002"/>
  </r>
  <r>
    <x v="3"/>
    <x v="3"/>
    <x v="7"/>
    <n v="31"/>
    <n v="4"/>
    <n v="20260126"/>
    <n v="20260404"/>
    <n v="2066.5455999999999"/>
    <n v="63"/>
    <n v="32.802311111111109"/>
    <n v="1245.7676887521072"/>
    <n v="1016.8716444444444"/>
    <n v="81.43074733338419"/>
    <n v="2344.0700805299361"/>
    <n v="1098.2759249377136"/>
    <n v="896.47986211929037"/>
    <n v="71.789812942995638"/>
    <n v="2066.5455999999995"/>
  </r>
  <r>
    <x v="3"/>
    <x v="3"/>
    <x v="10"/>
    <n v="31"/>
    <n v="4"/>
    <n v="20260212"/>
    <n v="20260404"/>
    <n v="464.28800000000001"/>
    <n v="52"/>
    <n v="8.9286153846153855"/>
    <n v="205.87690205960965"/>
    <n v="276.78707692307694"/>
    <n v="22.165018219563937"/>
    <n v="504.82899720225049"/>
    <n v="189.34367010054535"/>
    <n v="254.55930440338156"/>
    <n v="20.385025496073119"/>
    <n v="464.28800000000001"/>
  </r>
  <r>
    <x v="3"/>
    <x v="3"/>
    <x v="7"/>
    <n v="31"/>
    <n v="6"/>
    <n v="20260127"/>
    <n v="20260406"/>
    <n v="885.64170000000001"/>
    <n v="65"/>
    <n v="13.625256923076924"/>
    <n v="517.46063770383626"/>
    <n v="422.38296461538465"/>
    <n v="50.736433635602666"/>
    <n v="990.58003595482364"/>
    <n v="462.64279737615283"/>
    <n v="377.63729658899501"/>
    <n v="45.361606034852088"/>
    <n v="885.64170000000001"/>
  </r>
  <r>
    <x v="2"/>
    <x v="2"/>
    <x v="12"/>
    <n v="22"/>
    <n v="6"/>
    <n v="20260310"/>
    <n v="20260406"/>
    <n v="16141.3153"/>
    <n v="28"/>
    <n v="576.47554642857142"/>
    <n v="0"/>
    <n v="12682.462021428571"/>
    <n v="2146.6247182747438"/>
    <n v="14829.086739703314"/>
    <n v="0"/>
    <n v="13804.735373221614"/>
    <n v="2336.5799267783864"/>
    <n v="16141.3153"/>
  </r>
  <r>
    <x v="2"/>
    <x v="12"/>
    <x v="12"/>
    <n v="22"/>
    <n v="6"/>
    <n v="20260310"/>
    <n v="20260406"/>
    <n v="4402.1769000000004"/>
    <n v="28"/>
    <n v="157.2206035714286"/>
    <n v="0"/>
    <n v="3458.8532785714292"/>
    <n v="585.44310498402115"/>
    <n v="4044.2963835554501"/>
    <n v="0"/>
    <n v="3764.9278290604407"/>
    <n v="637.24907093956006"/>
    <n v="4402.1769000000004"/>
  </r>
  <r>
    <x v="6"/>
    <x v="14"/>
    <x v="12"/>
    <n v="26"/>
    <n v="6"/>
    <n v="20260306"/>
    <n v="20260406"/>
    <n v="14178.990900000001"/>
    <n v="32"/>
    <n v="443.09346562500002"/>
    <n v="0"/>
    <n v="11520.43010625"/>
    <n v="1649.9492332490445"/>
    <n v="13170.379339499044"/>
    <n v="0"/>
    <n v="12402.685559003648"/>
    <n v="1776.3053409963538"/>
    <n v="14178.990900000003"/>
  </r>
  <r>
    <x v="3"/>
    <x v="3"/>
    <x v="12"/>
    <n v="7"/>
    <n v="1"/>
    <n v="20260325"/>
    <n v="20260401"/>
    <n v="42.287100000000002"/>
    <n v="8"/>
    <n v="5.2858875000000003"/>
    <n v="0"/>
    <n v="37.001212500000001"/>
    <n v="3.2805140466108287"/>
    <n v="40.281726546610827"/>
    <n v="0"/>
    <n v="38.843269821074657"/>
    <n v="3.4438301789253498"/>
    <n v="42.287100000000009"/>
  </r>
  <r>
    <x v="5"/>
    <x v="13"/>
    <x v="12"/>
    <n v="28"/>
    <n v="5"/>
    <n v="20260304"/>
    <n v="20260405"/>
    <n v="15290.6983"/>
    <n v="33"/>
    <n v="463.35449393939393"/>
    <n v="0"/>
    <n v="12973.925830303029"/>
    <n v="1437.8294334947859"/>
    <n v="14411.755263797815"/>
    <n v="0"/>
    <n v="13765.178634143904"/>
    <n v="1525.5196658560967"/>
    <n v="15290.6983"/>
  </r>
  <r>
    <x v="1"/>
    <x v="0"/>
    <x v="12"/>
    <n v="20"/>
    <n v="2"/>
    <n v="20260312"/>
    <n v="20260402"/>
    <n v="5380.1151"/>
    <n v="22"/>
    <n v="244.55068636363637"/>
    <n v="0"/>
    <n v="4891.0137272727279"/>
    <n v="303.54484908134282"/>
    <n v="5194.5585763540712"/>
    <n v="0"/>
    <n v="5065.7272262153538"/>
    <n v="314.38787378464588"/>
    <n v="5380.1151"/>
  </r>
  <r>
    <x v="3"/>
    <x v="3"/>
    <x v="12"/>
    <n v="30"/>
    <n v="20"/>
    <n v="20260302"/>
    <n v="20260420"/>
    <n v="1054.7306000000001"/>
    <n v="50"/>
    <n v="21.094612000000001"/>
    <n v="0"/>
    <n v="632.83836000000008"/>
    <n v="261.83368818880592"/>
    <n v="894.672048188806"/>
    <n v="0"/>
    <n v="746.05436092148545"/>
    <n v="308.67623907851458"/>
    <n v="1054.7306000000001"/>
  </r>
  <r>
    <x v="7"/>
    <x v="7"/>
    <x v="12"/>
    <n v="15"/>
    <n v="15"/>
    <n v="20260317"/>
    <n v="20260415"/>
    <n v="10571631.874600001"/>
    <n v="30"/>
    <n v="352387.72915333335"/>
    <n v="0"/>
    <n v="5285815.9373000003"/>
    <n v="3280469.6335500958"/>
    <n v="8566285.5708500966"/>
    <n v="0"/>
    <n v="6523212.3986363914"/>
    <n v="4048419.4759636098"/>
    <n v="10571631.874600001"/>
  </r>
  <r>
    <x v="4"/>
    <x v="4"/>
    <x v="12"/>
    <n v="15"/>
    <n v="15"/>
    <n v="20260317"/>
    <n v="20260415"/>
    <n v="13093226.988500001"/>
    <n v="30"/>
    <n v="436440.89961666672"/>
    <n v="0"/>
    <n v="6546613.4942500005"/>
    <n v="4062942.6043628673"/>
    <n v="10609556.098612867"/>
    <n v="0"/>
    <n v="8079159.5510201668"/>
    <n v="5014067.437479835"/>
    <n v="13093226.988500003"/>
  </r>
  <r>
    <x v="5"/>
    <x v="5"/>
    <x v="12"/>
    <n v="15"/>
    <n v="15"/>
    <n v="20260317"/>
    <n v="20260415"/>
    <n v="19194875.463199999"/>
    <n v="30"/>
    <n v="639829.18210666662"/>
    <n v="0"/>
    <n v="9597437.7315999996"/>
    <n v="5956337.3775901524"/>
    <n v="15553775.109190151"/>
    <n v="0"/>
    <n v="11844174.210480191"/>
    <n v="7350701.2527198102"/>
    <n v="19194875.463200003"/>
  </r>
  <r>
    <x v="5"/>
    <x v="13"/>
    <x v="12"/>
    <n v="15"/>
    <n v="15"/>
    <n v="20260317"/>
    <n v="20260415"/>
    <n v="19087657.430599999"/>
    <n v="30"/>
    <n v="636255.24768666667"/>
    <n v="0"/>
    <n v="9543828.7152999993"/>
    <n v="5923066.6863396969"/>
    <n v="15466895.401639696"/>
    <n v="0"/>
    <n v="11778015.455813926"/>
    <n v="7309641.974786073"/>
    <n v="19087657.430599999"/>
  </r>
  <r>
    <x v="1"/>
    <x v="1"/>
    <x v="12"/>
    <n v="16"/>
    <n v="15"/>
    <n v="20260316"/>
    <n v="20260415"/>
    <n v="2064"/>
    <n v="31"/>
    <n v="66.58064516129032"/>
    <n v="0"/>
    <n v="1065.2903225806451"/>
    <n v="619.81665808444893"/>
    <n v="1685.1069806650939"/>
    <n v="0"/>
    <n v="1304.8187747335926"/>
    <n v="759.18122526640752"/>
    <n v="2064"/>
  </r>
  <r>
    <x v="7"/>
    <x v="7"/>
    <x v="12"/>
    <n v="15"/>
    <n v="16"/>
    <n v="20260317"/>
    <n v="20260416"/>
    <n v="2983913.5377000002"/>
    <n v="31"/>
    <n v="96255.27540967743"/>
    <n v="0"/>
    <n v="1443829.1311451613"/>
    <n v="955803.26457372599"/>
    <n v="2399632.3957188874"/>
    <n v="0"/>
    <n v="1795383.8672272954"/>
    <n v="1188529.6704727046"/>
    <n v="2983913.5377000002"/>
  </r>
  <r>
    <x v="6"/>
    <x v="14"/>
    <x v="12"/>
    <n v="15"/>
    <n v="16"/>
    <n v="20260317"/>
    <n v="20260416"/>
    <n v="971988.90249999997"/>
    <n v="31"/>
    <n v="31354.48072580645"/>
    <n v="0"/>
    <n v="470317.21088709676"/>
    <n v="311346.2083941712"/>
    <n v="781663.41928126803"/>
    <n v="0"/>
    <n v="584833.69997965218"/>
    <n v="387155.20252034767"/>
    <n v="971988.90249999985"/>
  </r>
  <r>
    <x v="2"/>
    <x v="2"/>
    <x v="12"/>
    <n v="14"/>
    <n v="17"/>
    <n v="20260318"/>
    <n v="20260417"/>
    <n v="136448.69880000001"/>
    <n v="31"/>
    <n v="4401.5709290322584"/>
    <n v="0"/>
    <n v="61621.993006451616"/>
    <n v="46438.759700684386"/>
    <n v="108060.75270713601"/>
    <n v="0"/>
    <n v="77810.310890401277"/>
    <n v="58638.387909598729"/>
    <n v="136448.69880000001"/>
  </r>
  <r>
    <x v="5"/>
    <x v="5"/>
    <x v="12"/>
    <n v="14"/>
    <n v="16"/>
    <n v="20260318"/>
    <n v="20260416"/>
    <n v="5029136.0999999996"/>
    <n v="30"/>
    <n v="167637.87"/>
    <n v="0"/>
    <n v="2346930.1799999997"/>
    <n v="1664623.8113207517"/>
    <n v="4011553.9913207516"/>
    <n v="0"/>
    <n v="2942259.1140376255"/>
    <n v="2086876.9859623737"/>
    <n v="5029136.0999999996"/>
  </r>
  <r>
    <x v="8"/>
    <x v="8"/>
    <x v="12"/>
    <n v="15"/>
    <n v="15"/>
    <n v="20260317"/>
    <n v="20260415"/>
    <n v="15113056.171700001"/>
    <n v="30"/>
    <n v="503768.53905666672"/>
    <n v="0"/>
    <n v="7556528.0858500004"/>
    <n v="4689713.2277673641"/>
    <n v="12246241.313617364"/>
    <n v="0"/>
    <n v="9325492.6552436221"/>
    <n v="5787563.5164563786"/>
    <n v="15113056.171700001"/>
  </r>
  <r>
    <x v="5"/>
    <x v="13"/>
    <x v="12"/>
    <n v="15"/>
    <n v="3"/>
    <n v="20260317"/>
    <n v="20260403"/>
    <n v="523.07899999999995"/>
    <n v="18"/>
    <n v="29.05994444444444"/>
    <n v="0"/>
    <n v="435.89916666666659"/>
    <n v="54.105326273249453"/>
    <n v="490.00449293991602"/>
    <n v="0"/>
    <n v="465.3216521196095"/>
    <n v="57.757347880390434"/>
    <n v="523.07899999999995"/>
  </r>
  <r>
    <x v="5"/>
    <x v="5"/>
    <x v="12"/>
    <n v="15"/>
    <n v="17"/>
    <n v="20260317"/>
    <n v="20260417"/>
    <n v="263761.2916"/>
    <n v="32"/>
    <n v="8242.5403624999999"/>
    <n v="0"/>
    <n v="123638.10543749999"/>
    <n v="86962.895154682221"/>
    <n v="210601.00059218222"/>
    <n v="0"/>
    <n v="154847.06287944646"/>
    <n v="108914.22872055354"/>
    <n v="263761.2916"/>
  </r>
  <r>
    <x v="0"/>
    <x v="0"/>
    <x v="12"/>
    <n v="15"/>
    <n v="15"/>
    <n v="20260317"/>
    <n v="20260415"/>
    <n v="116076.1262"/>
    <n v="30"/>
    <n v="3869.2042066666668"/>
    <n v="0"/>
    <n v="58038.063099999999"/>
    <n v="36019.435002662394"/>
    <n v="94057.498102662386"/>
    <n v="0"/>
    <n v="71624.630387744386"/>
    <n v="44451.495812255613"/>
    <n v="116076.1262"/>
  </r>
  <r>
    <x v="1"/>
    <x v="0"/>
    <x v="12"/>
    <n v="14"/>
    <n v="16"/>
    <n v="20260318"/>
    <n v="20260416"/>
    <n v="7701.8415999999997"/>
    <n v="30"/>
    <n v="256.72805333333332"/>
    <n v="0"/>
    <n v="3594.1927466666666"/>
    <n v="2549.2785765691879"/>
    <n v="6143.4713232358545"/>
    <n v="0"/>
    <n v="4505.9058239593342"/>
    <n v="3195.9357760406656"/>
    <n v="7701.8415999999997"/>
  </r>
  <r>
    <x v="3"/>
    <x v="3"/>
    <x v="12"/>
    <n v="30"/>
    <n v="22"/>
    <n v="20260302"/>
    <n v="20260422"/>
    <n v="1561.1477"/>
    <n v="52"/>
    <n v="30.022071153846152"/>
    <n v="0"/>
    <n v="900.66213461538462"/>
    <n v="409.90887052135059"/>
    <n v="1310.5710051367353"/>
    <n v="0"/>
    <n v="1072.8656550624662"/>
    <n v="488.28204493753384"/>
    <n v="1561.1477"/>
  </r>
  <r>
    <x v="2"/>
    <x v="12"/>
    <x v="12"/>
    <n v="13"/>
    <n v="16"/>
    <n v="20260319"/>
    <n v="20260416"/>
    <n v="50959.154699999999"/>
    <n v="29"/>
    <n v="1757.2122310344828"/>
    <n v="0"/>
    <n v="22843.759003448275"/>
    <n v="17448.905317897814"/>
    <n v="40292.664321346092"/>
    <n v="0"/>
    <n v="28891.081505611106"/>
    <n v="22068.07319438889"/>
    <n v="50959.154699999999"/>
  </r>
  <r>
    <x v="13"/>
    <x v="19"/>
    <x v="12"/>
    <n v="15"/>
    <n v="15"/>
    <n v="20260317"/>
    <n v="20260415"/>
    <n v="1670481.6183"/>
    <n v="30"/>
    <n v="55682.720609999997"/>
    <n v="0"/>
    <n v="835240.80914999999"/>
    <n v="518365.02512003313"/>
    <n v="1353605.8342700331"/>
    <n v="0"/>
    <n v="1030768.6205353277"/>
    <n v="639712.99776467239"/>
    <n v="1670481.6183000002"/>
  </r>
  <r>
    <x v="3"/>
    <x v="3"/>
    <x v="12"/>
    <n v="30"/>
    <n v="17"/>
    <n v="20260302"/>
    <n v="20260417"/>
    <n v="1813.9241"/>
    <n v="47"/>
    <n v="38.594129787234039"/>
    <n v="0"/>
    <n v="1157.8238936170212"/>
    <n v="407.1872401793691"/>
    <n v="1565.0111337963904"/>
    <n v="0"/>
    <n v="1341.974263846349"/>
    <n v="471.94983615365089"/>
    <n v="1813.9241"/>
  </r>
  <r>
    <x v="3"/>
    <x v="3"/>
    <x v="12"/>
    <n v="26"/>
    <n v="17"/>
    <n v="20260306"/>
    <n v="20260417"/>
    <n v="126.452"/>
    <n v="43"/>
    <n v="2.9407441860465116"/>
    <n v="0"/>
    <n v="76.459348837209305"/>
    <n v="31.026311923371438"/>
    <n v="107.48566076058074"/>
    <n v="0"/>
    <n v="89.950952627055827"/>
    <n v="36.501047372944178"/>
    <n v="126.452"/>
  </r>
  <r>
    <x v="5"/>
    <x v="13"/>
    <x v="12"/>
    <n v="14"/>
    <n v="17"/>
    <n v="20260318"/>
    <n v="20260417"/>
    <n v="115704.87760000001"/>
    <n v="31"/>
    <n v="3732.4154064516133"/>
    <n v="0"/>
    <n v="52253.81569032259"/>
    <n v="39378.836546761559"/>
    <n v="91632.652237084141"/>
    <n v="0"/>
    <n v="65981.079898666125"/>
    <n v="49723.797701333897"/>
    <n v="115704.87760000002"/>
  </r>
  <r>
    <x v="8"/>
    <x v="8"/>
    <x v="12"/>
    <n v="15"/>
    <n v="17"/>
    <n v="20260317"/>
    <n v="20260417"/>
    <n v="56422.562700000002"/>
    <n v="32"/>
    <n v="1763.2050843750001"/>
    <n v="0"/>
    <n v="26448.076265625001"/>
    <n v="18602.689479848545"/>
    <n v="45050.765745473545"/>
    <n v="0"/>
    <n v="33124.148206993428"/>
    <n v="23298.414493006574"/>
    <n v="56422.562700000002"/>
  </r>
  <r>
    <x v="5"/>
    <x v="13"/>
    <x v="12"/>
    <n v="13"/>
    <n v="15"/>
    <n v="20260319"/>
    <n v="20260415"/>
    <n v="40306.14"/>
    <n v="28"/>
    <n v="1439.5049999999999"/>
    <n v="0"/>
    <n v="18713.564999999999"/>
    <n v="13400.728939085026"/>
    <n v="32114.293939085022"/>
    <n v="0"/>
    <n v="23487.098057326621"/>
    <n v="16819.041942673379"/>
    <n v="40306.14"/>
  </r>
  <r>
    <x v="3"/>
    <x v="3"/>
    <x v="12"/>
    <n v="24"/>
    <n v="18"/>
    <n v="20260308"/>
    <n v="20260418"/>
    <n v="168.53550000000001"/>
    <n v="42"/>
    <n v="4.0127500000000005"/>
    <n v="0"/>
    <n v="96.306000000000012"/>
    <n v="44.826888451499741"/>
    <n v="141.13288845149975"/>
    <n v="0"/>
    <n v="115.00494350455934"/>
    <n v="53.530556495440685"/>
    <n v="168.53550000000001"/>
  </r>
  <r>
    <x v="3"/>
    <x v="3"/>
    <x v="12"/>
    <n v="16"/>
    <n v="15"/>
    <n v="20260316"/>
    <n v="20260415"/>
    <n v="337.00779999999997"/>
    <n v="31"/>
    <n v="10.871219354838709"/>
    <n v="0"/>
    <n v="173.93950967741935"/>
    <n v="101.20302729863973"/>
    <n v="275.14253697605909"/>
    <n v="0"/>
    <n v="213.04946931766642"/>
    <n v="123.95833068233352"/>
    <n v="337.00779999999997"/>
  </r>
  <r>
    <x v="3"/>
    <x v="3"/>
    <x v="12"/>
    <n v="28"/>
    <n v="16"/>
    <n v="20260304"/>
    <n v="20260416"/>
    <n v="801.18209999999999"/>
    <n v="44"/>
    <n v="18.208684090909092"/>
    <n v="0"/>
    <n v="509.84315454545458"/>
    <n v="180.81003481220938"/>
    <n v="690.6531893576639"/>
    <n v="0"/>
    <n v="591.43607171242138"/>
    <n v="209.7460282875787"/>
    <n v="801.1821000000001"/>
  </r>
  <r>
    <x v="0"/>
    <x v="0"/>
    <x v="12"/>
    <n v="2"/>
    <n v="16"/>
    <n v="20260330"/>
    <n v="20260416"/>
    <n v="84.265799999999999"/>
    <n v="18"/>
    <n v="4.6814333333333336"/>
    <n v="0"/>
    <n v="9.3628666666666671"/>
    <n v="46.486067842411416"/>
    <n v="55.848934509078084"/>
    <n v="0"/>
    <n v="14.126848737494809"/>
    <n v="70.138951262505188"/>
    <n v="84.265799999999999"/>
  </r>
  <r>
    <x v="1"/>
    <x v="0"/>
    <x v="12"/>
    <n v="8"/>
    <n v="0"/>
    <n v="20260304"/>
    <n v="20260311"/>
    <n v="880.94029999999998"/>
    <n v="8"/>
    <n v="110.1175375"/>
    <n v="0"/>
    <n v="880.94029999999998"/>
    <n v="0"/>
    <n v="880.94029999999998"/>
    <n v="0"/>
    <n v="880.94029999999998"/>
    <n v="0"/>
    <n v="880.94029999999998"/>
  </r>
  <r>
    <x v="3"/>
    <x v="3"/>
    <x v="12"/>
    <n v="27"/>
    <n v="20"/>
    <n v="20260305"/>
    <n v="20260420"/>
    <n v="42.167499999999997"/>
    <n v="47"/>
    <n v="0.89718085106382972"/>
    <n v="0"/>
    <n v="24.223882978723402"/>
    <n v="11.136121925656386"/>
    <n v="35.360004904379792"/>
    <n v="0"/>
    <n v="28.887455990674873"/>
    <n v="13.280044009325119"/>
    <n v="42.16749999999999"/>
  </r>
  <r>
    <x v="6"/>
    <x v="6"/>
    <x v="12"/>
    <n v="13"/>
    <n v="16"/>
    <n v="20260319"/>
    <n v="20260416"/>
    <n v="64373.504000000001"/>
    <n v="29"/>
    <n v="2219.7759999999998"/>
    <n v="0"/>
    <n v="28857.087999999996"/>
    <n v="22042.107701549376"/>
    <n v="50899.195701549368"/>
    <n v="0"/>
    <n v="36496.291231961564"/>
    <n v="27877.212768038444"/>
    <n v="64373.504000000008"/>
  </r>
  <r>
    <x v="0"/>
    <x v="0"/>
    <x v="12"/>
    <n v="6"/>
    <n v="20"/>
    <n v="20260326"/>
    <n v="20260420"/>
    <n v="1096.7399"/>
    <n v="26"/>
    <n v="42.18230384615385"/>
    <n v="0"/>
    <n v="253.09382307692312"/>
    <n v="523.58148101227539"/>
    <n v="776.67530408919856"/>
    <n v="0"/>
    <n v="357.39271321046596"/>
    <n v="739.34718678953402"/>
    <n v="1096.7399"/>
  </r>
  <r>
    <x v="6"/>
    <x v="6"/>
    <x v="12"/>
    <n v="13"/>
    <n v="17"/>
    <n v="20260319"/>
    <n v="20260417"/>
    <n v="47682.495999999999"/>
    <n v="30"/>
    <n v="1589.4165333333333"/>
    <n v="0"/>
    <n v="20662.414933333333"/>
    <n v="16769.13394009299"/>
    <n v="37431.54887342632"/>
    <n v="0"/>
    <n v="26320.992506629951"/>
    <n v="21361.503493370052"/>
    <n v="47682.495999999999"/>
  </r>
  <r>
    <x v="3"/>
    <x v="3"/>
    <x v="12"/>
    <n v="26"/>
    <n v="20"/>
    <n v="20260306"/>
    <n v="20260420"/>
    <n v="84.315200000000004"/>
    <n v="46"/>
    <n v="1.8329391304347826"/>
    <n v="0"/>
    <n v="47.656417391304345"/>
    <n v="22.751080358686945"/>
    <n v="70.407497749991293"/>
    <n v="0"/>
    <n v="57.070063445505724"/>
    <n v="27.245136554494277"/>
    <n v="84.315200000000004"/>
  </r>
  <r>
    <x v="3"/>
    <x v="3"/>
    <x v="12"/>
    <n v="22"/>
    <n v="20"/>
    <n v="20260310"/>
    <n v="20260420"/>
    <n v="126.375"/>
    <n v="42"/>
    <n v="3.0089285714285716"/>
    <n v="0"/>
    <n v="66.196428571428569"/>
    <n v="37.347871833519278"/>
    <n v="103.54430040494785"/>
    <n v="0"/>
    <n v="80.792217707760358"/>
    <n v="45.582782292239642"/>
    <n v="126.375"/>
  </r>
  <r>
    <x v="3"/>
    <x v="3"/>
    <x v="12"/>
    <n v="29"/>
    <n v="18"/>
    <n v="20260303"/>
    <n v="20260418"/>
    <n v="168.70949999999999"/>
    <n v="47"/>
    <n v="3.5895638297872337"/>
    <n v="0"/>
    <n v="104.09735106382978"/>
    <n v="40.09942742194518"/>
    <n v="144.19677848577496"/>
    <n v="0"/>
    <n v="121.79337315109093"/>
    <n v="46.916126848909066"/>
    <n v="168.70949999999999"/>
  </r>
  <r>
    <x v="4"/>
    <x v="4"/>
    <x v="12"/>
    <n v="16"/>
    <n v="17"/>
    <n v="20260316"/>
    <n v="20260417"/>
    <n v="123067.61659999999"/>
    <n v="33"/>
    <n v="3729.321715151515"/>
    <n v="0"/>
    <n v="59669.147442424241"/>
    <n v="39346.196566811275"/>
    <n v="99015.344009235516"/>
    <n v="0"/>
    <n v="74163.654469636516"/>
    <n v="48903.962130363478"/>
    <n v="123067.61659999999"/>
  </r>
  <r>
    <x v="1"/>
    <x v="1"/>
    <x v="12"/>
    <n v="26"/>
    <n v="10"/>
    <n v="20260306"/>
    <n v="20260410"/>
    <n v="2358.9994000000002"/>
    <n v="36"/>
    <n v="65.527761111111118"/>
    <n v="0"/>
    <n v="1703.721788888889"/>
    <n v="406.67672319541191"/>
    <n v="2110.3985120843008"/>
    <n v="0"/>
    <n v="1904.4169405646701"/>
    <n v="454.58245943533018"/>
    <n v="2358.9994000000002"/>
  </r>
  <r>
    <x v="3"/>
    <x v="3"/>
    <x v="12"/>
    <n v="28"/>
    <n v="4"/>
    <n v="20260304"/>
    <n v="20260404"/>
    <n v="2277.471"/>
    <n v="32"/>
    <n v="71.17096875"/>
    <n v="0"/>
    <n v="1992.7871250000001"/>
    <n v="176.67978192519254"/>
    <n v="2169.4669069251927"/>
    <n v="0"/>
    <n v="2091.9954445368139"/>
    <n v="185.475555463186"/>
    <n v="2277.471"/>
  </r>
  <r>
    <x v="0"/>
    <x v="0"/>
    <x v="12"/>
    <n v="12"/>
    <n v="8"/>
    <n v="20260320"/>
    <n v="20260408"/>
    <n v="18083.9146"/>
    <n v="20"/>
    <n v="904.19573000000003"/>
    <n v="0"/>
    <n v="10850.348760000001"/>
    <n v="4489.2772207513417"/>
    <n v="15339.625980751342"/>
    <n v="0"/>
    <n v="12791.497041862367"/>
    <n v="5292.417558137633"/>
    <n v="18083.9146"/>
  </r>
  <r>
    <x v="6"/>
    <x v="6"/>
    <x v="12"/>
    <n v="14"/>
    <n v="1"/>
    <n v="20260318"/>
    <n v="20260401"/>
    <n v="123581.008"/>
    <n v="15"/>
    <n v="8238.7338666666674"/>
    <n v="0"/>
    <n v="115342.27413333334"/>
    <n v="5113.1020431078696"/>
    <n v="120455.3761764412"/>
    <n v="0"/>
    <n v="118335.22881976185"/>
    <n v="5245.7791802381516"/>
    <n v="123581.008"/>
  </r>
  <r>
    <x v="0"/>
    <x v="0"/>
    <x v="12"/>
    <n v="27"/>
    <n v="11"/>
    <n v="20260305"/>
    <n v="20260411"/>
    <n v="72885.364799999996"/>
    <n v="38"/>
    <n v="1918.0359157894736"/>
    <n v="0"/>
    <n v="51786.969726315787"/>
    <n v="13094.032251001512"/>
    <n v="64881.001977317297"/>
    <n v="0"/>
    <n v="58175.923080051522"/>
    <n v="14709.441719948472"/>
    <n v="72885.364799999996"/>
  </r>
  <r>
    <x v="0"/>
    <x v="0"/>
    <x v="12"/>
    <n v="29"/>
    <n v="13"/>
    <n v="20260303"/>
    <n v="20260413"/>
    <n v="56766.742200000001"/>
    <n v="42"/>
    <n v="1351.5890999999999"/>
    <n v="0"/>
    <n v="39196.083899999998"/>
    <n v="10904.657233312124"/>
    <n v="50100.74113331212"/>
    <n v="0"/>
    <n v="44411.199109416753"/>
    <n v="12355.543090583251"/>
    <n v="56766.742200000008"/>
  </r>
  <r>
    <x v="4"/>
    <x v="4"/>
    <x v="12"/>
    <n v="27"/>
    <n v="13"/>
    <n v="20260305"/>
    <n v="20260413"/>
    <n v="2866.6496000000002"/>
    <n v="40"/>
    <n v="71.666240000000002"/>
    <n v="0"/>
    <n v="1934.98848"/>
    <n v="578.20515303081584"/>
    <n v="2513.1936330308158"/>
    <n v="0"/>
    <n v="2207.125578902258"/>
    <n v="659.52402109774221"/>
    <n v="2866.6496000000002"/>
  </r>
  <r>
    <x v="3"/>
    <x v="3"/>
    <x v="12"/>
    <n v="26"/>
    <n v="8"/>
    <n v="20260306"/>
    <n v="20260408"/>
    <n v="3750.7071999999998"/>
    <n v="34"/>
    <n v="110.31491764705882"/>
    <n v="0"/>
    <n v="2868.1878588235295"/>
    <n v="547.70690733299671"/>
    <n v="3415.8947661565262"/>
    <n v="0"/>
    <n v="3149.3162376153382"/>
    <n v="601.39096238466209"/>
    <n v="3750.7072000000003"/>
  </r>
  <r>
    <x v="0"/>
    <x v="0"/>
    <x v="12"/>
    <n v="24"/>
    <n v="11"/>
    <n v="20260308"/>
    <n v="20260411"/>
    <n v="14110.8784"/>
    <n v="35"/>
    <n v="403.1679542857143"/>
    <n v="0"/>
    <n v="9676.0309028571428"/>
    <n v="2752.3437661043713"/>
    <n v="12428.374668961515"/>
    <n v="0"/>
    <n v="10985.933326088574"/>
    <n v="3124.9450739114254"/>
    <n v="14110.8784"/>
  </r>
  <r>
    <x v="1"/>
    <x v="1"/>
    <x v="12"/>
    <n v="26"/>
    <n v="14"/>
    <n v="20260306"/>
    <n v="20260414"/>
    <n v="1074.1467"/>
    <n v="40"/>
    <n v="26.8536675"/>
    <n v="0"/>
    <n v="698.19535500000006"/>
    <n v="233.32196686265715"/>
    <n v="931.51732186265724"/>
    <n v="0"/>
    <n v="805.09961428194799"/>
    <n v="269.0470857180519"/>
    <n v="1074.1466999999998"/>
  </r>
  <r>
    <x v="0"/>
    <x v="0"/>
    <x v="12"/>
    <n v="2"/>
    <n v="9"/>
    <n v="20260330"/>
    <n v="20260409"/>
    <n v="42.097299999999997"/>
    <n v="11"/>
    <n v="3.8270272727272725"/>
    <n v="0"/>
    <n v="7.654054545454545"/>
    <n v="21.376079329062705"/>
    <n v="29.030133874517251"/>
    <n v="0"/>
    <n v="11.099329813949119"/>
    <n v="30.997970186050878"/>
    <n v="42.097299999999997"/>
  </r>
  <r>
    <x v="1"/>
    <x v="1"/>
    <x v="12"/>
    <n v="25"/>
    <n v="14"/>
    <n v="20260307"/>
    <n v="20260414"/>
    <n v="1874.6776"/>
    <n v="39"/>
    <n v="48.068656410256409"/>
    <n v="0"/>
    <n v="1201.7164102564102"/>
    <n v="417.65146075806217"/>
    <n v="1619.3678710144723"/>
    <n v="0"/>
    <n v="1391.1791608220497"/>
    <n v="483.49843917795067"/>
    <n v="1874.6776000000004"/>
  </r>
  <r>
    <x v="3"/>
    <x v="3"/>
    <x v="12"/>
    <n v="24"/>
    <n v="3"/>
    <n v="20260308"/>
    <n v="20260403"/>
    <n v="337.04739999999998"/>
    <n v="27"/>
    <n v="12.483237037037036"/>
    <n v="0"/>
    <n v="299.59768888888885"/>
    <n v="23.241944392785054"/>
    <n v="322.83963328167391"/>
    <n v="0"/>
    <n v="312.78260683038928"/>
    <n v="24.264793169610691"/>
    <n v="337.04739999999998"/>
  </r>
  <r>
    <x v="0"/>
    <x v="0"/>
    <x v="12"/>
    <n v="21"/>
    <n v="14"/>
    <n v="20260311"/>
    <n v="20260414"/>
    <n v="2526.3728999999998"/>
    <n v="35"/>
    <n v="72.182082857142859"/>
    <n v="0"/>
    <n v="1515.82374"/>
    <n v="627.16444762980177"/>
    <n v="2142.9881876298018"/>
    <n v="0"/>
    <n v="1787.0075252949518"/>
    <n v="739.36537470504811"/>
    <n v="2526.3728999999998"/>
  </r>
  <r>
    <x v="0"/>
    <x v="0"/>
    <x v="12"/>
    <n v="6"/>
    <n v="2"/>
    <n v="20260326"/>
    <n v="20260402"/>
    <n v="718.25840000000005"/>
    <n v="8"/>
    <n v="89.782300000000006"/>
    <n v="0"/>
    <n v="538.69380000000001"/>
    <n v="111.44092502423761"/>
    <n v="650.13472502423758"/>
    <n v="0"/>
    <n v="595.14025629610126"/>
    <n v="123.11814370389889"/>
    <n v="718.25840000000017"/>
  </r>
  <r>
    <x v="7"/>
    <x v="7"/>
    <x v="12"/>
    <n v="13"/>
    <n v="0"/>
    <n v="20260319"/>
    <n v="20260331"/>
    <n v="5990.1679000000004"/>
    <n v="13"/>
    <n v="460.78214615384616"/>
    <n v="0"/>
    <n v="5990.1679000000004"/>
    <n v="0"/>
    <n v="5990.1679000000004"/>
    <n v="0"/>
    <n v="5990.1679000000004"/>
    <n v="0"/>
    <n v="5990.1679000000004"/>
  </r>
  <r>
    <x v="3"/>
    <x v="3"/>
    <x v="1"/>
    <n v="31"/>
    <n v="14"/>
    <n v="20260204"/>
    <n v="20260414"/>
    <n v="337.49790000000002"/>
    <n v="70"/>
    <n v="4.8213985714285714"/>
    <n v="163.4886589059889"/>
    <n v="149.46335571428571"/>
    <n v="41.891417539690607"/>
    <n v="354.84343215996523"/>
    <n v="155.49697149167875"/>
    <n v="142.15725615511522"/>
    <n v="39.843672353206038"/>
    <n v="337.49790000000002"/>
  </r>
  <r>
    <x v="3"/>
    <x v="3"/>
    <x v="1"/>
    <n v="31"/>
    <n v="10"/>
    <n v="20260204"/>
    <n v="20260410"/>
    <n v="379.67630000000003"/>
    <n v="66"/>
    <n v="5.7526712121212125"/>
    <n v="195.06715482311168"/>
    <n v="178.33280757575758"/>
    <n v="35.702081659697413"/>
    <n v="409.10204405856666"/>
    <n v="181.03643496868841"/>
    <n v="165.50574980574407"/>
    <n v="33.134115225567584"/>
    <n v="379.67630000000008"/>
  </r>
  <r>
    <x v="2"/>
    <x v="12"/>
    <x v="12"/>
    <n v="27"/>
    <n v="11"/>
    <n v="20260305"/>
    <n v="20260411"/>
    <n v="268.45850000000002"/>
    <n v="38"/>
    <n v="7.0646973684210534"/>
    <n v="0"/>
    <n v="190.74682894736844"/>
    <n v="48.22921949696395"/>
    <n v="238.97604844433238"/>
    <n v="0"/>
    <n v="214.27924644463076"/>
    <n v="54.179253555369286"/>
    <n v="268.45850000000007"/>
  </r>
  <r>
    <x v="0"/>
    <x v="0"/>
    <x v="23"/>
    <n v="31"/>
    <n v="10"/>
    <n v="20260226"/>
    <n v="20260410"/>
    <n v="2700.9956999999999"/>
    <n v="44"/>
    <n v="61.386265909090909"/>
    <n v="249.78540496186514"/>
    <n v="1902.9742431818181"/>
    <n v="380.97388108195679"/>
    <n v="2533.7335292256398"/>
    <n v="266.27476683822744"/>
    <n v="2028.5973993546631"/>
    <n v="406.12353380710977"/>
    <n v="2700.9957000000004"/>
  </r>
  <r>
    <x v="6"/>
    <x v="6"/>
    <x v="12"/>
    <n v="26"/>
    <n v="1"/>
    <n v="20260306"/>
    <n v="20260401"/>
    <n v="34595.0357"/>
    <n v="27"/>
    <n v="1281.2976185185184"/>
    <n v="0"/>
    <n v="33313.738081481482"/>
    <n v="795.19566684667473"/>
    <n v="34108.933748328156"/>
    <n v="0"/>
    <n v="33788.507337488685"/>
    <n v="806.52836251131441"/>
    <n v="34595.0357"/>
  </r>
  <r>
    <x v="5"/>
    <x v="13"/>
    <x v="12"/>
    <n v="14"/>
    <n v="3"/>
    <n v="20260318"/>
    <n v="20260403"/>
    <n v="1324.1514999999999"/>
    <n v="17"/>
    <n v="77.89126470588235"/>
    <n v="0"/>
    <n v="1090.4777058823529"/>
    <n v="145.02203535882819"/>
    <n v="1235.499741241181"/>
    <n v="0"/>
    <n v="1168.7235875177755"/>
    <n v="155.42791248222457"/>
    <n v="1324.1515000000002"/>
  </r>
  <r>
    <x v="3"/>
    <x v="3"/>
    <x v="12"/>
    <n v="24"/>
    <n v="9"/>
    <n v="20260308"/>
    <n v="20260409"/>
    <n v="379.07150000000001"/>
    <n v="33"/>
    <n v="11.487015151515152"/>
    <n v="0"/>
    <n v="275.68836363636365"/>
    <n v="64.161378959274458"/>
    <n v="339.84974259563808"/>
    <n v="0"/>
    <n v="307.50531319520599"/>
    <n v="71.566186804794057"/>
    <n v="379.07150000000001"/>
  </r>
  <r>
    <x v="0"/>
    <x v="0"/>
    <x v="12"/>
    <n v="18"/>
    <n v="2"/>
    <n v="20260314"/>
    <n v="20260402"/>
    <n v="120376.27469999999"/>
    <n v="20"/>
    <n v="6018.8137349999997"/>
    <n v="0"/>
    <n v="108338.64723"/>
    <n v="7470.76172226582"/>
    <n v="115809.40895226582"/>
    <n v="0"/>
    <n v="112610.90853991202"/>
    <n v="7765.3661600879832"/>
    <n v="120376.27470000001"/>
  </r>
  <r>
    <x v="4"/>
    <x v="4"/>
    <x v="12"/>
    <n v="28"/>
    <n v="13"/>
    <n v="20260304"/>
    <n v="20260413"/>
    <n v="168.66200000000001"/>
    <n v="41"/>
    <n v="4.1137073170731711"/>
    <n v="0"/>
    <n v="115.18380487804879"/>
    <n v="33.189501343900275"/>
    <n v="148.37330622194906"/>
    <n v="0"/>
    <n v="130.9341376357871"/>
    <n v="37.727862364212903"/>
    <n v="168.66200000000001"/>
  </r>
  <r>
    <x v="0"/>
    <x v="0"/>
    <x v="12"/>
    <n v="14"/>
    <n v="4"/>
    <n v="20260318"/>
    <n v="20260404"/>
    <n v="17912.360400000001"/>
    <n v="18"/>
    <n v="995.13113333333342"/>
    <n v="0"/>
    <n v="13931.835866666668"/>
    <n v="2470.3830046475664"/>
    <n v="16402.218871314235"/>
    <n v="0"/>
    <n v="15214.53085312867"/>
    <n v="2697.8295468713318"/>
    <n v="17912.360400000001"/>
  </r>
  <r>
    <x v="2"/>
    <x v="12"/>
    <x v="12"/>
    <n v="27"/>
    <n v="13"/>
    <n v="20260305"/>
    <n v="20260413"/>
    <n v="6768.2439999999997"/>
    <n v="40"/>
    <n v="169.20609999999999"/>
    <n v="0"/>
    <n v="4568.5646999999999"/>
    <n v="1365.1593685429502"/>
    <n v="5933.7240685429497"/>
    <n v="0"/>
    <n v="5211.0883927535942"/>
    <n v="1557.1556072464059"/>
    <n v="6768.2440000000006"/>
  </r>
  <r>
    <x v="0"/>
    <x v="0"/>
    <x v="12"/>
    <n v="6"/>
    <n v="10"/>
    <n v="20260326"/>
    <n v="20260410"/>
    <n v="379.36500000000001"/>
    <n v="16"/>
    <n v="23.710312500000001"/>
    <n v="0"/>
    <n v="142.261875"/>
    <n v="147.15033796270222"/>
    <n v="289.41221296270226"/>
    <n v="0"/>
    <n v="186.47857205780821"/>
    <n v="192.88642794219177"/>
    <n v="379.36500000000001"/>
  </r>
  <r>
    <x v="3"/>
    <x v="3"/>
    <x v="12"/>
    <n v="29"/>
    <n v="14"/>
    <n v="20260303"/>
    <n v="20260414"/>
    <n v="210.87200000000001"/>
    <n v="43"/>
    <n v="4.9039999999999999"/>
    <n v="0"/>
    <n v="142.21600000000001"/>
    <n v="42.609111976770798"/>
    <n v="184.82511197677081"/>
    <n v="0"/>
    <n v="162.2581046009004"/>
    <n v="48.613895399099626"/>
    <n v="210.87200000000001"/>
  </r>
  <r>
    <x v="4"/>
    <x v="4"/>
    <x v="12"/>
    <n v="26"/>
    <n v="10"/>
    <n v="20260306"/>
    <n v="20260410"/>
    <n v="5857.8459999999995"/>
    <n v="36"/>
    <n v="162.71794444444444"/>
    <n v="0"/>
    <n v="4230.6665555555555"/>
    <n v="1009.8559653145104"/>
    <n v="5240.5225208700658"/>
    <n v="0"/>
    <n v="4729.0309432121885"/>
    <n v="1128.8150567878106"/>
    <n v="5857.8459999999995"/>
  </r>
  <r>
    <x v="1"/>
    <x v="1"/>
    <x v="12"/>
    <n v="29"/>
    <n v="13"/>
    <n v="20260303"/>
    <n v="20260413"/>
    <n v="1032"/>
    <n v="42"/>
    <n v="24.571428571428573"/>
    <n v="0"/>
    <n v="712.57142857142867"/>
    <n v="198.24294699050236"/>
    <n v="910.814375561931"/>
    <n v="0"/>
    <n v="807.38044327860143"/>
    <n v="224.61955672139865"/>
    <n v="1032"/>
  </r>
  <r>
    <x v="0"/>
    <x v="0"/>
    <x v="12"/>
    <n v="4"/>
    <n v="6"/>
    <n v="20260328"/>
    <n v="20260406"/>
    <n v="252.7559"/>
    <n v="10"/>
    <n v="25.275590000000001"/>
    <n v="0"/>
    <n v="101.10236"/>
    <n v="94.118834006258595"/>
    <n v="195.2211940062586"/>
    <n v="0"/>
    <n v="130.89878957048464"/>
    <n v="121.85711042951536"/>
    <n v="252.7559"/>
  </r>
  <r>
    <x v="3"/>
    <x v="3"/>
    <x v="12"/>
    <n v="28"/>
    <n v="13"/>
    <n v="20260304"/>
    <n v="20260413"/>
    <n v="337.32400000000001"/>
    <n v="41"/>
    <n v="8.2274146341463421"/>
    <n v="0"/>
    <n v="230.36760975609758"/>
    <n v="66.379002687800551"/>
    <n v="296.74661244389813"/>
    <n v="0"/>
    <n v="261.86827527157419"/>
    <n v="75.455724728425807"/>
    <n v="337.32400000000001"/>
  </r>
  <r>
    <x v="8"/>
    <x v="8"/>
    <x v="12"/>
    <n v="26"/>
    <n v="3"/>
    <n v="20260306"/>
    <n v="20260403"/>
    <n v="11171.502200000001"/>
    <n v="29"/>
    <n v="385.2242137931035"/>
    <n v="0"/>
    <n v="10015.829558620691"/>
    <n v="717.2306132751911"/>
    <n v="10733.060171895882"/>
    <n v="0"/>
    <n v="10424.972948716038"/>
    <n v="746.52925128396225"/>
    <n v="11171.502200000001"/>
  </r>
  <r>
    <x v="3"/>
    <x v="3"/>
    <x v="12"/>
    <n v="22"/>
    <n v="1"/>
    <n v="20260310"/>
    <n v="20260401"/>
    <n v="1137.0544"/>
    <n v="23"/>
    <n v="49.437147826086957"/>
    <n v="0"/>
    <n v="1087.6172521739131"/>
    <n v="30.68155685641328"/>
    <n v="1118.2988090303263"/>
    <n v="0"/>
    <n v="1105.8582662469069"/>
    <n v="31.1961337530932"/>
    <n v="1137.0544"/>
  </r>
  <r>
    <x v="0"/>
    <x v="0"/>
    <x v="12"/>
    <n v="23"/>
    <n v="13"/>
    <n v="20260309"/>
    <n v="20260413"/>
    <n v="9855.1664000000001"/>
    <n v="36"/>
    <n v="273.75462222222222"/>
    <n v="0"/>
    <n v="6296.3563111111107"/>
    <n v="2208.6596594839243"/>
    <n v="8505.0159705950355"/>
    <n v="0"/>
    <n v="7295.887435629219"/>
    <n v="2559.2789643707806"/>
    <n v="9855.1664000000001"/>
  </r>
  <r>
    <x v="3"/>
    <x v="3"/>
    <x v="12"/>
    <n v="25"/>
    <n v="10"/>
    <n v="20260307"/>
    <n v="20260410"/>
    <n v="252.76769999999999"/>
    <n v="35"/>
    <n v="7.2219342857142852"/>
    <n v="0"/>
    <n v="180.54835714285713"/>
    <n v="44.820584751351689"/>
    <n v="225.36894189420883"/>
    <n v="0"/>
    <n v="202.49814632932467"/>
    <n v="50.269553670675315"/>
    <n v="252.76769999999999"/>
  </r>
  <r>
    <x v="1"/>
    <x v="0"/>
    <x v="12"/>
    <n v="25"/>
    <n v="14"/>
    <n v="20260307"/>
    <n v="20260414"/>
    <n v="4445.4049000000005"/>
    <n v="39"/>
    <n v="113.98474102564104"/>
    <n v="0"/>
    <n v="2849.6185256410263"/>
    <n v="990.37287805969811"/>
    <n v="3839.9914037007243"/>
    <n v="0"/>
    <n v="3298.8897175152824"/>
    <n v="1146.5151824847183"/>
    <n v="4445.4049000000005"/>
  </r>
  <r>
    <x v="3"/>
    <x v="3"/>
    <x v="6"/>
    <n v="31"/>
    <n v="9"/>
    <n v="20260207"/>
    <n v="20260409"/>
    <n v="168.7687"/>
    <n v="62"/>
    <n v="2.7220758064516128"/>
    <n v="81.226452132271888"/>
    <n v="84.384349999999998"/>
    <n v="15.204309828961765"/>
    <n v="180.81511196123364"/>
    <n v="75.814917145392272"/>
    <n v="78.762426964060026"/>
    <n v="14.191355890547726"/>
    <n v="168.76870000000002"/>
  </r>
  <r>
    <x v="3"/>
    <x v="3"/>
    <x v="12"/>
    <n v="9"/>
    <n v="0"/>
    <n v="20260302"/>
    <n v="20260310"/>
    <n v="5002.9323999999997"/>
    <n v="9"/>
    <n v="555.88137777777774"/>
    <n v="0"/>
    <n v="5002.9323999999997"/>
    <n v="0"/>
    <n v="5002.9323999999997"/>
    <n v="0"/>
    <n v="5002.9323999999997"/>
    <n v="0"/>
    <n v="5002.9323999999997"/>
  </r>
  <r>
    <x v="2"/>
    <x v="2"/>
    <x v="12"/>
    <n v="7"/>
    <n v="1"/>
    <n v="20260325"/>
    <n v="20260401"/>
    <n v="11544.365900000001"/>
    <n v="8"/>
    <n v="1443.0457375000001"/>
    <n v="0"/>
    <n v="10101.3201625"/>
    <n v="895.57937276770133"/>
    <n v="10996.899535267701"/>
    <n v="0"/>
    <n v="10604.201271000218"/>
    <n v="940.16462899978262"/>
    <n v="11544.365900000001"/>
  </r>
  <r>
    <x v="0"/>
    <x v="0"/>
    <x v="12"/>
    <n v="7"/>
    <n v="2"/>
    <n v="20260325"/>
    <n v="20260402"/>
    <n v="44037.366600000001"/>
    <n v="9"/>
    <n v="4893.0407333333333"/>
    <n v="0"/>
    <n v="34251.285133333331"/>
    <n v="6073.4129723112528"/>
    <n v="40324.69810564458"/>
    <n v="0"/>
    <n v="37404.778480575791"/>
    <n v="6632.588119424212"/>
    <n v="44037.366600000001"/>
  </r>
  <r>
    <x v="0"/>
    <x v="0"/>
    <x v="12"/>
    <n v="7"/>
    <n v="7"/>
    <n v="20260325"/>
    <n v="20260407"/>
    <n v="4680.9196000000002"/>
    <n v="14"/>
    <n v="334.35140000000001"/>
    <n v="0"/>
    <n v="2340.4598000000001"/>
    <n v="1452.5302041384668"/>
    <n v="3792.9900041384672"/>
    <n v="0"/>
    <n v="2888.3556610691608"/>
    <n v="1792.5639389308394"/>
    <n v="4680.9196000000002"/>
  </r>
  <r>
    <x v="5"/>
    <x v="5"/>
    <x v="12"/>
    <n v="22"/>
    <n v="1"/>
    <n v="20260310"/>
    <n v="20260401"/>
    <n v="2497.4917"/>
    <n v="23"/>
    <n v="108.58659565217391"/>
    <n v="0"/>
    <n v="2388.9051043478262"/>
    <n v="67.390736619083711"/>
    <n v="2456.29584096691"/>
    <n v="0"/>
    <n v="2428.9707170809415"/>
    <n v="68.520982919058326"/>
    <n v="2497.4917"/>
  </r>
  <r>
    <x v="5"/>
    <x v="13"/>
    <x v="12"/>
    <n v="22"/>
    <n v="1"/>
    <n v="20260310"/>
    <n v="20260401"/>
    <n v="113.5224"/>
    <n v="23"/>
    <n v="4.9357565217391306"/>
    <n v="0"/>
    <n v="108.58664347826087"/>
    <n v="3.0632166500358213"/>
    <n v="111.64986012829669"/>
    <n v="0"/>
    <n v="110.40780849551953"/>
    <n v="3.1145915044804782"/>
    <n v="113.5224"/>
  </r>
  <r>
    <x v="0"/>
    <x v="0"/>
    <x v="12"/>
    <n v="18"/>
    <n v="8"/>
    <n v="20260314"/>
    <n v="20260408"/>
    <n v="6820.4062000000004"/>
    <n v="26"/>
    <n v="262.3233153846154"/>
    <n v="0"/>
    <n v="4721.8196769230772"/>
    <n v="1302.4194266302538"/>
    <n v="6024.239103553331"/>
    <n v="0"/>
    <n v="5345.8582314192263"/>
    <n v="1474.5479685807743"/>
    <n v="6820.4062000000004"/>
  </r>
  <r>
    <x v="3"/>
    <x v="3"/>
    <x v="12"/>
    <n v="15"/>
    <n v="7"/>
    <n v="20260317"/>
    <n v="20260407"/>
    <n v="210.59030000000001"/>
    <n v="22"/>
    <n v="9.5722863636363638"/>
    <n v="0"/>
    <n v="143.58429545454547"/>
    <n v="41.585095997338698"/>
    <n v="185.16939145188417"/>
    <n v="0"/>
    <n v="163.29621012400693"/>
    <n v="47.294089875993087"/>
    <n v="210.59030000000001"/>
  </r>
  <r>
    <x v="4"/>
    <x v="4"/>
    <x v="12"/>
    <n v="15"/>
    <n v="2"/>
    <n v="20260317"/>
    <n v="20260402"/>
    <n v="674.37929999999994"/>
    <n v="17"/>
    <n v="39.669370588235289"/>
    <n v="0"/>
    <n v="595.0405588235293"/>
    <n v="49.239007616002546"/>
    <n v="644.27956643953189"/>
    <n v="0"/>
    <n v="622.83992296794725"/>
    <n v="51.53937703205267"/>
    <n v="674.37929999999994"/>
  </r>
  <r>
    <x v="2"/>
    <x v="12"/>
    <x v="12"/>
    <n v="14"/>
    <n v="1"/>
    <n v="20260318"/>
    <n v="20260401"/>
    <n v="61.85"/>
    <n v="15"/>
    <n v="4.1233333333333331"/>
    <n v="0"/>
    <n v="57.726666666666659"/>
    <n v="2.5590126386266543"/>
    <n v="60.285679305293314"/>
    <n v="0"/>
    <n v="59.224584917629663"/>
    <n v="2.6254150823703402"/>
    <n v="61.85"/>
  </r>
  <r>
    <x v="3"/>
    <x v="3"/>
    <x v="12"/>
    <n v="9"/>
    <n v="3"/>
    <n v="20260323"/>
    <n v="20260403"/>
    <n v="42.240600000000001"/>
    <n v="12"/>
    <n v="3.5200499999999999"/>
    <n v="0"/>
    <n v="31.68045"/>
    <n v="6.5538134153096035"/>
    <n v="38.234263415309606"/>
    <n v="0"/>
    <n v="35.00005222368592"/>
    <n v="7.2405477763140818"/>
    <n v="42.240600000000001"/>
  </r>
  <r>
    <x v="2"/>
    <x v="12"/>
    <x v="12"/>
    <n v="9"/>
    <n v="1"/>
    <n v="20260323"/>
    <n v="20260401"/>
    <n v="638.47479999999996"/>
    <n v="10"/>
    <n v="63.847479999999997"/>
    <n v="0"/>
    <n v="574.62731999999994"/>
    <n v="39.624860533014356"/>
    <n v="614.25218053301433"/>
    <n v="0"/>
    <n v="597.28735988071423"/>
    <n v="41.18744011928576"/>
    <n v="638.47479999999996"/>
  </r>
  <r>
    <x v="0"/>
    <x v="0"/>
    <x v="12"/>
    <n v="7"/>
    <n v="8"/>
    <n v="20260325"/>
    <n v="20260408"/>
    <n v="4385.7263999999996"/>
    <n v="15"/>
    <n v="292.38175999999999"/>
    <n v="0"/>
    <n v="2046.6723199999999"/>
    <n v="1451.6577897699049"/>
    <n v="3498.330109769905"/>
    <n v="0"/>
    <n v="2565.8369977450852"/>
    <n v="1819.8894022549143"/>
    <n v="4385.7263999999996"/>
  </r>
  <r>
    <x v="4"/>
    <x v="4"/>
    <x v="12"/>
    <n v="7"/>
    <n v="3"/>
    <n v="20260325"/>
    <n v="20260403"/>
    <n v="844.69359999999995"/>
    <n v="10"/>
    <n v="84.469359999999995"/>
    <n v="0"/>
    <n v="591.28551999999991"/>
    <n v="157.26947763543595"/>
    <n v="748.55499763543583"/>
    <n v="0"/>
    <n v="667.22564954394772"/>
    <n v="177.46795045605228"/>
    <n v="844.69360000000006"/>
  </r>
  <r>
    <x v="2"/>
    <x v="2"/>
    <x v="12"/>
    <n v="7"/>
    <n v="3"/>
    <n v="20260325"/>
    <n v="20260403"/>
    <n v="118.25709999999999"/>
    <n v="10"/>
    <n v="11.825709999999999"/>
    <n v="0"/>
    <n v="82.779969999999992"/>
    <n v="22.017726124220086"/>
    <n v="104.79769612422008"/>
    <n v="0"/>
    <n v="93.411587776542376"/>
    <n v="24.845512223457618"/>
    <n v="118.25709999999999"/>
  </r>
  <r>
    <x v="2"/>
    <x v="2"/>
    <x v="12"/>
    <n v="19"/>
    <n v="2"/>
    <n v="20260313"/>
    <n v="20260402"/>
    <n v="12499.6258"/>
    <n v="21"/>
    <n v="595.22027619047617"/>
    <n v="0"/>
    <n v="11309.185247619047"/>
    <n v="738.80818570975407"/>
    <n v="12047.9934333288"/>
    <n v="0"/>
    <n v="11733.122571852298"/>
    <n v="766.50322814770141"/>
    <n v="12499.6258"/>
  </r>
  <r>
    <x v="0"/>
    <x v="0"/>
    <x v="12"/>
    <n v="19"/>
    <n v="8"/>
    <n v="20260313"/>
    <n v="20260408"/>
    <n v="2778.7492000000002"/>
    <n v="27"/>
    <n v="102.91663703703705"/>
    <n v="0"/>
    <n v="1955.4161037037038"/>
    <n v="510.97489067627453"/>
    <n v="2466.3909943799781"/>
    <n v="0"/>
    <n v="2203.061455468755"/>
    <n v="575.68774453124547"/>
    <n v="2778.7492000000002"/>
  </r>
  <r>
    <x v="0"/>
    <x v="0"/>
    <x v="12"/>
    <n v="13"/>
    <n v="6"/>
    <n v="20260319"/>
    <n v="20260406"/>
    <n v="14622.514999999999"/>
    <n v="19"/>
    <n v="769.6060526315789"/>
    <n v="0"/>
    <n v="10004.878684210526"/>
    <n v="2865.7856974987917"/>
    <n v="12870.664381709317"/>
    <n v="0"/>
    <n v="11366.661758421164"/>
    <n v="3255.8532415788354"/>
    <n v="14622.514999999999"/>
  </r>
  <r>
    <x v="3"/>
    <x v="3"/>
    <x v="12"/>
    <n v="12"/>
    <n v="3"/>
    <n v="20260320"/>
    <n v="20260403"/>
    <n v="84.378399999999999"/>
    <n v="15"/>
    <n v="5.6252266666666664"/>
    <n v="0"/>
    <n v="67.502719999999997"/>
    <n v="10.473341569624671"/>
    <n v="77.976061569624662"/>
    <n v="0"/>
    <n v="73.045129422986534"/>
    <n v="11.333270577013474"/>
    <n v="84.378400000000013"/>
  </r>
  <r>
    <x v="3"/>
    <x v="3"/>
    <x v="12"/>
    <n v="19"/>
    <n v="4"/>
    <n v="20260313"/>
    <n v="20260404"/>
    <n v="168.44069999999999"/>
    <n v="23"/>
    <n v="7.3235086956521736"/>
    <n v="0"/>
    <n v="139.1466652173913"/>
    <n v="18.180389307614664"/>
    <n v="157.32705452500596"/>
    <n v="0"/>
    <n v="148.976040787427"/>
    <n v="19.464659212572982"/>
    <n v="168.44069999999999"/>
  </r>
  <r>
    <x v="0"/>
    <x v="0"/>
    <x v="12"/>
    <n v="18"/>
    <n v="5"/>
    <n v="20260314"/>
    <n v="20260405"/>
    <n v="11284.4653"/>
    <n v="23"/>
    <n v="490.62892608695654"/>
    <n v="0"/>
    <n v="8831.320669565217"/>
    <n v="1522.4643767975074"/>
    <n v="10353.785046362724"/>
    <n v="0"/>
    <n v="9625.149759496966"/>
    <n v="1659.3155405030341"/>
    <n v="11284.4653"/>
  </r>
  <r>
    <x v="2"/>
    <x v="12"/>
    <x v="12"/>
    <n v="15"/>
    <n v="2"/>
    <n v="20260317"/>
    <n v="20260402"/>
    <n v="9059.4925000000003"/>
    <n v="17"/>
    <n v="532.91132352941179"/>
    <n v="0"/>
    <n v="7993.6698529411769"/>
    <n v="661.46813848618729"/>
    <n v="8655.1379914273639"/>
    <n v="0"/>
    <n v="8367.1216047537291"/>
    <n v="692.37089524627083"/>
    <n v="9059.4925000000003"/>
  </r>
  <r>
    <x v="2"/>
    <x v="2"/>
    <x v="12"/>
    <n v="14"/>
    <n v="7"/>
    <n v="20260318"/>
    <n v="20260407"/>
    <n v="5195.9027999999998"/>
    <n v="21"/>
    <n v="247.42394285714286"/>
    <n v="0"/>
    <n v="3463.9351999999999"/>
    <n v="1074.8893237086193"/>
    <n v="4538.8245237086194"/>
    <n v="0"/>
    <n v="3965.4034895344198"/>
    <n v="1230.49931046558"/>
    <n v="5195.9027999999998"/>
  </r>
  <r>
    <x v="2"/>
    <x v="12"/>
    <x v="12"/>
    <n v="8"/>
    <n v="6"/>
    <n v="20260324"/>
    <n v="20260406"/>
    <n v="795.6241"/>
    <n v="14"/>
    <n v="56.830292857142858"/>
    <n v="0"/>
    <n v="454.64234285714286"/>
    <n v="211.61923025134095"/>
    <n v="666.26157310848384"/>
    <n v="0"/>
    <n v="542.91650525477326"/>
    <n v="252.70759474522663"/>
    <n v="795.62409999999988"/>
  </r>
  <r>
    <x v="3"/>
    <x v="3"/>
    <x v="12"/>
    <n v="18"/>
    <n v="2"/>
    <n v="20260314"/>
    <n v="20260402"/>
    <n v="84.238100000000003"/>
    <n v="20"/>
    <n v="4.2119049999999998"/>
    <n v="0"/>
    <n v="75.81429"/>
    <n v="5.2279635219214864"/>
    <n v="81.042253521921481"/>
    <n v="0"/>
    <n v="78.803975271017123"/>
    <n v="5.4341247289828916"/>
    <n v="84.238100000000017"/>
  </r>
  <r>
    <x v="2"/>
    <x v="2"/>
    <x v="12"/>
    <n v="8"/>
    <n v="3"/>
    <n v="20260324"/>
    <n v="20260403"/>
    <n v="5776.1189000000004"/>
    <n v="11"/>
    <n v="525.10171818181823"/>
    <n v="0"/>
    <n v="4200.8137454545458"/>
    <n v="977.66187554782539"/>
    <n v="5178.4756210023716"/>
    <n v="0"/>
    <n v="4685.6259344140844"/>
    <n v="1090.4929655859157"/>
    <n v="5776.1189000000004"/>
  </r>
  <r>
    <x v="2"/>
    <x v="2"/>
    <x v="12"/>
    <n v="14"/>
    <n v="4"/>
    <n v="20260318"/>
    <n v="20260404"/>
    <n v="3179.7366000000002"/>
    <n v="18"/>
    <n v="176.65203333333335"/>
    <n v="0"/>
    <n v="2473.128466666667"/>
    <n v="438.5333412505388"/>
    <n v="2911.6618079172058"/>
    <n v="0"/>
    <n v="2700.8277817770154"/>
    <n v="478.90881822298468"/>
    <n v="3179.7366000000002"/>
  </r>
  <r>
    <x v="2"/>
    <x v="12"/>
    <x v="12"/>
    <n v="12"/>
    <n v="7"/>
    <n v="20260320"/>
    <n v="20260407"/>
    <n v="1087.0949000000001"/>
    <n v="19"/>
    <n v="57.21552105263158"/>
    <n v="0"/>
    <n v="686.58625263157899"/>
    <n v="248.56265735530852"/>
    <n v="935.14890998688747"/>
    <n v="0"/>
    <n v="798.14498597487193"/>
    <n v="288.94991402512812"/>
    <n v="1087.0949000000001"/>
  </r>
  <r>
    <x v="5"/>
    <x v="13"/>
    <x v="12"/>
    <n v="8"/>
    <n v="6"/>
    <n v="20260324"/>
    <n v="20260406"/>
    <n v="1627.4129"/>
    <n v="14"/>
    <n v="116.24377857142858"/>
    <n v="0"/>
    <n v="929.95022857142862"/>
    <n v="432.85750796023211"/>
    <n v="1362.8077365316608"/>
    <n v="0"/>
    <n v="1110.5110117636405"/>
    <n v="516.90188823635947"/>
    <n v="1627.4128999999998"/>
  </r>
  <r>
    <x v="3"/>
    <x v="3"/>
    <x v="12"/>
    <n v="14"/>
    <n v="5"/>
    <n v="20260318"/>
    <n v="20260405"/>
    <n v="126.4254"/>
    <n v="19"/>
    <n v="6.6539684210526318"/>
    <n v="0"/>
    <n v="93.155557894736845"/>
    <n v="20.647844728976953"/>
    <n v="113.80340262371379"/>
    <n v="0"/>
    <n v="103.48749156478368"/>
    <n v="22.937908435216311"/>
    <n v="126.4254"/>
  </r>
  <r>
    <x v="2"/>
    <x v="12"/>
    <x v="12"/>
    <n v="7"/>
    <n v="7"/>
    <n v="20260325"/>
    <n v="20260407"/>
    <n v="5102.6239999999998"/>
    <n v="14"/>
    <n v="364.47314285714282"/>
    <n v="0"/>
    <n v="2551.3119999999999"/>
    <n v="1583.3887598415149"/>
    <n v="4134.7007598415148"/>
    <n v="0"/>
    <n v="3148.5678405387189"/>
    <n v="1954.0561594612807"/>
    <n v="5102.6239999999998"/>
  </r>
  <r>
    <x v="3"/>
    <x v="3"/>
    <x v="5"/>
    <n v="31"/>
    <n v="10"/>
    <n v="20260206"/>
    <n v="20260410"/>
    <n v="379.69409999999999"/>
    <n v="64"/>
    <n v="5.9327203124999999"/>
    <n v="185.07863959609355"/>
    <n v="183.91432968749999"/>
    <n v="36.819497803859115"/>
    <n v="405.81246708745266"/>
    <n v="173.16685215469047"/>
    <n v="172.0774780257058"/>
    <n v="34.449769819603745"/>
    <n v="379.69410000000005"/>
  </r>
  <r>
    <x v="1"/>
    <x v="1"/>
    <x v="12"/>
    <n v="20"/>
    <n v="5"/>
    <n v="20260312"/>
    <n v="20260405"/>
    <n v="516"/>
    <n v="25"/>
    <n v="20.64"/>
    <n v="0"/>
    <n v="412.8"/>
    <n v="64.047721335393064"/>
    <n v="476.84772133539309"/>
    <n v="0"/>
    <n v="446.69354695349813"/>
    <n v="69.306453046501858"/>
    <n v="516"/>
  </r>
  <r>
    <x v="12"/>
    <x v="8"/>
    <x v="12"/>
    <n v="30"/>
    <n v="1"/>
    <n v="20260302"/>
    <n v="20260401"/>
    <n v="11438.0998"/>
    <n v="31"/>
    <n v="368.97096129032258"/>
    <n v="0"/>
    <n v="11069.128838709677"/>
    <n v="228.98981889122754"/>
    <n v="11298.118657600906"/>
    <n v="0"/>
    <n v="11206.272848890781"/>
    <n v="231.82695110921776"/>
    <n v="11438.0998"/>
  </r>
  <r>
    <x v="0"/>
    <x v="0"/>
    <x v="9"/>
    <n v="7"/>
    <n v="0"/>
    <n v="20260208"/>
    <n v="20260307"/>
    <n v="3982744.3321000002"/>
    <n v="28"/>
    <n v="142240.86900357142"/>
    <n v="4051522.7271131482"/>
    <n v="995686.08302499994"/>
    <n v="0"/>
    <n v="5047208.8101381483"/>
    <n v="3197050.0497962479"/>
    <n v="785694.28230375238"/>
    <n v="0"/>
    <n v="3982744.3321000002"/>
  </r>
  <r>
    <x v="3"/>
    <x v="3"/>
    <x v="7"/>
    <n v="2"/>
    <n v="0"/>
    <n v="20260107"/>
    <n v="20260302"/>
    <n v="194386.13800000001"/>
    <n v="30"/>
    <n v="6479.537933333334"/>
    <n v="246080.19136359112"/>
    <n v="12959.075866666668"/>
    <n v="0"/>
    <n v="259039.2672302578"/>
    <n v="184661.49379178751"/>
    <n v="9724.6442082125013"/>
    <n v="0"/>
    <n v="194386.13800000001"/>
  </r>
  <r>
    <x v="3"/>
    <x v="3"/>
    <x v="7"/>
    <n v="2"/>
    <n v="0"/>
    <n v="20260102"/>
    <n v="20260302"/>
    <n v="1493739.287"/>
    <n v="30"/>
    <n v="49791.30956666667"/>
    <n v="1890976.6579768881"/>
    <n v="99582.619133333341"/>
    <n v="0"/>
    <n v="1990559.2771102216"/>
    <n v="1419011.3086813812"/>
    <n v="74727.978318618669"/>
    <n v="0"/>
    <n v="1493739.2869999998"/>
  </r>
  <r>
    <x v="1"/>
    <x v="1"/>
    <x v="5"/>
    <n v="5"/>
    <n v="0"/>
    <n v="20260206"/>
    <n v="20260305"/>
    <n v="3687421.7470999998"/>
    <n v="28"/>
    <n v="131693.633825"/>
    <n v="4108347.824933318"/>
    <n v="658468.16912500001"/>
    <n v="0"/>
    <n v="4766815.9940583184"/>
    <n v="3178056.6174975289"/>
    <n v="509365.12960247067"/>
    <n v="0"/>
    <n v="3687421.7470999993"/>
  </r>
  <r>
    <x v="1"/>
    <x v="0"/>
    <x v="0"/>
    <n v="5"/>
    <n v="0"/>
    <n v="20260205"/>
    <n v="20260305"/>
    <n v="24265560.749200001"/>
    <n v="29"/>
    <n v="836743.47411034489"/>
    <n v="27238184.885117497"/>
    <n v="4183717.3705517245"/>
    <n v="0"/>
    <n v="31421902.255669221"/>
    <n v="21034685.444879763"/>
    <n v="3230875.3043202409"/>
    <n v="0"/>
    <n v="24265560.749200005"/>
  </r>
  <r>
    <x v="1"/>
    <x v="0"/>
    <x v="2"/>
    <n v="1"/>
    <n v="0"/>
    <n v="20260203"/>
    <n v="20260301"/>
    <n v="78704433.879999995"/>
    <n v="27"/>
    <n v="2914979.0325925923"/>
    <n v="102797693.6455373"/>
    <n v="2914979.0325925923"/>
    <n v="0"/>
    <n v="105712672.6781299"/>
    <n v="76534194.79020983"/>
    <n v="2170239.0897901626"/>
    <n v="0"/>
    <n v="78704433.879999995"/>
  </r>
  <r>
    <x v="1"/>
    <x v="0"/>
    <x v="3"/>
    <n v="3"/>
    <n v="0"/>
    <n v="20260202"/>
    <n v="20260303"/>
    <n v="58373081.109300002"/>
    <n v="30"/>
    <n v="1945769.3703100001"/>
    <n v="71257357.754997388"/>
    <n v="5837308.1109300004"/>
    <n v="0"/>
    <n v="77094665.865927383"/>
    <n v="53953298.54727602"/>
    <n v="4419782.5620239861"/>
    <n v="0"/>
    <n v="58373081.109300002"/>
  </r>
  <r>
    <x v="1"/>
    <x v="1"/>
    <x v="0"/>
    <n v="2"/>
    <n v="0"/>
    <n v="20260205"/>
    <n v="20260302"/>
    <n v="2099224.7338"/>
    <n v="26"/>
    <n v="80739.412838461547"/>
    <n v="2628278.7048301827"/>
    <n v="161478.82567692309"/>
    <n v="0"/>
    <n v="2789757.5305071059"/>
    <n v="1977715.8423859286"/>
    <n v="121508.89141407126"/>
    <n v="0"/>
    <n v="2099224.7338"/>
  </r>
  <r>
    <x v="1"/>
    <x v="0"/>
    <x v="0"/>
    <n v="2"/>
    <n v="0"/>
    <n v="20260205"/>
    <n v="20260302"/>
    <n v="12930099.4526"/>
    <n v="26"/>
    <n v="497311.51740769233"/>
    <n v="16188788.410989989"/>
    <n v="994623.03481538466"/>
    <n v="0"/>
    <n v="17183411.445805375"/>
    <n v="12181669.79423032"/>
    <n v="748429.65836967947"/>
    <n v="0"/>
    <n v="12930099.452599999"/>
  </r>
  <r>
    <x v="1"/>
    <x v="1"/>
    <x v="2"/>
    <n v="4"/>
    <n v="0"/>
    <n v="20260203"/>
    <n v="20260304"/>
    <n v="3391224.625"/>
    <n v="30"/>
    <n v="113040.82083333333"/>
    <n v="3986421.6996202213"/>
    <n v="452163.28333333333"/>
    <n v="0"/>
    <n v="4438584.982953555"/>
    <n v="3045757.0341236624"/>
    <n v="345467.59087633702"/>
    <n v="0"/>
    <n v="3391224.6249999995"/>
  </r>
  <r>
    <x v="1"/>
    <x v="0"/>
    <x v="2"/>
    <n v="4"/>
    <n v="0"/>
    <n v="20260203"/>
    <n v="20260304"/>
    <n v="26014993.848700002"/>
    <n v="30"/>
    <n v="867166.46162333339"/>
    <n v="30580910.279260624"/>
    <n v="3468665.8464933336"/>
    <n v="0"/>
    <n v="34049576.125753954"/>
    <n v="23364819.281872801"/>
    <n v="2650174.5668272031"/>
    <n v="0"/>
    <n v="26014993.848700006"/>
  </r>
  <r>
    <x v="1"/>
    <x v="1"/>
    <x v="1"/>
    <n v="6"/>
    <n v="0"/>
    <n v="20260204"/>
    <n v="20260306"/>
    <n v="550652.04879999999"/>
    <n v="31"/>
    <n v="17762.969316129031"/>
    <n v="602323.99140187725"/>
    <n v="106577.81589677418"/>
    <n v="0"/>
    <n v="708901.80729865143"/>
    <n v="467865.84050435142"/>
    <n v="82786.208295648612"/>
    <n v="0"/>
    <n v="550652.04879999999"/>
  </r>
  <r>
    <x v="1"/>
    <x v="1"/>
    <x v="1"/>
    <n v="4"/>
    <n v="0"/>
    <n v="20260204"/>
    <n v="20260304"/>
    <n v="6231930.4683999997"/>
    <n v="29"/>
    <n v="214894.15408275861"/>
    <n v="7286839.3967515063"/>
    <n v="859576.61633103446"/>
    <n v="0"/>
    <n v="8146416.0130825406"/>
    <n v="5574362.5641050451"/>
    <n v="657567.90429495519"/>
    <n v="0"/>
    <n v="6231930.4684000006"/>
  </r>
  <r>
    <x v="1"/>
    <x v="0"/>
    <x v="6"/>
    <n v="4"/>
    <n v="0"/>
    <n v="20260207"/>
    <n v="20260304"/>
    <n v="3800233.6850000001"/>
    <n v="26"/>
    <n v="146162.83403846153"/>
    <n v="4361483.3996921368"/>
    <n v="584651.33615384612"/>
    <n v="0"/>
    <n v="4946134.735845983"/>
    <n v="3351032.0719646676"/>
    <n v="449201.61303533264"/>
    <n v="0"/>
    <n v="3800233.6850000005"/>
  </r>
  <r>
    <x v="3"/>
    <x v="3"/>
    <x v="7"/>
    <n v="1"/>
    <n v="0"/>
    <n v="20260103"/>
    <n v="20260301"/>
    <n v="769117.78249999997"/>
    <n v="29"/>
    <n v="26521.302844827584"/>
    <n v="1007227.2662673495"/>
    <n v="26521.302844827584"/>
    <n v="0"/>
    <n v="1033748.569112177"/>
    <n v="749385.70620746072"/>
    <n v="19732.076292539223"/>
    <n v="0"/>
    <n v="769117.78249999997"/>
  </r>
  <r>
    <x v="0"/>
    <x v="0"/>
    <x v="2"/>
    <n v="5"/>
    <n v="0"/>
    <n v="20260203"/>
    <n v="20260305"/>
    <n v="13396728.087099999"/>
    <n v="31"/>
    <n v="432152.51893870963"/>
    <n v="15240000.615200864"/>
    <n v="2160762.594693548"/>
    <n v="0"/>
    <n v="17400763.209894411"/>
    <n v="11733171.805532636"/>
    <n v="1663556.2815673635"/>
    <n v="0"/>
    <n v="13396728.087099999"/>
  </r>
  <r>
    <x v="0"/>
    <x v="0"/>
    <x v="1"/>
    <n v="6"/>
    <n v="0"/>
    <n v="20260204"/>
    <n v="20260306"/>
    <n v="5502414.4584999997"/>
    <n v="31"/>
    <n v="177497.24059677418"/>
    <n v="6018748.5839989474"/>
    <n v="1064983.4435806451"/>
    <n v="0"/>
    <n v="7083732.0275795925"/>
    <n v="4675169.6848120354"/>
    <n v="827244.77368796372"/>
    <n v="0"/>
    <n v="5502414.4584999988"/>
  </r>
  <r>
    <x v="2"/>
    <x v="2"/>
    <x v="5"/>
    <n v="5"/>
    <n v="0"/>
    <n v="20260206"/>
    <n v="20260305"/>
    <n v="3449558.4046999998"/>
    <n v="28"/>
    <n v="123198.51445357142"/>
    <n v="3843331.937843929"/>
    <n v="615992.57226785715"/>
    <n v="0"/>
    <n v="4459324.5101117864"/>
    <n v="2973050.7295844043"/>
    <n v="476507.6751155954"/>
    <n v="0"/>
    <n v="3449558.4046999998"/>
  </r>
  <r>
    <x v="0"/>
    <x v="0"/>
    <x v="5"/>
    <n v="4"/>
    <n v="0"/>
    <n v="20260206"/>
    <n v="20260304"/>
    <n v="21272964.026999999"/>
    <n v="27"/>
    <n v="787887.55655555555"/>
    <n v="24579138.985324018"/>
    <n v="3151550.2262222222"/>
    <n v="0"/>
    <n v="27730689.211546239"/>
    <n v="18855324.346995421"/>
    <n v="2417639.6800045776"/>
    <n v="0"/>
    <n v="21272964.026999999"/>
  </r>
  <r>
    <x v="0"/>
    <x v="0"/>
    <x v="6"/>
    <n v="5"/>
    <n v="0"/>
    <n v="20260207"/>
    <n v="20260305"/>
    <n v="8552720.6585000008"/>
    <n v="27"/>
    <n v="316767.43179629633"/>
    <n v="9452306.4254426509"/>
    <n v="1583837.1589814816"/>
    <n v="0"/>
    <n v="11036143.584424132"/>
    <n v="7325288.5681419894"/>
    <n v="1227432.0903580114"/>
    <n v="0"/>
    <n v="8552720.6585000008"/>
  </r>
  <r>
    <x v="3"/>
    <x v="3"/>
    <x v="2"/>
    <n v="2"/>
    <n v="0"/>
    <n v="20260203"/>
    <n v="20260302"/>
    <n v="29921.968700000001"/>
    <n v="28"/>
    <n v="1068.6417392857143"/>
    <n v="37686.002164558471"/>
    <n v="2137.2834785714285"/>
    <n v="0"/>
    <n v="39823.285643129901"/>
    <n v="28316.080880448022"/>
    <n v="1605.8878195519765"/>
    <n v="0"/>
    <n v="29921.968699999998"/>
  </r>
  <r>
    <x v="1"/>
    <x v="0"/>
    <x v="6"/>
    <n v="5"/>
    <n v="0"/>
    <n v="20260207"/>
    <n v="20260305"/>
    <n v="6900945.9775999999"/>
    <n v="27"/>
    <n v="255590.59176296295"/>
    <n v="7626796.0348819904"/>
    <n v="1277952.9588148147"/>
    <n v="0"/>
    <n v="8904748.9936968051"/>
    <n v="5910566.0873933611"/>
    <n v="990379.89020663826"/>
    <n v="0"/>
    <n v="6900945.9775999989"/>
  </r>
  <r>
    <x v="1"/>
    <x v="0"/>
    <x v="9"/>
    <n v="7"/>
    <n v="0"/>
    <n v="20260208"/>
    <n v="20260307"/>
    <n v="3626294.1787"/>
    <n v="28"/>
    <n v="129510.50638214286"/>
    <n v="3688917.0017233905"/>
    <n v="906573.54467500001"/>
    <n v="0"/>
    <n v="4595490.5463983901"/>
    <n v="2910918.4566903268"/>
    <n v="715375.72200967348"/>
    <n v="0"/>
    <n v="3626294.1787"/>
  </r>
  <r>
    <x v="0"/>
    <x v="0"/>
    <x v="5"/>
    <n v="7"/>
    <n v="0"/>
    <n v="20260206"/>
    <n v="20260307"/>
    <n v="3262901.7815"/>
    <n v="30"/>
    <n v="108763.39271666667"/>
    <n v="3393010.2383966604"/>
    <n v="761343.74901666667"/>
    <n v="0"/>
    <n v="4154353.9874133272"/>
    <n v="2664929.1767275478"/>
    <n v="597972.60477245227"/>
    <n v="0"/>
    <n v="3262901.7815"/>
  </r>
  <r>
    <x v="0"/>
    <x v="0"/>
    <x v="4"/>
    <n v="4"/>
    <n v="0"/>
    <n v="20260209"/>
    <n v="20260304"/>
    <n v="683136.80779999995"/>
    <n v="24"/>
    <n v="28464.03365833333"/>
    <n v="772148.84783557872"/>
    <n v="113856.13463333332"/>
    <n v="0"/>
    <n v="886004.98246891203"/>
    <n v="595350.2626892433"/>
    <n v="87786.545110756691"/>
    <n v="0"/>
    <n v="683136.80779999995"/>
  </r>
  <r>
    <x v="1"/>
    <x v="0"/>
    <x v="2"/>
    <n v="5"/>
    <n v="0"/>
    <n v="20260203"/>
    <n v="20260305"/>
    <n v="10348483.3355"/>
    <n v="31"/>
    <n v="333822.04308064515"/>
    <n v="11772344.065957353"/>
    <n v="1669110.2154032257"/>
    <n v="0"/>
    <n v="13441454.281360578"/>
    <n v="9063446.8440866098"/>
    <n v="1285036.4914133907"/>
    <n v="0"/>
    <n v="10348483.3355"/>
  </r>
  <r>
    <x v="1"/>
    <x v="0"/>
    <x v="4"/>
    <n v="5"/>
    <n v="0"/>
    <n v="20260209"/>
    <n v="20260305"/>
    <n v="561510.62170000002"/>
    <n v="25"/>
    <n v="22460.424868000002"/>
    <n v="609287.89615334023"/>
    <n v="112302.12434000001"/>
    <n v="0"/>
    <n v="721590.02049334021"/>
    <n v="474121.89144390292"/>
    <n v="87388.730256097129"/>
    <n v="0"/>
    <n v="561510.62170000002"/>
  </r>
  <r>
    <x v="3"/>
    <x v="3"/>
    <x v="7"/>
    <n v="8"/>
    <n v="0"/>
    <n v="20260109"/>
    <n v="20260308"/>
    <n v="39441.014799999997"/>
    <n v="36"/>
    <n v="1095.5837444444444"/>
    <n v="41608.130126191696"/>
    <n v="8764.6699555555551"/>
    <n v="0"/>
    <n v="50372.800081747249"/>
    <n v="32578.432674861335"/>
    <n v="6862.5821251386606"/>
    <n v="0"/>
    <n v="39441.014799999997"/>
  </r>
  <r>
    <x v="0"/>
    <x v="0"/>
    <x v="2"/>
    <n v="9"/>
    <n v="0"/>
    <n v="20260203"/>
    <n v="20260309"/>
    <n v="654633.34629999998"/>
    <n v="35"/>
    <n v="18703.809894285714"/>
    <n v="659596.0032711071"/>
    <n v="168334.28904857143"/>
    <n v="0"/>
    <n v="827930.29231967847"/>
    <n v="521533.68808100995"/>
    <n v="133099.65821899008"/>
    <n v="0"/>
    <n v="654633.34630000009"/>
  </r>
  <r>
    <x v="2"/>
    <x v="2"/>
    <x v="3"/>
    <n v="2"/>
    <n v="0"/>
    <n v="20260202"/>
    <n v="20260302"/>
    <n v="4338516.2846999997"/>
    <n v="29"/>
    <n v="149604.00981724137"/>
    <n v="5478751.2907713698"/>
    <n v="299208.01963448274"/>
    <n v="0"/>
    <n v="5777959.3104058523"/>
    <n v="4113848.9244852639"/>
    <n v="224667.36021473625"/>
    <n v="0"/>
    <n v="4338516.2846999997"/>
  </r>
  <r>
    <x v="4"/>
    <x v="4"/>
    <x v="0"/>
    <n v="3"/>
    <n v="0"/>
    <n v="20260205"/>
    <n v="20260303"/>
    <n v="1473564.2361999999"/>
    <n v="27"/>
    <n v="54576.453192592591"/>
    <n v="1776606.0548178935"/>
    <n v="163729.35957777777"/>
    <n v="0"/>
    <n v="1940335.4143956713"/>
    <n v="1349221.9565612567"/>
    <n v="124342.2796387432"/>
    <n v="0"/>
    <n v="1473564.2361999999"/>
  </r>
  <r>
    <x v="1"/>
    <x v="0"/>
    <x v="2"/>
    <n v="8"/>
    <n v="0"/>
    <n v="20260203"/>
    <n v="20260308"/>
    <n v="831506.72829999996"/>
    <n v="34"/>
    <n v="24456.080244117646"/>
    <n v="862451.70774676104"/>
    <n v="195648.64195294117"/>
    <n v="0"/>
    <n v="1058100.3496997021"/>
    <n v="677756.50771572453"/>
    <n v="153750.22058427546"/>
    <n v="0"/>
    <n v="831506.72829999996"/>
  </r>
  <r>
    <x v="0"/>
    <x v="0"/>
    <x v="8"/>
    <n v="7"/>
    <n v="0"/>
    <n v="20260210"/>
    <n v="20260307"/>
    <n v="267473.66710000002"/>
    <n v="26"/>
    <n v="10287.448734615386"/>
    <n v="265115.95980394405"/>
    <n v="72012.141142307693"/>
    <n v="0"/>
    <n v="337128.10094625177"/>
    <n v="210340.03922088511"/>
    <n v="57133.627879114872"/>
    <n v="0"/>
    <n v="267473.66709999996"/>
  </r>
  <r>
    <x v="2"/>
    <x v="2"/>
    <x v="3"/>
    <n v="4"/>
    <n v="0"/>
    <n v="20260202"/>
    <n v="20260304"/>
    <n v="3354656.9371000002"/>
    <n v="31"/>
    <n v="108214.73990645162"/>
    <n v="3963006.3837676109"/>
    <n v="432858.95962580648"/>
    <n v="0"/>
    <n v="4395865.3433934171"/>
    <n v="3024325.3190314523"/>
    <n v="330331.61806854798"/>
    <n v="0"/>
    <n v="3354656.9371000002"/>
  </r>
  <r>
    <x v="2"/>
    <x v="2"/>
    <x v="6"/>
    <n v="1"/>
    <n v="0"/>
    <n v="20260207"/>
    <n v="20260301"/>
    <n v="182161.19089999999"/>
    <n v="23"/>
    <n v="7920.0517782608686"/>
    <n v="236333.50148709636"/>
    <n v="7920.0517782608686"/>
    <n v="0"/>
    <n v="244253.55326535724"/>
    <n v="176254.51709881978"/>
    <n v="5906.6738011802181"/>
    <n v="0"/>
    <n v="182161.19089999999"/>
  </r>
  <r>
    <x v="1"/>
    <x v="0"/>
    <x v="4"/>
    <n v="3"/>
    <n v="0"/>
    <n v="20260209"/>
    <n v="20260303"/>
    <n v="396442.13929999998"/>
    <n v="23"/>
    <n v="17236.614752173911"/>
    <n v="467580.6802800179"/>
    <n v="51709.844256521734"/>
    <n v="0"/>
    <n v="519290.52453653963"/>
    <n v="356965.27555745188"/>
    <n v="39476.863742548077"/>
    <n v="0"/>
    <n v="396442.13929999998"/>
  </r>
  <r>
    <x v="4"/>
    <x v="4"/>
    <x v="2"/>
    <n v="2"/>
    <n v="0"/>
    <n v="20260203"/>
    <n v="20260302"/>
    <n v="2164637.0166000002"/>
    <n v="28"/>
    <n v="77308.464878571438"/>
    <n v="2726308.4227833911"/>
    <n v="154616.92975714288"/>
    <n v="0"/>
    <n v="2880925.352540534"/>
    <n v="2048462.701548689"/>
    <n v="116174.31505131112"/>
    <n v="0"/>
    <n v="2164637.0166000002"/>
  </r>
  <r>
    <x v="6"/>
    <x v="6"/>
    <x v="1"/>
    <n v="2"/>
    <n v="0"/>
    <n v="20260204"/>
    <n v="20260302"/>
    <n v="199041.77009999999"/>
    <n v="27"/>
    <n v="7371.9174111111106"/>
    <n v="249974.12540219823"/>
    <n v="14743.834822222221"/>
    <n v="0"/>
    <n v="264717.96022442047"/>
    <n v="187955.86199391898"/>
    <n v="11085.908106080997"/>
    <n v="0"/>
    <n v="199041.77009999997"/>
  </r>
  <r>
    <x v="0"/>
    <x v="0"/>
    <x v="4"/>
    <n v="9"/>
    <n v="0"/>
    <n v="20260209"/>
    <n v="20260309"/>
    <n v="328412.96590000001"/>
    <n v="29"/>
    <n v="11324.585031034483"/>
    <n v="307204.01011643984"/>
    <n v="101921.26527931035"/>
    <n v="0"/>
    <n v="409125.27539575018"/>
    <n v="246598.74656026106"/>
    <n v="81814.219339738935"/>
    <n v="0"/>
    <n v="328412.96590000001"/>
  </r>
  <r>
    <x v="3"/>
    <x v="3"/>
    <x v="7"/>
    <n v="1"/>
    <n v="0"/>
    <n v="20260107"/>
    <n v="20260301"/>
    <n v="107937.52770000001"/>
    <n v="29"/>
    <n v="3721.9837137931036"/>
    <n v="141353.66965452698"/>
    <n v="3721.9837137931036"/>
    <n v="0"/>
    <n v="145075.65336832008"/>
    <n v="105168.33996326417"/>
    <n v="2769.1877367358434"/>
    <n v="0"/>
    <n v="107937.52770000001"/>
  </r>
  <r>
    <x v="1"/>
    <x v="1"/>
    <x v="11"/>
    <n v="3"/>
    <n v="0"/>
    <n v="20260211"/>
    <n v="20260303"/>
    <n v="1496.7011"/>
    <n v="21"/>
    <n v="71.271480952380955"/>
    <n v="1740.0546003192439"/>
    <n v="213.81444285714286"/>
    <n v="0"/>
    <n v="1953.8690431763869"/>
    <n v="1332.9151426259452"/>
    <n v="163.78595737405476"/>
    <n v="0"/>
    <n v="1496.7011"/>
  </r>
  <r>
    <x v="1"/>
    <x v="1"/>
    <x v="0"/>
    <n v="9"/>
    <n v="0"/>
    <n v="20260205"/>
    <n v="20260309"/>
    <n v="31771.705000000002"/>
    <n v="33"/>
    <n v="962.77893939393948"/>
    <n v="31340.968368581674"/>
    <n v="8665.010454545456"/>
    <n v="0"/>
    <n v="40005.97882312713"/>
    <n v="24890.179685974083"/>
    <n v="6881.5253140259183"/>
    <n v="0"/>
    <n v="31771.705000000002"/>
  </r>
  <r>
    <x v="2"/>
    <x v="2"/>
    <x v="5"/>
    <n v="3"/>
    <n v="0"/>
    <n v="20260206"/>
    <n v="20260303"/>
    <n v="2035337.2374"/>
    <n v="26"/>
    <n v="78282.201438461532"/>
    <n v="2442111.3053806745"/>
    <n v="234846.60431538458"/>
    <n v="0"/>
    <n v="2676957.9096960593"/>
    <n v="1856779.3164447476"/>
    <n v="178557.92095525208"/>
    <n v="0"/>
    <n v="2035337.2373999998"/>
  </r>
  <r>
    <x v="2"/>
    <x v="2"/>
    <x v="1"/>
    <n v="6"/>
    <n v="0"/>
    <n v="20260204"/>
    <n v="20260306"/>
    <n v="1944858.2242999999"/>
    <n v="31"/>
    <n v="62737.362074193545"/>
    <n v="2127359.3205073415"/>
    <n v="376424.17244516127"/>
    <n v="0"/>
    <n v="2503783.4929525028"/>
    <n v="1652464.0737410795"/>
    <n v="292394.15055892023"/>
    <n v="0"/>
    <n v="1944858.2242999999"/>
  </r>
  <r>
    <x v="3"/>
    <x v="3"/>
    <x v="7"/>
    <n v="8"/>
    <n v="0"/>
    <n v="20260107"/>
    <n v="20260308"/>
    <n v="40190.068399999996"/>
    <n v="36"/>
    <n v="1116.3907888888889"/>
    <n v="42398.341022598259"/>
    <n v="8931.1263111111111"/>
    <n v="0"/>
    <n v="51329.46733370937"/>
    <n v="33197.15388173714"/>
    <n v="6992.9145182628545"/>
    <n v="0"/>
    <n v="40190.068399999996"/>
  </r>
  <r>
    <x v="1"/>
    <x v="0"/>
    <x v="1"/>
    <n v="8"/>
    <n v="0"/>
    <n v="20260204"/>
    <n v="20260308"/>
    <n v="702517.02249999996"/>
    <n v="33"/>
    <n v="21288.394621212119"/>
    <n v="721867.53186268895"/>
    <n v="170307.15696969695"/>
    <n v="0"/>
    <n v="892174.68883238593"/>
    <n v="568413.60270743375"/>
    <n v="134103.41979256624"/>
    <n v="0"/>
    <n v="702517.02249999996"/>
  </r>
  <r>
    <x v="2"/>
    <x v="2"/>
    <x v="4"/>
    <n v="2"/>
    <n v="0"/>
    <n v="20260209"/>
    <n v="20260302"/>
    <n v="295.60129999999998"/>
    <n v="22"/>
    <n v="13.436422727272726"/>
    <n v="364.49220277175948"/>
    <n v="26.872845454545452"/>
    <n v="0"/>
    <n v="391.36504822630491"/>
    <n v="275.30401467249334"/>
    <n v="20.297285327506685"/>
    <n v="0"/>
    <n v="295.60130000000004"/>
  </r>
  <r>
    <x v="1"/>
    <x v="0"/>
    <x v="8"/>
    <n v="6"/>
    <n v="0"/>
    <n v="20260210"/>
    <n v="20260306"/>
    <n v="177116.9792"/>
    <n v="25"/>
    <n v="7084.6791679999997"/>
    <n v="182577.97107725267"/>
    <n v="42508.075008"/>
    <n v="0"/>
    <n v="225086.04608525266"/>
    <n v="143667.98505767828"/>
    <n v="33448.994142321731"/>
    <n v="0"/>
    <n v="177116.9792"/>
  </r>
  <r>
    <x v="4"/>
    <x v="4"/>
    <x v="0"/>
    <n v="5"/>
    <n v="0"/>
    <n v="20260205"/>
    <n v="20260305"/>
    <n v="1430365.0256000001"/>
    <n v="29"/>
    <n v="49322.931917241382"/>
    <n v="1605590.2199491968"/>
    <n v="246614.65958620689"/>
    <n v="0"/>
    <n v="1852204.8795354036"/>
    <n v="1239916.8803813991"/>
    <n v="190448.14521860113"/>
    <n v="0"/>
    <n v="1430365.0256000003"/>
  </r>
  <r>
    <x v="2"/>
    <x v="2"/>
    <x v="3"/>
    <n v="6"/>
    <n v="0"/>
    <n v="20260202"/>
    <n v="20260306"/>
    <n v="297289.91129999998"/>
    <n v="33"/>
    <n v="9008.7851909090896"/>
    <n v="329916.91568474896"/>
    <n v="54052.711145454537"/>
    <n v="0"/>
    <n v="383969.62683020352"/>
    <n v="255439.3987096831"/>
    <n v="41850.512590316859"/>
    <n v="0"/>
    <n v="297289.91129999998"/>
  </r>
  <r>
    <x v="1"/>
    <x v="1"/>
    <x v="8"/>
    <n v="3"/>
    <n v="0"/>
    <n v="20260210"/>
    <n v="20260303"/>
    <n v="23684.614099999999"/>
    <n v="22"/>
    <n v="1076.5733681818181"/>
    <n v="27744.175370178244"/>
    <n v="3229.720104545454"/>
    <n v="0"/>
    <n v="30973.895474723697"/>
    <n v="21214.964314115161"/>
    <n v="2469.6497858848379"/>
    <n v="0"/>
    <n v="23684.614099999999"/>
  </r>
  <r>
    <x v="1"/>
    <x v="1"/>
    <x v="6"/>
    <n v="9"/>
    <n v="0"/>
    <n v="20260207"/>
    <n v="20260309"/>
    <n v="57300.46"/>
    <n v="31"/>
    <n v="1848.4019354838708"/>
    <n v="55156.116878866276"/>
    <n v="16635.617419354836"/>
    <n v="0"/>
    <n v="71791.734298221112"/>
    <n v="44022.768078624242"/>
    <n v="13277.691921375752"/>
    <n v="0"/>
    <n v="57300.459999999992"/>
  </r>
  <r>
    <x v="0"/>
    <x v="0"/>
    <x v="11"/>
    <n v="5"/>
    <n v="0"/>
    <n v="20260211"/>
    <n v="20260305"/>
    <n v="125944.74619999999"/>
    <n v="23"/>
    <n v="5475.8585304347826"/>
    <n v="133690.11979625642"/>
    <n v="27379.292652173914"/>
    <n v="0"/>
    <n v="161069.41244843032"/>
    <n v="104536.10000333244"/>
    <n v="21408.646196667574"/>
    <n v="0"/>
    <n v="125944.74620000001"/>
  </r>
  <r>
    <x v="5"/>
    <x v="5"/>
    <x v="1"/>
    <n v="2"/>
    <n v="0"/>
    <n v="20260204"/>
    <n v="20260302"/>
    <n v="383861.03269999998"/>
    <n v="27"/>
    <n v="14217.075285185185"/>
    <n v="482086.37753250729"/>
    <n v="28434.15057037037"/>
    <n v="0"/>
    <n v="510520.52810287767"/>
    <n v="362481.35881607304"/>
    <n v="21379.673883926902"/>
    <n v="0"/>
    <n v="383861.03269999992"/>
  </r>
  <r>
    <x v="1"/>
    <x v="0"/>
    <x v="8"/>
    <n v="8"/>
    <n v="0"/>
    <n v="20260210"/>
    <n v="20260308"/>
    <n v="217798.79670000001"/>
    <n v="27"/>
    <n v="8066.6221000000005"/>
    <n v="207883.44278414152"/>
    <n v="64532.976800000004"/>
    <n v="0"/>
    <n v="272416.41958414152"/>
    <n v="166204.23894182578"/>
    <n v="51594.55775817424"/>
    <n v="0"/>
    <n v="217798.79670000001"/>
  </r>
  <r>
    <x v="5"/>
    <x v="5"/>
    <x v="3"/>
    <n v="4"/>
    <n v="0"/>
    <n v="20260202"/>
    <n v="20260304"/>
    <n v="149662.0013"/>
    <n v="31"/>
    <n v="4827.8064935483872"/>
    <n v="176802.42053962857"/>
    <n v="19311.225974193549"/>
    <n v="0"/>
    <n v="196113.64651382211"/>
    <n v="134924.84874467974"/>
    <n v="14737.152555320266"/>
    <n v="0"/>
    <n v="149662.0013"/>
  </r>
  <r>
    <x v="6"/>
    <x v="6"/>
    <x v="3"/>
    <n v="1"/>
    <n v="0"/>
    <n v="20260202"/>
    <n v="20260301"/>
    <n v="1276424.5955999999"/>
    <n v="28"/>
    <n v="45586.592699999994"/>
    <n v="1669457.9503724633"/>
    <n v="45586.592699999994"/>
    <n v="0"/>
    <n v="1715044.5430724632"/>
    <n v="1242496.7023642727"/>
    <n v="33927.893235727388"/>
    <n v="0"/>
    <n v="1276424.5956000001"/>
  </r>
  <r>
    <x v="3"/>
    <x v="3"/>
    <x v="5"/>
    <n v="3"/>
    <n v="0"/>
    <n v="20260206"/>
    <n v="20260303"/>
    <n v="10553.7287"/>
    <n v="26"/>
    <n v="405.91264230769229"/>
    <n v="12662.953194485926"/>
    <n v="1217.7379269230769"/>
    <n v="0"/>
    <n v="13880.691121409003"/>
    <n v="9627.8615658610743"/>
    <n v="925.86713413892539"/>
    <n v="0"/>
    <n v="10553.7287"/>
  </r>
  <r>
    <x v="4"/>
    <x v="4"/>
    <x v="1"/>
    <n v="7"/>
    <n v="0"/>
    <n v="20260204"/>
    <n v="20260307"/>
    <n v="44220.744400000003"/>
    <n v="32"/>
    <n v="1381.8982625000001"/>
    <n v="46858.746551148579"/>
    <n v="9673.2878375"/>
    <n v="0"/>
    <n v="56532.034388648579"/>
    <n v="36654.061304377872"/>
    <n v="7566.6830956221329"/>
    <n v="0"/>
    <n v="44220.744400000003"/>
  </r>
  <r>
    <x v="3"/>
    <x v="3"/>
    <x v="0"/>
    <n v="3"/>
    <n v="0"/>
    <n v="20260205"/>
    <n v="20260303"/>
    <n v="4136.4805999999999"/>
    <n v="27"/>
    <n v="153.20298518518518"/>
    <n v="4987.1571927858067"/>
    <n v="459.60895555555555"/>
    <n v="0"/>
    <n v="5446.7661483413622"/>
    <n v="3787.4361438100173"/>
    <n v="349.04445618998272"/>
    <n v="0"/>
    <n v="4136.4805999999999"/>
  </r>
  <r>
    <x v="3"/>
    <x v="3"/>
    <x v="2"/>
    <n v="4"/>
    <n v="0"/>
    <n v="20260203"/>
    <n v="20260304"/>
    <n v="27567.630799999999"/>
    <n v="30"/>
    <n v="918.92102666666665"/>
    <n v="32406.052025597906"/>
    <n v="3675.6841066666666"/>
    <n v="0"/>
    <n v="36081.736132264574"/>
    <n v="24759.287486957353"/>
    <n v="2808.343313042647"/>
    <n v="0"/>
    <n v="27567.630799999999"/>
  </r>
  <r>
    <x v="1"/>
    <x v="0"/>
    <x v="7"/>
    <n v="1"/>
    <n v="0"/>
    <n v="20260201"/>
    <n v="20260301"/>
    <n v="1889.4052999999999"/>
    <n v="29"/>
    <n v="65.151906896551722"/>
    <n v="2474.3421339241254"/>
    <n v="65.151906896551722"/>
    <n v="0"/>
    <n v="2539.4940408206771"/>
    <n v="1840.9317236825418"/>
    <n v="48.473576317458189"/>
    <n v="0"/>
    <n v="1889.4052999999999"/>
  </r>
  <r>
    <x v="3"/>
    <x v="3"/>
    <x v="5"/>
    <n v="4"/>
    <n v="0"/>
    <n v="20260206"/>
    <n v="20260304"/>
    <n v="9879.9089999999997"/>
    <n v="27"/>
    <n v="365.92255555555556"/>
    <n v="11415.412359327902"/>
    <n v="1463.6902222222222"/>
    <n v="0"/>
    <n v="12879.102581550123"/>
    <n v="8757.0725206585339"/>
    <n v="1122.8364793414664"/>
    <n v="0"/>
    <n v="9879.9089999999997"/>
  </r>
  <r>
    <x v="1"/>
    <x v="1"/>
    <x v="20"/>
    <n v="3"/>
    <n v="0"/>
    <n v="20260213"/>
    <n v="20260303"/>
    <n v="516"/>
    <n v="19"/>
    <n v="27.157894736842106"/>
    <n v="589.3735900513384"/>
    <n v="81.473684210526315"/>
    <n v="0"/>
    <n v="670.84727426186475"/>
    <n v="453.33235169079461"/>
    <n v="62.667648309205369"/>
    <n v="0"/>
    <n v="516"/>
  </r>
  <r>
    <x v="4"/>
    <x v="4"/>
    <x v="9"/>
    <n v="7"/>
    <n v="0"/>
    <n v="20260208"/>
    <n v="20260307"/>
    <n v="48683.949800000002"/>
    <n v="28"/>
    <n v="1738.7124928571429"/>
    <n v="49524.677612517953"/>
    <n v="12170.987450000001"/>
    <n v="0"/>
    <n v="61695.665062517954"/>
    <n v="39079.843232191699"/>
    <n v="9604.106567808305"/>
    <n v="0"/>
    <n v="48683.949800000002"/>
  </r>
  <r>
    <x v="5"/>
    <x v="5"/>
    <x v="0"/>
    <n v="1"/>
    <n v="0"/>
    <n v="20260205"/>
    <n v="20260301"/>
    <n v="54174.768300000003"/>
    <n v="25"/>
    <n v="2166.9907320000002"/>
    <n v="70541.206509330048"/>
    <n v="2166.9907320000002"/>
    <n v="0"/>
    <n v="72708.197241330054"/>
    <n v="52560.146768060607"/>
    <n v="1614.6215319393866"/>
    <n v="0"/>
    <n v="54174.768299999996"/>
  </r>
  <r>
    <x v="3"/>
    <x v="3"/>
    <x v="7"/>
    <n v="9"/>
    <n v="0"/>
    <n v="20260104"/>
    <n v="20260309"/>
    <n v="7581.4309000000003"/>
    <n v="37"/>
    <n v="204.90353783783786"/>
    <n v="7781.8360384646312"/>
    <n v="1844.1318405405407"/>
    <n v="0"/>
    <n v="9625.9678790051712"/>
    <n v="6128.989099311917"/>
    <n v="1452.441800688084"/>
    <n v="0"/>
    <n v="7581.4309000000012"/>
  </r>
  <r>
    <x v="3"/>
    <x v="3"/>
    <x v="5"/>
    <n v="1"/>
    <n v="0"/>
    <n v="20260206"/>
    <n v="20260301"/>
    <n v="1941.0681999999999"/>
    <n v="24"/>
    <n v="80.877841666666669"/>
    <n v="2523.085552776919"/>
    <n v="80.877841666666669"/>
    <n v="0"/>
    <n v="2603.9633944435859"/>
    <n v="1880.7795619650756"/>
    <n v="60.288638034924112"/>
    <n v="0"/>
    <n v="1941.0681999999997"/>
  </r>
  <r>
    <x v="3"/>
    <x v="3"/>
    <x v="7"/>
    <n v="3"/>
    <n v="0"/>
    <n v="20260113"/>
    <n v="20260303"/>
    <n v="1727.1246000000001"/>
    <n v="31"/>
    <n v="55.713696774193551"/>
    <n v="2115.897353303038"/>
    <n v="167.14109032258065"/>
    <n v="0"/>
    <n v="2283.0384436256186"/>
    <n v="1600.6819246377236"/>
    <n v="126.44267536227645"/>
    <n v="0"/>
    <n v="1727.1246000000001"/>
  </r>
  <r>
    <x v="3"/>
    <x v="3"/>
    <x v="7"/>
    <n v="5"/>
    <n v="0"/>
    <n v="20260112"/>
    <n v="20260305"/>
    <n v="126.39870000000001"/>
    <n v="33"/>
    <n v="3.8302636363636364"/>
    <n v="145.46592956273992"/>
    <n v="19.151318181818183"/>
    <n v="0"/>
    <n v="164.61724774455809"/>
    <n v="111.69366905922968"/>
    <n v="14.705030940770333"/>
    <n v="0"/>
    <n v="126.39870000000001"/>
  </r>
  <r>
    <x v="3"/>
    <x v="3"/>
    <x v="7"/>
    <n v="2"/>
    <n v="0"/>
    <n v="20260117"/>
    <n v="20260302"/>
    <n v="758.44550000000004"/>
    <n v="30"/>
    <n v="25.281516666666668"/>
    <n v="960.1426094429354"/>
    <n v="50.563033333333337"/>
    <n v="0"/>
    <n v="1010.7056427762687"/>
    <n v="720.50240017453905"/>
    <n v="37.943099825460983"/>
    <n v="0"/>
    <n v="758.44550000000004"/>
  </r>
  <r>
    <x v="2"/>
    <x v="2"/>
    <x v="4"/>
    <n v="3"/>
    <n v="0"/>
    <n v="20260209"/>
    <n v="20260303"/>
    <n v="25933.913700000001"/>
    <n v="23"/>
    <n v="1127.5614652173913"/>
    <n v="30587.558203526416"/>
    <n v="3382.6843956521739"/>
    <n v="0"/>
    <n v="33970.242599178593"/>
    <n v="23351.469817385474"/>
    <n v="2582.443882614526"/>
    <n v="0"/>
    <n v="25933.913700000001"/>
  </r>
  <r>
    <x v="3"/>
    <x v="3"/>
    <x v="7"/>
    <n v="4"/>
    <n v="0"/>
    <n v="20260114"/>
    <n v="20260304"/>
    <n v="463.47280000000001"/>
    <n v="32"/>
    <n v="14.483525"/>
    <n v="550.05598243111695"/>
    <n v="57.934100000000001"/>
    <n v="0"/>
    <n v="607.99008243111689"/>
    <n v="419.30944879020115"/>
    <n v="44.163351209798904"/>
    <n v="0"/>
    <n v="463.47280000000006"/>
  </r>
  <r>
    <x v="3"/>
    <x v="3"/>
    <x v="6"/>
    <n v="4"/>
    <n v="0"/>
    <n v="20260207"/>
    <n v="20260304"/>
    <n v="675.69169999999997"/>
    <n v="26"/>
    <n v="25.988142307692307"/>
    <n v="775.48339842678899"/>
    <n v="103.95256923076923"/>
    <n v="0"/>
    <n v="879.43596765755819"/>
    <n v="595.8224533395578"/>
    <n v="79.869246660442158"/>
    <n v="0"/>
    <n v="675.69169999999997"/>
  </r>
  <r>
    <x v="3"/>
    <x v="3"/>
    <x v="7"/>
    <n v="2"/>
    <n v="0"/>
    <n v="20260115"/>
    <n v="20260302"/>
    <n v="463.41829999999999"/>
    <n v="30"/>
    <n v="15.447276666666665"/>
    <n v="586.65738780915569"/>
    <n v="30.894553333333331"/>
    <n v="0"/>
    <n v="617.551941142489"/>
    <n v="440.2346608092534"/>
    <n v="23.183639190746629"/>
    <n v="0"/>
    <n v="463.41830000000004"/>
  </r>
  <r>
    <x v="3"/>
    <x v="3"/>
    <x v="7"/>
    <n v="3"/>
    <n v="0"/>
    <n v="20260114"/>
    <n v="20260303"/>
    <n v="1179.6105"/>
    <n v="31"/>
    <n v="38.051951612903224"/>
    <n v="1445.1387785678423"/>
    <n v="114.15585483870967"/>
    <n v="0"/>
    <n v="1559.2946334065521"/>
    <n v="1093.2512949342899"/>
    <n v="86.359205065710142"/>
    <n v="0"/>
    <n v="1179.6105"/>
  </r>
  <r>
    <x v="0"/>
    <x v="0"/>
    <x v="5"/>
    <n v="10"/>
    <n v="0"/>
    <n v="20260206"/>
    <n v="20260310"/>
    <n v="89395.765899999999"/>
    <n v="33"/>
    <n v="2708.9626030303029"/>
    <n v="84509.480790653892"/>
    <n v="27089.626030303029"/>
    <n v="0"/>
    <n v="111599.10682095692"/>
    <n v="67695.790551552578"/>
    <n v="21699.97534844742"/>
    <n v="0"/>
    <n v="89395.765899999999"/>
  </r>
  <r>
    <x v="3"/>
    <x v="3"/>
    <x v="7"/>
    <n v="4"/>
    <n v="0"/>
    <n v="20260113"/>
    <n v="20260304"/>
    <n v="42.129899999999999"/>
    <n v="32"/>
    <n v="1.316559375"/>
    <n v="50.000352845355138"/>
    <n v="5.2662374999999999"/>
    <n v="0"/>
    <n v="55.266590345355141"/>
    <n v="38.115430175376616"/>
    <n v="4.0144698246233794"/>
    <n v="0"/>
    <n v="42.129899999999992"/>
  </r>
  <r>
    <x v="3"/>
    <x v="3"/>
    <x v="7"/>
    <n v="1"/>
    <n v="0"/>
    <n v="20260120"/>
    <n v="20260301"/>
    <n v="1137.8282999999999"/>
    <n v="29"/>
    <n v="39.235458620689649"/>
    <n v="1490.0860624564034"/>
    <n v="39.235458620689649"/>
    <n v="0"/>
    <n v="1529.3215210770929"/>
    <n v="1108.636782999273"/>
    <n v="29.191517000727007"/>
    <n v="0"/>
    <n v="1137.8283000000001"/>
  </r>
  <r>
    <x v="3"/>
    <x v="3"/>
    <x v="7"/>
    <n v="2"/>
    <n v="0"/>
    <n v="20251229"/>
    <n v="20260302"/>
    <n v="967.76110000000006"/>
    <n v="30"/>
    <n v="32.258703333333337"/>
    <n v="1225.1225274213712"/>
    <n v="64.517406666666673"/>
    <n v="0"/>
    <n v="1289.6399340880378"/>
    <n v="919.34647294440026"/>
    <n v="48.414627055599816"/>
    <n v="0"/>
    <n v="967.76110000000006"/>
  </r>
  <r>
    <x v="3"/>
    <x v="3"/>
    <x v="7"/>
    <n v="5"/>
    <n v="0"/>
    <n v="20251230"/>
    <n v="20260305"/>
    <n v="294.63279999999997"/>
    <n v="33"/>
    <n v="8.9282666666666657"/>
    <n v="339.07812447179305"/>
    <n v="44.641333333333328"/>
    <n v="0"/>
    <n v="383.71945780512635"/>
    <n v="260.35567183202204"/>
    <n v="34.27712816797797"/>
    <n v="0"/>
    <n v="294.63280000000003"/>
  </r>
  <r>
    <x v="0"/>
    <x v="0"/>
    <x v="20"/>
    <n v="3"/>
    <n v="0"/>
    <n v="20260213"/>
    <n v="20260303"/>
    <n v="195043.1421"/>
    <n v="19"/>
    <n v="10265.428531578948"/>
    <n v="222777.66836118285"/>
    <n v="30796.285594736844"/>
    <n v="0"/>
    <n v="253573.95395591969"/>
    <n v="171355.36102588146"/>
    <n v="23687.781074118546"/>
    <n v="0"/>
    <n v="195043.1421"/>
  </r>
  <r>
    <x v="3"/>
    <x v="3"/>
    <x v="7"/>
    <n v="5"/>
    <n v="0"/>
    <n v="20251231"/>
    <n v="20260305"/>
    <n v="631.40049999999997"/>
    <n v="33"/>
    <n v="19.133348484848483"/>
    <n v="726.64719383093927"/>
    <n v="95.666742424242415"/>
    <n v="0"/>
    <n v="822.31393625518172"/>
    <n v="557.94433400685398"/>
    <n v="73.456165993145959"/>
    <n v="0"/>
    <n v="631.40049999999997"/>
  </r>
  <r>
    <x v="5"/>
    <x v="5"/>
    <x v="5"/>
    <n v="4"/>
    <n v="0"/>
    <n v="20260206"/>
    <n v="20260304"/>
    <n v="13595.4303"/>
    <n v="27"/>
    <n v="503.53445555555555"/>
    <n v="15708.387908937322"/>
    <n v="2014.1378222222222"/>
    <n v="0"/>
    <n v="17722.525731159545"/>
    <n v="12050.330533070537"/>
    <n v="1545.0997669294625"/>
    <n v="0"/>
    <n v="13595.4303"/>
  </r>
  <r>
    <x v="0"/>
    <x v="0"/>
    <x v="15"/>
    <n v="1"/>
    <n v="0"/>
    <n v="20260221"/>
    <n v="20260301"/>
    <n v="387950.51929999999"/>
    <n v="9"/>
    <n v="43105.613255555552"/>
    <n v="467733.42120158469"/>
    <n v="43105.613255555552"/>
    <n v="0"/>
    <n v="510839.03445714025"/>
    <n v="355214.48325097561"/>
    <n v="32736.036049024358"/>
    <n v="0"/>
    <n v="387950.51929999999"/>
  </r>
  <r>
    <x v="3"/>
    <x v="3"/>
    <x v="7"/>
    <n v="1"/>
    <n v="0"/>
    <n v="20260121"/>
    <n v="20260301"/>
    <n v="505.7253"/>
    <n v="29"/>
    <n v="17.438803448275863"/>
    <n v="662.29168404546056"/>
    <n v="17.438803448275863"/>
    <n v="0"/>
    <n v="679.7304874937364"/>
    <n v="492.75068098881195"/>
    <n v="12.974619011188038"/>
    <n v="0"/>
    <n v="505.7253"/>
  </r>
  <r>
    <x v="3"/>
    <x v="3"/>
    <x v="7"/>
    <n v="7"/>
    <n v="0"/>
    <n v="20260121"/>
    <n v="20260307"/>
    <n v="253.0523"/>
    <n v="35"/>
    <n v="7.2300657142857148"/>
    <n v="274.58377014662966"/>
    <n v="50.610460000000003"/>
    <n v="0"/>
    <n v="325.19423014662965"/>
    <n v="213.66939550848028"/>
    <n v="39.382904491519724"/>
    <n v="0"/>
    <n v="253.0523"/>
  </r>
  <r>
    <x v="5"/>
    <x v="5"/>
    <x v="3"/>
    <n v="3"/>
    <n v="0"/>
    <n v="20260202"/>
    <n v="20260303"/>
    <n v="535823.27830000001"/>
    <n v="30"/>
    <n v="17860.775943333334"/>
    <n v="654091.75444733503"/>
    <n v="53582.327830000002"/>
    <n v="0"/>
    <n v="707674.08227733499"/>
    <n v="495252.82464649982"/>
    <n v="40570.453653500233"/>
    <n v="0"/>
    <n v="535823.27830000001"/>
  </r>
  <r>
    <x v="2"/>
    <x v="2"/>
    <x v="0"/>
    <n v="8"/>
    <n v="0"/>
    <n v="20260205"/>
    <n v="20260308"/>
    <n v="32736.4719"/>
    <n v="32"/>
    <n v="1023.014746875"/>
    <n v="33301.801182507035"/>
    <n v="8184.1179750000001"/>
    <n v="0"/>
    <n v="41485.919157507036"/>
    <n v="26278.397605016195"/>
    <n v="6458.074294983805"/>
    <n v="0"/>
    <n v="32736.4719"/>
  </r>
  <r>
    <x v="3"/>
    <x v="3"/>
    <x v="7"/>
    <n v="1"/>
    <n v="0"/>
    <n v="20260122"/>
    <n v="20260301"/>
    <n v="505.77260000000001"/>
    <n v="29"/>
    <n v="17.440434482758622"/>
    <n v="662.35362754849552"/>
    <n v="17.440434482758622"/>
    <n v="0"/>
    <n v="679.79406203125416"/>
    <n v="492.79676748519802"/>
    <n v="12.975832514802013"/>
    <n v="0"/>
    <n v="505.77260000000001"/>
  </r>
  <r>
    <x v="3"/>
    <x v="3"/>
    <x v="7"/>
    <n v="3"/>
    <n v="0"/>
    <n v="20260121"/>
    <n v="20260303"/>
    <n v="421.55619999999999"/>
    <n v="31"/>
    <n v="13.598587096774192"/>
    <n v="516.44776980681422"/>
    <n v="40.795761290322574"/>
    <n v="0"/>
    <n v="557.24353109713684"/>
    <n v="390.69409905861164"/>
    <n v="30.862100941388288"/>
    <n v="0"/>
    <n v="421.55619999999993"/>
  </r>
  <r>
    <x v="6"/>
    <x v="6"/>
    <x v="3"/>
    <n v="2"/>
    <n v="0"/>
    <n v="20260202"/>
    <n v="20260302"/>
    <n v="120899.9828"/>
    <n v="29"/>
    <n v="4168.9649241379311"/>
    <n v="152674.53049690209"/>
    <n v="8337.9298482758622"/>
    <n v="0"/>
    <n v="161012.46034517797"/>
    <n v="114639.25258643086"/>
    <n v="6260.730213569137"/>
    <n v="0"/>
    <n v="120899.9828"/>
  </r>
  <r>
    <x v="3"/>
    <x v="3"/>
    <x v="3"/>
    <n v="8"/>
    <n v="0"/>
    <n v="20260202"/>
    <n v="20260308"/>
    <n v="718.09040000000005"/>
    <n v="35"/>
    <n v="20.516868571428574"/>
    <n v="751.36234854679901"/>
    <n v="164.13494857142859"/>
    <n v="0"/>
    <n v="915.49729711822761"/>
    <n v="589.34755035462786"/>
    <n v="128.74284964537216"/>
    <n v="0"/>
    <n v="718.09040000000005"/>
  </r>
  <r>
    <x v="4"/>
    <x v="4"/>
    <x v="8"/>
    <n v="6"/>
    <n v="0"/>
    <n v="20260210"/>
    <n v="20260306"/>
    <n v="14497.341700000001"/>
    <n v="25"/>
    <n v="579.89366800000005"/>
    <n v="14944.33365764884"/>
    <n v="3479.3620080000001"/>
    <n v="0"/>
    <n v="18423.69566564884"/>
    <n v="11759.481672165151"/>
    <n v="2737.8600278348499"/>
    <n v="0"/>
    <n v="14497.341700000001"/>
  </r>
  <r>
    <x v="4"/>
    <x v="4"/>
    <x v="2"/>
    <n v="7"/>
    <n v="0"/>
    <n v="20260203"/>
    <n v="20260307"/>
    <n v="65085.164400000001"/>
    <n v="33"/>
    <n v="1972.2777090909092"/>
    <n v="69553.021636223159"/>
    <n v="13805.943963636364"/>
    <n v="0"/>
    <n v="83358.965599859526"/>
    <n v="54305.734423820271"/>
    <n v="10779.429976179727"/>
    <n v="0"/>
    <n v="65085.164399999994"/>
  </r>
  <r>
    <x v="2"/>
    <x v="2"/>
    <x v="5"/>
    <n v="8"/>
    <n v="0"/>
    <n v="20260206"/>
    <n v="20260308"/>
    <n v="55300.718500000003"/>
    <n v="31"/>
    <n v="1783.8941451612905"/>
    <n v="55650.811799479699"/>
    <n v="14271.153161290324"/>
    <n v="0"/>
    <n v="69921.964960770027"/>
    <n v="44013.778493584454"/>
    <n v="11286.940006415547"/>
    <n v="0"/>
    <n v="55300.718500000003"/>
  </r>
  <r>
    <x v="1"/>
    <x v="1"/>
    <x v="23"/>
    <n v="5"/>
    <n v="0"/>
    <n v="20260226"/>
    <n v="20260305"/>
    <n v="169.6739"/>
    <n v="8"/>
    <n v="21.2092375"/>
    <n v="86.302007450909514"/>
    <n v="106.0461875"/>
    <n v="0"/>
    <n v="192.34819495090952"/>
    <n v="76.128596817672587"/>
    <n v="93.545303182327416"/>
    <n v="0"/>
    <n v="169.6739"/>
  </r>
  <r>
    <x v="3"/>
    <x v="3"/>
    <x v="7"/>
    <n v="10"/>
    <n v="0"/>
    <n v="20260102"/>
    <n v="20260310"/>
    <n v="3242.7873"/>
    <n v="38"/>
    <n v="85.33650789473684"/>
    <n v="3240.9138443355632"/>
    <n v="853.36507894736837"/>
    <n v="0"/>
    <n v="4094.2789232829318"/>
    <n v="2566.8974810291115"/>
    <n v="675.88981897088809"/>
    <n v="0"/>
    <n v="3242.7872999999995"/>
  </r>
  <r>
    <x v="6"/>
    <x v="6"/>
    <x v="3"/>
    <n v="6"/>
    <n v="0"/>
    <n v="20260202"/>
    <n v="20260306"/>
    <n v="231047.03400000001"/>
    <n v="33"/>
    <n v="7001.4252727272733"/>
    <n v="256404.00813490149"/>
    <n v="42008.551636363642"/>
    <n v="0"/>
    <n v="298412.55977126514"/>
    <n v="198521.75669378566"/>
    <n v="32525.277306214357"/>
    <n v="0"/>
    <n v="231047.03400000001"/>
  </r>
  <r>
    <x v="3"/>
    <x v="3"/>
    <x v="8"/>
    <n v="7"/>
    <n v="0"/>
    <n v="20260210"/>
    <n v="20260307"/>
    <n v="295.87799999999999"/>
    <n v="26"/>
    <n v="11.379923076923076"/>
    <n v="293.26991627009153"/>
    <n v="79.659461538461528"/>
    <n v="0"/>
    <n v="372.92937780855306"/>
    <n v="232.67707359517127"/>
    <n v="63.200926404828699"/>
    <n v="0"/>
    <n v="295.87799999999999"/>
  </r>
  <r>
    <x v="1"/>
    <x v="0"/>
    <x v="4"/>
    <n v="11"/>
    <n v="0"/>
    <n v="20260209"/>
    <n v="20260311"/>
    <n v="38058.845099999999"/>
    <n v="31"/>
    <n v="1227.7046806451613"/>
    <n v="33304.160823495018"/>
    <n v="13504.751487096773"/>
    <n v="0"/>
    <n v="46808.91231059179"/>
    <n v="27078.559090553252"/>
    <n v="10980.286009446749"/>
    <n v="0"/>
    <n v="38058.845099999999"/>
  </r>
  <r>
    <x v="3"/>
    <x v="3"/>
    <x v="1"/>
    <n v="6"/>
    <n v="0"/>
    <n v="20260204"/>
    <n v="20260306"/>
    <n v="7264.0249999999996"/>
    <n v="31"/>
    <n v="234.32338709677418"/>
    <n v="7945.6646736860766"/>
    <n v="1405.940322580645"/>
    <n v="0"/>
    <n v="9351.6049962667221"/>
    <n v="6171.9359248293795"/>
    <n v="1092.0890751706195"/>
    <n v="0"/>
    <n v="7264.0249999999987"/>
  </r>
  <r>
    <x v="1"/>
    <x v="1"/>
    <x v="20"/>
    <n v="4"/>
    <n v="0"/>
    <n v="20260213"/>
    <n v="20260304"/>
    <n v="516"/>
    <n v="20"/>
    <n v="25.8"/>
    <n v="559.90491054877145"/>
    <n v="103.2"/>
    <n v="0"/>
    <n v="663.1049105487715"/>
    <n v="435.69415524923431"/>
    <n v="80.305844750765672"/>
    <n v="0"/>
    <n v="516"/>
  </r>
  <r>
    <x v="1"/>
    <x v="0"/>
    <x v="5"/>
    <n v="10"/>
    <n v="0"/>
    <n v="20260206"/>
    <n v="20260310"/>
    <n v="56750.685599999997"/>
    <n v="33"/>
    <n v="1719.7177454545454"/>
    <n v="53648.748643582439"/>
    <n v="17197.177454545454"/>
    <n v="0"/>
    <n v="70845.926098127893"/>
    <n v="42974.994255679965"/>
    <n v="13775.691344320036"/>
    <n v="0"/>
    <n v="56750.685599999997"/>
  </r>
  <r>
    <x v="3"/>
    <x v="3"/>
    <x v="8"/>
    <n v="11"/>
    <n v="0"/>
    <n v="20260210"/>
    <n v="20260311"/>
    <n v="211.3117"/>
    <n v="30"/>
    <n v="7.0437233333333333"/>
    <n v="181.52250575272674"/>
    <n v="77.480956666666671"/>
    <n v="0"/>
    <n v="259.00346241939343"/>
    <n v="148.09774711334649"/>
    <n v="63.213952886653502"/>
    <n v="0"/>
    <n v="211.31169999999997"/>
  </r>
  <r>
    <x v="0"/>
    <x v="0"/>
    <x v="12"/>
    <n v="1"/>
    <n v="0"/>
    <n v="20260304"/>
    <n v="20260304"/>
    <n v="10053.6494"/>
    <n v="1"/>
    <n v="10053.6494"/>
    <n v="0"/>
    <n v="10053.6494"/>
    <n v="0"/>
    <n v="10053.6494"/>
    <n v="0"/>
    <n v="10053.6494"/>
    <n v="0"/>
    <n v="10053.6494"/>
  </r>
  <r>
    <x v="1"/>
    <x v="1"/>
    <x v="1"/>
    <n v="11"/>
    <n v="0"/>
    <n v="20260204"/>
    <n v="20260311"/>
    <n v="4128"/>
    <n v="36"/>
    <n v="114.66666666666667"/>
    <n v="3888.2285454775802"/>
    <n v="1261.3333333333335"/>
    <n v="0"/>
    <n v="5149.5618788109132"/>
    <n v="3116.8879631829377"/>
    <n v="1011.1120368170623"/>
    <n v="0"/>
    <n v="4128"/>
  </r>
  <r>
    <x v="1"/>
    <x v="0"/>
    <x v="1"/>
    <n v="11"/>
    <n v="0"/>
    <n v="20260204"/>
    <n v="20260311"/>
    <n v="12596.541800000001"/>
    <n v="36"/>
    <n v="349.90393888888889"/>
    <n v="11864.882122350178"/>
    <n v="3848.943327777778"/>
    <n v="0"/>
    <n v="15713.825450127955"/>
    <n v="9511.1457156372926"/>
    <n v="3085.3960843627096"/>
    <n v="0"/>
    <n v="12596.541800000003"/>
  </r>
  <r>
    <x v="0"/>
    <x v="0"/>
    <x v="9"/>
    <n v="12"/>
    <n v="0"/>
    <n v="20260208"/>
    <n v="20260312"/>
    <n v="9168.1419999999998"/>
    <n v="33"/>
    <n v="277.82248484848486"/>
    <n v="7913.3663858480977"/>
    <n v="3333.8698181818181"/>
    <n v="0"/>
    <n v="11247.236204029916"/>
    <n v="6450.550642609157"/>
    <n v="2717.5913573908429"/>
    <n v="0"/>
    <n v="9168.1419999999998"/>
  </r>
  <r>
    <x v="0"/>
    <x v="0"/>
    <x v="24"/>
    <n v="3"/>
    <n v="0"/>
    <n v="20260228"/>
    <n v="20260303"/>
    <n v="14438.4123"/>
    <n v="4"/>
    <n v="3609.603075"/>
    <n v="4895.916876997203"/>
    <n v="10828.809225000001"/>
    <n v="0"/>
    <n v="15724.726101997203"/>
    <n v="4495.421160158442"/>
    <n v="9942.9911398415588"/>
    <n v="0"/>
    <n v="14438.4123"/>
  </r>
  <r>
    <x v="2"/>
    <x v="2"/>
    <x v="12"/>
    <n v="10"/>
    <n v="0"/>
    <n v="20260301"/>
    <n v="20260310"/>
    <n v="54193.784099999997"/>
    <n v="10"/>
    <n v="5419.3784099999993"/>
    <n v="0"/>
    <n v="54193.78409999999"/>
    <n v="0"/>
    <n v="54193.78409999999"/>
    <n v="0"/>
    <n v="54193.784099999997"/>
    <n v="0"/>
    <n v="54193.784099999997"/>
  </r>
  <r>
    <x v="0"/>
    <x v="0"/>
    <x v="20"/>
    <n v="9"/>
    <n v="0"/>
    <n v="20260213"/>
    <n v="20260309"/>
    <n v="9598.9369999999999"/>
    <n v="25"/>
    <n v="383.95747999999998"/>
    <n v="8332.5456780593686"/>
    <n v="3455.6173199999998"/>
    <n v="0"/>
    <n v="11788.162998059368"/>
    <n v="6785.0759296831484"/>
    <n v="2813.8610703168515"/>
    <n v="0"/>
    <n v="9598.9369999999999"/>
  </r>
  <r>
    <x v="0"/>
    <x v="0"/>
    <x v="16"/>
    <n v="9"/>
    <n v="0"/>
    <n v="20260224"/>
    <n v="20260309"/>
    <n v="9750.5692999999992"/>
    <n v="14"/>
    <n v="696.46923571428567"/>
    <n v="4723.3108663103003"/>
    <n v="6268.2231214285712"/>
    <n v="0"/>
    <n v="10991.533987738872"/>
    <n v="4190.0402599651907"/>
    <n v="5560.5290400348085"/>
    <n v="0"/>
    <n v="9750.5692999999992"/>
  </r>
  <r>
    <x v="4"/>
    <x v="4"/>
    <x v="0"/>
    <n v="12"/>
    <n v="0"/>
    <n v="20260205"/>
    <n v="20260312"/>
    <n v="5532.0958000000001"/>
    <n v="36"/>
    <n v="153.66932777777777"/>
    <n v="5002.3378618317738"/>
    <n v="1844.0319333333332"/>
    <n v="0"/>
    <n v="6846.3697951651066"/>
    <n v="4042.0563164968748"/>
    <n v="1490.0394835031252"/>
    <n v="0"/>
    <n v="5532.0958000000001"/>
  </r>
  <r>
    <x v="0"/>
    <x v="0"/>
    <x v="12"/>
    <n v="3"/>
    <n v="0"/>
    <n v="20260304"/>
    <n v="20260306"/>
    <n v="8624.5936000000002"/>
    <n v="3"/>
    <n v="2874.8645333333334"/>
    <n v="0"/>
    <n v="8624.5936000000002"/>
    <n v="0"/>
    <n v="8624.5936000000002"/>
    <n v="0"/>
    <n v="8624.5936000000002"/>
    <n v="0"/>
    <n v="8624.5936000000002"/>
  </r>
  <r>
    <x v="2"/>
    <x v="2"/>
    <x v="4"/>
    <n v="9"/>
    <n v="0"/>
    <n v="20260209"/>
    <n v="20260309"/>
    <n v="9891.7021999999997"/>
    <n v="29"/>
    <n v="341.09317931034479"/>
    <n v="9252.8946729919899"/>
    <n v="3069.8386137931029"/>
    <n v="0"/>
    <n v="12322.733286785093"/>
    <n v="7427.4819119356125"/>
    <n v="2464.2202880643881"/>
    <n v="0"/>
    <n v="9891.7021999999997"/>
  </r>
  <r>
    <x v="0"/>
    <x v="0"/>
    <x v="11"/>
    <n v="12"/>
    <n v="0"/>
    <n v="20260211"/>
    <n v="20260312"/>
    <n v="760.70450000000005"/>
    <n v="30"/>
    <n v="25.356816666666667"/>
    <n v="619.07294335254062"/>
    <n v="304.28179999999998"/>
    <n v="0"/>
    <n v="923.35474335254059"/>
    <n v="510.02236922144579"/>
    <n v="250.6821307785543"/>
    <n v="0"/>
    <n v="760.70450000000005"/>
  </r>
  <r>
    <x v="3"/>
    <x v="3"/>
    <x v="7"/>
    <n v="12"/>
    <n v="0"/>
    <n v="20260105"/>
    <n v="20260312"/>
    <n v="126.3631"/>
    <n v="40"/>
    <n v="3.1590775"/>
    <n v="119.97559142809067"/>
    <n v="37.908929999999998"/>
    <n v="0"/>
    <n v="157.88452142809066"/>
    <n v="96.02263426495476"/>
    <n v="30.340465735045235"/>
    <n v="0"/>
    <n v="126.3631"/>
  </r>
  <r>
    <x v="0"/>
    <x v="0"/>
    <x v="13"/>
    <n v="5"/>
    <n v="0"/>
    <n v="20260220"/>
    <n v="20260305"/>
    <n v="95154.600200000001"/>
    <n v="14"/>
    <n v="6796.7571571428571"/>
    <n v="82969.572124094339"/>
    <n v="33983.785785714288"/>
    <n v="0"/>
    <n v="116953.35790980863"/>
    <n v="67505.000329461502"/>
    <n v="27649.599870538485"/>
    <n v="0"/>
    <n v="95154.600199999986"/>
  </r>
  <r>
    <x v="4"/>
    <x v="4"/>
    <x v="0"/>
    <n v="10"/>
    <n v="0"/>
    <n v="20260205"/>
    <n v="20260310"/>
    <n v="1816.3887"/>
    <n v="34"/>
    <n v="53.423197058823526"/>
    <n v="1739.0645564215104"/>
    <n v="534.2319705882353"/>
    <n v="0"/>
    <n v="2273.2965270097457"/>
    <n v="1389.5315333145722"/>
    <n v="426.85716668542773"/>
    <n v="0"/>
    <n v="1816.3887"/>
  </r>
  <r>
    <x v="2"/>
    <x v="2"/>
    <x v="2"/>
    <n v="10"/>
    <n v="0"/>
    <n v="20260203"/>
    <n v="20260310"/>
    <n v="17698.401099999999"/>
    <n v="36"/>
    <n v="491.62225277777776"/>
    <n v="17337.220324851034"/>
    <n v="4916.2225277777779"/>
    <n v="0"/>
    <n v="22253.44285262881"/>
    <n v="13788.476744938305"/>
    <n v="3909.9243550616952"/>
    <n v="0"/>
    <n v="17698.401099999999"/>
  </r>
  <r>
    <x v="3"/>
    <x v="3"/>
    <x v="7"/>
    <n v="11"/>
    <n v="0"/>
    <n v="20260102"/>
    <n v="20260311"/>
    <n v="842.2627"/>
    <n v="39"/>
    <n v="21.596479487179487"/>
    <n v="820.1920969773571"/>
    <n v="237.56127435897434"/>
    <n v="0"/>
    <n v="1057.7533713363314"/>
    <n v="653.09856611097769"/>
    <n v="189.16413388902231"/>
    <n v="0"/>
    <n v="842.2627"/>
  </r>
  <r>
    <x v="0"/>
    <x v="0"/>
    <x v="10"/>
    <n v="4"/>
    <n v="0"/>
    <n v="20260212"/>
    <n v="20260304"/>
    <n v="131972.9725"/>
    <n v="21"/>
    <n v="6284.4272619047624"/>
    <n v="144906.94919273205"/>
    <n v="25137.70904761905"/>
    <n v="0"/>
    <n v="170044.6582403511"/>
    <n v="112463.40237186765"/>
    <n v="19509.570128132364"/>
    <n v="0"/>
    <n v="131972.9725"/>
  </r>
  <r>
    <x v="0"/>
    <x v="0"/>
    <x v="13"/>
    <n v="12"/>
    <n v="0"/>
    <n v="20260220"/>
    <n v="20260312"/>
    <n v="42.302900000000001"/>
    <n v="21"/>
    <n v="2.0144238095238096"/>
    <n v="24.590533056949361"/>
    <n v="24.173085714285715"/>
    <n v="0"/>
    <n v="48.763618771235073"/>
    <n v="21.332519756889976"/>
    <n v="20.970380243110025"/>
    <n v="0"/>
    <n v="42.302900000000001"/>
  </r>
  <r>
    <x v="0"/>
    <x v="0"/>
    <x v="15"/>
    <n v="9"/>
    <n v="0"/>
    <n v="20260221"/>
    <n v="20260309"/>
    <n v="8726.6044999999995"/>
    <n v="17"/>
    <n v="513.3296764705882"/>
    <n v="5570.0737710522189"/>
    <n v="4619.9670882352939"/>
    <n v="0"/>
    <n v="10190.040859287514"/>
    <n v="4770.1311022215978"/>
    <n v="3956.4733977784012"/>
    <n v="0"/>
    <n v="8726.6044999999995"/>
  </r>
  <r>
    <x v="0"/>
    <x v="0"/>
    <x v="7"/>
    <n v="11"/>
    <n v="0"/>
    <n v="20260126"/>
    <n v="20260311"/>
    <n v="42.198099999999997"/>
    <n v="39"/>
    <n v="1.0820025641025641"/>
    <n v="41.09234343092745"/>
    <n v="11.902028205128206"/>
    <n v="0"/>
    <n v="52.994371636055654"/>
    <n v="32.72081098047871"/>
    <n v="9.4772890195212849"/>
    <n v="0"/>
    <n v="42.198099999999997"/>
  </r>
  <r>
    <x v="1"/>
    <x v="0"/>
    <x v="9"/>
    <n v="12"/>
    <n v="0"/>
    <n v="20260208"/>
    <n v="20260312"/>
    <n v="17708.7673"/>
    <n v="33"/>
    <n v="536.62931212121214"/>
    <n v="15285.099629415206"/>
    <n v="6439.5517454545461"/>
    <n v="0"/>
    <n v="21724.651374869754"/>
    <n v="12459.591080377138"/>
    <n v="5249.1762196228601"/>
    <n v="0"/>
    <n v="17708.7673"/>
  </r>
  <r>
    <x v="0"/>
    <x v="0"/>
    <x v="18"/>
    <n v="6"/>
    <n v="0"/>
    <n v="20260223"/>
    <n v="20260306"/>
    <n v="42525.917300000001"/>
    <n v="12"/>
    <n v="3543.8264416666666"/>
    <n v="28840.200971246311"/>
    <n v="21262.95865"/>
    <n v="0"/>
    <n v="50103.159621246312"/>
    <n v="24478.615933405526"/>
    <n v="18047.301366594475"/>
    <n v="0"/>
    <n v="42525.917300000001"/>
  </r>
  <r>
    <x v="0"/>
    <x v="0"/>
    <x v="23"/>
    <n v="5"/>
    <n v="0"/>
    <n v="20260226"/>
    <n v="20260305"/>
    <n v="848.36980000000005"/>
    <n v="8"/>
    <n v="106.04622500000001"/>
    <n v="431.51018984491208"/>
    <n v="530.23112500000002"/>
    <n v="0"/>
    <n v="961.74131484491204"/>
    <n v="380.64311869114545"/>
    <n v="467.72668130885467"/>
    <n v="0"/>
    <n v="848.36980000000017"/>
  </r>
  <r>
    <x v="3"/>
    <x v="3"/>
    <x v="2"/>
    <n v="6"/>
    <n v="0"/>
    <n v="20260203"/>
    <n v="20260306"/>
    <n v="8742.1695"/>
    <n v="32"/>
    <n v="273.192796875"/>
    <n v="9634.233771604906"/>
    <n v="1639.15678125"/>
    <n v="0"/>
    <n v="11273.390552854906"/>
    <n v="7471.0535609595481"/>
    <n v="1271.1159390404518"/>
    <n v="0"/>
    <n v="8742.1695"/>
  </r>
  <r>
    <x v="1"/>
    <x v="0"/>
    <x v="7"/>
    <n v="5"/>
    <n v="0"/>
    <n v="20260201"/>
    <n v="20260305"/>
    <n v="5733.5626000000002"/>
    <n v="33"/>
    <n v="173.74432121212121"/>
    <n v="6598.4698680853517"/>
    <n v="868.72160606060606"/>
    <n v="0"/>
    <n v="7467.1914741459577"/>
    <n v="5066.5287188458142"/>
    <n v="667.03388115418579"/>
    <n v="0"/>
    <n v="5733.5626000000002"/>
  </r>
  <r>
    <x v="0"/>
    <x v="0"/>
    <x v="15"/>
    <n v="7"/>
    <n v="0"/>
    <n v="20260221"/>
    <n v="20260307"/>
    <n v="17918.774600000001"/>
    <n v="15"/>
    <n v="1194.5849733333334"/>
    <n v="12962.286679013694"/>
    <n v="8362.0948133333331"/>
    <n v="0"/>
    <n v="21324.381492347027"/>
    <n v="10892.146784430126"/>
    <n v="7026.6278155698756"/>
    <n v="0"/>
    <n v="17918.774600000001"/>
  </r>
  <r>
    <x v="0"/>
    <x v="0"/>
    <x v="12"/>
    <n v="4"/>
    <n v="0"/>
    <n v="20260301"/>
    <n v="20260304"/>
    <n v="1443.8076000000001"/>
    <n v="4"/>
    <n v="360.95190000000002"/>
    <n v="0"/>
    <n v="1443.8076000000001"/>
    <n v="0"/>
    <n v="1443.8076000000001"/>
    <n v="0"/>
    <n v="1443.8076000000001"/>
    <n v="0"/>
    <n v="1443.8076000000001"/>
  </r>
  <r>
    <x v="3"/>
    <x v="3"/>
    <x v="6"/>
    <n v="12"/>
    <n v="0"/>
    <n v="20260207"/>
    <n v="20260312"/>
    <n v="295.69119999999998"/>
    <n v="34"/>
    <n v="8.6967999999999996"/>
    <n v="259.51158569121179"/>
    <n v="104.3616"/>
    <n v="0"/>
    <n v="363.8731856912118"/>
    <n v="210.88471259889963"/>
    <n v="84.806487401100341"/>
    <n v="0"/>
    <n v="295.69119999999998"/>
  </r>
  <r>
    <x v="0"/>
    <x v="0"/>
    <x v="23"/>
    <n v="7"/>
    <n v="0"/>
    <n v="20260226"/>
    <n v="20260307"/>
    <n v="84.844899999999996"/>
    <n v="10"/>
    <n v="8.4844899999999992"/>
    <n v="34.524037896089716"/>
    <n v="59.391429999999993"/>
    <n v="0"/>
    <n v="93.915467896089709"/>
    <n v="31.189628380820778"/>
    <n v="53.655271619179224"/>
    <n v="0"/>
    <n v="84.844899999999996"/>
  </r>
  <r>
    <x v="0"/>
    <x v="0"/>
    <x v="15"/>
    <n v="4"/>
    <n v="0"/>
    <n v="20260221"/>
    <n v="20260304"/>
    <n v="147676.48130000001"/>
    <n v="12"/>
    <n v="12306.373441666668"/>
    <n v="133534.86281077817"/>
    <n v="49225.493766666674"/>
    <n v="0"/>
    <n v="182760.35657744485"/>
    <n v="107900.63578376529"/>
    <n v="39775.845516234716"/>
    <n v="0"/>
    <n v="147676.48130000001"/>
  </r>
  <r>
    <x v="2"/>
    <x v="2"/>
    <x v="7"/>
    <n v="3"/>
    <n v="0"/>
    <n v="20260131"/>
    <n v="20260303"/>
    <n v="18612.419900000001"/>
    <n v="31"/>
    <n v="600.40064193548392"/>
    <n v="22802.043352850629"/>
    <n v="1801.2019258064518"/>
    <n v="0"/>
    <n v="24603.245278657079"/>
    <n v="17249.805895705191"/>
    <n v="1362.6140042948111"/>
    <n v="0"/>
    <n v="18612.419900000001"/>
  </r>
  <r>
    <x v="1"/>
    <x v="0"/>
    <x v="10"/>
    <n v="3"/>
    <n v="0"/>
    <n v="20260212"/>
    <n v="20260303"/>
    <n v="2230.2819"/>
    <n v="20"/>
    <n v="111.514095"/>
    <n v="2571.30309971012"/>
    <n v="334.54228499999999"/>
    <n v="0"/>
    <n v="2905.84538471012"/>
    <n v="1973.5154502273899"/>
    <n v="256.76644977260997"/>
    <n v="0"/>
    <n v="2230.2819"/>
  </r>
  <r>
    <x v="0"/>
    <x v="0"/>
    <x v="17"/>
    <n v="2"/>
    <n v="0"/>
    <n v="20260225"/>
    <n v="20260302"/>
    <n v="64417.516799999998"/>
    <n v="6"/>
    <n v="10736.2528"/>
    <n v="58248.84363966083"/>
    <n v="21472.5056"/>
    <n v="0"/>
    <n v="79721.349239660834"/>
    <n v="47067.014037335277"/>
    <n v="17350.502762664717"/>
    <n v="0"/>
    <n v="64417.516799999998"/>
  </r>
  <r>
    <x v="3"/>
    <x v="3"/>
    <x v="13"/>
    <n v="1"/>
    <n v="0"/>
    <n v="20260220"/>
    <n v="20260301"/>
    <n v="338.22550000000001"/>
    <n v="10"/>
    <n v="33.82255"/>
    <n v="412.87961843636663"/>
    <n v="33.82255"/>
    <n v="0"/>
    <n v="446.70216843636661"/>
    <n v="312.61638123286201"/>
    <n v="25.60911876713801"/>
    <n v="0"/>
    <n v="338.22550000000001"/>
  </r>
  <r>
    <x v="0"/>
    <x v="0"/>
    <x v="18"/>
    <n v="8"/>
    <n v="0"/>
    <n v="20260223"/>
    <n v="20260308"/>
    <n v="6316.3788000000004"/>
    <n v="14"/>
    <n v="451.1699142857143"/>
    <n v="3671.6896875063921"/>
    <n v="3609.3593142857144"/>
    <n v="0"/>
    <n v="7281.0490017921065"/>
    <n v="3185.2254938314159"/>
    <n v="3131.1533061685841"/>
    <n v="0"/>
    <n v="6316.3788000000004"/>
  </r>
  <r>
    <x v="2"/>
    <x v="2"/>
    <x v="17"/>
    <n v="4"/>
    <n v="0"/>
    <n v="20260225"/>
    <n v="20260304"/>
    <n v="1992.4612999999999"/>
    <n v="8"/>
    <n v="249.05766249999999"/>
    <n v="1351.2462039103548"/>
    <n v="996.23064999999997"/>
    <n v="0"/>
    <n v="2347.4768539103547"/>
    <n v="1146.8934245628579"/>
    <n v="845.56787543714199"/>
    <n v="0"/>
    <n v="1992.4612999999999"/>
  </r>
  <r>
    <x v="0"/>
    <x v="0"/>
    <x v="17"/>
    <n v="8"/>
    <n v="0"/>
    <n v="20260225"/>
    <n v="20260308"/>
    <n v="3180.4969999999998"/>
    <n v="12"/>
    <n v="265.04141666666663"/>
    <n v="1437.9650260704423"/>
    <n v="2120.3313333333331"/>
    <n v="0"/>
    <n v="3558.2963594037756"/>
    <n v="1285.2902033961793"/>
    <n v="1895.2067966038203"/>
    <n v="0"/>
    <n v="3180.4969999999994"/>
  </r>
  <r>
    <x v="2"/>
    <x v="2"/>
    <x v="17"/>
    <n v="7"/>
    <n v="0"/>
    <n v="20260225"/>
    <n v="20260307"/>
    <n v="2883.8521999999998"/>
    <n v="11"/>
    <n v="262.16838181818179"/>
    <n v="1422.3775617308647"/>
    <n v="1835.1786727272724"/>
    <n v="0"/>
    <n v="3257.5562344581372"/>
    <n v="1259.2036377571562"/>
    <n v="1624.6485622428436"/>
    <n v="0"/>
    <n v="2883.8521999999998"/>
  </r>
  <r>
    <x v="4"/>
    <x v="4"/>
    <x v="13"/>
    <n v="5"/>
    <n v="0"/>
    <n v="20260220"/>
    <n v="20260305"/>
    <n v="888.89970000000005"/>
    <n v="14"/>
    <n v="63.492835714285718"/>
    <n v="775.07159522736174"/>
    <n v="317.46417857142859"/>
    <n v="0"/>
    <n v="1092.5357737987904"/>
    <n v="630.6071846787944"/>
    <n v="258.29251532120566"/>
    <n v="0"/>
    <n v="888.89970000000005"/>
  </r>
  <r>
    <x v="3"/>
    <x v="3"/>
    <x v="18"/>
    <n v="5"/>
    <n v="0"/>
    <n v="20260223"/>
    <n v="20260305"/>
    <n v="42.384900000000002"/>
    <n v="11"/>
    <n v="3.8531727272727276"/>
    <n v="31.357708302218057"/>
    <n v="19.265863636363637"/>
    <n v="0"/>
    <n v="50.623571938581691"/>
    <n v="26.254436021053301"/>
    <n v="16.130463978946704"/>
    <n v="0"/>
    <n v="42.384900000000002"/>
  </r>
  <r>
    <x v="2"/>
    <x v="2"/>
    <x v="16"/>
    <n v="3"/>
    <n v="0"/>
    <n v="20260224"/>
    <n v="20260303"/>
    <n v="1822.1251999999999"/>
    <n v="8"/>
    <n v="227.76564999999999"/>
    <n v="1544.6597128068411"/>
    <n v="683.29694999999992"/>
    <n v="0"/>
    <n v="2227.956662806841"/>
    <n v="1263.293597723864"/>
    <n v="558.83160227613598"/>
    <n v="0"/>
    <n v="1822.1251999999999"/>
  </r>
  <r>
    <x v="0"/>
    <x v="0"/>
    <x v="20"/>
    <n v="2"/>
    <n v="0"/>
    <n v="20260213"/>
    <n v="20260302"/>
    <n v="103005.5632"/>
    <n v="18"/>
    <n v="5722.5312888888893"/>
    <n v="124188.89028751472"/>
    <n v="11445.062577777779"/>
    <n v="0"/>
    <n v="135633.95286529249"/>
    <n v="94313.749006144746"/>
    <n v="8691.8141938552544"/>
    <n v="0"/>
    <n v="103005.5632"/>
  </r>
  <r>
    <x v="7"/>
    <x v="7"/>
    <x v="5"/>
    <n v="5"/>
    <n v="0"/>
    <n v="20260206"/>
    <n v="20260305"/>
    <n v="971.30669999999998"/>
    <n v="28"/>
    <n v="34.689524999999996"/>
    <n v="1082.1831734941873"/>
    <n v="173.44762499999999"/>
    <n v="0"/>
    <n v="1255.6307984941873"/>
    <n v="837.13442542404516"/>
    <n v="134.17227457595482"/>
    <n v="0"/>
    <n v="971.30669999999998"/>
  </r>
  <r>
    <x v="0"/>
    <x v="0"/>
    <x v="12"/>
    <n v="17"/>
    <n v="0"/>
    <n v="20260302"/>
    <n v="20260318"/>
    <n v="258011.584"/>
    <n v="17"/>
    <n v="15177.152"/>
    <n v="0"/>
    <n v="258011.584"/>
    <n v="0"/>
    <n v="258011.584"/>
    <n v="0"/>
    <n v="258011.584"/>
    <n v="0"/>
    <n v="258011.584"/>
  </r>
  <r>
    <x v="4"/>
    <x v="4"/>
    <x v="16"/>
    <n v="4"/>
    <n v="0"/>
    <n v="20260224"/>
    <n v="20260304"/>
    <n v="4068.4747000000002"/>
    <n v="9"/>
    <n v="452.05274444444444"/>
    <n v="3065.7285785064596"/>
    <n v="1808.2109777777778"/>
    <n v="0"/>
    <n v="4873.9395562842374"/>
    <n v="2559.0877799538121"/>
    <n v="1509.3869200461886"/>
    <n v="0"/>
    <n v="4068.4747000000007"/>
  </r>
  <r>
    <x v="6"/>
    <x v="6"/>
    <x v="0"/>
    <n v="6"/>
    <n v="0"/>
    <n v="20260205"/>
    <n v="20260306"/>
    <n v="141211.63440000001"/>
    <n v="30"/>
    <n v="4707.0544800000007"/>
    <n v="153226.91381236014"/>
    <n v="28242.326880000004"/>
    <n v="0"/>
    <n v="181469.24069236015"/>
    <n v="119234.65845207697"/>
    <n v="21976.975947923023"/>
    <n v="0"/>
    <n v="141211.63439999998"/>
  </r>
  <r>
    <x v="4"/>
    <x v="4"/>
    <x v="6"/>
    <n v="2"/>
    <n v="0"/>
    <n v="20260207"/>
    <n v="20260302"/>
    <n v="7049.8909999999996"/>
    <n v="24"/>
    <n v="293.74545833333332"/>
    <n v="8765.3331894116363"/>
    <n v="587.49091666666664"/>
    <n v="0"/>
    <n v="9352.8241060783039"/>
    <n v="6607.0571693821003"/>
    <n v="442.83383061789914"/>
    <n v="0"/>
    <n v="7049.8909999999996"/>
  </r>
  <r>
    <x v="3"/>
    <x v="3"/>
    <x v="8"/>
    <n v="2"/>
    <n v="0"/>
    <n v="20260210"/>
    <n v="20260302"/>
    <n v="422.28769999999997"/>
    <n v="21"/>
    <n v="20.108938095238095"/>
    <n v="518.22376580294656"/>
    <n v="40.21787619047619"/>
    <n v="0"/>
    <n v="558.44164199342276"/>
    <n v="391.87536474732019"/>
    <n v="30.412335252679778"/>
    <n v="0"/>
    <n v="422.28769999999997"/>
  </r>
  <r>
    <x v="3"/>
    <x v="3"/>
    <x v="7"/>
    <n v="2"/>
    <n v="0"/>
    <n v="20260126"/>
    <n v="20260302"/>
    <n v="337.3399"/>
    <n v="30"/>
    <n v="11.244663333333333"/>
    <n v="427.05034423069139"/>
    <n v="22.489326666666667"/>
    <n v="0"/>
    <n v="449.53967089735806"/>
    <n v="320.46364257502876"/>
    <n v="16.876257424971239"/>
    <n v="0"/>
    <n v="337.3399"/>
  </r>
  <r>
    <x v="0"/>
    <x v="0"/>
    <x v="7"/>
    <n v="1"/>
    <n v="0"/>
    <n v="20260130"/>
    <n v="20260301"/>
    <n v="1629578.7982000001"/>
    <n v="29"/>
    <n v="56192.372351724138"/>
    <n v="2134076.5165291429"/>
    <n v="56192.372351724138"/>
    <n v="0"/>
    <n v="2190268.888880867"/>
    <n v="1587771.192261846"/>
    <n v="41807.605938153923"/>
    <n v="0"/>
    <n v="1629578.7982000001"/>
  </r>
  <r>
    <x v="3"/>
    <x v="3"/>
    <x v="7"/>
    <n v="2"/>
    <n v="0"/>
    <n v="20260130"/>
    <n v="20260302"/>
    <n v="1012.5888"/>
    <n v="30"/>
    <n v="33.752960000000002"/>
    <n v="1281.8714762295915"/>
    <n v="67.505920000000003"/>
    <n v="0"/>
    <n v="1349.3773962295916"/>
    <n v="961.93155709916698"/>
    <n v="50.657242900833005"/>
    <n v="0"/>
    <n v="1012.5888"/>
  </r>
  <r>
    <x v="2"/>
    <x v="2"/>
    <x v="7"/>
    <n v="6"/>
    <n v="0"/>
    <n v="20260128"/>
    <n v="20260306"/>
    <n v="17050.434399999998"/>
    <n v="34"/>
    <n v="501.48336470588231"/>
    <n v="19045.358422494264"/>
    <n v="3008.9001882352941"/>
    <n v="0"/>
    <n v="22054.258610729557"/>
    <n v="14724.21449929138"/>
    <n v="2326.2199007086197"/>
    <n v="0"/>
    <n v="17050.434399999998"/>
  </r>
  <r>
    <x v="4"/>
    <x v="4"/>
    <x v="7"/>
    <n v="2"/>
    <n v="0"/>
    <n v="20260127"/>
    <n v="20260302"/>
    <n v="885.57939999999996"/>
    <n v="30"/>
    <n v="29.519313333333333"/>
    <n v="1121.085847282249"/>
    <n v="59.038626666666666"/>
    <n v="0"/>
    <n v="1180.1244739489157"/>
    <n v="841.2761144276393"/>
    <n v="44.303285572360622"/>
    <n v="0"/>
    <n v="885.57939999999996"/>
  </r>
  <r>
    <x v="2"/>
    <x v="2"/>
    <x v="7"/>
    <n v="6"/>
    <n v="0"/>
    <n v="20260126"/>
    <n v="20260306"/>
    <n v="7004.0671000000002"/>
    <n v="34"/>
    <n v="206.00197352941177"/>
    <n v="7823.5524799708319"/>
    <n v="1236.0118411764706"/>
    <n v="0"/>
    <n v="9059.5643211473034"/>
    <n v="6048.4902571062776"/>
    <n v="955.57684289372173"/>
    <n v="0"/>
    <n v="7004.0670999999993"/>
  </r>
  <r>
    <x v="0"/>
    <x v="0"/>
    <x v="7"/>
    <n v="11"/>
    <n v="0"/>
    <n v="20260129"/>
    <n v="20260311"/>
    <n v="23555.922999999999"/>
    <n v="39"/>
    <n v="603.99802564102561"/>
    <n v="22938.664957628018"/>
    <n v="6643.9782820512819"/>
    <n v="0"/>
    <n v="29582.643239679299"/>
    <n v="18265.488350274325"/>
    <n v="5290.434649725672"/>
    <n v="0"/>
    <n v="23555.922999999995"/>
  </r>
  <r>
    <x v="2"/>
    <x v="2"/>
    <x v="7"/>
    <n v="7"/>
    <n v="0"/>
    <n v="20260130"/>
    <n v="20260307"/>
    <n v="1899.9380000000001"/>
    <n v="35"/>
    <n v="54.283942857142861"/>
    <n v="2061.5980929035113"/>
    <n v="379.98760000000004"/>
    <n v="0"/>
    <n v="2441.5856929035112"/>
    <n v="1604.2478332091471"/>
    <n v="295.6901667908532"/>
    <n v="0"/>
    <n v="1899.9380000000003"/>
  </r>
  <r>
    <x v="3"/>
    <x v="3"/>
    <x v="20"/>
    <n v="5"/>
    <n v="0"/>
    <n v="20260213"/>
    <n v="20260305"/>
    <n v="464.9076"/>
    <n v="21"/>
    <n v="22.138457142857142"/>
    <n v="480.44305683175344"/>
    <n v="110.6922857142857"/>
    <n v="0"/>
    <n v="591.13534254603917"/>
    <n v="377.85192732054941"/>
    <n v="87.055672679450538"/>
    <n v="0"/>
    <n v="464.90759999999995"/>
  </r>
  <r>
    <x v="3"/>
    <x v="3"/>
    <x v="20"/>
    <n v="4"/>
    <n v="0"/>
    <n v="20260213"/>
    <n v="20260304"/>
    <n v="84.507000000000005"/>
    <n v="20"/>
    <n v="4.2253500000000006"/>
    <n v="91.697450146792704"/>
    <n v="16.901400000000002"/>
    <n v="0"/>
    <n v="108.5988501467927"/>
    <n v="71.355050344277231"/>
    <n v="13.151949655722781"/>
    <n v="0"/>
    <n v="84.507000000000005"/>
  </r>
  <r>
    <x v="2"/>
    <x v="2"/>
    <x v="20"/>
    <n v="5"/>
    <n v="0"/>
    <n v="20260213"/>
    <n v="20260305"/>
    <n v="13270.998299999999"/>
    <n v="21"/>
    <n v="631.95229999999992"/>
    <n v="13714.464961340711"/>
    <n v="3159.7614999999996"/>
    <n v="0"/>
    <n v="16874.22646134071"/>
    <n v="10785.954639422405"/>
    <n v="2485.0436605775953"/>
    <n v="0"/>
    <n v="13270.998300000001"/>
  </r>
  <r>
    <x v="3"/>
    <x v="3"/>
    <x v="10"/>
    <n v="2"/>
    <n v="0"/>
    <n v="20260212"/>
    <n v="20260302"/>
    <n v="464.64659999999998"/>
    <n v="19"/>
    <n v="24.455084210526316"/>
    <n v="563.88776534659883"/>
    <n v="48.910168421052632"/>
    <n v="0"/>
    <n v="612.79793376765144"/>
    <n v="427.56105807830312"/>
    <n v="37.085541921696894"/>
    <n v="0"/>
    <n v="464.64660000000003"/>
  </r>
  <r>
    <x v="3"/>
    <x v="3"/>
    <x v="21"/>
    <n v="2"/>
    <n v="0"/>
    <n v="20260219"/>
    <n v="20260302"/>
    <n v="42.281100000000002"/>
    <n v="12"/>
    <n v="3.523425"/>
    <n v="47.790284870404683"/>
    <n v="7.0468500000000001"/>
    <n v="0"/>
    <n v="54.837134870404682"/>
    <n v="36.84776417311673"/>
    <n v="5.433335826883277"/>
    <n v="0"/>
    <n v="42.281100000000009"/>
  </r>
  <r>
    <x v="2"/>
    <x v="2"/>
    <x v="10"/>
    <n v="3"/>
    <n v="0"/>
    <n v="20260212"/>
    <n v="20260303"/>
    <n v="9548.6108999999997"/>
    <n v="20"/>
    <n v="477.430545"/>
    <n v="11008.641017575328"/>
    <n v="1432.291635"/>
    <n v="0"/>
    <n v="12440.932652575328"/>
    <n v="8449.3046100404008"/>
    <n v="1099.3062899595996"/>
    <n v="0"/>
    <n v="9548.6108999999997"/>
  </r>
  <r>
    <x v="3"/>
    <x v="3"/>
    <x v="21"/>
    <n v="5"/>
    <n v="0"/>
    <n v="20260219"/>
    <n v="20260305"/>
    <n v="42.3157"/>
    <n v="15"/>
    <n v="2.8210466666666667"/>
    <n v="38.263514572526894"/>
    <n v="14.105233333333334"/>
    <n v="0"/>
    <n v="52.368747905860232"/>
    <n v="30.918199658072947"/>
    <n v="11.397500341927048"/>
    <n v="0"/>
    <n v="42.315699999999993"/>
  </r>
  <r>
    <x v="0"/>
    <x v="0"/>
    <x v="11"/>
    <n v="8"/>
    <n v="0"/>
    <n v="20260211"/>
    <n v="20260308"/>
    <n v="11331.0767"/>
    <n v="26"/>
    <n v="435.81064230769232"/>
    <n v="10640.080757158043"/>
    <n v="3486.4851384615386"/>
    <n v="0"/>
    <n v="14126.56589561958"/>
    <n v="8534.527927338424"/>
    <n v="2796.5487726615756"/>
    <n v="0"/>
    <n v="11331.0767"/>
  </r>
  <r>
    <x v="4"/>
    <x v="4"/>
    <x v="10"/>
    <n v="3"/>
    <n v="0"/>
    <n v="20260212"/>
    <n v="20260303"/>
    <n v="169.00200000000001"/>
    <n v="20"/>
    <n v="8.4501000000000008"/>
    <n v="194.84324670222617"/>
    <n v="25.350300000000004"/>
    <n v="0"/>
    <n v="220.19354670222617"/>
    <n v="149.5452472260701"/>
    <n v="19.456752773929896"/>
    <n v="0"/>
    <n v="169.00200000000001"/>
  </r>
  <r>
    <x v="3"/>
    <x v="3"/>
    <x v="20"/>
    <n v="8"/>
    <n v="0"/>
    <n v="20260213"/>
    <n v="20260308"/>
    <n v="84.566199999999995"/>
    <n v="24"/>
    <n v="3.5235916666666665"/>
    <n v="76.468072749433972"/>
    <n v="28.188733333333332"/>
    <n v="0"/>
    <n v="104.6568060827673"/>
    <n v="61.788760576441575"/>
    <n v="22.777439423558427"/>
    <n v="0"/>
    <n v="84.566200000000009"/>
  </r>
  <r>
    <x v="8"/>
    <x v="8"/>
    <x v="0"/>
    <n v="7"/>
    <n v="0"/>
    <n v="20260205"/>
    <n v="20260307"/>
    <n v="10770.347299999999"/>
    <n v="31"/>
    <n v="347.43055806451611"/>
    <n v="11309.771833431549"/>
    <n v="2432.0139064516129"/>
    <n v="0"/>
    <n v="13741.785739883162"/>
    <n v="8864.2169828250571"/>
    <n v="1906.1303171749416"/>
    <n v="0"/>
    <n v="10770.347299999999"/>
  </r>
  <r>
    <x v="6"/>
    <x v="6"/>
    <x v="13"/>
    <n v="16"/>
    <n v="0"/>
    <n v="20260220"/>
    <n v="20260316"/>
    <n v="27590874.355099998"/>
    <n v="25"/>
    <n v="1103634.9742039999"/>
    <n v="13472325.032925572"/>
    <n v="17658159.587263998"/>
    <n v="0"/>
    <n v="31130484.62018957"/>
    <n v="11940489.580860702"/>
    <n v="15650384.774239294"/>
    <n v="0"/>
    <n v="27590874.355099998"/>
  </r>
  <r>
    <x v="4"/>
    <x v="4"/>
    <x v="14"/>
    <n v="16"/>
    <n v="0"/>
    <n v="20260216"/>
    <n v="20260316"/>
    <n v="2655124.5460000001"/>
    <n v="29"/>
    <n v="91556.018827586217"/>
    <n v="1614376.54775726"/>
    <n v="1464896.3012413795"/>
    <n v="0"/>
    <n v="3079272.8489986397"/>
    <n v="1392007.4669027603"/>
    <n v="1263117.0790972395"/>
    <n v="0"/>
    <n v="2655124.5460000001"/>
  </r>
  <r>
    <x v="4"/>
    <x v="4"/>
    <x v="27"/>
    <n v="16"/>
    <n v="0"/>
    <n v="20260218"/>
    <n v="20260316"/>
    <n v="725644.77159999998"/>
    <n v="27"/>
    <n v="26875.73228148148"/>
    <n v="400984.49435308093"/>
    <n v="430011.71650370368"/>
    <n v="0"/>
    <n v="830996.2108567846"/>
    <n v="350148.77085899201"/>
    <n v="375496.00074100797"/>
    <n v="0"/>
    <n v="725644.77159999998"/>
  </r>
  <r>
    <x v="0"/>
    <x v="0"/>
    <x v="12"/>
    <n v="24"/>
    <n v="0"/>
    <n v="20260305"/>
    <n v="20260328"/>
    <n v="58531.208400000003"/>
    <n v="24"/>
    <n v="2438.80035"/>
    <n v="0"/>
    <n v="58531.208400000003"/>
    <n v="0"/>
    <n v="58531.208400000003"/>
    <n v="0"/>
    <n v="58531.208400000003"/>
    <n v="0"/>
    <n v="58531.208400000003"/>
  </r>
  <r>
    <x v="1"/>
    <x v="0"/>
    <x v="12"/>
    <n v="13"/>
    <n v="0"/>
    <n v="20260304"/>
    <n v="20260316"/>
    <n v="10395.2906"/>
    <n v="13"/>
    <n v="799.63773846153845"/>
    <n v="0"/>
    <n v="10395.2906"/>
    <n v="0"/>
    <n v="10395.2906"/>
    <n v="0"/>
    <n v="10395.2906"/>
    <n v="0"/>
    <n v="10395.2906"/>
  </r>
  <r>
    <x v="0"/>
    <x v="0"/>
    <x v="12"/>
    <n v="25"/>
    <n v="0"/>
    <n v="20260302"/>
    <n v="20260326"/>
    <n v="351333.29"/>
    <n v="25"/>
    <n v="14053.3316"/>
    <n v="0"/>
    <n v="351333.29"/>
    <n v="0"/>
    <n v="351333.29"/>
    <n v="0"/>
    <n v="351333.29"/>
    <n v="0"/>
    <n v="351333.29"/>
  </r>
  <r>
    <x v="0"/>
    <x v="0"/>
    <x v="12"/>
    <n v="18"/>
    <n v="0"/>
    <n v="20260304"/>
    <n v="20260321"/>
    <n v="93459.018100000001"/>
    <n v="18"/>
    <n v="5192.1676722222219"/>
    <n v="0"/>
    <n v="93459.018099999987"/>
    <n v="0"/>
    <n v="93459.018099999987"/>
    <n v="0"/>
    <n v="93459.018100000001"/>
    <n v="0"/>
    <n v="93459.018100000001"/>
  </r>
  <r>
    <x v="1"/>
    <x v="1"/>
    <x v="12"/>
    <n v="8"/>
    <n v="0"/>
    <n v="20260306"/>
    <n v="20260313"/>
    <n v="1750.0568000000001"/>
    <n v="8"/>
    <n v="218.75710000000001"/>
    <n v="0"/>
    <n v="1750.0568000000001"/>
    <n v="0"/>
    <n v="1750.0568000000001"/>
    <n v="0"/>
    <n v="1750.0568000000001"/>
    <n v="0"/>
    <n v="1750.0568000000001"/>
  </r>
  <r>
    <x v="0"/>
    <x v="0"/>
    <x v="12"/>
    <n v="12"/>
    <n v="0"/>
    <n v="20260307"/>
    <n v="20260318"/>
    <n v="19794.100699999999"/>
    <n v="12"/>
    <n v="1649.5083916666665"/>
    <n v="0"/>
    <n v="19794.100699999999"/>
    <n v="0"/>
    <n v="19794.100699999999"/>
    <n v="0"/>
    <n v="19794.100699999999"/>
    <n v="0"/>
    <n v="19794.100699999999"/>
  </r>
  <r>
    <x v="0"/>
    <x v="0"/>
    <x v="12"/>
    <n v="19"/>
    <n v="0"/>
    <n v="20260303"/>
    <n v="20260321"/>
    <n v="64058.409699999997"/>
    <n v="19"/>
    <n v="3371.4952473684207"/>
    <n v="0"/>
    <n v="64058.409699999989"/>
    <n v="0"/>
    <n v="64058.409699999989"/>
    <n v="0"/>
    <n v="64058.409699999997"/>
    <n v="0"/>
    <n v="64058.409699999997"/>
  </r>
  <r>
    <x v="0"/>
    <x v="0"/>
    <x v="12"/>
    <n v="19"/>
    <n v="0"/>
    <n v="20260310"/>
    <n v="20260328"/>
    <n v="4504.0960999999998"/>
    <n v="19"/>
    <n v="237.05768947368421"/>
    <n v="0"/>
    <n v="4504.0960999999998"/>
    <n v="0"/>
    <n v="4504.0960999999998"/>
    <n v="0"/>
    <n v="4504.0960999999998"/>
    <n v="0"/>
    <n v="4504.0960999999998"/>
  </r>
  <r>
    <x v="1"/>
    <x v="1"/>
    <x v="12"/>
    <n v="20"/>
    <n v="0"/>
    <n v="20260302"/>
    <n v="20260321"/>
    <n v="15512.4085"/>
    <n v="20"/>
    <n v="775.62042499999995"/>
    <n v="0"/>
    <n v="15512.4085"/>
    <n v="0"/>
    <n v="15512.4085"/>
    <n v="0"/>
    <n v="15512.4085"/>
    <n v="0"/>
    <n v="15512.4085"/>
  </r>
  <r>
    <x v="1"/>
    <x v="1"/>
    <x v="12"/>
    <n v="17"/>
    <n v="0"/>
    <n v="20260305"/>
    <n v="20260321"/>
    <n v="1579.8046999999999"/>
    <n v="17"/>
    <n v="92.929688235294108"/>
    <n v="0"/>
    <n v="1579.8046999999999"/>
    <n v="0"/>
    <n v="1579.8046999999999"/>
    <n v="0"/>
    <n v="1579.8046999999999"/>
    <n v="0"/>
    <n v="1579.8046999999999"/>
  </r>
  <r>
    <x v="0"/>
    <x v="0"/>
    <x v="12"/>
    <n v="14"/>
    <n v="0"/>
    <n v="20260304"/>
    <n v="20260317"/>
    <n v="86301.210399999996"/>
    <n v="14"/>
    <n v="6164.3721714285712"/>
    <n v="0"/>
    <n v="86301.210399999996"/>
    <n v="0"/>
    <n v="86301.210399999996"/>
    <n v="0"/>
    <n v="86301.210399999996"/>
    <n v="0"/>
    <n v="86301.210399999996"/>
  </r>
  <r>
    <x v="5"/>
    <x v="5"/>
    <x v="14"/>
    <n v="16"/>
    <n v="0"/>
    <n v="20260216"/>
    <n v="20260316"/>
    <n v="8625628.7822999991"/>
    <n v="29"/>
    <n v="297435.47525172413"/>
    <n v="5244579.8961798036"/>
    <n v="4758967.6040275861"/>
    <n v="0"/>
    <n v="10003547.500207391"/>
    <n v="4522175.6884367876"/>
    <n v="4103453.0938632116"/>
    <n v="0"/>
    <n v="8625628.7822999991"/>
  </r>
  <r>
    <x v="1"/>
    <x v="1"/>
    <x v="12"/>
    <n v="21"/>
    <n v="0"/>
    <n v="20260303"/>
    <n v="20260323"/>
    <n v="4170.1695"/>
    <n v="21"/>
    <n v="198.5795"/>
    <n v="0"/>
    <n v="4170.1695"/>
    <n v="0"/>
    <n v="4170.1695"/>
    <n v="0"/>
    <n v="4170.1695"/>
    <n v="0"/>
    <n v="4170.1695"/>
  </r>
  <r>
    <x v="0"/>
    <x v="0"/>
    <x v="12"/>
    <n v="13"/>
    <n v="0"/>
    <n v="20260304"/>
    <n v="20260316"/>
    <n v="75445.118499999997"/>
    <n v="13"/>
    <n v="5803.4706538461533"/>
    <n v="0"/>
    <n v="75445.118499999997"/>
    <n v="0"/>
    <n v="75445.118499999997"/>
    <n v="0"/>
    <n v="75445.118499999997"/>
    <n v="0"/>
    <n v="75445.118499999997"/>
  </r>
  <r>
    <x v="0"/>
    <x v="0"/>
    <x v="12"/>
    <n v="13"/>
    <n v="0"/>
    <n v="20260306"/>
    <n v="20260318"/>
    <n v="43454.297200000001"/>
    <n v="13"/>
    <n v="3342.638246153846"/>
    <n v="0"/>
    <n v="43454.297200000001"/>
    <n v="0"/>
    <n v="43454.297200000001"/>
    <n v="0"/>
    <n v="43454.297200000001"/>
    <n v="0"/>
    <n v="43454.297200000001"/>
  </r>
  <r>
    <x v="1"/>
    <x v="0"/>
    <x v="12"/>
    <n v="14"/>
    <n v="0"/>
    <n v="20260304"/>
    <n v="20260317"/>
    <n v="42600.155700000003"/>
    <n v="14"/>
    <n v="3042.8682642857143"/>
    <n v="0"/>
    <n v="42600.155700000003"/>
    <n v="0"/>
    <n v="42600.155700000003"/>
    <n v="0"/>
    <n v="42600.155700000003"/>
    <n v="0"/>
    <n v="42600.155700000003"/>
  </r>
  <r>
    <x v="0"/>
    <x v="0"/>
    <x v="12"/>
    <n v="24"/>
    <n v="0"/>
    <n v="20260304"/>
    <n v="20260327"/>
    <n v="123326.613"/>
    <n v="24"/>
    <n v="5138.6088749999999"/>
    <n v="0"/>
    <n v="123326.613"/>
    <n v="0"/>
    <n v="123326.613"/>
    <n v="0"/>
    <n v="123326.613"/>
    <n v="0"/>
    <n v="123326.613"/>
  </r>
  <r>
    <x v="0"/>
    <x v="0"/>
    <x v="12"/>
    <n v="8"/>
    <n v="0"/>
    <n v="20260306"/>
    <n v="20260313"/>
    <n v="13896.510200000001"/>
    <n v="8"/>
    <n v="1737.0637750000001"/>
    <n v="0"/>
    <n v="13896.510200000001"/>
    <n v="0"/>
    <n v="13896.510200000001"/>
    <n v="0"/>
    <n v="13896.510200000001"/>
    <n v="0"/>
    <n v="13896.510200000001"/>
  </r>
  <r>
    <x v="0"/>
    <x v="0"/>
    <x v="23"/>
    <n v="25"/>
    <n v="0"/>
    <n v="20260226"/>
    <n v="20260325"/>
    <n v="9584.5805"/>
    <n v="28"/>
    <n v="342.30644642857141"/>
    <n v="1392.8710775280313"/>
    <n v="8557.6611607142859"/>
    <n v="0"/>
    <n v="9950.5322382423165"/>
    <n v="1341.6453159542091"/>
    <n v="8242.9351840457912"/>
    <n v="0"/>
    <n v="9584.5805"/>
  </r>
  <r>
    <x v="0"/>
    <x v="0"/>
    <x v="12"/>
    <n v="22"/>
    <n v="0"/>
    <n v="20260303"/>
    <n v="20260324"/>
    <n v="90845.785600000003"/>
    <n v="22"/>
    <n v="4129.3538909090912"/>
    <n v="0"/>
    <n v="90845.785600000003"/>
    <n v="0"/>
    <n v="90845.785600000003"/>
    <n v="0"/>
    <n v="90845.785600000003"/>
    <n v="0"/>
    <n v="90845.785600000003"/>
  </r>
  <r>
    <x v="1"/>
    <x v="0"/>
    <x v="12"/>
    <n v="22"/>
    <n v="0"/>
    <n v="20260306"/>
    <n v="20260327"/>
    <n v="16208.560100000001"/>
    <n v="22"/>
    <n v="736.75273181818181"/>
    <n v="0"/>
    <n v="16208.560100000001"/>
    <n v="0"/>
    <n v="16208.560100000001"/>
    <n v="0"/>
    <n v="16208.560100000001"/>
    <n v="0"/>
    <n v="16208.560100000001"/>
  </r>
  <r>
    <x v="0"/>
    <x v="0"/>
    <x v="12"/>
    <n v="11"/>
    <n v="0"/>
    <n v="20260307"/>
    <n v="20260317"/>
    <n v="5812.9758000000002"/>
    <n v="11"/>
    <n v="528.45234545454548"/>
    <n v="0"/>
    <n v="5812.9758000000002"/>
    <n v="0"/>
    <n v="5812.9758000000002"/>
    <n v="0"/>
    <n v="5812.9758000000002"/>
    <n v="0"/>
    <n v="5812.9758000000002"/>
  </r>
  <r>
    <x v="1"/>
    <x v="1"/>
    <x v="12"/>
    <n v="22"/>
    <n v="0"/>
    <n v="20260304"/>
    <n v="20260325"/>
    <n v="9394.5488000000005"/>
    <n v="22"/>
    <n v="427.0249454545455"/>
    <n v="0"/>
    <n v="9394.5488000000005"/>
    <n v="0"/>
    <n v="9394.5488000000005"/>
    <n v="0"/>
    <n v="9394.5488000000005"/>
    <n v="0"/>
    <n v="9394.5488000000005"/>
  </r>
  <r>
    <x v="1"/>
    <x v="0"/>
    <x v="12"/>
    <n v="22"/>
    <n v="0"/>
    <n v="20260304"/>
    <n v="20260325"/>
    <n v="31466.699000000001"/>
    <n v="22"/>
    <n v="1430.3045"/>
    <n v="0"/>
    <n v="31466.699000000001"/>
    <n v="0"/>
    <n v="31466.699000000001"/>
    <n v="0"/>
    <n v="31466.699000000001"/>
    <n v="0"/>
    <n v="31466.699000000001"/>
  </r>
  <r>
    <x v="1"/>
    <x v="0"/>
    <x v="12"/>
    <n v="19"/>
    <n v="0"/>
    <n v="20260307"/>
    <n v="20260325"/>
    <n v="5622.0308999999997"/>
    <n v="19"/>
    <n v="295.89636315789471"/>
    <n v="0"/>
    <n v="5622.0308999999997"/>
    <n v="0"/>
    <n v="5622.0308999999997"/>
    <n v="0"/>
    <n v="5622.0308999999997"/>
    <n v="0"/>
    <n v="5622.0308999999997"/>
  </r>
  <r>
    <x v="1"/>
    <x v="1"/>
    <x v="12"/>
    <n v="13"/>
    <n v="0"/>
    <n v="20260307"/>
    <n v="20260319"/>
    <n v="516"/>
    <n v="13"/>
    <n v="39.692307692307693"/>
    <n v="0"/>
    <n v="516"/>
    <n v="0"/>
    <n v="516"/>
    <n v="0"/>
    <n v="516"/>
    <n v="0"/>
    <n v="516"/>
  </r>
  <r>
    <x v="0"/>
    <x v="0"/>
    <x v="12"/>
    <n v="22"/>
    <n v="0"/>
    <n v="20260302"/>
    <n v="20260323"/>
    <n v="322111.62900000002"/>
    <n v="22"/>
    <n v="14641.437681818183"/>
    <n v="0"/>
    <n v="322111.62900000002"/>
    <n v="0"/>
    <n v="322111.62900000002"/>
    <n v="0"/>
    <n v="322111.62900000002"/>
    <n v="0"/>
    <n v="322111.62900000002"/>
  </r>
  <r>
    <x v="0"/>
    <x v="0"/>
    <x v="12"/>
    <n v="2"/>
    <n v="0"/>
    <n v="20260329"/>
    <n v="20260330"/>
    <n v="295.90559999999999"/>
    <n v="2"/>
    <n v="147.9528"/>
    <n v="0"/>
    <n v="295.90559999999999"/>
    <n v="0"/>
    <n v="295.90559999999999"/>
    <n v="0"/>
    <n v="295.90559999999999"/>
    <n v="0"/>
    <n v="295.90559999999999"/>
  </r>
  <r>
    <x v="1"/>
    <x v="1"/>
    <x v="12"/>
    <n v="10"/>
    <n v="0"/>
    <n v="20260304"/>
    <n v="20260313"/>
    <n v="3603.3735000000001"/>
    <n v="10"/>
    <n v="360.33735000000001"/>
    <n v="0"/>
    <n v="3603.3735000000001"/>
    <n v="0"/>
    <n v="3603.3735000000001"/>
    <n v="0"/>
    <n v="3603.3735000000001"/>
    <n v="0"/>
    <n v="3603.3735000000001"/>
  </r>
  <r>
    <x v="1"/>
    <x v="1"/>
    <x v="12"/>
    <n v="15"/>
    <n v="0"/>
    <n v="20260304"/>
    <n v="20260318"/>
    <n v="8772"/>
    <n v="15"/>
    <n v="584.79999999999995"/>
    <n v="0"/>
    <n v="8772"/>
    <n v="0"/>
    <n v="8772"/>
    <n v="0"/>
    <n v="8772"/>
    <n v="0"/>
    <n v="8772"/>
  </r>
  <r>
    <x v="1"/>
    <x v="0"/>
    <x v="12"/>
    <n v="25"/>
    <n v="0"/>
    <n v="20260303"/>
    <n v="20260327"/>
    <n v="33358.760199999997"/>
    <n v="25"/>
    <n v="1334.3504079999998"/>
    <n v="0"/>
    <n v="33358.760199999997"/>
    <n v="0"/>
    <n v="33358.760199999997"/>
    <n v="0"/>
    <n v="33358.760199999997"/>
    <n v="0"/>
    <n v="33358.760199999997"/>
  </r>
  <r>
    <x v="0"/>
    <x v="0"/>
    <x v="12"/>
    <n v="14"/>
    <n v="0"/>
    <n v="20260303"/>
    <n v="20260316"/>
    <n v="44853.230199999998"/>
    <n v="14"/>
    <n v="3203.8021571428571"/>
    <n v="0"/>
    <n v="44853.230199999998"/>
    <n v="0"/>
    <n v="44853.230199999998"/>
    <n v="0"/>
    <n v="44853.230199999998"/>
    <n v="0"/>
    <n v="44853.230199999998"/>
  </r>
  <r>
    <x v="0"/>
    <x v="0"/>
    <x v="12"/>
    <n v="12"/>
    <n v="0"/>
    <n v="20260314"/>
    <n v="20260325"/>
    <n v="841.11630000000002"/>
    <n v="12"/>
    <n v="70.093024999999997"/>
    <n v="0"/>
    <n v="841.11629999999991"/>
    <n v="0"/>
    <n v="841.11629999999991"/>
    <n v="0"/>
    <n v="841.11630000000002"/>
    <n v="0"/>
    <n v="841.11630000000002"/>
  </r>
  <r>
    <x v="0"/>
    <x v="0"/>
    <x v="12"/>
    <n v="21"/>
    <n v="0"/>
    <n v="20260307"/>
    <n v="20260327"/>
    <n v="30290.709599999998"/>
    <n v="21"/>
    <n v="1442.4147428571428"/>
    <n v="0"/>
    <n v="30290.709599999998"/>
    <n v="0"/>
    <n v="30290.709599999998"/>
    <n v="0"/>
    <n v="30290.709599999998"/>
    <n v="0"/>
    <n v="30290.709599999998"/>
  </r>
  <r>
    <x v="3"/>
    <x v="3"/>
    <x v="12"/>
    <n v="19"/>
    <n v="0"/>
    <n v="20260302"/>
    <n v="20260320"/>
    <n v="717.30089999999996"/>
    <n v="19"/>
    <n v="37.752678947368416"/>
    <n v="0"/>
    <n v="717.30089999999996"/>
    <n v="0"/>
    <n v="717.30089999999996"/>
    <n v="0"/>
    <n v="717.30089999999996"/>
    <n v="0"/>
    <n v="717.30089999999996"/>
  </r>
  <r>
    <x v="3"/>
    <x v="3"/>
    <x v="3"/>
    <n v="24"/>
    <n v="0"/>
    <n v="20260202"/>
    <n v="20260324"/>
    <n v="2278.4847"/>
    <n v="51"/>
    <n v="44.676170588235294"/>
    <n v="1636.1167563358129"/>
    <n v="1072.2280941176471"/>
    <n v="0"/>
    <n v="2708.3448504534599"/>
    <n v="1376.4373455251161"/>
    <n v="902.04735447488395"/>
    <n v="0"/>
    <n v="2278.4847"/>
  </r>
  <r>
    <x v="1"/>
    <x v="1"/>
    <x v="12"/>
    <n v="29"/>
    <n v="0"/>
    <n v="20260302"/>
    <n v="20260330"/>
    <n v="23220"/>
    <n v="29"/>
    <n v="800.68965517241384"/>
    <n v="0"/>
    <n v="23220"/>
    <n v="0"/>
    <n v="23220"/>
    <n v="0"/>
    <n v="23220"/>
    <n v="0"/>
    <n v="23220"/>
  </r>
  <r>
    <x v="0"/>
    <x v="0"/>
    <x v="12"/>
    <n v="23"/>
    <n v="0"/>
    <n v="20260303"/>
    <n v="20260325"/>
    <n v="81663.029599999994"/>
    <n v="23"/>
    <n v="3550.5665043478257"/>
    <n v="0"/>
    <n v="81663.029599999994"/>
    <n v="0"/>
    <n v="81663.029599999994"/>
    <n v="0"/>
    <n v="81663.029599999994"/>
    <n v="0"/>
    <n v="81663.029599999994"/>
  </r>
  <r>
    <x v="1"/>
    <x v="0"/>
    <x v="12"/>
    <n v="16"/>
    <n v="0"/>
    <n v="20260303"/>
    <n v="20260318"/>
    <n v="22241.2359"/>
    <n v="16"/>
    <n v="1390.07724375"/>
    <n v="0"/>
    <n v="22241.2359"/>
    <n v="0"/>
    <n v="22241.2359"/>
    <n v="0"/>
    <n v="22241.2359"/>
    <n v="0"/>
    <n v="22241.2359"/>
  </r>
  <r>
    <x v="3"/>
    <x v="3"/>
    <x v="1"/>
    <n v="16"/>
    <n v="0"/>
    <n v="20260204"/>
    <n v="20260316"/>
    <n v="295.4837"/>
    <n v="41"/>
    <n v="7.2069195121951219"/>
    <n v="244.37921661868978"/>
    <n v="115.31071219512195"/>
    <n v="0"/>
    <n v="359.68992881381172"/>
    <n v="200.75645533842692"/>
    <n v="94.727244661573096"/>
    <n v="0"/>
    <n v="295.4837"/>
  </r>
  <r>
    <x v="2"/>
    <x v="2"/>
    <x v="12"/>
    <n v="15"/>
    <n v="0"/>
    <n v="20260302"/>
    <n v="20260316"/>
    <n v="7055.6669000000002"/>
    <n v="15"/>
    <n v="470.37779333333333"/>
    <n v="0"/>
    <n v="7055.6669000000002"/>
    <n v="0"/>
    <n v="7055.6669000000002"/>
    <n v="0"/>
    <n v="7055.6669000000002"/>
    <n v="0"/>
    <n v="7055.6669000000002"/>
  </r>
  <r>
    <x v="0"/>
    <x v="0"/>
    <x v="12"/>
    <n v="2"/>
    <n v="0"/>
    <n v="20260317"/>
    <n v="20260318"/>
    <n v="23844.4833"/>
    <n v="2"/>
    <n v="11922.24165"/>
    <n v="0"/>
    <n v="23844.4833"/>
    <n v="0"/>
    <n v="23844.4833"/>
    <n v="0"/>
    <n v="23844.4833"/>
    <n v="0"/>
    <n v="23844.4833"/>
  </r>
  <r>
    <x v="0"/>
    <x v="0"/>
    <x v="12"/>
    <n v="4"/>
    <n v="0"/>
    <n v="20260323"/>
    <n v="20260326"/>
    <n v="4441.5933999999997"/>
    <n v="4"/>
    <n v="1110.3983499999999"/>
    <n v="0"/>
    <n v="4441.5933999999997"/>
    <n v="0"/>
    <n v="4441.5933999999997"/>
    <n v="0"/>
    <n v="4441.5933999999997"/>
    <n v="0"/>
    <n v="4441.5933999999997"/>
  </r>
  <r>
    <x v="0"/>
    <x v="0"/>
    <x v="23"/>
    <n v="26"/>
    <n v="0"/>
    <n v="20260226"/>
    <n v="20260326"/>
    <n v="253.34880000000001"/>
    <n v="29"/>
    <n v="8.7361655172413801"/>
    <n v="35.548124799929482"/>
    <n v="227.14030344827589"/>
    <n v="0"/>
    <n v="262.68842824820535"/>
    <n v="34.284246247051435"/>
    <n v="219.0645537529486"/>
    <n v="0"/>
    <n v="253.34880000000004"/>
  </r>
  <r>
    <x v="3"/>
    <x v="3"/>
    <x v="3"/>
    <n v="30"/>
    <n v="0"/>
    <n v="20260202"/>
    <n v="20260330"/>
    <n v="3038.4778999999999"/>
    <n v="57"/>
    <n v="53.306629824561398"/>
    <n v="1952.1787371525998"/>
    <n v="1599.198894736842"/>
    <n v="0"/>
    <n v="3551.3776318894415"/>
    <n v="1670.2397110420111"/>
    <n v="1368.2381889579888"/>
    <n v="0"/>
    <n v="3038.4778999999999"/>
  </r>
  <r>
    <x v="1"/>
    <x v="1"/>
    <x v="12"/>
    <n v="19"/>
    <n v="0"/>
    <n v="20260302"/>
    <n v="20260320"/>
    <n v="14954.33"/>
    <n v="19"/>
    <n v="787.07"/>
    <n v="0"/>
    <n v="14954.330000000002"/>
    <n v="0"/>
    <n v="14954.330000000002"/>
    <n v="0"/>
    <n v="14954.33"/>
    <n v="0"/>
    <n v="14954.33"/>
  </r>
  <r>
    <x v="2"/>
    <x v="2"/>
    <x v="12"/>
    <n v="27"/>
    <n v="0"/>
    <n v="20260304"/>
    <n v="20260330"/>
    <n v="9449.5004000000008"/>
    <n v="27"/>
    <n v="349.98149629629631"/>
    <n v="0"/>
    <n v="9449.5004000000008"/>
    <n v="0"/>
    <n v="9449.5004000000008"/>
    <n v="0"/>
    <n v="9449.5004000000008"/>
    <n v="0"/>
    <n v="9449.5004000000008"/>
  </r>
  <r>
    <x v="2"/>
    <x v="2"/>
    <x v="12"/>
    <n v="24"/>
    <n v="0"/>
    <n v="20260302"/>
    <n v="20260325"/>
    <n v="8902.9685000000009"/>
    <n v="24"/>
    <n v="370.95702083333339"/>
    <n v="0"/>
    <n v="8902.9685000000009"/>
    <n v="0"/>
    <n v="8902.9685000000009"/>
    <n v="0"/>
    <n v="8902.9685000000009"/>
    <n v="0"/>
    <n v="8902.9685000000009"/>
  </r>
  <r>
    <x v="0"/>
    <x v="0"/>
    <x v="12"/>
    <n v="3"/>
    <n v="0"/>
    <n v="20260326"/>
    <n v="20260328"/>
    <n v="42.302900000000001"/>
    <n v="3"/>
    <n v="14.100966666666666"/>
    <n v="0"/>
    <n v="42.302900000000001"/>
    <n v="0"/>
    <n v="42.302900000000001"/>
    <n v="0"/>
    <n v="42.302900000000001"/>
    <n v="0"/>
    <n v="42.302900000000001"/>
  </r>
  <r>
    <x v="7"/>
    <x v="7"/>
    <x v="13"/>
    <n v="15"/>
    <n v="0"/>
    <n v="20260220"/>
    <n v="20260315"/>
    <n v="295993.69910000003"/>
    <n v="24"/>
    <n v="12333.070795833335"/>
    <n v="150552.62138225426"/>
    <n v="184996.06193750002"/>
    <n v="0"/>
    <n v="335548.68331975432"/>
    <n v="132805.25159942335"/>
    <n v="163188.44750057667"/>
    <n v="0"/>
    <n v="295993.69910000003"/>
  </r>
  <r>
    <x v="1"/>
    <x v="0"/>
    <x v="12"/>
    <n v="9"/>
    <n v="0"/>
    <n v="20260306"/>
    <n v="20260314"/>
    <n v="1458.5051000000001"/>
    <n v="9"/>
    <n v="162.05612222222223"/>
    <n v="0"/>
    <n v="1458.5051000000001"/>
    <n v="0"/>
    <n v="1458.5051000000001"/>
    <n v="0"/>
    <n v="1458.5051000000001"/>
    <n v="0"/>
    <n v="1458.5051000000001"/>
  </r>
  <r>
    <x v="3"/>
    <x v="3"/>
    <x v="12"/>
    <n v="9"/>
    <n v="0"/>
    <n v="20260306"/>
    <n v="20260314"/>
    <n v="126.63590000000001"/>
    <n v="9"/>
    <n v="14.070655555555556"/>
    <n v="0"/>
    <n v="126.63590000000001"/>
    <n v="0"/>
    <n v="126.63590000000001"/>
    <n v="0"/>
    <n v="126.63590000000001"/>
    <n v="0"/>
    <n v="126.63590000000001"/>
  </r>
  <r>
    <x v="1"/>
    <x v="1"/>
    <x v="12"/>
    <n v="12"/>
    <n v="0"/>
    <n v="20260305"/>
    <n v="20260316"/>
    <n v="4381.2065000000002"/>
    <n v="12"/>
    <n v="365.10054166666669"/>
    <n v="0"/>
    <n v="4381.2065000000002"/>
    <n v="0"/>
    <n v="4381.2065000000002"/>
    <n v="0"/>
    <n v="4381.2065000000002"/>
    <n v="0"/>
    <n v="4381.2065000000002"/>
  </r>
  <r>
    <x v="1"/>
    <x v="1"/>
    <x v="12"/>
    <n v="19"/>
    <n v="0"/>
    <n v="20260303"/>
    <n v="20260321"/>
    <n v="1548"/>
    <n v="19"/>
    <n v="81.473684210526315"/>
    <n v="0"/>
    <n v="1548"/>
    <n v="0"/>
    <n v="1548"/>
    <n v="0"/>
    <n v="1548"/>
    <n v="0"/>
    <n v="1548"/>
  </r>
  <r>
    <x v="3"/>
    <x v="3"/>
    <x v="0"/>
    <n v="21"/>
    <n v="0"/>
    <n v="20260205"/>
    <n v="20260321"/>
    <n v="42.1892"/>
    <n v="45"/>
    <n v="0.9375377777777778"/>
    <n v="30.519302651323294"/>
    <n v="19.688293333333334"/>
    <n v="0"/>
    <n v="50.207595984656628"/>
    <n v="25.645222364573939"/>
    <n v="16.543977635426064"/>
    <n v="0"/>
    <n v="42.1892"/>
  </r>
  <r>
    <x v="4"/>
    <x v="4"/>
    <x v="12"/>
    <n v="24"/>
    <n v="0"/>
    <n v="20260303"/>
    <n v="20260326"/>
    <n v="1729.6366"/>
    <n v="24"/>
    <n v="72.068191666666664"/>
    <n v="0"/>
    <n v="1729.6365999999998"/>
    <n v="0"/>
    <n v="1729.6365999999998"/>
    <n v="0"/>
    <n v="1729.6366"/>
    <n v="0"/>
    <n v="1729.6366"/>
  </r>
  <r>
    <x v="1"/>
    <x v="0"/>
    <x v="12"/>
    <n v="23"/>
    <n v="0"/>
    <n v="20260303"/>
    <n v="20260325"/>
    <n v="6342.7907999999998"/>
    <n v="23"/>
    <n v="275.77351304347826"/>
    <n v="0"/>
    <n v="6342.7907999999998"/>
    <n v="0"/>
    <n v="6342.7907999999998"/>
    <n v="0"/>
    <n v="6342.7907999999998"/>
    <n v="0"/>
    <n v="6342.7907999999998"/>
  </r>
  <r>
    <x v="1"/>
    <x v="0"/>
    <x v="12"/>
    <n v="11"/>
    <n v="0"/>
    <n v="20260306"/>
    <n v="20260316"/>
    <n v="655.01549999999997"/>
    <n v="11"/>
    <n v="59.546863636363632"/>
    <n v="0"/>
    <n v="655.01549999999997"/>
    <n v="0"/>
    <n v="655.01549999999997"/>
    <n v="0"/>
    <n v="655.01549999999997"/>
    <n v="0"/>
    <n v="655.01549999999997"/>
  </r>
  <r>
    <x v="3"/>
    <x v="3"/>
    <x v="12"/>
    <n v="11"/>
    <n v="0"/>
    <n v="20260303"/>
    <n v="20260313"/>
    <n v="84.591899999999995"/>
    <n v="11"/>
    <n v="7.6901727272727269"/>
    <n v="0"/>
    <n v="84.591899999999995"/>
    <n v="0"/>
    <n v="84.591899999999995"/>
    <n v="0"/>
    <n v="84.591899999999995"/>
    <n v="0"/>
    <n v="84.591899999999995"/>
  </r>
  <r>
    <x v="1"/>
    <x v="1"/>
    <x v="12"/>
    <n v="14"/>
    <n v="0"/>
    <n v="20260305"/>
    <n v="20260318"/>
    <n v="4423.2069000000001"/>
    <n v="14"/>
    <n v="315.94335000000001"/>
    <n v="0"/>
    <n v="4423.2069000000001"/>
    <n v="0"/>
    <n v="4423.2069000000001"/>
    <n v="0"/>
    <n v="4423.2069000000001"/>
    <n v="0"/>
    <n v="4423.2069000000001"/>
  </r>
  <r>
    <x v="1"/>
    <x v="1"/>
    <x v="12"/>
    <n v="17"/>
    <n v="0"/>
    <n v="20260307"/>
    <n v="20260323"/>
    <n v="1537.1085"/>
    <n v="17"/>
    <n v="90.418147058823536"/>
    <n v="0"/>
    <n v="1537.1085"/>
    <n v="0"/>
    <n v="1537.1085"/>
    <n v="0"/>
    <n v="1537.1085"/>
    <n v="0"/>
    <n v="1537.1085"/>
  </r>
  <r>
    <x v="1"/>
    <x v="0"/>
    <x v="12"/>
    <n v="12"/>
    <n v="0"/>
    <n v="20260308"/>
    <n v="20260319"/>
    <n v="861.62339999999995"/>
    <n v="12"/>
    <n v="71.801949999999991"/>
    <n v="0"/>
    <n v="861.62339999999995"/>
    <n v="0"/>
    <n v="861.62339999999995"/>
    <n v="0"/>
    <n v="861.62339999999995"/>
    <n v="0"/>
    <n v="861.62339999999995"/>
  </r>
  <r>
    <x v="3"/>
    <x v="3"/>
    <x v="12"/>
    <n v="24"/>
    <n v="0"/>
    <n v="20260302"/>
    <n v="20260325"/>
    <n v="843.88329999999996"/>
    <n v="24"/>
    <n v="35.161804166666663"/>
    <n v="0"/>
    <n v="843.88329999999996"/>
    <n v="0"/>
    <n v="843.88329999999996"/>
    <n v="0"/>
    <n v="843.88329999999996"/>
    <n v="0"/>
    <n v="843.88329999999996"/>
  </r>
  <r>
    <x v="2"/>
    <x v="2"/>
    <x v="12"/>
    <n v="16"/>
    <n v="0"/>
    <n v="20260301"/>
    <n v="20260316"/>
    <n v="87930.783100000001"/>
    <n v="16"/>
    <n v="5495.67394375"/>
    <n v="0"/>
    <n v="87930.783100000001"/>
    <n v="0"/>
    <n v="87930.783100000001"/>
    <n v="0"/>
    <n v="87930.783100000001"/>
    <n v="0"/>
    <n v="87930.783100000001"/>
  </r>
  <r>
    <x v="5"/>
    <x v="5"/>
    <x v="21"/>
    <n v="16"/>
    <n v="0"/>
    <n v="20260219"/>
    <n v="20260316"/>
    <n v="798005.89170000004"/>
    <n v="26"/>
    <n v="30692.534296153848"/>
    <n v="416300.88831402909"/>
    <n v="491080.54873846157"/>
    <n v="0"/>
    <n v="907381.43705249066"/>
    <n v="366120.07699174585"/>
    <n v="431885.81470825418"/>
    <n v="0"/>
    <n v="798005.89170000004"/>
  </r>
  <r>
    <x v="3"/>
    <x v="3"/>
    <x v="12"/>
    <n v="23"/>
    <n v="0"/>
    <n v="20260304"/>
    <n v="20260326"/>
    <n v="463.90750000000003"/>
    <n v="23"/>
    <n v="20.169891304347829"/>
    <n v="0"/>
    <n v="463.90750000000003"/>
    <n v="0"/>
    <n v="463.90750000000003"/>
    <n v="0"/>
    <n v="463.90750000000003"/>
    <n v="0"/>
    <n v="463.90750000000003"/>
  </r>
  <r>
    <x v="2"/>
    <x v="2"/>
    <x v="12"/>
    <n v="29"/>
    <n v="0"/>
    <n v="20260302"/>
    <n v="20260330"/>
    <n v="22706.839800000002"/>
    <n v="29"/>
    <n v="782.99447586206907"/>
    <n v="0"/>
    <n v="22706.839800000002"/>
    <n v="0"/>
    <n v="22706.839800000002"/>
    <n v="0"/>
    <n v="22706.839800000002"/>
    <n v="0"/>
    <n v="22706.839800000002"/>
  </r>
  <r>
    <x v="4"/>
    <x v="4"/>
    <x v="12"/>
    <n v="22"/>
    <n v="0"/>
    <n v="20260306"/>
    <n v="20260327"/>
    <n v="252.8982"/>
    <n v="22"/>
    <n v="11.495372727272727"/>
    <n v="0"/>
    <n v="252.8982"/>
    <n v="0"/>
    <n v="252.8982"/>
    <n v="0"/>
    <n v="252.8982"/>
    <n v="0"/>
    <n v="252.8982"/>
  </r>
  <r>
    <x v="1"/>
    <x v="0"/>
    <x v="12"/>
    <n v="21"/>
    <n v="0"/>
    <n v="20260305"/>
    <n v="20260325"/>
    <n v="10277.1639"/>
    <n v="21"/>
    <n v="489.38875714285712"/>
    <n v="0"/>
    <n v="10277.1639"/>
    <n v="0"/>
    <n v="10277.1639"/>
    <n v="0"/>
    <n v="10277.1639"/>
    <n v="0"/>
    <n v="10277.1639"/>
  </r>
  <r>
    <x v="1"/>
    <x v="1"/>
    <x v="12"/>
    <n v="13"/>
    <n v="0"/>
    <n v="20260306"/>
    <n v="20260318"/>
    <n v="1242.7385999999999"/>
    <n v="13"/>
    <n v="95.595276923076909"/>
    <n v="0"/>
    <n v="1242.7385999999999"/>
    <n v="0"/>
    <n v="1242.7385999999999"/>
    <n v="0"/>
    <n v="1242.7385999999999"/>
    <n v="0"/>
    <n v="1242.7385999999999"/>
  </r>
  <r>
    <x v="2"/>
    <x v="2"/>
    <x v="12"/>
    <n v="31"/>
    <n v="0"/>
    <n v="20260301"/>
    <n v="20260331"/>
    <n v="2066103.7616000001"/>
    <n v="31"/>
    <n v="66648.508438709687"/>
    <n v="0"/>
    <n v="2066103.7616000003"/>
    <n v="0"/>
    <n v="2066103.7616000003"/>
    <n v="0"/>
    <n v="2066103.7616000001"/>
    <n v="0"/>
    <n v="2066103.7616000001"/>
  </r>
  <r>
    <x v="2"/>
    <x v="2"/>
    <x v="12"/>
    <n v="19"/>
    <n v="0"/>
    <n v="20260302"/>
    <n v="20260320"/>
    <n v="506.33"/>
    <n v="19"/>
    <n v="26.648947368421052"/>
    <n v="0"/>
    <n v="506.33"/>
    <n v="0"/>
    <n v="506.33"/>
    <n v="0"/>
    <n v="506.33"/>
    <n v="0"/>
    <n v="506.33"/>
  </r>
  <r>
    <x v="3"/>
    <x v="3"/>
    <x v="5"/>
    <n v="24"/>
    <n v="0"/>
    <n v="20260206"/>
    <n v="20260324"/>
    <n v="970.44299999999998"/>
    <n v="47"/>
    <n v="20.64772340425532"/>
    <n v="644.13158839872347"/>
    <n v="495.54536170212771"/>
    <n v="0"/>
    <n v="1139.6769501008512"/>
    <n v="548.48261253779617"/>
    <n v="421.96038746220387"/>
    <n v="0"/>
    <n v="970.44299999999998"/>
  </r>
  <r>
    <x v="11"/>
    <x v="11"/>
    <x v="12"/>
    <n v="16"/>
    <n v="0"/>
    <n v="20260301"/>
    <n v="20260316"/>
    <n v="67106.13"/>
    <n v="16"/>
    <n v="4194.1331250000003"/>
    <n v="0"/>
    <n v="67106.13"/>
    <n v="0"/>
    <n v="67106.13"/>
    <n v="0"/>
    <n v="67106.13"/>
    <n v="0"/>
    <n v="67106.13"/>
  </r>
  <r>
    <x v="0"/>
    <x v="0"/>
    <x v="12"/>
    <n v="3"/>
    <n v="0"/>
    <n v="20260321"/>
    <n v="20260323"/>
    <n v="1430.9393"/>
    <n v="3"/>
    <n v="476.97976666666665"/>
    <n v="0"/>
    <n v="1430.9393"/>
    <n v="0"/>
    <n v="1430.9393"/>
    <n v="0"/>
    <n v="1430.9393"/>
    <n v="0"/>
    <n v="1430.9393"/>
  </r>
  <r>
    <x v="2"/>
    <x v="2"/>
    <x v="16"/>
    <n v="16"/>
    <n v="0"/>
    <n v="20260224"/>
    <n v="20260316"/>
    <n v="887.84140000000002"/>
    <n v="21"/>
    <n v="42.278161904761909"/>
    <n v="286.72178366584535"/>
    <n v="676.45059047619054"/>
    <n v="0"/>
    <n v="963.17237414203589"/>
    <n v="264.29689706075561"/>
    <n v="623.54450293924435"/>
    <n v="0"/>
    <n v="887.84140000000002"/>
  </r>
  <r>
    <x v="0"/>
    <x v="0"/>
    <x v="12"/>
    <n v="6"/>
    <n v="0"/>
    <n v="20260308"/>
    <n v="20260313"/>
    <n v="2867.9263000000001"/>
    <n v="6"/>
    <n v="477.9877166666667"/>
    <n v="0"/>
    <n v="2867.9263000000001"/>
    <n v="0"/>
    <n v="2867.9263000000001"/>
    <n v="0"/>
    <n v="2867.9263000000001"/>
    <n v="0"/>
    <n v="2867.9263000000001"/>
  </r>
  <r>
    <x v="0"/>
    <x v="0"/>
    <x v="12"/>
    <n v="11"/>
    <n v="0"/>
    <n v="20260309"/>
    <n v="20260319"/>
    <n v="504.64609999999999"/>
    <n v="11"/>
    <n v="45.876918181818183"/>
    <n v="0"/>
    <n v="504.64610000000005"/>
    <n v="0"/>
    <n v="504.64610000000005"/>
    <n v="0"/>
    <n v="504.64609999999999"/>
    <n v="0"/>
    <n v="504.64609999999999"/>
  </r>
  <r>
    <x v="0"/>
    <x v="0"/>
    <x v="13"/>
    <n v="18"/>
    <n v="0"/>
    <n v="20260220"/>
    <n v="20260318"/>
    <n v="42.241599999999998"/>
    <n v="27"/>
    <n v="1.5645037037037037"/>
    <n v="19.098255224028573"/>
    <n v="28.161066666666667"/>
    <n v="0"/>
    <n v="47.25932189069524"/>
    <n v="17.070512770733647"/>
    <n v="25.171087229266352"/>
    <n v="0"/>
    <n v="42.241599999999998"/>
  </r>
  <r>
    <x v="1"/>
    <x v="0"/>
    <x v="12"/>
    <n v="6"/>
    <n v="0"/>
    <n v="20260309"/>
    <n v="20260314"/>
    <n v="157.82589999999999"/>
    <n v="6"/>
    <n v="26.304316666666665"/>
    <n v="0"/>
    <n v="157.82589999999999"/>
    <n v="0"/>
    <n v="157.82589999999999"/>
    <n v="0"/>
    <n v="157.82589999999999"/>
    <n v="0"/>
    <n v="157.82589999999999"/>
  </r>
  <r>
    <x v="2"/>
    <x v="2"/>
    <x v="12"/>
    <n v="11"/>
    <n v="0"/>
    <n v="20260303"/>
    <n v="20260313"/>
    <n v="592.14329999999995"/>
    <n v="11"/>
    <n v="53.831209090909084"/>
    <n v="0"/>
    <n v="592.14329999999995"/>
    <n v="0"/>
    <n v="592.14329999999995"/>
    <n v="0"/>
    <n v="592.14329999999995"/>
    <n v="0"/>
    <n v="592.14329999999995"/>
  </r>
  <r>
    <x v="2"/>
    <x v="2"/>
    <x v="12"/>
    <n v="21"/>
    <n v="0"/>
    <n v="20260304"/>
    <n v="20260324"/>
    <n v="2866.9856"/>
    <n v="21"/>
    <n v="136.52312380952381"/>
    <n v="0"/>
    <n v="2866.9856"/>
    <n v="0"/>
    <n v="2866.9856"/>
    <n v="0"/>
    <n v="2866.9856"/>
    <n v="0"/>
    <n v="2866.9856"/>
  </r>
  <r>
    <x v="8"/>
    <x v="8"/>
    <x v="14"/>
    <n v="16"/>
    <n v="0"/>
    <n v="20260216"/>
    <n v="20260316"/>
    <n v="111446.36780000001"/>
    <n v="29"/>
    <n v="3842.9782000000005"/>
    <n v="67761.9446440272"/>
    <n v="61487.651200000008"/>
    <n v="0"/>
    <n v="129249.59584402721"/>
    <n v="58428.210597692749"/>
    <n v="53018.157202307251"/>
    <n v="0"/>
    <n v="111446.36780000001"/>
  </r>
  <r>
    <x v="0"/>
    <x v="0"/>
    <x v="12"/>
    <n v="8"/>
    <n v="0"/>
    <n v="20260320"/>
    <n v="20260327"/>
    <n v="717.2"/>
    <n v="8"/>
    <n v="89.65"/>
    <n v="0"/>
    <n v="717.2"/>
    <n v="0"/>
    <n v="717.2"/>
    <n v="0"/>
    <n v="717.2"/>
    <n v="0"/>
    <n v="717.2"/>
  </r>
  <r>
    <x v="3"/>
    <x v="3"/>
    <x v="12"/>
    <n v="26"/>
    <n v="0"/>
    <n v="20260306"/>
    <n v="20260331"/>
    <n v="42.163499999999999"/>
    <n v="26"/>
    <n v="1.6216730769230769"/>
    <n v="0"/>
    <n v="42.163499999999999"/>
    <n v="0"/>
    <n v="42.163499999999999"/>
    <n v="0"/>
    <n v="42.163499999999999"/>
    <n v="0"/>
    <n v="42.163499999999999"/>
  </r>
  <r>
    <x v="1"/>
    <x v="1"/>
    <x v="12"/>
    <n v="12"/>
    <n v="0"/>
    <n v="20260309"/>
    <n v="20260320"/>
    <n v="462.53789999999998"/>
    <n v="12"/>
    <n v="38.544824999999996"/>
    <n v="0"/>
    <n v="462.53789999999992"/>
    <n v="0"/>
    <n v="462.53789999999992"/>
    <n v="0"/>
    <n v="462.53789999999998"/>
    <n v="0"/>
    <n v="462.53789999999998"/>
  </r>
  <r>
    <x v="0"/>
    <x v="0"/>
    <x v="12"/>
    <n v="3"/>
    <n v="0"/>
    <n v="20260315"/>
    <n v="20260317"/>
    <n v="3064.087"/>
    <n v="3"/>
    <n v="1021.3623333333334"/>
    <n v="0"/>
    <n v="3064.087"/>
    <n v="0"/>
    <n v="3064.087"/>
    <n v="0"/>
    <n v="3064.087"/>
    <n v="0"/>
    <n v="3064.087"/>
  </r>
  <r>
    <x v="1"/>
    <x v="1"/>
    <x v="12"/>
    <n v="19"/>
    <n v="0"/>
    <n v="20260309"/>
    <n v="20260327"/>
    <n v="516"/>
    <n v="19"/>
    <n v="27.157894736842106"/>
    <n v="0"/>
    <n v="516"/>
    <n v="0"/>
    <n v="516"/>
    <n v="0"/>
    <n v="516"/>
    <n v="0"/>
    <n v="516"/>
  </r>
  <r>
    <x v="1"/>
    <x v="0"/>
    <x v="12"/>
    <n v="19"/>
    <n v="0"/>
    <n v="20260309"/>
    <n v="20260327"/>
    <n v="789.17010000000005"/>
    <n v="19"/>
    <n v="41.535268421052635"/>
    <n v="0"/>
    <n v="789.17010000000005"/>
    <n v="0"/>
    <n v="789.17010000000005"/>
    <n v="0"/>
    <n v="789.17010000000005"/>
    <n v="0"/>
    <n v="789.17010000000005"/>
  </r>
  <r>
    <x v="0"/>
    <x v="0"/>
    <x v="12"/>
    <n v="5"/>
    <n v="0"/>
    <n v="20260320"/>
    <n v="20260324"/>
    <n v="421.14120000000003"/>
    <n v="5"/>
    <n v="84.22824"/>
    <n v="0"/>
    <n v="421.14120000000003"/>
    <n v="0"/>
    <n v="421.14120000000003"/>
    <n v="0"/>
    <n v="421.14120000000003"/>
    <n v="0"/>
    <n v="421.14120000000003"/>
  </r>
  <r>
    <x v="4"/>
    <x v="4"/>
    <x v="12"/>
    <n v="28"/>
    <n v="0"/>
    <n v="20260303"/>
    <n v="20260330"/>
    <n v="1350.2448999999999"/>
    <n v="28"/>
    <n v="48.223032142857143"/>
    <n v="0"/>
    <n v="1350.2448999999999"/>
    <n v="0"/>
    <n v="1350.2448999999999"/>
    <n v="0"/>
    <n v="1350.2448999999999"/>
    <n v="0"/>
    <n v="1350.2448999999999"/>
  </r>
  <r>
    <x v="3"/>
    <x v="3"/>
    <x v="6"/>
    <n v="17"/>
    <n v="0"/>
    <n v="20260207"/>
    <n v="20260317"/>
    <n v="84.431799999999996"/>
    <n v="39"/>
    <n v="2.1649179487179486"/>
    <n v="64.600921001191281"/>
    <n v="36.803605128205128"/>
    <n v="0"/>
    <n v="101.4045261293964"/>
    <n v="53.788250386658042"/>
    <n v="30.643549613341957"/>
    <n v="0"/>
    <n v="84.431799999999996"/>
  </r>
  <r>
    <x v="2"/>
    <x v="2"/>
    <x v="12"/>
    <n v="18"/>
    <n v="0"/>
    <n v="20260302"/>
    <n v="20260319"/>
    <n v="2869.9423000000002"/>
    <n v="18"/>
    <n v="159.4412388888889"/>
    <n v="0"/>
    <n v="2869.9423000000002"/>
    <n v="0"/>
    <n v="2869.9423000000002"/>
    <n v="0"/>
    <n v="2869.9423000000002"/>
    <n v="0"/>
    <n v="2869.9423000000002"/>
  </r>
  <r>
    <x v="2"/>
    <x v="2"/>
    <x v="12"/>
    <n v="10"/>
    <n v="0"/>
    <n v="20260310"/>
    <n v="20260319"/>
    <n v="336.18560000000002"/>
    <n v="10"/>
    <n v="33.618560000000002"/>
    <n v="0"/>
    <n v="336.18560000000002"/>
    <n v="0"/>
    <n v="336.18560000000002"/>
    <n v="0"/>
    <n v="336.18560000000002"/>
    <n v="0"/>
    <n v="336.18560000000002"/>
  </r>
  <r>
    <x v="1"/>
    <x v="1"/>
    <x v="12"/>
    <n v="22"/>
    <n v="0"/>
    <n v="20260309"/>
    <n v="20260330"/>
    <n v="516"/>
    <n v="22"/>
    <n v="23.454545454545453"/>
    <n v="0"/>
    <n v="516"/>
    <n v="0"/>
    <n v="516"/>
    <n v="0"/>
    <n v="516"/>
    <n v="0"/>
    <n v="516"/>
  </r>
  <r>
    <x v="0"/>
    <x v="0"/>
    <x v="12"/>
    <n v="10"/>
    <n v="0"/>
    <n v="20260308"/>
    <n v="20260317"/>
    <n v="2610.3402000000001"/>
    <n v="10"/>
    <n v="261.03402"/>
    <n v="0"/>
    <n v="2610.3402000000001"/>
    <n v="0"/>
    <n v="2610.3402000000001"/>
    <n v="0"/>
    <n v="2610.3402000000001"/>
    <n v="0"/>
    <n v="2610.3402000000001"/>
  </r>
  <r>
    <x v="0"/>
    <x v="0"/>
    <x v="13"/>
    <n v="14"/>
    <n v="0"/>
    <n v="20260220"/>
    <n v="20260314"/>
    <n v="1226.1813"/>
    <n v="23"/>
    <n v="53.312230434782606"/>
    <n v="650.794613649908"/>
    <n v="746.37122608695654"/>
    <n v="0"/>
    <n v="1397.1658397368647"/>
    <n v="571.15065563622125"/>
    <n v="655.03064436377861"/>
    <n v="0"/>
    <n v="1226.1812999999997"/>
  </r>
  <r>
    <x v="1"/>
    <x v="1"/>
    <x v="12"/>
    <n v="20"/>
    <n v="0"/>
    <n v="20260307"/>
    <n v="20260326"/>
    <n v="516"/>
    <n v="20"/>
    <n v="25.8"/>
    <n v="0"/>
    <n v="516"/>
    <n v="0"/>
    <n v="516"/>
    <n v="0"/>
    <n v="516"/>
    <n v="0"/>
    <n v="516"/>
  </r>
  <r>
    <x v="2"/>
    <x v="2"/>
    <x v="12"/>
    <n v="22"/>
    <n v="0"/>
    <n v="20260303"/>
    <n v="20260324"/>
    <n v="1054.3847000000001"/>
    <n v="22"/>
    <n v="47.926577272727279"/>
    <n v="0"/>
    <n v="1054.3847000000001"/>
    <n v="0"/>
    <n v="1054.3847000000001"/>
    <n v="0"/>
    <n v="1054.3847000000001"/>
    <n v="0"/>
    <n v="1054.3847000000001"/>
  </r>
  <r>
    <x v="3"/>
    <x v="3"/>
    <x v="0"/>
    <n v="25"/>
    <n v="0"/>
    <n v="20260205"/>
    <n v="20260325"/>
    <n v="42.193199999999997"/>
    <n v="49"/>
    <n v="0.86108571428571423"/>
    <n v="28.030588362323712"/>
    <n v="21.527142857142856"/>
    <n v="0"/>
    <n v="49.557731219466568"/>
    <n v="23.865100192977057"/>
    <n v="18.328099807022941"/>
    <n v="0"/>
    <n v="42.193199999999997"/>
  </r>
  <r>
    <x v="12"/>
    <x v="8"/>
    <x v="22"/>
    <n v="16"/>
    <n v="0"/>
    <n v="20260217"/>
    <n v="20260316"/>
    <n v="175635.2911"/>
    <n v="28"/>
    <n v="6272.6889678571433"/>
    <n v="102096.20219326511"/>
    <n v="100363.02348571429"/>
    <n v="0"/>
    <n v="202459.22567897942"/>
    <n v="88569.420001888095"/>
    <n v="87065.871098111893"/>
    <n v="0"/>
    <n v="175635.29109999997"/>
  </r>
  <r>
    <x v="2"/>
    <x v="2"/>
    <x v="12"/>
    <n v="20"/>
    <n v="0"/>
    <n v="20260306"/>
    <n v="20260325"/>
    <n v="294.9579"/>
    <n v="20"/>
    <n v="14.747895"/>
    <n v="0"/>
    <n v="294.9579"/>
    <n v="0"/>
    <n v="294.9579"/>
    <n v="0"/>
    <n v="294.9579"/>
    <n v="0"/>
    <n v="294.9579"/>
  </r>
  <r>
    <x v="0"/>
    <x v="0"/>
    <x v="19"/>
    <n v="18"/>
    <n v="0"/>
    <n v="20260227"/>
    <n v="20260318"/>
    <n v="126.74850000000001"/>
    <n v="20"/>
    <n v="6.3374250000000005"/>
    <n v="17.191644271969711"/>
    <n v="114.07365000000001"/>
    <n v="0"/>
    <n v="131.26529427196974"/>
    <n v="16.600085621192697"/>
    <n v="110.14841437880729"/>
    <n v="0"/>
    <n v="126.74849999999998"/>
  </r>
  <r>
    <x v="2"/>
    <x v="2"/>
    <x v="20"/>
    <n v="16"/>
    <n v="0"/>
    <n v="20260213"/>
    <n v="20260316"/>
    <n v="78765.834799999997"/>
    <n v="32"/>
    <n v="2461.4323374999999"/>
    <n v="53417.366385650814"/>
    <n v="39382.917399999998"/>
    <n v="0"/>
    <n v="92800.283785650812"/>
    <n v="45338.907216077088"/>
    <n v="33426.927583922916"/>
    <n v="0"/>
    <n v="78765.834800000011"/>
  </r>
  <r>
    <x v="1"/>
    <x v="1"/>
    <x v="12"/>
    <n v="18"/>
    <n v="0"/>
    <n v="20260307"/>
    <n v="20260324"/>
    <n v="1032"/>
    <n v="18"/>
    <n v="57.333333333333336"/>
    <n v="0"/>
    <n v="1032"/>
    <n v="0"/>
    <n v="1032"/>
    <n v="0"/>
    <n v="1032"/>
    <n v="0"/>
    <n v="1032"/>
  </r>
  <r>
    <x v="3"/>
    <x v="3"/>
    <x v="12"/>
    <n v="28"/>
    <n v="0"/>
    <n v="20260304"/>
    <n v="20260331"/>
    <n v="253.12350000000001"/>
    <n v="28"/>
    <n v="9.0401249999999997"/>
    <n v="0"/>
    <n v="253.12349999999998"/>
    <n v="0"/>
    <n v="253.12349999999998"/>
    <n v="0"/>
    <n v="253.12350000000001"/>
    <n v="0"/>
    <n v="253.12350000000001"/>
  </r>
  <r>
    <x v="0"/>
    <x v="0"/>
    <x v="12"/>
    <n v="22"/>
    <n v="0"/>
    <n v="20260310"/>
    <n v="20260331"/>
    <n v="421.11149999999998"/>
    <n v="22"/>
    <n v="19.141431818181818"/>
    <n v="0"/>
    <n v="421.11149999999998"/>
    <n v="0"/>
    <n v="421.11149999999998"/>
    <n v="0"/>
    <n v="421.11149999999998"/>
    <n v="0"/>
    <n v="421.11149999999998"/>
  </r>
  <r>
    <x v="2"/>
    <x v="2"/>
    <x v="26"/>
    <n v="16"/>
    <n v="0"/>
    <n v="20260214"/>
    <n v="20260316"/>
    <n v="5574.7168000000001"/>
    <n v="31"/>
    <n v="179.82957419354838"/>
    <n v="3658.7013681999406"/>
    <n v="2877.2731870967741"/>
    <n v="0"/>
    <n v="6535.9745552967142"/>
    <n v="3120.609453254101"/>
    <n v="2454.1073467458996"/>
    <n v="0"/>
    <n v="5574.7168000000001"/>
  </r>
  <r>
    <x v="0"/>
    <x v="0"/>
    <x v="17"/>
    <n v="19"/>
    <n v="0"/>
    <n v="20260225"/>
    <n v="20260319"/>
    <n v="42.240600000000001"/>
    <n v="23"/>
    <n v="1.8365478260869565"/>
    <n v="9.9640711849201367"/>
    <n v="34.894408695652174"/>
    <n v="0"/>
    <n v="44.858479880572311"/>
    <n v="9.3825815411997375"/>
    <n v="32.858018458800267"/>
    <n v="0"/>
    <n v="42.240600000000001"/>
  </r>
  <r>
    <x v="7"/>
    <x v="7"/>
    <x v="14"/>
    <n v="15"/>
    <n v="0"/>
    <n v="20260216"/>
    <n v="20260315"/>
    <n v="110716.16899999999"/>
    <n v="28"/>
    <n v="3954.1488928571425"/>
    <n v="69722.18015497124"/>
    <n v="59312.233392857139"/>
    <n v="0"/>
    <n v="129034.41354782839"/>
    <n v="59824.138916436816"/>
    <n v="50892.030083563179"/>
    <n v="0"/>
    <n v="110716.16899999999"/>
  </r>
  <r>
    <x v="4"/>
    <x v="4"/>
    <x v="12"/>
    <n v="15"/>
    <n v="0"/>
    <n v="20260304"/>
    <n v="20260318"/>
    <n v="4640.9232000000002"/>
    <n v="15"/>
    <n v="309.39488"/>
    <n v="0"/>
    <n v="4640.9232000000002"/>
    <n v="0"/>
    <n v="4640.9232000000002"/>
    <n v="0"/>
    <n v="4640.9232000000002"/>
    <n v="0"/>
    <n v="4640.9232000000002"/>
  </r>
  <r>
    <x v="0"/>
    <x v="0"/>
    <x v="12"/>
    <n v="28"/>
    <n v="3"/>
    <n v="20260304"/>
    <n v="20260403"/>
    <n v="43037890.191699997"/>
    <n v="31"/>
    <n v="1388319.0384419353"/>
    <n v="0"/>
    <n v="38872933.076374188"/>
    <n v="2584845.084265986"/>
    <n v="41457778.160640173"/>
    <n v="0"/>
    <n v="40354526.928281993"/>
    <n v="2683363.263418003"/>
    <n v="43037890.191699997"/>
  </r>
  <r>
    <x v="0"/>
    <x v="0"/>
    <x v="12"/>
    <n v="28"/>
    <n v="1"/>
    <n v="20260304"/>
    <n v="20260401"/>
    <n v="84587242.620800003"/>
    <n v="29"/>
    <n v="2916801.4696827587"/>
    <n v="0"/>
    <n v="81670441.151117235"/>
    <n v="1810217.9042723475"/>
    <n v="83480659.055389583"/>
    <n v="0"/>
    <n v="82753029.249729156"/>
    <n v="1834213.3710708353"/>
    <n v="84587242.620799989"/>
  </r>
  <r>
    <x v="0"/>
    <x v="0"/>
    <x v="12"/>
    <n v="27"/>
    <n v="6"/>
    <n v="20260305"/>
    <n v="20260406"/>
    <n v="10232505.8047"/>
    <n v="33"/>
    <n v="310075.9334757576"/>
    <n v="0"/>
    <n v="8372050.2038454553"/>
    <n v="1154631.2197713489"/>
    <n v="9526681.4236168042"/>
    <n v="0"/>
    <n v="8992328.8602596037"/>
    <n v="1240176.9444403958"/>
    <n v="10232505.8047"/>
  </r>
  <r>
    <x v="0"/>
    <x v="0"/>
    <x v="12"/>
    <n v="26"/>
    <n v="4"/>
    <n v="20260306"/>
    <n v="20260404"/>
    <n v="10281244.3431"/>
    <n v="30"/>
    <n v="342708.14477000001"/>
    <n v="0"/>
    <n v="8910411.7640199997"/>
    <n v="850762.62618598854"/>
    <n v="9761174.3902059887"/>
    <n v="0"/>
    <n v="9385153.5564655643"/>
    <n v="896090.78663443588"/>
    <n v="10281244.3431"/>
  </r>
  <r>
    <x v="0"/>
    <x v="0"/>
    <x v="12"/>
    <n v="30"/>
    <n v="4"/>
    <n v="20260302"/>
    <n v="20260404"/>
    <n v="16511884.2456"/>
    <n v="34"/>
    <n v="485643.65428235295"/>
    <n v="0"/>
    <n v="14569309.628470588"/>
    <n v="1205595.7146425624"/>
    <n v="15774905.34311315"/>
    <n v="0"/>
    <n v="15249964.984964941"/>
    <n v="1261919.2606350596"/>
    <n v="16511884.2456"/>
  </r>
  <r>
    <x v="0"/>
    <x v="0"/>
    <x v="12"/>
    <n v="23"/>
    <n v="4"/>
    <n v="20260309"/>
    <n v="20260404"/>
    <n v="1138566.5349000001"/>
    <n v="27"/>
    <n v="42169.130922222226"/>
    <n v="0"/>
    <n v="969890.01121111121"/>
    <n v="104683.59481636417"/>
    <n v="1074573.6060274753"/>
    <n v="0"/>
    <n v="1027648.8302938293"/>
    <n v="110917.7046061709"/>
    <n v="1138566.5349000003"/>
  </r>
  <r>
    <x v="1"/>
    <x v="1"/>
    <x v="12"/>
    <n v="28"/>
    <n v="3"/>
    <n v="20260304"/>
    <n v="20260403"/>
    <n v="5688362.6908"/>
    <n v="31"/>
    <n v="183495.57067096775"/>
    <n v="0"/>
    <n v="5137875.9787870971"/>
    <n v="341641.66211084498"/>
    <n v="5479517.6408979418"/>
    <n v="0"/>
    <n v="5333699.77852662"/>
    <n v="354662.91227338102"/>
    <n v="5688362.6908000009"/>
  </r>
  <r>
    <x v="0"/>
    <x v="0"/>
    <x v="12"/>
    <n v="23"/>
    <n v="2"/>
    <n v="20260309"/>
    <n v="20260402"/>
    <n v="626046.90590000001"/>
    <n v="25"/>
    <n v="25041.876236"/>
    <n v="0"/>
    <n v="575963.15342800005"/>
    <n v="31082.850986021895"/>
    <n v="607046.00441402197"/>
    <n v="0"/>
    <n v="593991.14316561923"/>
    <n v="32055.762734380805"/>
    <n v="626046.90590000001"/>
  </r>
  <r>
    <x v="1"/>
    <x v="0"/>
    <x v="12"/>
    <n v="28"/>
    <n v="2"/>
    <n v="20260304"/>
    <n v="20260402"/>
    <n v="54939360.2795"/>
    <n v="30"/>
    <n v="1831312.0093166668"/>
    <n v="0"/>
    <n v="51276736.260866672"/>
    <n v="2273088.3963347408"/>
    <n v="53549824.657201409"/>
    <n v="0"/>
    <n v="52607288.733928822"/>
    <n v="2332071.5455711768"/>
    <n v="54939360.2795"/>
  </r>
  <r>
    <x v="1"/>
    <x v="1"/>
    <x v="12"/>
    <n v="29"/>
    <n v="2"/>
    <n v="20260303"/>
    <n v="20260402"/>
    <n v="8508495.8783"/>
    <n v="31"/>
    <n v="274467.60897741938"/>
    <n v="0"/>
    <n v="7959560.6603451623"/>
    <n v="340678.77781739115"/>
    <n v="8300239.4381625531"/>
    <n v="0"/>
    <n v="8159269.3290565917"/>
    <n v="349226.54924340826"/>
    <n v="8508495.8783"/>
  </r>
  <r>
    <x v="1"/>
    <x v="0"/>
    <x v="12"/>
    <n v="29"/>
    <n v="2"/>
    <n v="20260303"/>
    <n v="20260402"/>
    <n v="43866528.715400003"/>
    <n v="31"/>
    <n v="1415049.3134000001"/>
    <n v="0"/>
    <n v="41036430.088600002"/>
    <n v="1756408.6065984978"/>
    <n v="42792838.695198499"/>
    <n v="0"/>
    <n v="42066051.090484373"/>
    <n v="1800477.6249156313"/>
    <n v="43866528.715400003"/>
  </r>
  <r>
    <x v="2"/>
    <x v="2"/>
    <x v="12"/>
    <n v="23"/>
    <n v="4"/>
    <n v="20260309"/>
    <n v="20260404"/>
    <n v="116312.1781"/>
    <n v="27"/>
    <n v="4307.8584481481485"/>
    <n v="0"/>
    <n v="99080.744307407411"/>
    <n v="10694.128582919047"/>
    <n v="109774.87289032646"/>
    <n v="0"/>
    <n v="104981.1935530765"/>
    <n v="11330.984546923502"/>
    <n v="116312.1781"/>
  </r>
  <r>
    <x v="1"/>
    <x v="0"/>
    <x v="12"/>
    <n v="29"/>
    <n v="4"/>
    <n v="20260303"/>
    <n v="20260404"/>
    <n v="11715611.8332"/>
    <n v="33"/>
    <n v="355018.5404"/>
    <n v="0"/>
    <n v="10295537.671599999"/>
    <n v="881322.81179989083"/>
    <n v="11176860.48339989"/>
    <n v="0"/>
    <n v="10791807.158521708"/>
    <n v="923804.67467829247"/>
    <n v="11715611.8332"/>
  </r>
  <r>
    <x v="0"/>
    <x v="0"/>
    <x v="12"/>
    <n v="26"/>
    <n v="5"/>
    <n v="20260306"/>
    <n v="20260405"/>
    <n v="8597779.0058999993"/>
    <n v="31"/>
    <n v="277347.70986774191"/>
    <n v="0"/>
    <n v="7211040.4565612897"/>
    <n v="860634.1489640784"/>
    <n v="8071674.6055253679"/>
    <n v="0"/>
    <n v="7681049.5068368558"/>
    <n v="916729.49906314339"/>
    <n v="8597779.0058999993"/>
  </r>
  <r>
    <x v="1"/>
    <x v="1"/>
    <x v="12"/>
    <n v="28"/>
    <n v="5"/>
    <n v="20260304"/>
    <n v="20260405"/>
    <n v="748189.66070000001"/>
    <n v="33"/>
    <n v="22672.41396060606"/>
    <n v="0"/>
    <n v="634827.59089696966"/>
    <n v="70354.479232052923"/>
    <n v="705182.07012902258"/>
    <n v="0"/>
    <n v="673544.4078283211"/>
    <n v="74645.252871678866"/>
    <n v="748189.66070000001"/>
  </r>
  <r>
    <x v="1"/>
    <x v="0"/>
    <x v="12"/>
    <n v="26"/>
    <n v="5"/>
    <n v="20260306"/>
    <n v="20260405"/>
    <n v="5931524.0568000004"/>
    <n v="31"/>
    <n v="191339.48570322583"/>
    <n v="0"/>
    <n v="4974826.6282838713"/>
    <n v="593743.12309969147"/>
    <n v="5568569.7513835626"/>
    <n v="0"/>
    <n v="5299081.297624656"/>
    <n v="632442.75917534484"/>
    <n v="5931524.0568000004"/>
  </r>
  <r>
    <x v="0"/>
    <x v="0"/>
    <x v="12"/>
    <n v="29"/>
    <n v="6"/>
    <n v="20260303"/>
    <n v="20260406"/>
    <n v="5609584.5374999996"/>
    <n v="35"/>
    <n v="160273.84392857141"/>
    <n v="0"/>
    <n v="4647941.4739285707"/>
    <n v="596812.47054008255"/>
    <n v="5244753.9444686528"/>
    <n v="0"/>
    <n v="4971257.1646668799"/>
    <n v="638327.37283312052"/>
    <n v="5609584.5375000006"/>
  </r>
  <r>
    <x v="3"/>
    <x v="3"/>
    <x v="2"/>
    <n v="31"/>
    <n v="1"/>
    <n v="20260203"/>
    <n v="20260401"/>
    <n v="1064328.5390999999"/>
    <n v="58"/>
    <n v="18350.492053448274"/>
    <n v="647136.13348960597"/>
    <n v="568865.25365689653"/>
    <n v="11388.635672544573"/>
    <n v="1227390.0228190471"/>
    <n v="561162.66447552736"/>
    <n v="493290.24443166581"/>
    <n v="9875.6301928067205"/>
    <n v="1064328.5390999999"/>
  </r>
  <r>
    <x v="2"/>
    <x v="2"/>
    <x v="12"/>
    <n v="26"/>
    <n v="1"/>
    <n v="20260306"/>
    <n v="20260401"/>
    <n v="1324095.7057"/>
    <n v="27"/>
    <n v="49040.581692592597"/>
    <n v="0"/>
    <n v="1275055.1240074076"/>
    <n v="30435.440991984004"/>
    <n v="1305490.5649993916"/>
    <n v="0"/>
    <n v="1293226.5153749129"/>
    <n v="30869.190325087144"/>
    <n v="1324095.7057"/>
  </r>
  <r>
    <x v="2"/>
    <x v="12"/>
    <x v="12"/>
    <n v="26"/>
    <n v="1"/>
    <n v="20260306"/>
    <n v="20260401"/>
    <n v="50926.7569"/>
    <n v="27"/>
    <n v="1886.1761814814815"/>
    <n v="0"/>
    <n v="49040.580718518519"/>
    <n v="1170.5938610560243"/>
    <n v="50211.174579574545"/>
    <n v="0"/>
    <n v="49739.480372617523"/>
    <n v="1187.2765273824762"/>
    <n v="50926.7569"/>
  </r>
  <r>
    <x v="1"/>
    <x v="0"/>
    <x v="12"/>
    <n v="23"/>
    <n v="1"/>
    <n v="20260309"/>
    <n v="20260401"/>
    <n v="652070.3112"/>
    <n v="24"/>
    <n v="27169.596300000001"/>
    <n v="0"/>
    <n v="624900.71490000002"/>
    <n v="16861.925703658202"/>
    <n v="641762.64060365828"/>
    <n v="0"/>
    <n v="634937.55767811625"/>
    <n v="17132.75352188366"/>
    <n v="652070.31119999988"/>
  </r>
  <r>
    <x v="4"/>
    <x v="4"/>
    <x v="12"/>
    <n v="30"/>
    <n v="1"/>
    <n v="20260302"/>
    <n v="20260401"/>
    <n v="7842096.5451999996"/>
    <n v="31"/>
    <n v="252970.85629677417"/>
    <n v="0"/>
    <n v="7589125.6889032256"/>
    <n v="156998.1289735616"/>
    <n v="7746123.8178767869"/>
    <n v="0"/>
    <n v="7683153.2448121291"/>
    <n v="158943.30038787087"/>
    <n v="7842096.5451999996"/>
  </r>
  <r>
    <x v="2"/>
    <x v="2"/>
    <x v="12"/>
    <n v="29"/>
    <n v="2"/>
    <n v="20260303"/>
    <n v="20260402"/>
    <n v="4428122.5445999997"/>
    <n v="31"/>
    <n v="142842.66272903225"/>
    <n v="0"/>
    <n v="4142437.2191419355"/>
    <n v="177301.29955958517"/>
    <n v="4319738.5187015207"/>
    <n v="0"/>
    <n v="4246372.6821100181"/>
    <n v="181749.86248998134"/>
    <n v="4428122.5445999997"/>
  </r>
  <r>
    <x v="0"/>
    <x v="0"/>
    <x v="12"/>
    <n v="22"/>
    <n v="3"/>
    <n v="20260310"/>
    <n v="20260403"/>
    <n v="331854.64689999999"/>
    <n v="25"/>
    <n v="13274.185876"/>
    <n v="0"/>
    <n v="292032.08927200001"/>
    <n v="24714.574358728441"/>
    <n v="316746.66363072844"/>
    <n v="0"/>
    <n v="305961.25230796944"/>
    <n v="25893.394592030541"/>
    <n v="331854.64689999999"/>
  </r>
  <r>
    <x v="2"/>
    <x v="12"/>
    <x v="12"/>
    <n v="27"/>
    <n v="6"/>
    <n v="20260305"/>
    <n v="20260406"/>
    <n v="370342.21980000002"/>
    <n v="33"/>
    <n v="11222.491509090909"/>
    <n v="0"/>
    <n v="303007.27074545453"/>
    <n v="41789.244701341246"/>
    <n v="344796.51544679579"/>
    <n v="0"/>
    <n v="325456.8426191851"/>
    <n v="44885.377180814918"/>
    <n v="370342.21980000002"/>
  </r>
  <r>
    <x v="1"/>
    <x v="0"/>
    <x v="12"/>
    <n v="28"/>
    <n v="7"/>
    <n v="20260304"/>
    <n v="20260407"/>
    <n v="2776329.3509"/>
    <n v="35"/>
    <n v="79323.695739999996"/>
    <n v="0"/>
    <n v="2221063.4807199999"/>
    <n v="344607.69108859671"/>
    <n v="2565671.1718085967"/>
    <n v="0"/>
    <n v="2403427.1419857056"/>
    <n v="372902.20891429426"/>
    <n v="2776329.3509"/>
  </r>
  <r>
    <x v="1"/>
    <x v="1"/>
    <x v="12"/>
    <n v="25"/>
    <n v="8"/>
    <n v="20260307"/>
    <n v="20260408"/>
    <n v="117069.4825"/>
    <n v="33"/>
    <n v="3547.5600757575758"/>
    <n v="0"/>
    <n v="88689.001893939392"/>
    <n v="17613.421639743188"/>
    <n v="106302.42353368258"/>
    <n v="0"/>
    <n v="97672.04932891448"/>
    <n v="19397.433171085519"/>
    <n v="117069.4825"/>
  </r>
  <r>
    <x v="1"/>
    <x v="0"/>
    <x v="12"/>
    <n v="25"/>
    <n v="8"/>
    <n v="20260307"/>
    <n v="20260408"/>
    <n v="686521.24490000005"/>
    <n v="33"/>
    <n v="20803.67408787879"/>
    <n v="0"/>
    <n v="520091.85219696973"/>
    <n v="103288.98610331769"/>
    <n v="623380.83830028737"/>
    <n v="0"/>
    <n v="572770.42202027841"/>
    <n v="113750.82287972177"/>
    <n v="686521.24490000017"/>
  </r>
  <r>
    <x v="2"/>
    <x v="2"/>
    <x v="12"/>
    <n v="28"/>
    <n v="3"/>
    <n v="20260304"/>
    <n v="20260403"/>
    <n v="7277732.1705"/>
    <n v="31"/>
    <n v="234765.55388709679"/>
    <n v="0"/>
    <n v="6573435.5088387104"/>
    <n v="437098.80158459238"/>
    <n v="7010534.3104233025"/>
    <n v="0"/>
    <n v="6823973.8877326613"/>
    <n v="453758.28276733833"/>
    <n v="7277732.1705"/>
  </r>
  <r>
    <x v="3"/>
    <x v="3"/>
    <x v="6"/>
    <n v="31"/>
    <n v="6"/>
    <n v="20260207"/>
    <n v="20260406"/>
    <n v="130467.41409999999"/>
    <n v="59"/>
    <n v="2211.3121033898306"/>
    <n v="65985.317635091502"/>
    <n v="68550.675205084743"/>
    <n v="8234.2733362496365"/>
    <n v="142770.26617642588"/>
    <n v="60299.20648728899"/>
    <n v="62643.501117834006"/>
    <n v="7524.7064948769994"/>
    <n v="130467.41409999999"/>
  </r>
  <r>
    <x v="0"/>
    <x v="0"/>
    <x v="12"/>
    <n v="27"/>
    <n v="8"/>
    <n v="20260305"/>
    <n v="20260408"/>
    <n v="575874.47649999999"/>
    <n v="35"/>
    <n v="16453.556471428572"/>
    <n v="0"/>
    <n v="444246.02472857141"/>
    <n v="81690.914717690728"/>
    <n v="525936.93944626208"/>
    <n v="0"/>
    <n v="486427.03666550823"/>
    <n v="89447.439834491815"/>
    <n v="575874.47650000011"/>
  </r>
  <r>
    <x v="1"/>
    <x v="1"/>
    <x v="12"/>
    <n v="23"/>
    <n v="4"/>
    <n v="20260309"/>
    <n v="20260404"/>
    <n v="168434.69829999999"/>
    <n v="27"/>
    <n v="6238.322159259259"/>
    <n v="0"/>
    <n v="143481.40966296295"/>
    <n v="15486.446482815682"/>
    <n v="158967.85614577864"/>
    <n v="0"/>
    <n v="152026.00408775546"/>
    <n v="16408.694212244507"/>
    <n v="168434.69829999996"/>
  </r>
  <r>
    <x v="3"/>
    <x v="3"/>
    <x v="9"/>
    <n v="31"/>
    <n v="3"/>
    <n v="20260208"/>
    <n v="20260403"/>
    <n v="12830.6304"/>
    <n v="55"/>
    <n v="233.28418909090908"/>
    <n v="6644.7582934427101"/>
    <n v="7231.8098618181812"/>
    <n v="434.34071903627"/>
    <n v="14310.908874297162"/>
    <n v="5957.4439687489994"/>
    <n v="6483.7726433095741"/>
    <n v="389.41378794142588"/>
    <n v="12830.6304"/>
  </r>
  <r>
    <x v="4"/>
    <x v="4"/>
    <x v="12"/>
    <n v="26"/>
    <n v="1"/>
    <n v="20260306"/>
    <n v="20260401"/>
    <n v="273556.97879999998"/>
    <n v="27"/>
    <n v="10131.739955555555"/>
    <n v="0"/>
    <n v="263425.23884444445"/>
    <n v="6287.9346639155992"/>
    <n v="269713.17350836005"/>
    <n v="0"/>
    <n v="267179.43191499688"/>
    <n v="6377.5468850031084"/>
    <n v="273556.97879999998"/>
  </r>
  <r>
    <x v="1"/>
    <x v="0"/>
    <x v="12"/>
    <n v="25"/>
    <n v="4"/>
    <n v="20260307"/>
    <n v="20260404"/>
    <n v="2286480.4306000001"/>
    <n v="29"/>
    <n v="78844.152779310345"/>
    <n v="0"/>
    <n v="1971103.8194827586"/>
    <n v="195728.22969513276"/>
    <n v="2166832.0491778916"/>
    <n v="0"/>
    <n v="2079944.4569957245"/>
    <n v="206535.97360427535"/>
    <n v="2286480.4305999996"/>
  </r>
  <r>
    <x v="3"/>
    <x v="3"/>
    <x v="8"/>
    <n v="31"/>
    <n v="1"/>
    <n v="20260210"/>
    <n v="20260401"/>
    <n v="24103.0255"/>
    <n v="51"/>
    <n v="472.60834313725491"/>
    <n v="12179.50317269498"/>
    <n v="14650.858637254902"/>
    <n v="293.30898703523962"/>
    <n v="27123.67079698512"/>
    <n v="10823.124854524795"/>
    <n v="13019.25620517049"/>
    <n v="260.64444030471577"/>
    <n v="24103.0255"/>
  </r>
  <r>
    <x v="2"/>
    <x v="12"/>
    <x v="12"/>
    <n v="24"/>
    <n v="6"/>
    <n v="20260308"/>
    <n v="20260406"/>
    <n v="60643.023099999999"/>
    <n v="30"/>
    <n v="2021.4341033333333"/>
    <n v="0"/>
    <n v="48514.41848"/>
    <n v="7527.2237295438072"/>
    <n v="56041.64220954381"/>
    <n v="0"/>
    <n v="52497.765671554109"/>
    <n v="8145.257428445886"/>
    <n v="60643.023099999991"/>
  </r>
  <r>
    <x v="2"/>
    <x v="12"/>
    <x v="12"/>
    <n v="23"/>
    <n v="1"/>
    <n v="20260309"/>
    <n v="20260401"/>
    <n v="3803.5355"/>
    <n v="24"/>
    <n v="158.48064583333334"/>
    <n v="0"/>
    <n v="3645.0548541666667"/>
    <n v="98.355855052194343"/>
    <n v="3743.410709218861"/>
    <n v="0"/>
    <n v="3703.5999023904233"/>
    <n v="99.935597609576504"/>
    <n v="3803.5355"/>
  </r>
  <r>
    <x v="2"/>
    <x v="12"/>
    <x v="12"/>
    <n v="27"/>
    <n v="4"/>
    <n v="20260305"/>
    <n v="20260404"/>
    <n v="297142.83929999999"/>
    <n v="31"/>
    <n v="9585.252880645161"/>
    <n v="0"/>
    <n v="258801.82777741936"/>
    <n v="23795.100985613757"/>
    <n v="282596.92876303312"/>
    <n v="0"/>
    <n v="272122.95002079132"/>
    <n v="25019.889279208637"/>
    <n v="297142.83929999993"/>
  </r>
  <r>
    <x v="2"/>
    <x v="2"/>
    <x v="12"/>
    <n v="29"/>
    <n v="7"/>
    <n v="20260303"/>
    <n v="20260407"/>
    <n v="248348.63829999999"/>
    <n v="36"/>
    <n v="6898.573286111111"/>
    <n v="0"/>
    <n v="200058.62529722223"/>
    <n v="29969.624962058322"/>
    <n v="230028.25025928055"/>
    <n v="0"/>
    <n v="215992.11017226151"/>
    <n v="32356.52812773846"/>
    <n v="248348.63829999996"/>
  </r>
  <r>
    <x v="3"/>
    <x v="3"/>
    <x v="1"/>
    <n v="31"/>
    <n v="7"/>
    <n v="20260204"/>
    <n v="20260407"/>
    <n v="27211.410800000001"/>
    <n v="63"/>
    <n v="431.9271555555556"/>
    <n v="14646.20490521552"/>
    <n v="13389.741822222224"/>
    <n v="1876.4307235802169"/>
    <n v="29912.377451017961"/>
    <n v="13323.711864408542"/>
    <n v="12180.702313852022"/>
    <n v="1706.9966217394356"/>
    <n v="27211.410800000001"/>
  </r>
  <r>
    <x v="1"/>
    <x v="0"/>
    <x v="12"/>
    <n v="24"/>
    <n v="2"/>
    <n v="20260308"/>
    <n v="20260402"/>
    <n v="656709.34809999994"/>
    <n v="26"/>
    <n v="25258.051849999996"/>
    <n v="0"/>
    <n v="606193.24439999997"/>
    <n v="31351.175704723042"/>
    <n v="637544.42010472296"/>
    <n v="0"/>
    <n v="624415.73920003453"/>
    <n v="32293.6088999655"/>
    <n v="656709.34810000006"/>
  </r>
  <r>
    <x v="1"/>
    <x v="0"/>
    <x v="12"/>
    <n v="23"/>
    <n v="2"/>
    <n v="20260309"/>
    <n v="20260402"/>
    <n v="326231.72489999997"/>
    <n v="25"/>
    <n v="13049.268995999999"/>
    <n v="0"/>
    <n v="300133.18690799997"/>
    <n v="16197.208222604502"/>
    <n v="316330.39513060451"/>
    <n v="0"/>
    <n v="309527.53441320499"/>
    <n v="16704.190486794945"/>
    <n v="326231.72489999991"/>
  </r>
  <r>
    <x v="1"/>
    <x v="1"/>
    <x v="12"/>
    <n v="24"/>
    <n v="8"/>
    <n v="20260308"/>
    <n v="20260408"/>
    <n v="101830.5493"/>
    <n v="32"/>
    <n v="3182.204665625"/>
    <n v="0"/>
    <n v="76372.911974999995"/>
    <n v="15799.454081871136"/>
    <n v="92172.366056871135"/>
    <n v="0"/>
    <n v="84375.56624353402"/>
    <n v="17454.983056465971"/>
    <n v="101830.54929999998"/>
  </r>
  <r>
    <x v="1"/>
    <x v="0"/>
    <x v="12"/>
    <n v="24"/>
    <n v="8"/>
    <n v="20260308"/>
    <n v="20260408"/>
    <n v="532524.61899999995"/>
    <n v="32"/>
    <n v="16641.394343749998"/>
    <n v="0"/>
    <n v="399393.46424999996"/>
    <n v="82623.518415572573"/>
    <n v="482016.98266557255"/>
    <n v="0"/>
    <n v="441243.48317491804"/>
    <n v="91281.135825081874"/>
    <n v="532524.61899999995"/>
  </r>
  <r>
    <x v="6"/>
    <x v="14"/>
    <x v="12"/>
    <n v="30"/>
    <n v="2"/>
    <n v="20260302"/>
    <n v="20260402"/>
    <n v="15637.124100000001"/>
    <n v="32"/>
    <n v="488.66012812500003"/>
    <n v="0"/>
    <n v="14659.80384375"/>
    <n v="606.54200995867188"/>
    <n v="15266.345853708672"/>
    <n v="0"/>
    <n v="15015.850825277021"/>
    <n v="621.27327472298089"/>
    <n v="15637.124100000001"/>
  </r>
  <r>
    <x v="2"/>
    <x v="12"/>
    <x v="12"/>
    <n v="26"/>
    <n v="2"/>
    <n v="20260306"/>
    <n v="20260402"/>
    <n v="327823.0735"/>
    <n v="28"/>
    <n v="11707.966910714285"/>
    <n v="0"/>
    <n v="304407.13967857143"/>
    <n v="14532.33725002774"/>
    <n v="318939.47692859918"/>
    <n v="0"/>
    <n v="312885.95907214523"/>
    <n v="14937.114427854769"/>
    <n v="327823.0735"/>
  </r>
  <r>
    <x v="1"/>
    <x v="0"/>
    <x v="12"/>
    <n v="1"/>
    <n v="0"/>
    <n v="20260306"/>
    <n v="20260306"/>
    <n v="1100.8968"/>
    <n v="1"/>
    <n v="1100.8968"/>
    <n v="0"/>
    <n v="1100.8968"/>
    <n v="0"/>
    <n v="1100.8968"/>
    <n v="0"/>
    <n v="1100.8968"/>
    <n v="0"/>
    <n v="1100.8968"/>
  </r>
  <r>
    <x v="3"/>
    <x v="3"/>
    <x v="4"/>
    <n v="31"/>
    <n v="8"/>
    <n v="20260209"/>
    <n v="20260408"/>
    <n v="27977.3505"/>
    <n v="59"/>
    <n v="474.19238135593218"/>
    <n v="12863.500138856694"/>
    <n v="14699.963822033898"/>
    <n v="2354.3365504225721"/>
    <n v="29917.800511313166"/>
    <n v="12029.18148697142"/>
    <n v="13746.533273087545"/>
    <n v="2201.6357399410349"/>
    <n v="27977.3505"/>
  </r>
  <r>
    <x v="1"/>
    <x v="0"/>
    <x v="12"/>
    <n v="22"/>
    <n v="2"/>
    <n v="20260310"/>
    <n v="20260402"/>
    <n v="106558.97010000001"/>
    <n v="24"/>
    <n v="4439.9570874999999"/>
    <n v="0"/>
    <n v="97679.055924999993"/>
    <n v="5511.0297341337864"/>
    <n v="103190.08565913378"/>
    <n v="0"/>
    <n v="100868.01976394131"/>
    <n v="5690.9503360586968"/>
    <n v="106558.97010000001"/>
  </r>
  <r>
    <x v="2"/>
    <x v="12"/>
    <x v="12"/>
    <n v="23"/>
    <n v="8"/>
    <n v="20260309"/>
    <n v="20260408"/>
    <n v="70035.428700000004"/>
    <n v="31"/>
    <n v="2259.207377419355"/>
    <n v="0"/>
    <n v="51961.769680645164"/>
    <n v="11216.828259520855"/>
    <n v="63178.597940166015"/>
    <n v="0"/>
    <n v="57601.227856324978"/>
    <n v="12434.200843675033"/>
    <n v="70035.428700000019"/>
  </r>
  <r>
    <x v="3"/>
    <x v="3"/>
    <x v="12"/>
    <n v="26"/>
    <n v="2"/>
    <n v="20260306"/>
    <n v="20260402"/>
    <n v="5649.6482999999998"/>
    <n v="28"/>
    <n v="201.77315357142857"/>
    <n v="0"/>
    <n v="5246.1019928571422"/>
    <n v="250.44788203306834"/>
    <n v="5496.549874890211"/>
    <n v="0"/>
    <n v="5392.2245554378733"/>
    <n v="257.42374456212633"/>
    <n v="5649.6482999999998"/>
  </r>
  <r>
    <x v="2"/>
    <x v="2"/>
    <x v="12"/>
    <n v="24"/>
    <n v="7"/>
    <n v="20260308"/>
    <n v="20260407"/>
    <n v="219905.24780000001"/>
    <n v="31"/>
    <n v="7093.7176709677424"/>
    <n v="0"/>
    <n v="170249.2241032258"/>
    <n v="30817.395042196396"/>
    <n v="201066.61914542218"/>
    <n v="0"/>
    <n v="186200.46417103143"/>
    <n v="33704.783628968602"/>
    <n v="219905.24780000004"/>
  </r>
  <r>
    <x v="2"/>
    <x v="12"/>
    <x v="12"/>
    <n v="24"/>
    <n v="7"/>
    <n v="20260308"/>
    <n v="20260407"/>
    <n v="64139.030700000003"/>
    <n v="31"/>
    <n v="2069.0009903225809"/>
    <n v="0"/>
    <n v="49656.023767741943"/>
    <n v="8988.4069001533971"/>
    <n v="58644.430667895344"/>
    <n v="0"/>
    <n v="54308.468794167784"/>
    <n v="9830.5619058322172"/>
    <n v="64139.030700000003"/>
  </r>
  <r>
    <x v="2"/>
    <x v="12"/>
    <x v="12"/>
    <n v="27"/>
    <n v="5"/>
    <n v="20260305"/>
    <n v="20260405"/>
    <n v="118921.43979999999"/>
    <n v="32"/>
    <n v="3716.2949937499998"/>
    <n v="0"/>
    <n v="100339.96483124999"/>
    <n v="11531.987701541488"/>
    <n v="111871.95253279147"/>
    <n v="0"/>
    <n v="106662.77665723214"/>
    <n v="12258.66314276786"/>
    <n v="118921.43980000001"/>
  </r>
  <r>
    <x v="2"/>
    <x v="2"/>
    <x v="12"/>
    <n v="29"/>
    <n v="3"/>
    <n v="20260303"/>
    <n v="20260403"/>
    <n v="1849186.5870999999"/>
    <n v="32"/>
    <n v="57787.080846874996"/>
    <n v="0"/>
    <n v="1675825.344559375"/>
    <n v="107591.0131065837"/>
    <n v="1783416.3576659586"/>
    <n v="0"/>
    <n v="1737627.7480919415"/>
    <n v="111558.83900805857"/>
    <n v="1849186.5871000001"/>
  </r>
  <r>
    <x v="5"/>
    <x v="5"/>
    <x v="12"/>
    <n v="29"/>
    <n v="4"/>
    <n v="20260303"/>
    <n v="20260404"/>
    <n v="43856.0622"/>
    <n v="33"/>
    <n v="1328.9715818181819"/>
    <n v="0"/>
    <n v="38540.175872727275"/>
    <n v="3299.1318424398232"/>
    <n v="41839.307715167102"/>
    <n v="0"/>
    <n v="40397.904329104073"/>
    <n v="3458.1578708959191"/>
    <n v="43856.062199999993"/>
  </r>
  <r>
    <x v="5"/>
    <x v="13"/>
    <x v="12"/>
    <n v="28"/>
    <n v="3"/>
    <n v="20260304"/>
    <n v="20260403"/>
    <n v="96231.175199999998"/>
    <n v="31"/>
    <n v="3104.2314580645161"/>
    <n v="0"/>
    <n v="86918.480825806444"/>
    <n v="5779.6206798452622"/>
    <n v="92698.101505651706"/>
    <n v="0"/>
    <n v="90231.27141342868"/>
    <n v="5999.9037865713226"/>
    <n v="96231.175199999998"/>
  </r>
  <r>
    <x v="2"/>
    <x v="2"/>
    <x v="12"/>
    <n v="23"/>
    <n v="7"/>
    <n v="20260309"/>
    <n v="20260407"/>
    <n v="36349.743900000001"/>
    <n v="30"/>
    <n v="1211.65813"/>
    <n v="0"/>
    <n v="27868.136989999999"/>
    <n v="5263.83329310101"/>
    <n v="33131.970283101007"/>
    <n v="0"/>
    <n v="30574.687647637369"/>
    <n v="5775.0562523626304"/>
    <n v="36349.743900000001"/>
  </r>
  <r>
    <x v="1"/>
    <x v="1"/>
    <x v="12"/>
    <n v="22"/>
    <n v="4"/>
    <n v="20260310"/>
    <n v="20260404"/>
    <n v="19480.7948"/>
    <n v="26"/>
    <n v="749.26133846153846"/>
    <n v="0"/>
    <n v="16483.749446153844"/>
    <n v="1860.0186594251256"/>
    <n v="18343.768105578969"/>
    <n v="0"/>
    <n v="17505.484077585679"/>
    <n v="1975.3107224143203"/>
    <n v="19480.7948"/>
  </r>
  <r>
    <x v="3"/>
    <x v="3"/>
    <x v="12"/>
    <n v="29"/>
    <n v="2"/>
    <n v="20260303"/>
    <n v="20260402"/>
    <n v="18860.791499999999"/>
    <n v="31"/>
    <n v="608.412629032258"/>
    <n v="0"/>
    <n v="17643.966241935483"/>
    <n v="755.1829945967429"/>
    <n v="18399.149236532226"/>
    <n v="0"/>
    <n v="18086.660651756534"/>
    <n v="774.13084824346492"/>
    <n v="18860.791499999999"/>
  </r>
  <r>
    <x v="2"/>
    <x v="12"/>
    <x v="12"/>
    <n v="29"/>
    <n v="6"/>
    <n v="20260303"/>
    <n v="20260406"/>
    <n v="64096.041100000002"/>
    <n v="35"/>
    <n v="1831.31546"/>
    <n v="0"/>
    <n v="53108.14834"/>
    <n v="6819.2780383300678"/>
    <n v="59927.42637833007"/>
    <n v="0"/>
    <n v="56802.406918920198"/>
    <n v="7293.6341810797994"/>
    <n v="64096.041099999995"/>
  </r>
  <r>
    <x v="4"/>
    <x v="4"/>
    <x v="12"/>
    <n v="29"/>
    <n v="6"/>
    <n v="20260303"/>
    <n v="20260406"/>
    <n v="103543.0031"/>
    <n v="35"/>
    <n v="2958.3715171428571"/>
    <n v="0"/>
    <n v="85792.773997142853"/>
    <n v="11016.102007937774"/>
    <n v="96808.87600508063"/>
    <n v="0"/>
    <n v="91760.609465991118"/>
    <n v="11782.39363400888"/>
    <n v="103543.0031"/>
  </r>
  <r>
    <x v="3"/>
    <x v="3"/>
    <x v="12"/>
    <n v="26"/>
    <n v="4"/>
    <n v="20260306"/>
    <n v="20260404"/>
    <n v="1306.7324000000001"/>
    <n v="30"/>
    <n v="43.557746666666667"/>
    <n v="0"/>
    <n v="1132.5014133333334"/>
    <n v="108.13079149241523"/>
    <n v="1240.6322048257487"/>
    <n v="0"/>
    <n v="1192.8404599623568"/>
    <n v="113.89194003764328"/>
    <n v="1306.7324000000001"/>
  </r>
  <r>
    <x v="6"/>
    <x v="14"/>
    <x v="12"/>
    <n v="30"/>
    <n v="6"/>
    <n v="20260302"/>
    <n v="20260406"/>
    <n v="20603.753499999999"/>
    <n v="36"/>
    <n v="572.32648611111108"/>
    <n v="0"/>
    <n v="17169.794583333332"/>
    <n v="2131.1748427505322"/>
    <n v="19300.969426083866"/>
    <n v="0"/>
    <n v="18328.727818331812"/>
    <n v="2275.025681668184"/>
    <n v="20603.753499999995"/>
  </r>
  <r>
    <x v="4"/>
    <x v="4"/>
    <x v="12"/>
    <n v="25"/>
    <n v="6"/>
    <n v="20260307"/>
    <n v="20260406"/>
    <n v="453802.3224"/>
    <n v="31"/>
    <n v="14638.784593548387"/>
    <n v="0"/>
    <n v="365969.61483870971"/>
    <n v="54510.511414908855"/>
    <n v="420480.12625361857"/>
    <n v="0"/>
    <n v="394971.96364868799"/>
    <n v="58830.358751312015"/>
    <n v="453802.3224"/>
  </r>
  <r>
    <x v="2"/>
    <x v="2"/>
    <x v="12"/>
    <n v="30"/>
    <n v="6"/>
    <n v="20260302"/>
    <n v="20260406"/>
    <n v="843771.99899999995"/>
    <n v="36"/>
    <n v="23438.111083333333"/>
    <n v="0"/>
    <n v="703143.33250000002"/>
    <n v="87276.605075193074"/>
    <n v="790419.93757519312"/>
    <n v="0"/>
    <n v="750604.36489888816"/>
    <n v="93167.634101111777"/>
    <n v="843771.99899999995"/>
  </r>
  <r>
    <x v="0"/>
    <x v="0"/>
    <x v="12"/>
    <n v="21"/>
    <n v="5"/>
    <n v="20260311"/>
    <n v="20260405"/>
    <n v="53296.458200000001"/>
    <n v="26"/>
    <n v="2049.8637769230768"/>
    <n v="0"/>
    <n v="43047.139315384615"/>
    <n v="6360.9061996068585"/>
    <n v="49408.045514991471"/>
    <n v="0"/>
    <n v="46434.94874647176"/>
    <n v="6861.5094535282451"/>
    <n v="53296.458200000008"/>
  </r>
  <r>
    <x v="0"/>
    <x v="0"/>
    <x v="12"/>
    <n v="20"/>
    <n v="6"/>
    <n v="20260312"/>
    <n v="20260406"/>
    <n v="46980.609199999999"/>
    <n v="26"/>
    <n v="1806.9465076923077"/>
    <n v="0"/>
    <n v="36138.930153846151"/>
    <n v="6728.5352553859648"/>
    <n v="42867.465409232114"/>
    <n v="0"/>
    <n v="39606.469341158911"/>
    <n v="7374.1398588410893"/>
    <n v="46980.609199999999"/>
  </r>
  <r>
    <x v="5"/>
    <x v="13"/>
    <x v="12"/>
    <n v="29"/>
    <n v="6"/>
    <n v="20260303"/>
    <n v="20260406"/>
    <n v="3253.6061"/>
    <n v="35"/>
    <n v="92.960174285714288"/>
    <n v="0"/>
    <n v="2695.8450542857145"/>
    <n v="346.15624057796515"/>
    <n v="3042.0012948636795"/>
    <n v="0"/>
    <n v="2883.3708677536556"/>
    <n v="370.23523224634442"/>
    <n v="3253.6061"/>
  </r>
  <r>
    <x v="1"/>
    <x v="0"/>
    <x v="12"/>
    <n v="28"/>
    <n v="9"/>
    <n v="20260304"/>
    <n v="20260409"/>
    <n v="19545.815299999998"/>
    <n v="37"/>
    <n v="528.2652783783783"/>
    <n v="0"/>
    <n v="14791.427794594592"/>
    <n v="2950.6558727391466"/>
    <n v="17742.08366733374"/>
    <n v="0"/>
    <n v="16295.183875653509"/>
    <n v="3250.6314243464894"/>
    <n v="19545.815299999998"/>
  </r>
  <r>
    <x v="5"/>
    <x v="5"/>
    <x v="12"/>
    <n v="26"/>
    <n v="5"/>
    <n v="20260306"/>
    <n v="20260405"/>
    <n v="175802.2972"/>
    <n v="31"/>
    <n v="5671.0418451612904"/>
    <n v="0"/>
    <n v="147447.08797419356"/>
    <n v="17597.737780050564"/>
    <n v="165044.82575424411"/>
    <n v="0"/>
    <n v="157057.55489670145"/>
    <n v="18744.74230329855"/>
    <n v="175802.2972"/>
  </r>
  <r>
    <x v="5"/>
    <x v="13"/>
    <x v="12"/>
    <n v="29"/>
    <n v="2"/>
    <n v="20260303"/>
    <n v="20260402"/>
    <n v="21325.746899999998"/>
    <n v="31"/>
    <n v="687.92731935483869"/>
    <n v="0"/>
    <n v="19949.892261290322"/>
    <n v="853.87940405121435"/>
    <n v="20803.771665341537"/>
    <n v="0"/>
    <n v="20450.443308572118"/>
    <n v="875.30359142788075"/>
    <n v="21325.746899999998"/>
  </r>
  <r>
    <x v="2"/>
    <x v="2"/>
    <x v="12"/>
    <n v="24"/>
    <n v="8"/>
    <n v="20260308"/>
    <n v="20260408"/>
    <n v="159620.70920000001"/>
    <n v="32"/>
    <n v="4988.1471625000004"/>
    <n v="0"/>
    <n v="119715.5319"/>
    <n v="24765.849569281523"/>
    <n v="144481.38146928154"/>
    <n v="0"/>
    <n v="132259.79645132367"/>
    <n v="27360.912748676321"/>
    <n v="159620.70919999998"/>
  </r>
  <r>
    <x v="13"/>
    <x v="19"/>
    <x v="12"/>
    <n v="30"/>
    <n v="1"/>
    <n v="20260302"/>
    <n v="20260401"/>
    <n v="1.3614999999999999"/>
    <n v="31"/>
    <n v="4.3919354838709672E-2"/>
    <n v="0"/>
    <n v="1.3175806451612901"/>
    <n v="2.7257118216472132E-2"/>
    <n v="1.3448377633777622"/>
    <n v="0"/>
    <n v="1.3339051722354094"/>
    <n v="2.7594827764590754E-2"/>
    <n v="1.3615000000000002"/>
  </r>
  <r>
    <x v="2"/>
    <x v="2"/>
    <x v="12"/>
    <n v="24"/>
    <n v="3"/>
    <n v="20260308"/>
    <n v="20260403"/>
    <n v="264806.86859999999"/>
    <n v="27"/>
    <n v="9807.6617999999999"/>
    <n v="0"/>
    <n v="235383.88319999998"/>
    <n v="18260.418311574984"/>
    <n v="253644.30151157497"/>
    <n v="0"/>
    <n v="245742.83221677534"/>
    <n v="19064.036383224658"/>
    <n v="264806.86859999999"/>
  </r>
  <r>
    <x v="5"/>
    <x v="13"/>
    <x v="12"/>
    <n v="28"/>
    <n v="6"/>
    <n v="20260304"/>
    <n v="20260406"/>
    <n v="10908.72"/>
    <n v="34"/>
    <n v="320.84470588235291"/>
    <n v="0"/>
    <n v="8983.6517647058809"/>
    <n v="1194.7309485051796"/>
    <n v="10178.38271321106"/>
    <n v="0"/>
    <n v="9628.2626071313643"/>
    <n v="1280.4573928686355"/>
    <n v="10908.72"/>
  </r>
  <r>
    <x v="2"/>
    <x v="12"/>
    <x v="12"/>
    <n v="30"/>
    <n v="8"/>
    <n v="20260302"/>
    <n v="20260408"/>
    <n v="7610.7543999999998"/>
    <n v="38"/>
    <n v="200.28301052631579"/>
    <n v="0"/>
    <n v="6008.4903157894742"/>
    <n v="994.39305786070304"/>
    <n v="7002.8833736501774"/>
    <n v="0"/>
    <n v="6530.045078334113"/>
    <n v="1080.7093216658868"/>
    <n v="7610.7543999999998"/>
  </r>
  <r>
    <x v="1"/>
    <x v="0"/>
    <x v="12"/>
    <n v="25"/>
    <n v="9"/>
    <n v="20260307"/>
    <n v="20260409"/>
    <n v="1874.7606000000001"/>
    <n v="34"/>
    <n v="55.140017647058826"/>
    <n v="0"/>
    <n v="1378.5004411764708"/>
    <n v="307.98771668786156"/>
    <n v="1686.4881578643324"/>
    <n v="0"/>
    <n v="1532.3904304628747"/>
    <n v="342.37016953712515"/>
    <n v="1874.7605999999998"/>
  </r>
  <r>
    <x v="1"/>
    <x v="1"/>
    <x v="12"/>
    <n v="28"/>
    <n v="14"/>
    <n v="20260304"/>
    <n v="20260414"/>
    <n v="7035.3298999999997"/>
    <n v="42"/>
    <n v="167.50785476190475"/>
    <n v="0"/>
    <n v="4690.2199333333328"/>
    <n v="1455.4161787395308"/>
    <n v="6145.6361120728634"/>
    <n v="0"/>
    <n v="5369.2154779119119"/>
    <n v="1666.1144220880883"/>
    <n v="7035.3299000000006"/>
  </r>
  <r>
    <x v="5"/>
    <x v="5"/>
    <x v="12"/>
    <n v="26"/>
    <n v="7"/>
    <n v="20260306"/>
    <n v="20260407"/>
    <n v="60926.810799999999"/>
    <n v="33"/>
    <n v="1846.2669939393938"/>
    <n v="0"/>
    <n v="48002.941842424239"/>
    <n v="8020.7786586235352"/>
    <n v="56023.720501047777"/>
    <n v="0"/>
    <n v="52204.068728746548"/>
    <n v="8722.7420712534513"/>
    <n v="60926.810799999999"/>
  </r>
  <r>
    <x v="3"/>
    <x v="3"/>
    <x v="5"/>
    <n v="31"/>
    <n v="9"/>
    <n v="20260206"/>
    <n v="20260409"/>
    <n v="801.59519999999998"/>
    <n v="63"/>
    <n v="12.723733333333334"/>
    <n v="396.93279505442757"/>
    <n v="394.43573333333336"/>
    <n v="71.06913897202196"/>
    <n v="862.43766735978295"/>
    <n v="368.93034161212955"/>
    <n v="366.60944032791207"/>
    <n v="66.055418059958328"/>
    <n v="801.59519999999998"/>
  </r>
  <r>
    <x v="0"/>
    <x v="0"/>
    <x v="12"/>
    <n v="29"/>
    <n v="10"/>
    <n v="20260303"/>
    <n v="20260410"/>
    <n v="113443.818"/>
    <n v="39"/>
    <n v="2908.815846153846"/>
    <n v="0"/>
    <n v="84355.659538461536"/>
    <n v="18052.618869228401"/>
    <n v="102408.27840768994"/>
    <n v="0"/>
    <n v="93445.84477686719"/>
    <n v="19997.973223132802"/>
    <n v="113443.818"/>
  </r>
  <r>
    <x v="5"/>
    <x v="13"/>
    <x v="12"/>
    <n v="27"/>
    <n v="5"/>
    <n v="20260305"/>
    <n v="20260405"/>
    <n v="1390.0463"/>
    <n v="32"/>
    <n v="43.438946874999999"/>
    <n v="0"/>
    <n v="1172.8515656249999"/>
    <n v="134.79484324384416"/>
    <n v="1307.646408868844"/>
    <n v="0"/>
    <n v="1246.7575089022082"/>
    <n v="143.28879109779191"/>
    <n v="1390.0463000000002"/>
  </r>
  <r>
    <x v="5"/>
    <x v="13"/>
    <x v="12"/>
    <n v="26"/>
    <n v="4"/>
    <n v="20260306"/>
    <n v="20260404"/>
    <n v="1865.9576999999999"/>
    <n v="30"/>
    <n v="62.198589999999996"/>
    <n v="0"/>
    <n v="1617.1633399999998"/>
    <n v="154.40612247187462"/>
    <n v="1771.5694624718744"/>
    <n v="0"/>
    <n v="1703.3249050366405"/>
    <n v="162.63279496335957"/>
    <n v="1865.9577000000002"/>
  </r>
  <r>
    <x v="0"/>
    <x v="0"/>
    <x v="12"/>
    <n v="6"/>
    <n v="7"/>
    <n v="20260326"/>
    <n v="20260407"/>
    <n v="632.30470000000003"/>
    <n v="13"/>
    <n v="48.638823076923082"/>
    <n v="0"/>
    <n v="291.8329384615385"/>
    <n v="211.30271807738163"/>
    <n v="503.1356565389201"/>
    <n v="0"/>
    <n v="366.75464401272751"/>
    <n v="265.55005598727257"/>
    <n v="632.30470000000014"/>
  </r>
  <r>
    <x v="7"/>
    <x v="7"/>
    <x v="12"/>
    <n v="28"/>
    <n v="1"/>
    <n v="20260304"/>
    <n v="20260401"/>
    <n v="25294.890899999999"/>
    <n v="29"/>
    <n v="872.23761724137921"/>
    <n v="0"/>
    <n v="24422.65328275862"/>
    <n v="541.3258899934408"/>
    <n v="24963.979172752061"/>
    <n v="0"/>
    <n v="24746.389427779777"/>
    <n v="548.50147222022281"/>
    <n v="25294.890899999999"/>
  </r>
  <r>
    <x v="3"/>
    <x v="3"/>
    <x v="16"/>
    <n v="31"/>
    <n v="6"/>
    <n v="20260224"/>
    <n v="20260406"/>
    <n v="337.71140000000003"/>
    <n v="42"/>
    <n v="8.0407476190476199"/>
    <n v="54.530693754700884"/>
    <n v="249.26317619047623"/>
    <n v="29.941369932150419"/>
    <n v="333.7352398773275"/>
    <n v="55.180378726682889"/>
    <n v="252.23292640799468"/>
    <n v="30.298094865322483"/>
    <n v="337.71140000000003"/>
  </r>
  <r>
    <x v="7"/>
    <x v="15"/>
    <x v="12"/>
    <n v="26"/>
    <n v="6"/>
    <n v="20260306"/>
    <n v="20260406"/>
    <n v="126.43129999999999"/>
    <n v="32"/>
    <n v="3.9509781249999998"/>
    <n v="0"/>
    <n v="102.72543125"/>
    <n v="14.712275927455453"/>
    <n v="117.43770717745545"/>
    <n v="0"/>
    <n v="110.59233127204121"/>
    <n v="15.838968727958791"/>
    <n v="126.43129999999999"/>
  </r>
  <r>
    <x v="6"/>
    <x v="6"/>
    <x v="12"/>
    <n v="22"/>
    <n v="2"/>
    <n v="20260310"/>
    <n v="20260402"/>
    <n v="58556.561300000001"/>
    <n v="24"/>
    <n v="2439.8567208333334"/>
    <n v="0"/>
    <n v="53676.847858333334"/>
    <n v="3028.4353363220785"/>
    <n v="56705.283194655414"/>
    <n v="0"/>
    <n v="55429.255528407557"/>
    <n v="3127.3057715924442"/>
    <n v="58556.561300000001"/>
  </r>
  <r>
    <x v="0"/>
    <x v="0"/>
    <x v="23"/>
    <n v="31"/>
    <n v="1"/>
    <n v="20260226"/>
    <n v="20260401"/>
    <n v="1947258.8230999999"/>
    <n v="35"/>
    <n v="55635.966374285716"/>
    <n v="226386.99691925073"/>
    <n v="1724714.9576028571"/>
    <n v="34528.651846565408"/>
    <n v="1985630.6063686733"/>
    <n v="222012.12842519689"/>
    <n v="1691385.2998401744"/>
    <n v="33861.394834628569"/>
    <n v="1947258.8230999999"/>
  </r>
  <r>
    <x v="0"/>
    <x v="0"/>
    <x v="23"/>
    <n v="31"/>
    <n v="6"/>
    <n v="20260226"/>
    <n v="20260406"/>
    <n v="160566.7439"/>
    <n v="40"/>
    <n v="4014.1685975"/>
    <n v="16333.95864470149"/>
    <n v="124439.2265225"/>
    <n v="14947.57858871893"/>
    <n v="155720.76375592043"/>
    <n v="16842.266190575767"/>
    <n v="128311.7352768101"/>
    <n v="15412.742432614134"/>
    <n v="160566.7439"/>
  </r>
  <r>
    <x v="0"/>
    <x v="0"/>
    <x v="19"/>
    <n v="31"/>
    <n v="3"/>
    <n v="20260227"/>
    <n v="20260403"/>
    <n v="434357.88669999997"/>
    <n v="36"/>
    <n v="12065.496852777776"/>
    <n v="32730.285543028222"/>
    <n v="374030.40243611106"/>
    <n v="22464.173843016659"/>
    <n v="429224.86182215594"/>
    <n v="33121.701290098608"/>
    <n v="378503.36644994788"/>
    <n v="22732.818959953511"/>
    <n v="434357.88669999997"/>
  </r>
  <r>
    <x v="3"/>
    <x v="3"/>
    <x v="12"/>
    <n v="29"/>
    <n v="8"/>
    <n v="20260303"/>
    <n v="20260408"/>
    <n v="801.31359999999995"/>
    <n v="37"/>
    <n v="21.657124324324322"/>
    <n v="0"/>
    <n v="628.05660540540532"/>
    <n v="107.52631501165015"/>
    <n v="735.58292041705545"/>
    <n v="0"/>
    <n v="684.17888114618574"/>
    <n v="117.13471885381426"/>
    <n v="801.31359999999995"/>
  </r>
  <r>
    <x v="13"/>
    <x v="19"/>
    <x v="12"/>
    <n v="28"/>
    <n v="4"/>
    <n v="20260304"/>
    <n v="20260404"/>
    <n v="21.087700000000002"/>
    <n v="32"/>
    <n v="0.65899062500000005"/>
    <n v="0"/>
    <n v="18.4517375"/>
    <n v="1.6359243376990897"/>
    <n v="20.087661837699091"/>
    <n v="0"/>
    <n v="19.3703332932709"/>
    <n v="1.7173667067290996"/>
    <n v="21.087699999999998"/>
  </r>
  <r>
    <x v="3"/>
    <x v="3"/>
    <x v="23"/>
    <n v="31"/>
    <n v="4"/>
    <n v="20260226"/>
    <n v="20260404"/>
    <n v="84.4358"/>
    <n v="38"/>
    <n v="2.2219947368421051"/>
    <n v="9.0414663108388069"/>
    <n v="68.881836842105258"/>
    <n v="5.51603487263462"/>
    <n v="83.439338025578692"/>
    <n v="9.149442687269314"/>
    <n v="69.704448008080817"/>
    <n v="5.581909304649856"/>
    <n v="84.435799999999986"/>
  </r>
  <r>
    <x v="1"/>
    <x v="0"/>
    <x v="12"/>
    <n v="27"/>
    <n v="10"/>
    <n v="20260305"/>
    <n v="20260410"/>
    <n v="36698.571799999998"/>
    <n v="37"/>
    <n v="991.85329189189179"/>
    <n v="0"/>
    <n v="26780.038881081076"/>
    <n v="6155.6146554926509"/>
    <n v="32935.653536573729"/>
    <n v="0"/>
    <n v="29839.674460772345"/>
    <n v="6858.8973392276503"/>
    <n v="36698.571799999998"/>
  </r>
  <r>
    <x v="1"/>
    <x v="1"/>
    <x v="12"/>
    <n v="27"/>
    <n v="9"/>
    <n v="20260305"/>
    <n v="20260409"/>
    <n v="4644"/>
    <n v="36"/>
    <n v="129"/>
    <n v="0"/>
    <n v="3483"/>
    <n v="720.53686502317191"/>
    <n v="4203.5368650231721"/>
    <n v="0"/>
    <n v="3847.9624467170779"/>
    <n v="796.03755328292198"/>
    <n v="4644"/>
  </r>
  <r>
    <x v="1"/>
    <x v="0"/>
    <x v="12"/>
    <n v="27"/>
    <n v="9"/>
    <n v="20260305"/>
    <n v="20260409"/>
    <n v="41431.016600000003"/>
    <n v="36"/>
    <n v="1150.8615722222223"/>
    <n v="0"/>
    <n v="31073.262450000002"/>
    <n v="6428.2030180204565"/>
    <n v="37501.465468020455"/>
    <n v="0"/>
    <n v="34329.241172720045"/>
    <n v="7101.7754272799602"/>
    <n v="41431.016600000003"/>
  </r>
  <r>
    <x v="4"/>
    <x v="4"/>
    <x v="12"/>
    <n v="21"/>
    <n v="1"/>
    <n v="20260311"/>
    <n v="20260401"/>
    <n v="589.54240000000004"/>
    <n v="22"/>
    <n v="26.797381818181819"/>
    <n v="0"/>
    <n v="562.74501818181818"/>
    <n v="16.630922899312381"/>
    <n v="579.37594108113058"/>
    <n v="0"/>
    <n v="572.61965001148678"/>
    <n v="16.922749988513292"/>
    <n v="589.54240000000004"/>
  </r>
  <r>
    <x v="1"/>
    <x v="1"/>
    <x v="12"/>
    <n v="2"/>
    <n v="0"/>
    <n v="20260302"/>
    <n v="20260303"/>
    <n v="212.31479999999999"/>
    <n v="2"/>
    <n v="106.1574"/>
    <n v="0"/>
    <n v="212.31479999999999"/>
    <n v="0"/>
    <n v="212.31479999999999"/>
    <n v="0"/>
    <n v="212.31479999999999"/>
    <n v="0"/>
    <n v="212.31479999999999"/>
  </r>
  <r>
    <x v="3"/>
    <x v="3"/>
    <x v="12"/>
    <n v="29"/>
    <n v="24"/>
    <n v="20260303"/>
    <n v="20260424"/>
    <n v="1181.2429"/>
    <n v="53"/>
    <n v="22.287601886792451"/>
    <n v="0"/>
    <n v="646.34045471698107"/>
    <n v="331.96979415801474"/>
    <n v="978.31024887499575"/>
    <n v="0"/>
    <n v="780.41201550854873"/>
    <n v="400.83088449145129"/>
    <n v="1181.2429"/>
  </r>
  <r>
    <x v="3"/>
    <x v="3"/>
    <x v="12"/>
    <n v="29"/>
    <n v="28"/>
    <n v="20260303"/>
    <n v="20260428"/>
    <n v="2278.0046000000002"/>
    <n v="57"/>
    <n v="39.964992982456145"/>
    <n v="0"/>
    <n v="1158.9847964912283"/>
    <n v="694.4832223247688"/>
    <n v="1853.4680188159971"/>
    <n v="0"/>
    <n v="1424.4500962167319"/>
    <n v="853.5545037832685"/>
    <n v="2278.0046000000002"/>
  </r>
  <r>
    <x v="0"/>
    <x v="0"/>
    <x v="12"/>
    <n v="2"/>
    <n v="27"/>
    <n v="20260330"/>
    <n v="20260427"/>
    <n v="1054.2611999999999"/>
    <n v="29"/>
    <n v="36.353834482758614"/>
    <n v="0"/>
    <n v="72.707668965517229"/>
    <n v="609.16925418088783"/>
    <n v="681.87692314640503"/>
    <n v="0"/>
    <n v="112.41453073244847"/>
    <n v="941.84666926755153"/>
    <n v="1054.2611999999999"/>
  </r>
  <r>
    <x v="0"/>
    <x v="0"/>
    <x v="12"/>
    <n v="4"/>
    <n v="27"/>
    <n v="20260328"/>
    <n v="20260427"/>
    <n v="843.56700000000001"/>
    <n v="31"/>
    <n v="27.211838709677419"/>
    <n v="0"/>
    <n v="108.84735483870968"/>
    <n v="455.97983617179455"/>
    <n v="564.82719101050418"/>
    <n v="0"/>
    <n v="162.56306006613306"/>
    <n v="681.00393993386706"/>
    <n v="843.56700000000012"/>
  </r>
  <r>
    <x v="0"/>
    <x v="0"/>
    <x v="12"/>
    <n v="1"/>
    <n v="28"/>
    <n v="20260331"/>
    <n v="20260428"/>
    <n v="1138.5487000000001"/>
    <n v="29"/>
    <n v="39.260300000000001"/>
    <n v="0"/>
    <n v="39.260300000000001"/>
    <n v="682.23756889951642"/>
    <n v="721.49786889951645"/>
    <n v="0"/>
    <n v="61.954117196201132"/>
    <n v="1076.5945828037989"/>
    <n v="1138.5487000000001"/>
  </r>
  <r>
    <x v="3"/>
    <x v="3"/>
    <x v="12"/>
    <n v="26"/>
    <n v="24"/>
    <n v="20260306"/>
    <n v="20260424"/>
    <n v="674.63229999999999"/>
    <n v="50"/>
    <n v="13.492646000000001"/>
    <n v="0"/>
    <n v="350.80879600000003"/>
    <n v="200.97051885700137"/>
    <n v="551.7793148570014"/>
    <n v="0"/>
    <n v="428.91594253953718"/>
    <n v="245.7163574604628"/>
    <n v="674.63229999999999"/>
  </r>
  <r>
    <x v="4"/>
    <x v="4"/>
    <x v="12"/>
    <n v="28"/>
    <n v="7"/>
    <n v="20260304"/>
    <n v="20260407"/>
    <n v="89346.612899999993"/>
    <n v="35"/>
    <n v="2552.7603685714284"/>
    <n v="0"/>
    <n v="71477.29032"/>
    <n v="11090.013498605495"/>
    <n v="82567.303818605491"/>
    <n v="0"/>
    <n v="77346.037644539101"/>
    <n v="12000.575255460904"/>
    <n v="89346.612900000007"/>
  </r>
  <r>
    <x v="0"/>
    <x v="0"/>
    <x v="12"/>
    <n v="21"/>
    <n v="4"/>
    <n v="20260311"/>
    <n v="20260404"/>
    <n v="30270.814900000001"/>
    <n v="25"/>
    <n v="1210.832596"/>
    <n v="0"/>
    <n v="25427.484516"/>
    <n v="3005.8553756751385"/>
    <n v="28433.339891675139"/>
    <n v="0"/>
    <n v="27070.709247977302"/>
    <n v="3200.1056520226989"/>
    <n v="30270.814900000001"/>
  </r>
  <r>
    <x v="5"/>
    <x v="5"/>
    <x v="12"/>
    <n v="25"/>
    <n v="6"/>
    <n v="20260307"/>
    <n v="20260406"/>
    <n v="49534.320399999997"/>
    <n v="31"/>
    <n v="1597.8813032258063"/>
    <n v="0"/>
    <n v="39947.032580645158"/>
    <n v="5950.0381648861139"/>
    <n v="45897.070745531273"/>
    <n v="0"/>
    <n v="43112.753793150841"/>
    <n v="6421.5666068491528"/>
    <n v="49534.320399999997"/>
  </r>
  <r>
    <x v="1"/>
    <x v="0"/>
    <x v="12"/>
    <n v="4"/>
    <n v="0"/>
    <n v="20260303"/>
    <n v="20260306"/>
    <n v="291.02140000000003"/>
    <n v="4"/>
    <n v="72.755350000000007"/>
    <n v="0"/>
    <n v="291.02140000000003"/>
    <n v="0"/>
    <n v="291.02140000000003"/>
    <n v="0"/>
    <n v="291.02140000000003"/>
    <n v="0"/>
    <n v="291.02140000000003"/>
  </r>
  <r>
    <x v="5"/>
    <x v="13"/>
    <x v="12"/>
    <n v="26"/>
    <n v="2"/>
    <n v="20260306"/>
    <n v="20260402"/>
    <n v="18009.006300000001"/>
    <n v="28"/>
    <n v="643.17879642857145"/>
    <n v="0"/>
    <n v="16722.648707142856"/>
    <n v="798.33597524206675"/>
    <n v="17520.984682384922"/>
    <n v="0"/>
    <n v="17188.433833995539"/>
    <n v="820.57246600446331"/>
    <n v="18009.006300000001"/>
  </r>
  <r>
    <x v="1"/>
    <x v="1"/>
    <x v="12"/>
    <n v="30"/>
    <n v="11"/>
    <n v="20260302"/>
    <n v="20260411"/>
    <n v="10689.8076"/>
    <n v="41"/>
    <n v="260.72701463414637"/>
    <n v="0"/>
    <n v="7821.8104390243916"/>
    <n v="1779.929098419228"/>
    <n v="9601.7395374436201"/>
    <n v="0"/>
    <n v="8708.1771329847688"/>
    <n v="1981.6304670152313"/>
    <n v="10689.8076"/>
  </r>
  <r>
    <x v="2"/>
    <x v="2"/>
    <x v="24"/>
    <n v="31"/>
    <n v="1"/>
    <n v="20260228"/>
    <n v="20260401"/>
    <n v="14781.238300000001"/>
    <n v="33"/>
    <n v="447.91631212121217"/>
    <n v="607.53522934002638"/>
    <n v="13885.405675757578"/>
    <n v="277.98468159221261"/>
    <n v="14770.925586689817"/>
    <n v="607.95939616757209"/>
    <n v="13895.100139864739"/>
    <n v="278.17876396769128"/>
    <n v="14781.238300000003"/>
  </r>
  <r>
    <x v="3"/>
    <x v="3"/>
    <x v="11"/>
    <n v="31"/>
    <n v="1"/>
    <n v="20260211"/>
    <n v="20260401"/>
    <n v="1688.5967000000001"/>
    <n v="50"/>
    <n v="33.771934000000002"/>
    <n v="824.52347465097444"/>
    <n v="1046.929954"/>
    <n v="20.959451722764403"/>
    <n v="1892.4128803737387"/>
    <n v="735.72085288977837"/>
    <n v="934.17376503293235"/>
    <n v="18.702082077289386"/>
    <n v="1688.5967000000001"/>
  </r>
  <r>
    <x v="3"/>
    <x v="3"/>
    <x v="7"/>
    <n v="31"/>
    <n v="3"/>
    <n v="20260131"/>
    <n v="20260403"/>
    <n v="464.13580000000002"/>
    <n v="62"/>
    <n v="7.4860612903225805"/>
    <n v="284.30598197524029"/>
    <n v="232.06790000000001"/>
    <n v="13.937940913437606"/>
    <n v="530.31182288867785"/>
    <n v="248.82829062735007"/>
    <n v="203.10884232997859"/>
    <n v="12.198667042671376"/>
    <n v="464.13580000000007"/>
  </r>
  <r>
    <x v="0"/>
    <x v="0"/>
    <x v="12"/>
    <n v="24"/>
    <n v="10"/>
    <n v="20260308"/>
    <n v="20260410"/>
    <n v="14742.016900000001"/>
    <n v="34"/>
    <n v="433.58873235294118"/>
    <n v="0"/>
    <n v="10406.129576470588"/>
    <n v="2690.9273550297971"/>
    <n v="13097.056931500385"/>
    <n v="0"/>
    <n v="11713.115311498083"/>
    <n v="3028.9015885019176"/>
    <n v="14742.016900000001"/>
  </r>
  <r>
    <x v="3"/>
    <x v="3"/>
    <x v="7"/>
    <n v="31"/>
    <n v="4"/>
    <n v="20260129"/>
    <n v="20260404"/>
    <n v="253.11160000000001"/>
    <n v="63"/>
    <n v="4.0176444444444446"/>
    <n v="152.58228655992295"/>
    <n v="124.54697777777778"/>
    <n v="9.9736810776150335"/>
    <n v="287.10294541531579"/>
    <n v="134.51741718279271"/>
    <n v="109.801328491756"/>
    <n v="8.792854325451291"/>
    <n v="253.11160000000001"/>
  </r>
  <r>
    <x v="3"/>
    <x v="3"/>
    <x v="7"/>
    <n v="31"/>
    <n v="4"/>
    <n v="20260127"/>
    <n v="20260404"/>
    <n v="590.46929999999998"/>
    <n v="63"/>
    <n v="9.3725285714285711"/>
    <n v="355.95032364157589"/>
    <n v="290.5483857142857"/>
    <n v="23.267019308173129"/>
    <n v="669.76572866403467"/>
    <n v="313.80784271337853"/>
    <n v="256.14911988860734"/>
    <n v="20.512337398014143"/>
    <n v="590.46929999999998"/>
  </r>
  <r>
    <x v="3"/>
    <x v="3"/>
    <x v="7"/>
    <n v="31"/>
    <n v="6"/>
    <n v="20260129"/>
    <n v="20260406"/>
    <n v="717.08240000000001"/>
    <n v="65"/>
    <n v="11.032036923076923"/>
    <n v="418.97520858626837"/>
    <n v="341.99314461538461"/>
    <n v="41.080048058778949"/>
    <n v="802.04840126043189"/>
    <n v="374.59054546009446"/>
    <n v="305.76367278951341"/>
    <n v="36.728181750392096"/>
    <n v="717.08239999999989"/>
  </r>
  <r>
    <x v="3"/>
    <x v="3"/>
    <x v="20"/>
    <n v="31"/>
    <n v="5"/>
    <n v="20260213"/>
    <n v="20260405"/>
    <n v="168.8083"/>
    <n v="52"/>
    <n v="3.2463134615384615"/>
    <n v="70.450653034727324"/>
    <n v="100.6357173076923"/>
    <n v="10.07359398992009"/>
    <n v="181.15996433233971"/>
    <n v="65.647258302971238"/>
    <n v="93.774275241229333"/>
    <n v="9.3867664557994299"/>
    <n v="168.8083"/>
  </r>
  <r>
    <x v="3"/>
    <x v="3"/>
    <x v="7"/>
    <n v="31"/>
    <n v="4"/>
    <n v="20260130"/>
    <n v="20260404"/>
    <n v="3037.6239999999998"/>
    <n v="63"/>
    <n v="48.216253968253966"/>
    <n v="1831.1591236012073"/>
    <n v="1494.7038730158729"/>
    <n v="119.6953952711345"/>
    <n v="3445.5583918882148"/>
    <n v="1614.3603645682911"/>
    <n v="1317.7394898473315"/>
    <n v="105.52414558437722"/>
    <n v="3037.6239999999998"/>
  </r>
  <r>
    <x v="3"/>
    <x v="3"/>
    <x v="10"/>
    <n v="31"/>
    <n v="5"/>
    <n v="20260212"/>
    <n v="20260405"/>
    <n v="633.09040000000005"/>
    <n v="53"/>
    <n v="11.945101886792454"/>
    <n v="275.4313480090803"/>
    <n v="370.2981584905661"/>
    <n v="37.06669365155819"/>
    <n v="682.79620015120463"/>
    <n v="255.38065713457854"/>
    <n v="343.34140879246411"/>
    <n v="34.368334072957325"/>
    <n v="633.09039999999993"/>
  </r>
  <r>
    <x v="4"/>
    <x v="4"/>
    <x v="12"/>
    <n v="23"/>
    <n v="2"/>
    <n v="20260309"/>
    <n v="20260402"/>
    <n v="10657.3724"/>
    <n v="25"/>
    <n v="426.29489599999999"/>
    <n v="0"/>
    <n v="9804.7826079999995"/>
    <n v="529.13210669977457"/>
    <n v="10333.914714699775"/>
    <n v="0"/>
    <n v="10111.678143217092"/>
    <n v="545.69425678290634"/>
    <n v="10657.372399999998"/>
  </r>
  <r>
    <x v="5"/>
    <x v="13"/>
    <x v="12"/>
    <n v="25"/>
    <n v="3"/>
    <n v="20260307"/>
    <n v="20260403"/>
    <n v="528.2527"/>
    <n v="28"/>
    <n v="18.866167857142859"/>
    <n v="0"/>
    <n v="471.65419642857148"/>
    <n v="35.126019232006847"/>
    <n v="506.78021566057834"/>
    <n v="0"/>
    <n v="491.63837701311525"/>
    <n v="36.614322986884787"/>
    <n v="528.2527"/>
  </r>
  <r>
    <x v="1"/>
    <x v="1"/>
    <x v="12"/>
    <n v="6"/>
    <n v="4"/>
    <n v="20260326"/>
    <n v="20260404"/>
    <n v="126.59139999999999"/>
    <n v="10"/>
    <n v="12.659139999999999"/>
    <n v="0"/>
    <n v="75.95483999999999"/>
    <n v="31.425932987043709"/>
    <n v="107.3807729870437"/>
    <n v="0"/>
    <n v="89.543307101506414"/>
    <n v="37.048092898493579"/>
    <n v="126.59139999999999"/>
  </r>
  <r>
    <x v="3"/>
    <x v="3"/>
    <x v="12"/>
    <n v="22"/>
    <n v="8"/>
    <n v="20260310"/>
    <n v="20260408"/>
    <n v="42.098300000000002"/>
    <n v="30"/>
    <n v="1.4032766666666667"/>
    <n v="0"/>
    <n v="30.872086666666668"/>
    <n v="6.9671839459787543"/>
    <n v="37.839270612645421"/>
    <n v="0"/>
    <n v="34.346919089000679"/>
    <n v="7.7513809109993241"/>
    <n v="42.098300000000002"/>
  </r>
  <r>
    <x v="1"/>
    <x v="1"/>
    <x v="12"/>
    <n v="22"/>
    <n v="9"/>
    <n v="20260310"/>
    <n v="20260409"/>
    <n v="1548"/>
    <n v="31"/>
    <n v="49.935483870967744"/>
    <n v="0"/>
    <n v="1098.5806451612902"/>
    <n v="278.91749613800204"/>
    <n v="1377.4981412992922"/>
    <n v="0"/>
    <n v="1234.5590804976507"/>
    <n v="313.44091950234923"/>
    <n v="1548"/>
  </r>
  <r>
    <x v="2"/>
    <x v="12"/>
    <x v="12"/>
    <n v="15"/>
    <n v="17"/>
    <n v="20260317"/>
    <n v="20260417"/>
    <n v="1073823.5673"/>
    <n v="32"/>
    <n v="33556.986478125"/>
    <n v="0"/>
    <n v="503354.79717187502"/>
    <n v="354042.87615998596"/>
    <n v="857397.67333186092"/>
    <n v="0"/>
    <n v="630412.53869540361"/>
    <n v="443411.0286045965"/>
    <n v="1073823.5673000002"/>
  </r>
  <r>
    <x v="8"/>
    <x v="8"/>
    <x v="12"/>
    <n v="14"/>
    <n v="15"/>
    <n v="20260318"/>
    <n v="20260415"/>
    <n v="1014823.0649999999"/>
    <n v="29"/>
    <n v="34993.89879310345"/>
    <n v="0"/>
    <n v="489914.58310344827"/>
    <n v="325767.36603773804"/>
    <n v="815681.94914118631"/>
    <n v="0"/>
    <n v="609522.64462478901"/>
    <n v="405300.42037521093"/>
    <n v="1014823.0649999999"/>
  </r>
  <r>
    <x v="2"/>
    <x v="12"/>
    <x v="12"/>
    <n v="14"/>
    <n v="17"/>
    <n v="20260318"/>
    <n v="20260417"/>
    <n v="165687.70559999999"/>
    <n v="31"/>
    <n v="5344.764696774193"/>
    <n v="0"/>
    <n v="74826.705754838709"/>
    <n v="56389.922464516298"/>
    <n v="131216.62821935501"/>
    <n v="0"/>
    <n v="94483.948889465537"/>
    <n v="71203.756710534435"/>
    <n v="165687.70559999999"/>
  </r>
  <r>
    <x v="2"/>
    <x v="2"/>
    <x v="12"/>
    <n v="13"/>
    <n v="15"/>
    <n v="20260319"/>
    <n v="20260415"/>
    <n v="8297.2739999999994"/>
    <n v="28"/>
    <n v="296.33121428571428"/>
    <n v="0"/>
    <n v="3852.3057857142858"/>
    <n v="2758.6248598183251"/>
    <n v="6610.9306455326114"/>
    <n v="0"/>
    <n v="4834.9677752944499"/>
    <n v="3462.3062247055491"/>
    <n v="8297.2739999999994"/>
  </r>
  <r>
    <x v="6"/>
    <x v="6"/>
    <x v="12"/>
    <n v="12"/>
    <n v="15"/>
    <n v="20260320"/>
    <n v="20260415"/>
    <n v="22162.312000000002"/>
    <n v="27"/>
    <n v="820.82637037037046"/>
    <n v="0"/>
    <n v="9849.916444444445"/>
    <n v="7641.2875921836667"/>
    <n v="17491.204036628111"/>
    <n v="0"/>
    <n v="12480.382766022032"/>
    <n v="9681.9292339779713"/>
    <n v="22162.312000000005"/>
  </r>
  <r>
    <x v="2"/>
    <x v="2"/>
    <x v="12"/>
    <n v="1"/>
    <n v="15"/>
    <n v="20260331"/>
    <n v="20260415"/>
    <n v="52.653799999999997"/>
    <n v="16"/>
    <n v="3.2908624999999998"/>
    <n v="0"/>
    <n v="3.2908624999999998"/>
    <n v="30.635500632717285"/>
    <n v="33.926363132717285"/>
    <n v="0"/>
    <n v="5.1074267885613365"/>
    <n v="47.546373211438656"/>
    <n v="52.65379999999999"/>
  </r>
  <r>
    <x v="7"/>
    <x v="15"/>
    <x v="12"/>
    <n v="16"/>
    <n v="15"/>
    <n v="20260316"/>
    <n v="20260415"/>
    <n v="248019.74419999999"/>
    <n v="31"/>
    <n v="8000.6369096774188"/>
    <n v="0"/>
    <n v="128010.1905548387"/>
    <n v="74480.023734982504"/>
    <n v="202490.21428982122"/>
    <n v="0"/>
    <n v="156793.03233371268"/>
    <n v="91226.711866287282"/>
    <n v="248019.74419999996"/>
  </r>
  <r>
    <x v="6"/>
    <x v="6"/>
    <x v="12"/>
    <n v="14"/>
    <n v="17"/>
    <n v="20260318"/>
    <n v="20260417"/>
    <n v="44067.3488"/>
    <n v="31"/>
    <n v="1421.5273806451612"/>
    <n v="0"/>
    <n v="19901.383329032258"/>
    <n v="14997.819983384425"/>
    <n v="34899.203312416685"/>
    <n v="0"/>
    <n v="25129.547884290641"/>
    <n v="18937.800915709355"/>
    <n v="44067.348799999992"/>
  </r>
  <r>
    <x v="1"/>
    <x v="0"/>
    <x v="12"/>
    <n v="15"/>
    <n v="17"/>
    <n v="20260317"/>
    <n v="20260417"/>
    <n v="8417.2212999999992"/>
    <n v="32"/>
    <n v="263.03816562499998"/>
    <n v="0"/>
    <n v="3945.5724843749995"/>
    <n v="2775.1833067140547"/>
    <n v="6720.7557910890537"/>
    <n v="0"/>
    <n v="4941.5211307348482"/>
    <n v="3475.700169265152"/>
    <n v="8417.2213000000011"/>
  </r>
  <r>
    <x v="1"/>
    <x v="0"/>
    <x v="12"/>
    <n v="7"/>
    <n v="20"/>
    <n v="20260325"/>
    <n v="20260420"/>
    <n v="1171.6084000000001"/>
    <n v="27"/>
    <n v="43.392903703703709"/>
    <n v="0"/>
    <n v="303.75032592592595"/>
    <n v="538.60786905975988"/>
    <n v="842.35819498568583"/>
    <n v="0"/>
    <n v="422.47637106872338"/>
    <n v="749.13202893127675"/>
    <n v="1171.6084000000001"/>
  </r>
  <r>
    <x v="3"/>
    <x v="3"/>
    <x v="12"/>
    <n v="29"/>
    <n v="21"/>
    <n v="20260303"/>
    <n v="20260421"/>
    <n v="1138.9756"/>
    <n v="50"/>
    <n v="22.779512"/>
    <n v="0"/>
    <n v="660.60584800000004"/>
    <n v="296.88461793970049"/>
    <n v="957.49046593970047"/>
    <n v="0"/>
    <n v="785.81873016445604"/>
    <n v="353.15686983554394"/>
    <n v="1138.9756"/>
  </r>
  <r>
    <x v="4"/>
    <x v="4"/>
    <x v="12"/>
    <n v="16"/>
    <n v="16"/>
    <n v="20260316"/>
    <n v="20260416"/>
    <n v="59123.977599999998"/>
    <n v="32"/>
    <n v="1847.6242999999999"/>
    <n v="0"/>
    <n v="29561.988799999999"/>
    <n v="18346.686247891575"/>
    <n v="47908.675047891578"/>
    <n v="0"/>
    <n v="36482.377395648124"/>
    <n v="22641.600204351875"/>
    <n v="59123.977599999998"/>
  </r>
  <r>
    <x v="3"/>
    <x v="3"/>
    <x v="12"/>
    <n v="27"/>
    <n v="16"/>
    <n v="20260305"/>
    <n v="20260416"/>
    <n v="505.91489999999999"/>
    <n v="43"/>
    <n v="11.765462790697674"/>
    <n v="0"/>
    <n v="317.66749534883718"/>
    <n v="116.82962514737063"/>
    <n v="434.4971204962078"/>
    <n v="0"/>
    <n v="369.88212708779071"/>
    <n v="136.03277291220937"/>
    <n v="505.9149000000001"/>
  </r>
  <r>
    <x v="11"/>
    <x v="11"/>
    <x v="12"/>
    <n v="15"/>
    <n v="16"/>
    <n v="20260317"/>
    <n v="20260416"/>
    <n v="522426.19199999998"/>
    <n v="31"/>
    <n v="16852.457806451614"/>
    <n v="0"/>
    <n v="252786.86709677419"/>
    <n v="167342.87153551666"/>
    <n v="420129.73863229086"/>
    <n v="0"/>
    <n v="314337.37777025718"/>
    <n v="208088.81422974277"/>
    <n v="522426.19199999992"/>
  </r>
  <r>
    <x v="12"/>
    <x v="8"/>
    <x v="12"/>
    <n v="16"/>
    <n v="15"/>
    <n v="20260316"/>
    <n v="20260415"/>
    <n v="184784.5061"/>
    <n v="31"/>
    <n v="5960.7905193548386"/>
    <n v="0"/>
    <n v="95372.648309677417"/>
    <n v="55490.559610798198"/>
    <n v="150863.20792047563"/>
    <n v="0"/>
    <n v="116817.00234455137"/>
    <n v="67967.503755448619"/>
    <n v="184784.5061"/>
  </r>
  <r>
    <x v="4"/>
    <x v="4"/>
    <x v="12"/>
    <n v="15"/>
    <n v="20"/>
    <n v="20260317"/>
    <n v="20260420"/>
    <n v="2992.6125000000002"/>
    <n v="35"/>
    <n v="85.503214285714293"/>
    <n v="0"/>
    <n v="1282.5482142857145"/>
    <n v="1061.2957445449281"/>
    <n v="2343.8439588306428"/>
    <n v="0"/>
    <n v="1637.5534742675416"/>
    <n v="1355.0590257324584"/>
    <n v="2992.6125000000002"/>
  </r>
  <r>
    <x v="3"/>
    <x v="3"/>
    <x v="12"/>
    <n v="29"/>
    <n v="7"/>
    <n v="20260303"/>
    <n v="20260407"/>
    <n v="590.44159999999999"/>
    <n v="36"/>
    <n v="16.401155555555555"/>
    <n v="0"/>
    <n v="475.63351111111109"/>
    <n v="71.251903916711157"/>
    <n v="546.88541502782221"/>
    <n v="0"/>
    <n v="513.51490384832277"/>
    <n v="76.926696151677277"/>
    <n v="590.44160000000011"/>
  </r>
  <r>
    <x v="6"/>
    <x v="6"/>
    <x v="12"/>
    <n v="29"/>
    <n v="4"/>
    <n v="20260303"/>
    <n v="20260404"/>
    <n v="32862.768400000001"/>
    <n v="33"/>
    <n v="995.84146666666675"/>
    <n v="0"/>
    <n v="28879.402533333334"/>
    <n v="2472.1463857091394"/>
    <n v="31351.548919042474"/>
    <n v="0"/>
    <n v="30271.458658518248"/>
    <n v="2591.3097414817539"/>
    <n v="32862.768400000001"/>
  </r>
  <r>
    <x v="6"/>
    <x v="14"/>
    <x v="12"/>
    <n v="27"/>
    <n v="7"/>
    <n v="20260305"/>
    <n v="20260407"/>
    <n v="121.50449999999999"/>
    <n v="34"/>
    <n v="3.5736617647058821"/>
    <n v="0"/>
    <n v="96.488867647058811"/>
    <n v="15.525138081102902"/>
    <n v="112.01400572816172"/>
    <n v="0"/>
    <n v="104.66397967655699"/>
    <n v="16.840520323442995"/>
    <n v="121.50449999999998"/>
  </r>
  <r>
    <x v="1"/>
    <x v="1"/>
    <x v="24"/>
    <n v="31"/>
    <n v="2"/>
    <n v="20260228"/>
    <n v="20260402"/>
    <n v="516"/>
    <n v="34"/>
    <n v="15.176470588235293"/>
    <n v="20.584739358410715"/>
    <n v="470.47058823529409"/>
    <n v="18.837565098645019"/>
    <n v="509.89289269234985"/>
    <n v="20.831287631515739"/>
    <n v="476.1055253144815"/>
    <n v="19.063187054002775"/>
    <n v="516"/>
  </r>
  <r>
    <x v="0"/>
    <x v="0"/>
    <x v="12"/>
    <n v="1"/>
    <n v="6"/>
    <n v="20260331"/>
    <n v="20260406"/>
    <n v="1514.3295000000001"/>
    <n v="7"/>
    <n v="216.33278571428573"/>
    <n v="0"/>
    <n v="216.33278571428573"/>
    <n v="805.55941715917879"/>
    <n v="1021.8922028734645"/>
    <n v="0"/>
    <n v="320.58089718577327"/>
    <n v="1193.7486028142268"/>
    <n v="1514.3295000000001"/>
  </r>
  <r>
    <x v="0"/>
    <x v="0"/>
    <x v="12"/>
    <n v="30"/>
    <n v="13"/>
    <n v="20260302"/>
    <n v="20260413"/>
    <n v="281735.6164"/>
    <n v="43"/>
    <n v="6551.9910790697677"/>
    <n v="0"/>
    <n v="196559.73237209304"/>
    <n v="52861.640355766896"/>
    <n v="249421.37272785994"/>
    <n v="0"/>
    <n v="222025.38921831961"/>
    <n v="59710.227181680406"/>
    <n v="281735.6164"/>
  </r>
  <r>
    <x v="1"/>
    <x v="0"/>
    <x v="12"/>
    <n v="17"/>
    <n v="1"/>
    <n v="20260315"/>
    <n v="20260401"/>
    <n v="3212.7937999999999"/>
    <n v="18"/>
    <n v="178.48854444444444"/>
    <n v="0"/>
    <n v="3034.3052555555555"/>
    <n v="110.77310616412497"/>
    <n v="3145.0783617196803"/>
    <n v="0"/>
    <n v="3099.6356818994873"/>
    <n v="113.15811810051268"/>
    <n v="3212.7937999999999"/>
  </r>
  <r>
    <x v="0"/>
    <x v="0"/>
    <x v="12"/>
    <n v="25"/>
    <n v="14"/>
    <n v="20260307"/>
    <n v="20260414"/>
    <n v="24732.589599999999"/>
    <n v="39"/>
    <n v="634.16896410256413"/>
    <n v="0"/>
    <n v="15854.224102564103"/>
    <n v="5510.0685978056472"/>
    <n v="21364.292700369751"/>
    <n v="0"/>
    <n v="18353.802939067573"/>
    <n v="6378.7866609324237"/>
    <n v="24732.589599999996"/>
  </r>
  <r>
    <x v="3"/>
    <x v="3"/>
    <x v="5"/>
    <n v="31"/>
    <n v="13"/>
    <n v="20260206"/>
    <n v="20260413"/>
    <n v="2193.8395999999998"/>
    <n v="67"/>
    <n v="32.743874626865669"/>
    <n v="1021.4861735984362"/>
    <n v="1015.0601134328357"/>
    <n v="264.17846170594009"/>
    <n v="2300.7247487372119"/>
    <n v="974.03082212364518"/>
    <n v="967.90329849396517"/>
    <n v="251.90547938238944"/>
    <n v="2193.8395999999998"/>
  </r>
  <r>
    <x v="4"/>
    <x v="4"/>
    <x v="12"/>
    <n v="26"/>
    <n v="9"/>
    <n v="20260306"/>
    <n v="20260409"/>
    <n v="4762.0222000000003"/>
    <n v="35"/>
    <n v="136.05777714285716"/>
    <n v="0"/>
    <n v="3537.502205714286"/>
    <n v="759.95848220570292"/>
    <n v="4297.4606879199891"/>
    <n v="0"/>
    <n v="3919.9111427622752"/>
    <n v="842.11105723772482"/>
    <n v="4762.0222000000003"/>
  </r>
  <r>
    <x v="0"/>
    <x v="0"/>
    <x v="12"/>
    <n v="27"/>
    <n v="13"/>
    <n v="20260305"/>
    <n v="20260413"/>
    <n v="89582.800399999993"/>
    <n v="40"/>
    <n v="2239.5700099999999"/>
    <n v="0"/>
    <n v="60468.390269999996"/>
    <n v="18068.911112893264"/>
    <n v="78537.30138289326"/>
    <n v="0"/>
    <n v="68972.674648668399"/>
    <n v="20610.125751331598"/>
    <n v="89582.800399999993"/>
  </r>
  <r>
    <x v="1"/>
    <x v="0"/>
    <x v="12"/>
    <n v="28"/>
    <n v="13"/>
    <n v="20260304"/>
    <n v="20260413"/>
    <n v="25303.523000000001"/>
    <n v="41"/>
    <n v="617.15909756097562"/>
    <n v="0"/>
    <n v="17280.454731707316"/>
    <n v="4979.2562083570192"/>
    <n v="22259.710940064335"/>
    <n v="0"/>
    <n v="19643.399006013831"/>
    <n v="5660.1239939861716"/>
    <n v="25303.523000000001"/>
  </r>
  <r>
    <x v="1"/>
    <x v="0"/>
    <x v="12"/>
    <n v="25"/>
    <n v="13"/>
    <n v="20260307"/>
    <n v="20260413"/>
    <n v="5056.2923000000001"/>
    <n v="38"/>
    <n v="133.06032368421052"/>
    <n v="0"/>
    <n v="3326.5080921052631"/>
    <n v="1073.5342724574198"/>
    <n v="4400.0423645626834"/>
    <n v="0"/>
    <n v="3822.6443880322136"/>
    <n v="1233.6479119677858"/>
    <n v="5056.2922999999992"/>
  </r>
  <r>
    <x v="6"/>
    <x v="14"/>
    <x v="12"/>
    <n v="26"/>
    <n v="7"/>
    <n v="20260306"/>
    <n v="20260407"/>
    <n v="6853.9677000000001"/>
    <n v="33"/>
    <n v="207.69599090909091"/>
    <n v="0"/>
    <n v="5400.0957636363637"/>
    <n v="902.2983007516134"/>
    <n v="6302.3940643879769"/>
    <n v="0"/>
    <n v="5872.7019546443898"/>
    <n v="981.26574535561065"/>
    <n v="6853.9677000000001"/>
  </r>
  <r>
    <x v="0"/>
    <x v="0"/>
    <x v="12"/>
    <n v="13"/>
    <n v="7"/>
    <n v="20260319"/>
    <n v="20260407"/>
    <n v="19045.408599999999"/>
    <n v="20"/>
    <n v="952.27042999999992"/>
    <n v="0"/>
    <n v="12379.515589999999"/>
    <n v="4136.9695538374463"/>
    <n v="16516.485143837446"/>
    <n v="0"/>
    <n v="14275.006493714587"/>
    <n v="4770.4021062854117"/>
    <n v="19045.408599999999"/>
  </r>
  <r>
    <x v="1"/>
    <x v="1"/>
    <x v="12"/>
    <n v="14"/>
    <n v="1"/>
    <n v="20260318"/>
    <n v="20260401"/>
    <n v="506.04539999999997"/>
    <n v="15"/>
    <n v="33.736359999999998"/>
    <n v="0"/>
    <n v="472.30903999999998"/>
    <n v="20.937373877427333"/>
    <n v="493.2464138774273"/>
    <n v="0"/>
    <n v="484.56473345959364"/>
    <n v="21.480666540406329"/>
    <n v="506.04539999999997"/>
  </r>
  <r>
    <x v="2"/>
    <x v="12"/>
    <x v="12"/>
    <n v="28"/>
    <n v="10"/>
    <n v="20260304"/>
    <n v="20260410"/>
    <n v="5869.6072000000004"/>
    <n v="38"/>
    <n v="154.46334736842107"/>
    <n v="0"/>
    <n v="4324.9737263157895"/>
    <n v="958.62649503727243"/>
    <n v="5283.6002213530619"/>
    <n v="0"/>
    <n v="4804.6589182125872"/>
    <n v="1064.9482817874132"/>
    <n v="5869.6072000000004"/>
  </r>
  <r>
    <x v="4"/>
    <x v="4"/>
    <x v="12"/>
    <n v="15"/>
    <n v="0"/>
    <n v="20260317"/>
    <n v="20260331"/>
    <n v="40052.106"/>
    <n v="15"/>
    <n v="2670.1403999999998"/>
    <n v="0"/>
    <n v="40052.106"/>
    <n v="0"/>
    <n v="40052.106"/>
    <n v="0"/>
    <n v="40052.106"/>
    <n v="0"/>
    <n v="40052.106"/>
  </r>
  <r>
    <x v="1"/>
    <x v="1"/>
    <x v="12"/>
    <n v="29"/>
    <n v="14"/>
    <n v="20260303"/>
    <n v="20260414"/>
    <n v="1674.5232000000001"/>
    <n v="43"/>
    <n v="38.942399999999999"/>
    <n v="0"/>
    <n v="1129.3296"/>
    <n v="338.35666440542394"/>
    <n v="1467.686264405424"/>
    <n v="0"/>
    <n v="1288.482873697003"/>
    <n v="386.04032630299702"/>
    <n v="1674.5232000000001"/>
  </r>
  <r>
    <x v="0"/>
    <x v="0"/>
    <x v="12"/>
    <n v="15"/>
    <n v="1"/>
    <n v="20260317"/>
    <n v="20260401"/>
    <n v="429704.20980000001"/>
    <n v="16"/>
    <n v="26856.513112500001"/>
    <n v="0"/>
    <n v="402847.69668749999"/>
    <n v="16667.620812691181"/>
    <n v="419515.31750019116"/>
    <n v="0"/>
    <n v="412631.77756262355"/>
    <n v="17072.432237376492"/>
    <n v="429704.20980000007"/>
  </r>
  <r>
    <x v="1"/>
    <x v="0"/>
    <x v="12"/>
    <n v="27"/>
    <n v="11"/>
    <n v="20260305"/>
    <n v="20260411"/>
    <n v="21449.719499999999"/>
    <n v="38"/>
    <n v="564.46630263157897"/>
    <n v="0"/>
    <n v="15240.590171052632"/>
    <n v="3853.4940406573373"/>
    <n v="19094.084211709971"/>
    <n v="0"/>
    <n v="17120.820279144453"/>
    <n v="4328.8992208555464"/>
    <n v="21449.719499999999"/>
  </r>
  <r>
    <x v="0"/>
    <x v="0"/>
    <x v="7"/>
    <n v="31"/>
    <n v="14"/>
    <n v="20260127"/>
    <n v="20260414"/>
    <n v="295.20699999999999"/>
    <n v="73"/>
    <n v="4.0439315068493151"/>
    <n v="153.58061783192608"/>
    <n v="125.36187671232877"/>
    <n v="35.136282708347046"/>
    <n v="314.07877725260187"/>
    <n v="144.35255334633985"/>
    <n v="117.82936708535551"/>
    <n v="33.025079568304641"/>
    <n v="295.20699999999999"/>
  </r>
  <r>
    <x v="0"/>
    <x v="0"/>
    <x v="12"/>
    <n v="7"/>
    <n v="9"/>
    <n v="20260325"/>
    <n v="20260409"/>
    <n v="1560.1603"/>
    <n v="16"/>
    <n v="97.51001875"/>
    <n v="0"/>
    <n v="682.57013125000003"/>
    <n v="544.64777688740867"/>
    <n v="1227.2179081374088"/>
    <n v="0"/>
    <n v="867.75039190741904"/>
    <n v="692.40990809258085"/>
    <n v="1560.1603"/>
  </r>
  <r>
    <x v="2"/>
    <x v="2"/>
    <x v="12"/>
    <n v="27"/>
    <n v="14"/>
    <n v="20260305"/>
    <n v="20260414"/>
    <n v="3609.1019000000001"/>
    <n v="41"/>
    <n v="88.026875609756104"/>
    <n v="0"/>
    <n v="2376.7256414634148"/>
    <n v="764.83421692931734"/>
    <n v="3141.5598583927322"/>
    <n v="0"/>
    <n v="2730.4413778615312"/>
    <n v="878.66052213846854"/>
    <n v="3609.1018999999997"/>
  </r>
  <r>
    <x v="0"/>
    <x v="0"/>
    <x v="12"/>
    <n v="15"/>
    <n v="10"/>
    <n v="20260317"/>
    <n v="20260410"/>
    <n v="1137.268"/>
    <n v="25"/>
    <n v="45.490720000000003"/>
    <n v="0"/>
    <n v="682.36080000000004"/>
    <n v="282.32334863434033"/>
    <n v="964.68414863434032"/>
    <n v="0"/>
    <n v="804.43646077629296"/>
    <n v="332.83153922370713"/>
    <n v="1137.268"/>
  </r>
  <r>
    <x v="2"/>
    <x v="12"/>
    <x v="12"/>
    <n v="15"/>
    <n v="7"/>
    <n v="20260317"/>
    <n v="20260407"/>
    <n v="6124.3505999999998"/>
    <n v="22"/>
    <n v="278.37957272727272"/>
    <n v="0"/>
    <n v="4175.6935909090907"/>
    <n v="1209.3705532608046"/>
    <n v="5385.0641441698954"/>
    <n v="0"/>
    <n v="4748.9520763809533"/>
    <n v="1375.398523619047"/>
    <n v="6124.3505999999998"/>
  </r>
  <r>
    <x v="2"/>
    <x v="2"/>
    <x v="12"/>
    <n v="14"/>
    <n v="0"/>
    <n v="20260318"/>
    <n v="20260331"/>
    <n v="4310134.6283"/>
    <n v="14"/>
    <n v="307866.75916428573"/>
    <n v="0"/>
    <n v="4310134.6283"/>
    <n v="0"/>
    <n v="4310134.6283"/>
    <n v="0"/>
    <n v="4310134.6283"/>
    <n v="0"/>
    <n v="4310134.6283"/>
  </r>
  <r>
    <x v="0"/>
    <x v="0"/>
    <x v="12"/>
    <n v="14"/>
    <n v="7"/>
    <n v="20260318"/>
    <n v="20260407"/>
    <n v="15756.2246"/>
    <n v="21"/>
    <n v="750.29640952380953"/>
    <n v="0"/>
    <n v="10504.149733333334"/>
    <n v="3259.5293361713989"/>
    <n v="13763.679069504733"/>
    <n v="0"/>
    <n v="12024.818480193291"/>
    <n v="3731.4061198067084"/>
    <n v="15756.2246"/>
  </r>
  <r>
    <x v="0"/>
    <x v="0"/>
    <x v="12"/>
    <n v="22"/>
    <n v="11"/>
    <n v="20260310"/>
    <n v="20260411"/>
    <n v="1431.4767999999999"/>
    <n v="33"/>
    <n v="43.378084848484846"/>
    <n v="0"/>
    <n v="954.31786666666665"/>
    <n v="296.13316274056911"/>
    <n v="1250.4510294072356"/>
    <n v="0"/>
    <n v="1092.4729188366582"/>
    <n v="339.00388116334193"/>
    <n v="1431.4768000000001"/>
  </r>
  <r>
    <x v="3"/>
    <x v="3"/>
    <x v="12"/>
    <n v="30"/>
    <n v="9"/>
    <n v="20260302"/>
    <n v="20260409"/>
    <n v="379.63189999999997"/>
    <n v="39"/>
    <n v="9.7341512820512808"/>
    <n v="0"/>
    <n v="292.02453846153844"/>
    <n v="54.370657739771474"/>
    <n v="346.39519620130989"/>
    <n v="0"/>
    <n v="320.04436435183362"/>
    <n v="59.587535648166401"/>
    <n v="379.63190000000003"/>
  </r>
  <r>
    <x v="6"/>
    <x v="14"/>
    <x v="12"/>
    <n v="26"/>
    <n v="1"/>
    <n v="20260306"/>
    <n v="20260401"/>
    <n v="1330.5782999999999"/>
    <n v="27"/>
    <n v="49.280677777777775"/>
    <n v="0"/>
    <n v="1281.2976222222221"/>
    <n v="30.584448813279153"/>
    <n v="1311.8820710355012"/>
    <n v="0"/>
    <n v="1299.5579782752825"/>
    <n v="31.020321724717537"/>
    <n v="1330.5783000000001"/>
  </r>
  <r>
    <x v="4"/>
    <x v="4"/>
    <x v="12"/>
    <n v="29"/>
    <n v="8"/>
    <n v="20260303"/>
    <n v="20260408"/>
    <n v="1054.3599999999999"/>
    <n v="37"/>
    <n v="28.496216216216215"/>
    <n v="0"/>
    <n v="826.39027027027021"/>
    <n v="141.4819934363818"/>
    <n v="967.87226370665201"/>
    <n v="0"/>
    <n v="900.23536992919173"/>
    <n v="154.12463007080822"/>
    <n v="1054.3599999999999"/>
  </r>
  <r>
    <x v="2"/>
    <x v="12"/>
    <x v="12"/>
    <n v="22"/>
    <n v="14"/>
    <n v="20260310"/>
    <n v="20260414"/>
    <n v="687.78319999999997"/>
    <n v="36"/>
    <n v="19.105088888888886"/>
    <n v="0"/>
    <n v="420.31195555555553"/>
    <n v="165.99732295938543"/>
    <n v="586.30927851494096"/>
    <n v="0"/>
    <n v="493.05633116104781"/>
    <n v="194.72686883895213"/>
    <n v="687.78319999999997"/>
  </r>
  <r>
    <x v="0"/>
    <x v="0"/>
    <x v="12"/>
    <n v="13"/>
    <n v="8"/>
    <n v="20260319"/>
    <n v="20260408"/>
    <n v="1685.5134"/>
    <n v="21"/>
    <n v="80.262542857142861"/>
    <n v="0"/>
    <n v="1043.4130571428573"/>
    <n v="398.49868051041312"/>
    <n v="1441.9117376532704"/>
    <n v="0"/>
    <n v="1219.6909447533428"/>
    <n v="465.82245524665711"/>
    <n v="1685.5133999999998"/>
  </r>
  <r>
    <x v="2"/>
    <x v="12"/>
    <x v="12"/>
    <n v="26"/>
    <n v="14"/>
    <n v="20260306"/>
    <n v="20260414"/>
    <n v="5782.5313999999998"/>
    <n v="40"/>
    <n v="144.56328500000001"/>
    <n v="0"/>
    <n v="3758.6454100000001"/>
    <n v="1256.0589719198267"/>
    <n v="5014.704381919827"/>
    <n v="0"/>
    <n v="4334.1508191695348"/>
    <n v="1448.3805808304649"/>
    <n v="5782.5313999999998"/>
  </r>
  <r>
    <x v="2"/>
    <x v="12"/>
    <x v="12"/>
    <n v="29"/>
    <n v="9"/>
    <n v="20260303"/>
    <n v="20260409"/>
    <n v="5803.1473999999998"/>
    <n v="38"/>
    <n v="152.71440526315789"/>
    <n v="0"/>
    <n v="4428.7177526315791"/>
    <n v="852.99502955189132"/>
    <n v="5281.7127821834702"/>
    <n v="0"/>
    <n v="4865.9408361264868"/>
    <n v="937.20656387351266"/>
    <n v="5803.1473999999998"/>
  </r>
  <r>
    <x v="0"/>
    <x v="0"/>
    <x v="12"/>
    <n v="8"/>
    <n v="13"/>
    <n v="20260324"/>
    <n v="20260413"/>
    <n v="843.60659999999996"/>
    <n v="21"/>
    <n v="40.171742857142853"/>
    <n v="0"/>
    <n v="321.37394285714282"/>
    <n v="324.10670248960832"/>
    <n v="645.48064534675109"/>
    <n v="0"/>
    <n v="420.0175190639016"/>
    <n v="423.58908093609847"/>
    <n v="843.60660000000007"/>
  </r>
  <r>
    <x v="7"/>
    <x v="7"/>
    <x v="12"/>
    <n v="15"/>
    <n v="2"/>
    <n v="20260317"/>
    <n v="20260402"/>
    <n v="57284.322"/>
    <n v="17"/>
    <n v="3369.6660000000002"/>
    <n v="0"/>
    <n v="50544.990000000005"/>
    <n v="4182.5470728943528"/>
    <n v="54727.53707289436"/>
    <n v="0"/>
    <n v="52906.372870209823"/>
    <n v="4377.9491297901777"/>
    <n v="57284.322"/>
  </r>
  <r>
    <x v="1"/>
    <x v="1"/>
    <x v="12"/>
    <n v="12"/>
    <n v="3"/>
    <n v="20260320"/>
    <n v="20260403"/>
    <n v="516"/>
    <n v="15"/>
    <n v="34.4"/>
    <n v="0"/>
    <n v="412.79999999999995"/>
    <n v="64.047721335393049"/>
    <n v="476.84772133539298"/>
    <n v="0"/>
    <n v="446.69354695349818"/>
    <n v="69.306453046501858"/>
    <n v="516"/>
  </r>
  <r>
    <x v="2"/>
    <x v="12"/>
    <x v="12"/>
    <n v="8"/>
    <n v="10"/>
    <n v="20260324"/>
    <n v="20260410"/>
    <n v="140.59119999999999"/>
    <n v="18"/>
    <n v="7.8106222222222215"/>
    <n v="0"/>
    <n v="62.484977777777772"/>
    <n v="48.474084839623771"/>
    <n v="110.95906261740154"/>
    <n v="0"/>
    <n v="79.171883760789783"/>
    <n v="61.419316239210204"/>
    <n v="140.59119999999999"/>
  </r>
  <r>
    <x v="4"/>
    <x v="4"/>
    <x v="12"/>
    <n v="30"/>
    <n v="9"/>
    <n v="20260302"/>
    <n v="20260409"/>
    <n v="801.44500000000005"/>
    <n v="39"/>
    <n v="20.549871794871795"/>
    <n v="0"/>
    <n v="616.49615384615379"/>
    <n v="114.78248216825602"/>
    <n v="731.27863601440981"/>
    <n v="0"/>
    <n v="675.64911059359156"/>
    <n v="125.79588940640851"/>
    <n v="801.44500000000005"/>
  </r>
  <r>
    <x v="0"/>
    <x v="0"/>
    <x v="12"/>
    <n v="4"/>
    <n v="4"/>
    <n v="20260328"/>
    <n v="20260404"/>
    <n v="126.4965"/>
    <n v="8"/>
    <n v="15.8120625"/>
    <n v="0"/>
    <n v="63.248249999999999"/>
    <n v="39.252967935574361"/>
    <n v="102.50121793557436"/>
    <n v="0"/>
    <n v="78.054509178161297"/>
    <n v="48.441990821838708"/>
    <n v="126.4965"/>
  </r>
  <r>
    <x v="2"/>
    <x v="12"/>
    <x v="12"/>
    <n v="30"/>
    <n v="14"/>
    <n v="20260302"/>
    <n v="20260414"/>
    <n v="13.4216"/>
    <n v="44"/>
    <n v="0.30503636363636361"/>
    <n v="0"/>
    <n v="9.1510909090909074"/>
    <n v="2.6503524827016296"/>
    <n v="11.801443391792537"/>
    <n v="0"/>
    <n v="10.407394898057371"/>
    <n v="3.014205101942629"/>
    <n v="13.4216"/>
  </r>
  <r>
    <x v="0"/>
    <x v="0"/>
    <x v="12"/>
    <n v="4"/>
    <n v="7"/>
    <n v="20260328"/>
    <n v="20260407"/>
    <n v="168.4802"/>
    <n v="11"/>
    <n v="15.316381818181817"/>
    <n v="0"/>
    <n v="61.265527272727269"/>
    <n v="66.53929730524932"/>
    <n v="127.80482457797659"/>
    <n v="0"/>
    <n v="80.76399558544712"/>
    <n v="87.716204414552891"/>
    <n v="168.48020000000002"/>
  </r>
  <r>
    <x v="5"/>
    <x v="5"/>
    <x v="12"/>
    <n v="29"/>
    <n v="3"/>
    <n v="20260303"/>
    <n v="20260403"/>
    <n v="154541.75930000001"/>
    <n v="32"/>
    <n v="4829.4299781250002"/>
    <n v="0"/>
    <n v="140053.469365625"/>
    <n v="8991.6856234809129"/>
    <n v="149045.15498910591"/>
    <n v="0"/>
    <n v="145218.47123050975"/>
    <n v="9323.2880694902597"/>
    <n v="154541.75930000001"/>
  </r>
  <r>
    <x v="0"/>
    <x v="0"/>
    <x v="12"/>
    <n v="20"/>
    <n v="8"/>
    <n v="20260312"/>
    <n v="20260408"/>
    <n v="7998.8662999999997"/>
    <n v="28"/>
    <n v="285.67379642857139"/>
    <n v="0"/>
    <n v="5713.4759285714281"/>
    <n v="1418.3531555411587"/>
    <n v="7131.8290841125872"/>
    <n v="0"/>
    <n v="6408.0798238307498"/>
    <n v="1590.7864761692501"/>
    <n v="7998.8662999999997"/>
  </r>
  <r>
    <x v="1"/>
    <x v="1"/>
    <x v="12"/>
    <n v="9"/>
    <n v="0"/>
    <n v="20260302"/>
    <n v="20260310"/>
    <n v="508.77280000000002"/>
    <n v="9"/>
    <n v="56.530311111111111"/>
    <n v="0"/>
    <n v="508.77280000000002"/>
    <n v="0"/>
    <n v="508.77280000000002"/>
    <n v="0"/>
    <n v="508.77280000000002"/>
    <n v="0"/>
    <n v="508.77280000000002"/>
  </r>
  <r>
    <x v="2"/>
    <x v="12"/>
    <x v="12"/>
    <n v="12"/>
    <n v="1"/>
    <n v="20260320"/>
    <n v="20260401"/>
    <n v="175.34200000000001"/>
    <n v="13"/>
    <n v="13.487846153846155"/>
    <n v="0"/>
    <n v="161.85415384615385"/>
    <n v="8.3707927507382909"/>
    <n v="170.22494659689215"/>
    <n v="0"/>
    <n v="166.7195767192589"/>
    <n v="8.622423280741101"/>
    <n v="175.34199999999998"/>
  </r>
  <r>
    <x v="0"/>
    <x v="0"/>
    <x v="12"/>
    <n v="11"/>
    <n v="4"/>
    <n v="20260321"/>
    <n v="20260404"/>
    <n v="15189.898999999999"/>
    <n v="15"/>
    <n v="1012.6599333333332"/>
    <n v="0"/>
    <n v="11139.259266666666"/>
    <n v="2513.8977216143817"/>
    <n v="13653.156988281047"/>
    <n v="0"/>
    <n v="12393.047508405145"/>
    <n v="2796.8514915948558"/>
    <n v="15189.899000000001"/>
  </r>
  <r>
    <x v="0"/>
    <x v="0"/>
    <x v="12"/>
    <n v="8"/>
    <n v="2"/>
    <n v="20260324"/>
    <n v="20260402"/>
    <n v="68988.281499999997"/>
    <n v="10"/>
    <n v="6898.8281499999994"/>
    <n v="0"/>
    <n v="55190.625199999995"/>
    <n v="8563.0663351156054"/>
    <n v="63753.691535115599"/>
    <n v="0"/>
    <n v="59722.132095855413"/>
    <n v="9266.1494041445785"/>
    <n v="68988.281499999997"/>
  </r>
  <r>
    <x v="2"/>
    <x v="2"/>
    <x v="12"/>
    <n v="15"/>
    <n v="3"/>
    <n v="20260317"/>
    <n v="20260403"/>
    <n v="16645.225999999999"/>
    <n v="18"/>
    <n v="924.73477777777771"/>
    <n v="0"/>
    <n v="13871.021666666666"/>
    <n v="1721.7196324493527"/>
    <n v="15592.741299116018"/>
    <n v="0"/>
    <n v="14807.293090000325"/>
    <n v="1837.9329099996744"/>
    <n v="16645.225999999999"/>
  </r>
  <r>
    <x v="2"/>
    <x v="12"/>
    <x v="12"/>
    <n v="15"/>
    <n v="3"/>
    <n v="20260317"/>
    <n v="20260403"/>
    <n v="3329.0450999999998"/>
    <n v="18"/>
    <n v="184.94694999999999"/>
    <n v="0"/>
    <n v="2774.2042499999998"/>
    <n v="344.34391614624627"/>
    <n v="3118.5481661462459"/>
    <n v="0"/>
    <n v="2961.4585290418672"/>
    <n v="367.58657095813282"/>
    <n v="3329.0451000000003"/>
  </r>
  <r>
    <x v="0"/>
    <x v="0"/>
    <x v="12"/>
    <n v="15"/>
    <n v="6"/>
    <n v="20260317"/>
    <n v="20260406"/>
    <n v="34327.839599999999"/>
    <n v="21"/>
    <n v="1634.6590285714285"/>
    <n v="0"/>
    <n v="24519.885428571426"/>
    <n v="6086.9875546701851"/>
    <n v="30606.87298324161"/>
    <n v="0"/>
    <n v="27500.839254740167"/>
    <n v="6827.0003452598339"/>
    <n v="34327.839599999999"/>
  </r>
  <r>
    <x v="0"/>
    <x v="0"/>
    <x v="12"/>
    <n v="14"/>
    <n v="6"/>
    <n v="20260318"/>
    <n v="20260406"/>
    <n v="9816.7343000000001"/>
    <n v="20"/>
    <n v="490.83671500000003"/>
    <n v="0"/>
    <n v="6871.7140100000006"/>
    <n v="1827.7309967151016"/>
    <n v="8699.4450067151029"/>
    <n v="0"/>
    <n v="7754.2636995448411"/>
    <n v="2062.4706004551581"/>
    <n v="9816.7343000000001"/>
  </r>
  <r>
    <x v="2"/>
    <x v="12"/>
    <x v="12"/>
    <n v="11"/>
    <n v="2"/>
    <n v="20260321"/>
    <n v="20260402"/>
    <n v="506.6857"/>
    <n v="13"/>
    <n v="38.975823076923078"/>
    <n v="0"/>
    <n v="428.73405384615387"/>
    <n v="48.378152233495186"/>
    <n v="477.11220607964907"/>
    <n v="0"/>
    <n v="455.30885904564605"/>
    <n v="51.376840954353938"/>
    <n v="506.6857"/>
  </r>
  <r>
    <x v="2"/>
    <x v="12"/>
    <x v="12"/>
    <n v="14"/>
    <n v="8"/>
    <n v="20260318"/>
    <n v="20260408"/>
    <n v="842.61839999999995"/>
    <n v="22"/>
    <n v="38.300836363636364"/>
    <n v="0"/>
    <n v="536.21170909090915"/>
    <n v="190.16134064578847"/>
    <n v="726.37304973669757"/>
    <n v="0"/>
    <n v="622.02452656968467"/>
    <n v="220.59387343031537"/>
    <n v="842.61840000000007"/>
  </r>
  <r>
    <x v="2"/>
    <x v="2"/>
    <x v="12"/>
    <n v="13"/>
    <n v="3"/>
    <n v="20260319"/>
    <n v="20260403"/>
    <n v="445.3732"/>
    <n v="16"/>
    <n v="27.835825"/>
    <n v="0"/>
    <n v="361.865725"/>
    <n v="51.826196591301382"/>
    <n v="413.69192159130137"/>
    <n v="0"/>
    <n v="389.57805918383394"/>
    <n v="55.795140816166068"/>
    <n v="445.3732"/>
  </r>
  <r>
    <x v="2"/>
    <x v="2"/>
    <x v="12"/>
    <n v="9"/>
    <n v="1"/>
    <n v="20260323"/>
    <n v="20260401"/>
    <n v="5746.2735000000002"/>
    <n v="10"/>
    <n v="574.62734999999998"/>
    <n v="0"/>
    <n v="5171.6461499999996"/>
    <n v="356.62376341565289"/>
    <n v="5528.2699134156528"/>
    <n v="0"/>
    <n v="5375.586519573696"/>
    <n v="370.68698042630439"/>
    <n v="5746.2735000000002"/>
  </r>
  <r>
    <x v="3"/>
    <x v="3"/>
    <x v="12"/>
    <n v="19"/>
    <n v="6"/>
    <n v="20260313"/>
    <n v="20260406"/>
    <n v="42.101300000000002"/>
    <n v="25"/>
    <n v="1.6840520000000001"/>
    <n v="0"/>
    <n v="31.996988000000002"/>
    <n v="6.2709123959483346"/>
    <n v="38.267900395948338"/>
    <n v="0"/>
    <n v="35.202213263496098"/>
    <n v="6.8990867365039037"/>
    <n v="42.101300000000002"/>
  </r>
  <r>
    <x v="0"/>
    <x v="0"/>
    <x v="12"/>
    <n v="15"/>
    <n v="5"/>
    <n v="20260317"/>
    <n v="20260405"/>
    <n v="17230.7376"/>
    <n v="20"/>
    <n v="861.53688"/>
    <n v="0"/>
    <n v="12923.0532"/>
    <n v="2673.4241284110453"/>
    <n v="15596.477328411045"/>
    <n v="0"/>
    <n v="14277.181570636511"/>
    <n v="2953.5560293634908"/>
    <n v="17230.7376"/>
  </r>
  <r>
    <x v="2"/>
    <x v="2"/>
    <x v="12"/>
    <n v="19"/>
    <n v="1"/>
    <n v="20260313"/>
    <n v="20260401"/>
    <n v="28531.353599999999"/>
    <n v="20"/>
    <n v="1426.5676799999999"/>
    <n v="0"/>
    <n v="27104.785919999998"/>
    <n v="885.35280266199788"/>
    <n v="27990.138722661995"/>
    <n v="0"/>
    <n v="27628.881692883344"/>
    <n v="902.47190711665417"/>
    <n v="28531.353599999999"/>
  </r>
  <r>
    <x v="2"/>
    <x v="12"/>
    <x v="12"/>
    <n v="9"/>
    <n v="3"/>
    <n v="20260323"/>
    <n v="20260403"/>
    <n v="2502.7559999999999"/>
    <n v="12"/>
    <n v="208.56299999999999"/>
    <n v="0"/>
    <n v="1877.067"/>
    <n v="388.31351467655765"/>
    <n v="2265.3805146765576"/>
    <n v="0"/>
    <n v="2073.7534671179687"/>
    <n v="429.00253288203123"/>
    <n v="2502.7559999999999"/>
  </r>
  <r>
    <x v="4"/>
    <x v="4"/>
    <x v="12"/>
    <n v="19"/>
    <n v="2"/>
    <n v="20260313"/>
    <n v="20260402"/>
    <n v="631.80070000000001"/>
    <n v="21"/>
    <n v="30.08574761904762"/>
    <n v="0"/>
    <n v="571.62920476190482"/>
    <n v="37.343480226196263"/>
    <n v="608.97268498810104"/>
    <n v="0"/>
    <n v="593.05735809163843"/>
    <n v="38.743341908361558"/>
    <n v="631.80070000000001"/>
  </r>
  <r>
    <x v="3"/>
    <x v="3"/>
    <x v="12"/>
    <n v="18"/>
    <n v="1"/>
    <n v="20260314"/>
    <n v="20260401"/>
    <n v="336.9683"/>
    <n v="19"/>
    <n v="17.735173684210526"/>
    <n v="0"/>
    <n v="319.23312631578949"/>
    <n v="11.006758352336357"/>
    <n v="330.23988466812585"/>
    <n v="0"/>
    <n v="325.73728635600946"/>
    <n v="11.231013643990538"/>
    <n v="336.9683"/>
  </r>
  <r>
    <x v="3"/>
    <x v="3"/>
    <x v="12"/>
    <n v="15"/>
    <n v="6"/>
    <n v="20260317"/>
    <n v="20260406"/>
    <n v="42.12"/>
    <n v="21"/>
    <n v="2.0057142857142858"/>
    <n v="0"/>
    <n v="30.085714285714285"/>
    <n v="7.468687770339856"/>
    <n v="37.554402056054144"/>
    <n v="0"/>
    <n v="33.74332212300525"/>
    <n v="8.3766778769947443"/>
    <n v="42.11999999999999"/>
  </r>
  <r>
    <x v="2"/>
    <x v="12"/>
    <x v="12"/>
    <n v="13"/>
    <n v="7"/>
    <n v="20260319"/>
    <n v="20260407"/>
    <n v="221.2133"/>
    <n v="20"/>
    <n v="11.060665"/>
    <n v="0"/>
    <n v="143.788645"/>
    <n v="48.051092324892899"/>
    <n v="191.83973732489289"/>
    <n v="0"/>
    <n v="165.80485934001086"/>
    <n v="55.408440659989132"/>
    <n v="221.2133"/>
  </r>
  <r>
    <x v="2"/>
    <x v="12"/>
    <x v="12"/>
    <n v="14"/>
    <n v="7"/>
    <n v="20260318"/>
    <n v="20260407"/>
    <n v="2597.9515000000001"/>
    <n v="21"/>
    <n v="123.71197619047619"/>
    <n v="0"/>
    <n v="1731.9676666666667"/>
    <n v="537.44468254155822"/>
    <n v="2269.4123492082249"/>
    <n v="0"/>
    <n v="1982.701821085102"/>
    <n v="615.24967891489814"/>
    <n v="2597.9515000000001"/>
  </r>
  <r>
    <x v="4"/>
    <x v="4"/>
    <x v="12"/>
    <n v="13"/>
    <n v="1"/>
    <n v="20260319"/>
    <n v="20260401"/>
    <n v="337.47430000000003"/>
    <n v="14"/>
    <n v="24.105307142857146"/>
    <n v="0"/>
    <n v="313.36899285714293"/>
    <n v="14.960174366179984"/>
    <n v="328.32916722332288"/>
    <n v="0"/>
    <n v="322.09743167361552"/>
    <n v="15.376868326384564"/>
    <n v="337.47430000000008"/>
  </r>
  <r>
    <x v="6"/>
    <x v="14"/>
    <x v="12"/>
    <n v="20"/>
    <n v="3"/>
    <n v="20260312"/>
    <n v="20260403"/>
    <n v="357.02100000000002"/>
    <n v="23"/>
    <n v="15.522652173913045"/>
    <n v="0"/>
    <n v="310.45304347826089"/>
    <n v="28.900886651773721"/>
    <n v="339.3539301300346"/>
    <n v="0"/>
    <n v="326.61550727637331"/>
    <n v="30.405492723626747"/>
    <n v="357.02100000000007"/>
  </r>
  <r>
    <x v="2"/>
    <x v="2"/>
    <x v="12"/>
    <n v="16"/>
    <n v="8"/>
    <n v="20260316"/>
    <n v="20260408"/>
    <n v="982.61670000000004"/>
    <n v="24"/>
    <n v="40.942362500000002"/>
    <n v="0"/>
    <n v="655.07780000000002"/>
    <n v="203.27635846609667"/>
    <n v="858.35415846609669"/>
    <n v="0"/>
    <n v="749.91235229704375"/>
    <n v="232.70434770295626"/>
    <n v="982.61670000000004"/>
  </r>
  <r>
    <x v="4"/>
    <x v="4"/>
    <x v="12"/>
    <n v="20"/>
    <n v="1"/>
    <n v="20260312"/>
    <n v="20260401"/>
    <n v="4801.3476000000001"/>
    <n v="21"/>
    <n v="228.63560000000001"/>
    <n v="0"/>
    <n v="4572.7120000000004"/>
    <n v="141.89524414874413"/>
    <n v="4714.6072441487449"/>
    <n v="0"/>
    <n v="4656.8417366981248"/>
    <n v="144.50586330187468"/>
    <n v="4801.3475999999991"/>
  </r>
  <r>
    <x v="2"/>
    <x v="2"/>
    <x v="12"/>
    <n v="18"/>
    <n v="8"/>
    <n v="20260314"/>
    <n v="20260408"/>
    <n v="961.85220000000004"/>
    <n v="26"/>
    <n v="36.994315384615383"/>
    <n v="0"/>
    <n v="665.89767692307692"/>
    <n v="183.67454284864269"/>
    <n v="849.57221977171957"/>
    <n v="0"/>
    <n v="753.90311808388947"/>
    <n v="207.94908191611063"/>
    <n v="961.85220000000004"/>
  </r>
  <r>
    <x v="2"/>
    <x v="12"/>
    <x v="12"/>
    <n v="18"/>
    <n v="8"/>
    <n v="20260314"/>
    <n v="20260408"/>
    <n v="427.4898"/>
    <n v="26"/>
    <n v="16.441915384615385"/>
    <n v="0"/>
    <n v="295.95447692307692"/>
    <n v="81.63311742433784"/>
    <n v="377.58759434741478"/>
    <n v="0"/>
    <n v="335.06800022816219"/>
    <n v="92.42179977183784"/>
    <n v="427.48980000000006"/>
  </r>
  <r>
    <x v="2"/>
    <x v="2"/>
    <x v="12"/>
    <n v="12"/>
    <n v="3"/>
    <n v="20260320"/>
    <n v="20260403"/>
    <n v="945.03859999999997"/>
    <n v="15"/>
    <n v="63.002573333333331"/>
    <n v="0"/>
    <n v="756.03088000000002"/>
    <n v="117.30149012401161"/>
    <n v="873.33237012401162"/>
    <n v="0"/>
    <n v="818.10589969373666"/>
    <n v="126.93270030626327"/>
    <n v="945.03859999999997"/>
  </r>
  <r>
    <x v="2"/>
    <x v="12"/>
    <x v="12"/>
    <n v="12"/>
    <n v="3"/>
    <n v="20260320"/>
    <n v="20260403"/>
    <n v="236.25960000000001"/>
    <n v="15"/>
    <n v="15.750640000000001"/>
    <n v="0"/>
    <n v="189.00767999999999"/>
    <n v="29.325366324828355"/>
    <n v="218.33304632482836"/>
    <n v="0"/>
    <n v="204.52643163917574"/>
    <n v="31.733168360824244"/>
    <n v="236.25959999999998"/>
  </r>
  <r>
    <x v="2"/>
    <x v="2"/>
    <x v="12"/>
    <n v="8"/>
    <n v="2"/>
    <n v="20260324"/>
    <n v="20260402"/>
    <n v="1149.8046999999999"/>
    <n v="10"/>
    <n v="114.98047"/>
    <n v="0"/>
    <n v="919.84375999999997"/>
    <n v="142.71777328628917"/>
    <n v="1062.5615332862892"/>
    <n v="0"/>
    <n v="995.36887547829997"/>
    <n v="154.43582452169986"/>
    <n v="1149.8046999999999"/>
  </r>
  <r>
    <x v="2"/>
    <x v="12"/>
    <x v="12"/>
    <n v="8"/>
    <n v="2"/>
    <n v="20260324"/>
    <n v="20260402"/>
    <n v="287.45119999999997"/>
    <n v="10"/>
    <n v="28.745119999999996"/>
    <n v="0"/>
    <n v="229.96095999999997"/>
    <n v="35.679446424659567"/>
    <n v="265.64040642465955"/>
    <n v="0"/>
    <n v="248.8422405117042"/>
    <n v="38.60895948829576"/>
    <n v="287.45119999999997"/>
  </r>
  <r>
    <x v="3"/>
    <x v="3"/>
    <x v="12"/>
    <n v="23"/>
    <n v="2"/>
    <n v="20260309"/>
    <n v="20260402"/>
    <n v="1769.2081000000001"/>
    <n v="25"/>
    <n v="70.768324000000007"/>
    <n v="0"/>
    <n v="1627.671452"/>
    <n v="87.840114242728859"/>
    <n v="1715.5115662427288"/>
    <n v="0"/>
    <n v="1678.6185378651726"/>
    <n v="90.589562134827702"/>
    <n v="1769.2081000000003"/>
  </r>
  <r>
    <x v="4"/>
    <x v="4"/>
    <x v="12"/>
    <n v="16"/>
    <n v="3"/>
    <n v="20260316"/>
    <n v="20260403"/>
    <n v="168.5197"/>
    <n v="19"/>
    <n v="8.8694578947368417"/>
    <n v="0"/>
    <n v="141.91132631578947"/>
    <n v="16.513621152270559"/>
    <n v="158.42494746806003"/>
    <n v="0"/>
    <n v="150.95383978057123"/>
    <n v="17.565860219428775"/>
    <n v="168.5197"/>
  </r>
  <r>
    <x v="2"/>
    <x v="12"/>
    <x v="12"/>
    <n v="11"/>
    <n v="4"/>
    <n v="20260321"/>
    <n v="20260404"/>
    <n v="776.37260000000003"/>
    <n v="15"/>
    <n v="51.758173333333339"/>
    <n v="0"/>
    <n v="569.33990666666671"/>
    <n v="128.48810319698862"/>
    <n v="697.82800986365532"/>
    <n v="0"/>
    <n v="633.4224155159967"/>
    <n v="142.95018448400324"/>
    <n v="776.37259999999992"/>
  </r>
  <r>
    <x v="3"/>
    <x v="3"/>
    <x v="12"/>
    <n v="8"/>
    <n v="6"/>
    <n v="20260324"/>
    <n v="20260406"/>
    <n v="42.1922"/>
    <n v="14"/>
    <n v="3.0137285714285715"/>
    <n v="0"/>
    <n v="24.109828571428572"/>
    <n v="11.222235332754032"/>
    <n v="35.332063904182604"/>
    <n v="0"/>
    <n v="28.791035582017248"/>
    <n v="13.401164417982752"/>
    <n v="42.1922"/>
  </r>
  <r>
    <x v="2"/>
    <x v="2"/>
    <x v="12"/>
    <n v="7"/>
    <n v="7"/>
    <n v="20260325"/>
    <n v="20260407"/>
    <n v="5102.6241"/>
    <n v="14"/>
    <n v="364.47314999999998"/>
    <n v="0"/>
    <n v="2551.31205"/>
    <n v="1583.3887908723877"/>
    <n v="4134.7008408723877"/>
    <n v="0"/>
    <n v="3148.5679022435957"/>
    <n v="1954.0561977564041"/>
    <n v="5102.6241"/>
  </r>
  <r>
    <x v="1"/>
    <x v="0"/>
    <x v="12"/>
    <n v="6"/>
    <n v="0"/>
    <n v="20260305"/>
    <n v="20260310"/>
    <n v="2365.3658999999998"/>
    <n v="6"/>
    <n v="394.22764999999998"/>
    <n v="0"/>
    <n v="2365.3658999999998"/>
    <n v="0"/>
    <n v="2365.3658999999998"/>
    <n v="0"/>
    <n v="2365.3658999999998"/>
    <n v="0"/>
    <n v="2365.3658999999998"/>
  </r>
  <r>
    <x v="3"/>
    <x v="3"/>
    <x v="0"/>
    <n v="31"/>
    <n v="11"/>
    <n v="20260205"/>
    <n v="20260411"/>
    <n v="674.98009999999999"/>
    <n v="66"/>
    <n v="10.226971212121212"/>
    <n v="332.91461637834811"/>
    <n v="317.03610757575757"/>
    <n v="69.817405283810956"/>
    <n v="719.76812923791658"/>
    <n v="312.19879281462568"/>
    <n v="297.30833431270338"/>
    <n v="65.472972872670965"/>
    <n v="674.98010000000011"/>
  </r>
  <r>
    <x v="3"/>
    <x v="3"/>
    <x v="8"/>
    <n v="31"/>
    <n v="9"/>
    <n v="20260210"/>
    <n v="20260409"/>
    <n v="168.78460000000001"/>
    <n v="59"/>
    <n v="2.8607559322033902"/>
    <n v="73.724017907272099"/>
    <n v="88.683433898305097"/>
    <n v="15.978915589040872"/>
    <n v="178.38636739461805"/>
    <n v="69.755772566100148"/>
    <n v="83.909987830176917"/>
    <n v="15.118839603722975"/>
    <n v="168.78460000000001"/>
  </r>
  <r>
    <x v="1"/>
    <x v="0"/>
    <x v="12"/>
    <n v="20"/>
    <n v="5"/>
    <n v="20260312"/>
    <n v="20260405"/>
    <n v="1715.4721999999999"/>
    <n v="25"/>
    <n v="68.618887999999998"/>
    <n v="0"/>
    <n v="1372.3777599999999"/>
    <n v="212.9303981089412"/>
    <n v="1585.3081581089411"/>
    <n v="0"/>
    <n v="1485.0588405389935"/>
    <n v="230.41335946100628"/>
    <n v="1715.4721999999997"/>
  </r>
  <r>
    <x v="0"/>
    <x v="0"/>
    <x v="1"/>
    <n v="4"/>
    <n v="0"/>
    <n v="20260204"/>
    <n v="20260304"/>
    <n v="59097650.481600001"/>
    <n v="29"/>
    <n v="2037850.0166068967"/>
    <n v="69101394.819531053"/>
    <n v="8151400.0664275866"/>
    <n v="0"/>
    <n v="77252794.885958642"/>
    <n v="52861907.259978548"/>
    <n v="6235743.2216214463"/>
    <n v="0"/>
    <n v="59097650.481599994"/>
  </r>
  <r>
    <x v="0"/>
    <x v="0"/>
    <x v="2"/>
    <n v="4"/>
    <n v="0"/>
    <n v="20260203"/>
    <n v="20260304"/>
    <n v="33160397.8343"/>
    <n v="30"/>
    <n v="1105346.5944766668"/>
    <n v="38980410.946589217"/>
    <n v="4421386.3779066671"/>
    <n v="0"/>
    <n v="43401797.324495882"/>
    <n v="29782313.508105736"/>
    <n v="3378084.3261942659"/>
    <n v="0"/>
    <n v="33160397.834300004"/>
  </r>
  <r>
    <x v="0"/>
    <x v="0"/>
    <x v="5"/>
    <n v="1"/>
    <n v="0"/>
    <n v="20260206"/>
    <n v="20260301"/>
    <n v="10790565.2283"/>
    <n v="24"/>
    <n v="449606.88451249996"/>
    <n v="14026049.797642712"/>
    <n v="449606.88451249996"/>
    <n v="0"/>
    <n v="14475656.682155212"/>
    <n v="10455415.499279032"/>
    <n v="335149.72902096738"/>
    <n v="0"/>
    <n v="10790565.2283"/>
  </r>
  <r>
    <x v="1"/>
    <x v="1"/>
    <x v="3"/>
    <n v="1"/>
    <n v="0"/>
    <n v="20260202"/>
    <n v="20260301"/>
    <n v="76584382.519500002"/>
    <n v="28"/>
    <n v="2735156.5185535713"/>
    <n v="100166047.18545523"/>
    <n v="2735156.5185535713"/>
    <n v="0"/>
    <n v="102901203.7040088"/>
    <n v="74548737.983502701"/>
    <n v="2035644.5359972995"/>
    <n v="0"/>
    <n v="76584382.519500002"/>
  </r>
  <r>
    <x v="1"/>
    <x v="1"/>
    <x v="1"/>
    <n v="1"/>
    <n v="0"/>
    <n v="20260204"/>
    <n v="20260301"/>
    <n v="4834863.3700999999"/>
    <n v="26"/>
    <n v="185956.28346538462"/>
    <n v="6305586.0137880435"/>
    <n v="185956.28346538462"/>
    <n v="0"/>
    <n v="6491542.297253428"/>
    <n v="4696364.1996105593"/>
    <n v="138499.17048944105"/>
    <n v="0"/>
    <n v="4834863.3700999999"/>
  </r>
  <r>
    <x v="1"/>
    <x v="1"/>
    <x v="2"/>
    <n v="6"/>
    <n v="0"/>
    <n v="20260203"/>
    <n v="20260306"/>
    <n v="610654.75910000002"/>
    <n v="32"/>
    <n v="19082.961221875001"/>
    <n v="672966.89945355989"/>
    <n v="114497.76733125001"/>
    <n v="0"/>
    <n v="787464.6667848099"/>
    <n v="521865.24323178019"/>
    <n v="88789.515868219853"/>
    <n v="0"/>
    <n v="610654.75910000002"/>
  </r>
  <r>
    <x v="1"/>
    <x v="1"/>
    <x v="3"/>
    <n v="2"/>
    <n v="0"/>
    <n v="20260202"/>
    <n v="20260302"/>
    <n v="11645504.3599"/>
    <n v="29"/>
    <n v="401569.11585862067"/>
    <n v="14706138.655855613"/>
    <n v="803138.23171724135"/>
    <n v="0"/>
    <n v="15509276.887572855"/>
    <n v="11042449.178999865"/>
    <n v="603055.18090013368"/>
    <n v="0"/>
    <n v="11645504.3599"/>
  </r>
  <r>
    <x v="1"/>
    <x v="1"/>
    <x v="3"/>
    <n v="4"/>
    <n v="0"/>
    <n v="20260202"/>
    <n v="20260304"/>
    <n v="3408232.6491999999"/>
    <n v="31"/>
    <n v="109942.98868387096"/>
    <n v="4026297.7703529526"/>
    <n v="439771.95473548386"/>
    <n v="0"/>
    <n v="4466069.7250884362"/>
    <n v="3072625.4539266885"/>
    <n v="335607.19527331175"/>
    <n v="0"/>
    <n v="3408232.6492000003"/>
  </r>
  <r>
    <x v="1"/>
    <x v="1"/>
    <x v="4"/>
    <n v="8"/>
    <n v="0"/>
    <n v="20260209"/>
    <n v="20260308"/>
    <n v="98792.077900000004"/>
    <n v="28"/>
    <n v="3528.2884964285718"/>
    <n v="95712.502663909821"/>
    <n v="28226.307971428574"/>
    <n v="0"/>
    <n v="123938.81063533839"/>
    <n v="76292.784888810871"/>
    <n v="22499.293011189136"/>
    <n v="0"/>
    <n v="98792.077900000004"/>
  </r>
  <r>
    <x v="1"/>
    <x v="1"/>
    <x v="2"/>
    <n v="7"/>
    <n v="0"/>
    <n v="20260203"/>
    <n v="20260307"/>
    <n v="144950.14009999999"/>
    <n v="33"/>
    <n v="4392.4284878787876"/>
    <n v="154900.43427698364"/>
    <n v="30746.999415151513"/>
    <n v="0"/>
    <n v="185647.43369213515"/>
    <n v="120943.44211207278"/>
    <n v="24006.6979879272"/>
    <n v="0"/>
    <n v="144950.14009999999"/>
  </r>
  <r>
    <x v="3"/>
    <x v="3"/>
    <x v="7"/>
    <n v="3"/>
    <n v="0"/>
    <n v="20260104"/>
    <n v="20260303"/>
    <n v="478161.00319999998"/>
    <n v="31"/>
    <n v="15424.548490322581"/>
    <n v="585794.21607659664"/>
    <n v="46273.645470967742"/>
    <n v="0"/>
    <n v="632067.86154756439"/>
    <n v="443154.86843791156"/>
    <n v="35006.134762088397"/>
    <n v="0"/>
    <n v="478161.00319999998"/>
  </r>
  <r>
    <x v="0"/>
    <x v="0"/>
    <x v="3"/>
    <n v="6"/>
    <n v="0"/>
    <n v="20260202"/>
    <n v="20260306"/>
    <n v="11215838.1044"/>
    <n v="33"/>
    <n v="339873.88195151516"/>
    <n v="12446755.0817394"/>
    <n v="2039243.291709091"/>
    <n v="0"/>
    <n v="14485998.373448491"/>
    <n v="9636946.4032097757"/>
    <n v="1578891.7011902242"/>
    <n v="0"/>
    <n v="11215838.1044"/>
  </r>
  <r>
    <x v="4"/>
    <x v="4"/>
    <x v="3"/>
    <n v="1"/>
    <n v="0"/>
    <n v="20260202"/>
    <n v="20260301"/>
    <n v="9748199.1319999993"/>
    <n v="28"/>
    <n v="348149.96899999998"/>
    <n v="12749839.355047405"/>
    <n v="348149.96899999998"/>
    <n v="0"/>
    <n v="13097989.324047405"/>
    <n v="9489087.9706112295"/>
    <n v="259111.16138876945"/>
    <n v="0"/>
    <n v="9748199.1319999993"/>
  </r>
  <r>
    <x v="2"/>
    <x v="2"/>
    <x v="6"/>
    <n v="5"/>
    <n v="0"/>
    <n v="20260207"/>
    <n v="20260305"/>
    <n v="613241.02150000003"/>
    <n v="27"/>
    <n v="22712.630425925927"/>
    <n v="677742.47275440395"/>
    <n v="113563.15212962963"/>
    <n v="0"/>
    <n v="791305.62488403358"/>
    <n v="525232.56910597079"/>
    <n v="88008.452394029184"/>
    <n v="0"/>
    <n v="613241.02150000003"/>
  </r>
  <r>
    <x v="0"/>
    <x v="0"/>
    <x v="5"/>
    <n v="2"/>
    <n v="0"/>
    <n v="20260206"/>
    <n v="20260302"/>
    <n v="9406624.9528999999"/>
    <n v="25"/>
    <n v="376264.99811599997"/>
    <n v="11738057.806670954"/>
    <n v="752529.99623199995"/>
    <n v="0"/>
    <n v="12490587.802902954"/>
    <n v="8839896.8251239415"/>
    <n v="566728.12777605932"/>
    <n v="0"/>
    <n v="9406624.9528999999"/>
  </r>
  <r>
    <x v="2"/>
    <x v="2"/>
    <x v="1"/>
    <n v="4"/>
    <n v="0"/>
    <n v="20260204"/>
    <n v="20260304"/>
    <n v="9189262.5540999994"/>
    <n v="29"/>
    <n v="316871.12255517242"/>
    <n v="10744773.348458249"/>
    <n v="1267484.4902206897"/>
    <n v="0"/>
    <n v="12012257.838678939"/>
    <n v="8219649.020965213"/>
    <n v="969613.5331347856"/>
    <n v="0"/>
    <n v="9189262.5540999994"/>
  </r>
  <r>
    <x v="0"/>
    <x v="0"/>
    <x v="3"/>
    <n v="7"/>
    <n v="0"/>
    <n v="20260202"/>
    <n v="20260307"/>
    <n v="4344927.0596000003"/>
    <n v="34"/>
    <n v="127791.97234117647"/>
    <n v="4679957.6713868994"/>
    <n v="894543.8063882353"/>
    <n v="0"/>
    <n v="5574501.4777751351"/>
    <n v="3647693.8440614017"/>
    <n v="697233.2155385986"/>
    <n v="0"/>
    <n v="4344927.0596000003"/>
  </r>
  <r>
    <x v="1"/>
    <x v="1"/>
    <x v="9"/>
    <n v="7"/>
    <n v="0"/>
    <n v="20260208"/>
    <n v="20260307"/>
    <n v="509897.56819999998"/>
    <n v="28"/>
    <n v="18210.627435714287"/>
    <n v="518703.03835766192"/>
    <n v="127474.39205000001"/>
    <n v="0"/>
    <n v="646177.43040766194"/>
    <n v="409307.73102004494"/>
    <n v="100589.83717995499"/>
    <n v="0"/>
    <n v="509897.56819999992"/>
  </r>
  <r>
    <x v="0"/>
    <x v="0"/>
    <x v="4"/>
    <n v="1"/>
    <n v="0"/>
    <n v="20260209"/>
    <n v="20260301"/>
    <n v="1795104.0730999999"/>
    <n v="21"/>
    <n v="85481.146338095234"/>
    <n v="2318862.0927343825"/>
    <n v="85481.146338095234"/>
    <n v="0"/>
    <n v="2404343.2390724779"/>
    <n v="1731283.0880296789"/>
    <n v="63820.985070321025"/>
    <n v="0"/>
    <n v="1795104.0730999999"/>
  </r>
  <r>
    <x v="3"/>
    <x v="3"/>
    <x v="7"/>
    <n v="2"/>
    <n v="0"/>
    <n v="20260104"/>
    <n v="20260302"/>
    <n v="353391.00429999997"/>
    <n v="30"/>
    <n v="11779.700143333332"/>
    <n v="447369.99695068598"/>
    <n v="23559.400286666663"/>
    <n v="0"/>
    <n v="470929.39723735262"/>
    <n v="335711.75094089273"/>
    <n v="17679.253359107293"/>
    <n v="0"/>
    <n v="353391.00430000003"/>
  </r>
  <r>
    <x v="4"/>
    <x v="4"/>
    <x v="1"/>
    <n v="5"/>
    <n v="0"/>
    <n v="20260204"/>
    <n v="20260305"/>
    <n v="636650.60109999997"/>
    <n v="30"/>
    <n v="21221.686703333333"/>
    <n v="719605.53508502315"/>
    <n v="106108.43351666667"/>
    <n v="0"/>
    <n v="825713.96860168979"/>
    <n v="554837.76935807744"/>
    <n v="81812.831741922622"/>
    <n v="0"/>
    <n v="636650.60110000009"/>
  </r>
  <r>
    <x v="3"/>
    <x v="3"/>
    <x v="7"/>
    <n v="4"/>
    <n v="0"/>
    <n v="20260107"/>
    <n v="20260304"/>
    <n v="224368.2335"/>
    <n v="32"/>
    <n v="7011.5072968750001"/>
    <n v="266283.34846009675"/>
    <n v="28046.0291875"/>
    <n v="0"/>
    <n v="294329.37764759676"/>
    <n v="202988.65502984452"/>
    <n v="21379.578470155458"/>
    <n v="0"/>
    <n v="224368.23349999997"/>
  </r>
  <r>
    <x v="1"/>
    <x v="0"/>
    <x v="4"/>
    <n v="6"/>
    <n v="0"/>
    <n v="20260209"/>
    <n v="20260306"/>
    <n v="612775.20400000003"/>
    <n v="26"/>
    <n v="23568.277076923077"/>
    <n v="639340.79789453861"/>
    <n v="141409.66246153845"/>
    <n v="0"/>
    <n v="780750.46035607706"/>
    <n v="501789.24989256245"/>
    <n v="110985.95410743763"/>
    <n v="0"/>
    <n v="612775.20400000014"/>
  </r>
  <r>
    <x v="4"/>
    <x v="4"/>
    <x v="2"/>
    <n v="3"/>
    <n v="0"/>
    <n v="20260203"/>
    <n v="20260303"/>
    <n v="4050116.5512999999"/>
    <n v="29"/>
    <n v="139659.19142413794"/>
    <n v="4925127.2871191585"/>
    <n v="418977.57427241385"/>
    <n v="0"/>
    <n v="5344104.8613915723"/>
    <n v="3732587.6007654546"/>
    <n v="317528.95053454541"/>
    <n v="0"/>
    <n v="4050116.5512999999"/>
  </r>
  <r>
    <x v="0"/>
    <x v="0"/>
    <x v="9"/>
    <n v="5"/>
    <n v="0"/>
    <n v="20260208"/>
    <n v="20260305"/>
    <n v="2346778.2395000001"/>
    <n v="26"/>
    <n v="90260.701519230774"/>
    <n v="2570943.823193022"/>
    <n v="451303.50759615388"/>
    <n v="0"/>
    <n v="3022247.3307891758"/>
    <n v="1996340.5899248016"/>
    <n v="350437.64957519871"/>
    <n v="0"/>
    <n v="2346778.2395000001"/>
  </r>
  <r>
    <x v="5"/>
    <x v="5"/>
    <x v="1"/>
    <n v="4"/>
    <n v="0"/>
    <n v="20260204"/>
    <n v="20260304"/>
    <n v="1550738.4180000001"/>
    <n v="29"/>
    <n v="53473.738551724142"/>
    <n v="1813239.3895658611"/>
    <n v="213894.95420689657"/>
    <n v="0"/>
    <n v="2027134.3437727576"/>
    <n v="1387110.8202909811"/>
    <n v="163627.59770901912"/>
    <n v="0"/>
    <n v="1550738.4180000003"/>
  </r>
  <r>
    <x v="2"/>
    <x v="2"/>
    <x v="5"/>
    <n v="2"/>
    <n v="0"/>
    <n v="20260206"/>
    <n v="20260302"/>
    <n v="336086.55320000002"/>
    <n v="25"/>
    <n v="13443.462128000001"/>
    <n v="419385.63610853598"/>
    <n v="26886.924256000002"/>
    <n v="0"/>
    <n v="446272.56036453601"/>
    <n v="315838.08958850836"/>
    <n v="20248.463611491647"/>
    <n v="0"/>
    <n v="336086.55320000002"/>
  </r>
  <r>
    <x v="0"/>
    <x v="0"/>
    <x v="9"/>
    <n v="4"/>
    <n v="0"/>
    <n v="20260208"/>
    <n v="20260304"/>
    <n v="1166066.9717000001"/>
    <n v="25"/>
    <n v="46642.678868000003"/>
    <n v="1328548.3617398134"/>
    <n v="186570.71547200001"/>
    <n v="0"/>
    <n v="1515119.0772118133"/>
    <n v="1022478.2911332624"/>
    <n v="143588.68056673766"/>
    <n v="0"/>
    <n v="1166066.9717000001"/>
  </r>
  <r>
    <x v="1"/>
    <x v="0"/>
    <x v="9"/>
    <n v="6"/>
    <n v="0"/>
    <n v="20260208"/>
    <n v="20260306"/>
    <n v="3435762.9391999999"/>
    <n v="27"/>
    <n v="127250.47922962962"/>
    <n v="3624543.4399162685"/>
    <n v="763502.87537777773"/>
    <n v="0"/>
    <n v="4388046.315294046"/>
    <n v="2837953.6421438861"/>
    <n v="597809.29705611395"/>
    <n v="0"/>
    <n v="3435762.9391999999"/>
  </r>
  <r>
    <x v="3"/>
    <x v="3"/>
    <x v="7"/>
    <n v="9"/>
    <n v="0"/>
    <n v="20260105"/>
    <n v="20260309"/>
    <n v="5897.2215999999999"/>
    <n v="37"/>
    <n v="159.38436756756755"/>
    <n v="6053.1068843075582"/>
    <n v="1434.459308108108"/>
    <n v="0"/>
    <n v="7487.5661924156666"/>
    <n v="4767.4386773909364"/>
    <n v="1129.7829226090635"/>
    <n v="0"/>
    <n v="5897.2215999999999"/>
  </r>
  <r>
    <x v="2"/>
    <x v="2"/>
    <x v="5"/>
    <n v="6"/>
    <n v="0"/>
    <n v="20260206"/>
    <n v="20260306"/>
    <n v="2090962.0212000001"/>
    <n v="29"/>
    <n v="72102.138662068974"/>
    <n v="2249316.5078805704"/>
    <n v="432612.83197241381"/>
    <n v="0"/>
    <n v="2681929.3398529841"/>
    <n v="1753676.1024040633"/>
    <n v="337285.91879593697"/>
    <n v="0"/>
    <n v="2090962.0212000003"/>
  </r>
  <r>
    <x v="3"/>
    <x v="3"/>
    <x v="7"/>
    <n v="1"/>
    <n v="0"/>
    <n v="20260110"/>
    <n v="20260301"/>
    <n v="4926.8896000000004"/>
    <n v="29"/>
    <n v="169.89274482758623"/>
    <n v="6452.1945219866711"/>
    <n v="169.89274482758623"/>
    <n v="0"/>
    <n v="6622.0872668142574"/>
    <n v="4800.4879438633889"/>
    <n v="126.40165613661138"/>
    <n v="0"/>
    <n v="4926.8896000000004"/>
  </r>
  <r>
    <x v="2"/>
    <x v="2"/>
    <x v="6"/>
    <n v="4"/>
    <n v="0"/>
    <n v="20260207"/>
    <n v="20260304"/>
    <n v="524310.2622"/>
    <n v="26"/>
    <n v="20165.779315384614"/>
    <n v="601744.70688465878"/>
    <n v="80663.117261538457"/>
    <n v="0"/>
    <n v="682407.82414619718"/>
    <n v="462334.85883445194"/>
    <n v="61975.403365548089"/>
    <n v="0"/>
    <n v="524310.2622"/>
  </r>
  <r>
    <x v="1"/>
    <x v="0"/>
    <x v="11"/>
    <n v="3"/>
    <n v="0"/>
    <n v="20260211"/>
    <n v="20260303"/>
    <n v="5811.7791999999999"/>
    <n v="21"/>
    <n v="276.75139047619047"/>
    <n v="6756.7352846868989"/>
    <n v="830.25417142857145"/>
    <n v="0"/>
    <n v="7586.9894561154706"/>
    <n v="5175.7886068758162"/>
    <n v="635.99059312418365"/>
    <n v="0"/>
    <n v="5811.7791999999999"/>
  </r>
  <r>
    <x v="2"/>
    <x v="2"/>
    <x v="0"/>
    <n v="7"/>
    <n v="0"/>
    <n v="20260205"/>
    <n v="20260307"/>
    <n v="270905.9129"/>
    <n v="31"/>
    <n v="8738.9004161290322"/>
    <n v="284474.02649926441"/>
    <n v="61172.302912903222"/>
    <n v="0"/>
    <n v="345646.32941216766"/>
    <n v="222961.12901353755"/>
    <n v="47944.783886462414"/>
    <n v="0"/>
    <n v="270905.91289999994"/>
  </r>
  <r>
    <x v="1"/>
    <x v="0"/>
    <x v="1"/>
    <n v="9"/>
    <n v="0"/>
    <n v="20260204"/>
    <n v="20260309"/>
    <n v="282806.1508"/>
    <n v="34"/>
    <n v="8317.8279647058826"/>
    <n v="282048.97786692815"/>
    <n v="74860.451682352941"/>
    <n v="0"/>
    <n v="356909.42954928108"/>
    <n v="223488.59168095078"/>
    <n v="59317.559119049234"/>
    <n v="0"/>
    <n v="282806.1508"/>
  </r>
  <r>
    <x v="3"/>
    <x v="3"/>
    <x v="7"/>
    <n v="4"/>
    <n v="0"/>
    <n v="20260108"/>
    <n v="20260304"/>
    <n v="39082.8194"/>
    <n v="32"/>
    <n v="1221.33810625"/>
    <n v="46384.035096007618"/>
    <n v="4885.352425"/>
    <n v="0"/>
    <n v="51269.387521007615"/>
    <n v="35358.699496024317"/>
    <n v="3724.1199039756843"/>
    <n v="0"/>
    <n v="39082.8194"/>
  </r>
  <r>
    <x v="4"/>
    <x v="4"/>
    <x v="9"/>
    <n v="1"/>
    <n v="0"/>
    <n v="20260208"/>
    <n v="20260301"/>
    <n v="1941.8860999999999"/>
    <n v="22"/>
    <n v="88.26755"/>
    <n v="2514.1718227453816"/>
    <n v="88.26755"/>
    <n v="0"/>
    <n v="2602.4393727453817"/>
    <n v="1876.022691145547"/>
    <n v="65.863408854452885"/>
    <n v="0"/>
    <n v="1941.8860999999999"/>
  </r>
  <r>
    <x v="2"/>
    <x v="2"/>
    <x v="0"/>
    <n v="2"/>
    <n v="0"/>
    <n v="20260205"/>
    <n v="20260302"/>
    <n v="619728.81929999997"/>
    <n v="26"/>
    <n v="23835.723819230767"/>
    <n v="775915.04725997814"/>
    <n v="47671.447638461534"/>
    <n v="0"/>
    <n v="823586.49489843962"/>
    <n v="583857.21365529031"/>
    <n v="35871.605644709693"/>
    <n v="0"/>
    <n v="619728.81929999997"/>
  </r>
  <r>
    <x v="0"/>
    <x v="0"/>
    <x v="7"/>
    <n v="4"/>
    <n v="0"/>
    <n v="20260201"/>
    <n v="20260304"/>
    <n v="7937.3330999999998"/>
    <n v="32"/>
    <n v="248.04165937499999"/>
    <n v="9420.1376136928047"/>
    <n v="992.16663749999998"/>
    <n v="0"/>
    <n v="10412.304251192805"/>
    <n v="7181.0012734840493"/>
    <n v="756.33182651595052"/>
    <n v="0"/>
    <n v="7937.3330999999998"/>
  </r>
  <r>
    <x v="2"/>
    <x v="2"/>
    <x v="9"/>
    <n v="8"/>
    <n v="0"/>
    <n v="20260208"/>
    <n v="20260308"/>
    <n v="137147.7372"/>
    <n v="29"/>
    <n v="4729.2323172413799"/>
    <n v="134705.25278230928"/>
    <n v="37833.858537931039"/>
    <n v="0"/>
    <n v="172539.11132024031"/>
    <n v="107074.3929691291"/>
    <n v="30073.344230870909"/>
    <n v="0"/>
    <n v="137147.7372"/>
  </r>
  <r>
    <x v="2"/>
    <x v="2"/>
    <x v="1"/>
    <n v="7"/>
    <n v="0"/>
    <n v="20260204"/>
    <n v="20260307"/>
    <n v="399507.18359999999"/>
    <n v="32"/>
    <n v="12484.5994875"/>
    <n v="423339.90790249064"/>
    <n v="87392.196412499994"/>
    <n v="0"/>
    <n v="510732.10431499063"/>
    <n v="331146.86326297448"/>
    <n v="68360.320337025521"/>
    <n v="0"/>
    <n v="399507.18359999999"/>
  </r>
  <r>
    <x v="6"/>
    <x v="6"/>
    <x v="6"/>
    <n v="4"/>
    <n v="0"/>
    <n v="20260207"/>
    <n v="20260304"/>
    <n v="49187.985000000001"/>
    <n v="26"/>
    <n v="1891.845576923077"/>
    <n v="56452.470512166903"/>
    <n v="7567.3823076923081"/>
    <n v="0"/>
    <n v="64019.85281985921"/>
    <n v="43373.784075680334"/>
    <n v="5814.2009243196699"/>
    <n v="0"/>
    <n v="49187.985000000001"/>
  </r>
  <r>
    <x v="4"/>
    <x v="4"/>
    <x v="0"/>
    <n v="7"/>
    <n v="0"/>
    <n v="20260205"/>
    <n v="20260307"/>
    <n v="209493.81479999999"/>
    <n v="31"/>
    <n v="6757.8649935483872"/>
    <n v="219986.1508554293"/>
    <n v="47305.054954838713"/>
    <n v="0"/>
    <n v="267291.205810268"/>
    <n v="172417.71126052432"/>
    <n v="37076.103539475698"/>
    <n v="0"/>
    <n v="209493.81480000002"/>
  </r>
  <r>
    <x v="2"/>
    <x v="2"/>
    <x v="9"/>
    <n v="3"/>
    <n v="0"/>
    <n v="20260208"/>
    <n v="20260303"/>
    <n v="28000.2824"/>
    <n v="24"/>
    <n v="1166.6784333333333"/>
    <n v="33231.12563214219"/>
    <n v="3500.0352999999996"/>
    <n v="0"/>
    <n v="36731.160932142186"/>
    <n v="25332.194206680455"/>
    <n v="2668.0881933195456"/>
    <n v="0"/>
    <n v="28000.2824"/>
  </r>
  <r>
    <x v="2"/>
    <x v="2"/>
    <x v="9"/>
    <n v="4"/>
    <n v="0"/>
    <n v="20260208"/>
    <n v="20260304"/>
    <n v="110498.848"/>
    <n v="25"/>
    <n v="4419.9539199999999"/>
    <n v="125895.91082449886"/>
    <n v="17679.81568"/>
    <n v="0"/>
    <n v="143575.72650449886"/>
    <n v="96892.096266578534"/>
    <n v="13606.751733421468"/>
    <n v="0"/>
    <n v="110498.848"/>
  </r>
  <r>
    <x v="2"/>
    <x v="2"/>
    <x v="9"/>
    <n v="5"/>
    <n v="0"/>
    <n v="20260208"/>
    <n v="20260305"/>
    <n v="277868.48050000001"/>
    <n v="26"/>
    <n v="10687.249250000001"/>
    <n v="304410.63479168405"/>
    <n v="53436.246250000004"/>
    <n v="0"/>
    <n v="357846.88104168407"/>
    <n v="236375.17893512841"/>
    <n v="41493.301564871581"/>
    <n v="0"/>
    <n v="277868.48050000001"/>
  </r>
  <r>
    <x v="1"/>
    <x v="1"/>
    <x v="10"/>
    <n v="2"/>
    <n v="0"/>
    <n v="20260212"/>
    <n v="20260302"/>
    <n v="1032"/>
    <n v="19"/>
    <n v="54.315789473684212"/>
    <n v="1252.4188788590941"/>
    <n v="108.63157894736842"/>
    <n v="0"/>
    <n v="1361.0504578064624"/>
    <n v="949.63142297136972"/>
    <n v="82.368577028630355"/>
    <n v="0"/>
    <n v="1032"/>
  </r>
  <r>
    <x v="3"/>
    <x v="3"/>
    <x v="7"/>
    <n v="5"/>
    <n v="0"/>
    <n v="20260120"/>
    <n v="20260305"/>
    <n v="1855.1952000000001"/>
    <n v="33"/>
    <n v="56.218036363636365"/>
    <n v="2135.0511855607151"/>
    <n v="281.0901818181818"/>
    <n v="0"/>
    <n v="2416.141367378897"/>
    <n v="1639.3646351510847"/>
    <n v="215.8305648489154"/>
    <n v="0"/>
    <n v="1855.1952000000001"/>
  </r>
  <r>
    <x v="4"/>
    <x v="4"/>
    <x v="8"/>
    <n v="4"/>
    <n v="0"/>
    <n v="20260210"/>
    <n v="20260304"/>
    <n v="6336.8325999999997"/>
    <n v="23"/>
    <n v="275.5144608695652"/>
    <n v="7100.2327805069554"/>
    <n v="1102.0578434782608"/>
    <n v="0"/>
    <n v="8202.2906239852164"/>
    <n v="5485.4172588735391"/>
    <n v="851.41534112646025"/>
    <n v="0"/>
    <n v="6336.8325999999997"/>
  </r>
  <r>
    <x v="3"/>
    <x v="3"/>
    <x v="7"/>
    <n v="9"/>
    <n v="0"/>
    <n v="20260108"/>
    <n v="20260309"/>
    <n v="33033.739000000001"/>
    <n v="37"/>
    <n v="892.8037567567568"/>
    <n v="33906.942373560982"/>
    <n v="8035.2338108108115"/>
    <n v="0"/>
    <n v="41942.17618437179"/>
    <n v="26705.173325594107"/>
    <n v="6328.5656744058952"/>
    <n v="0"/>
    <n v="33033.739000000001"/>
  </r>
  <r>
    <x v="3"/>
    <x v="3"/>
    <x v="1"/>
    <n v="1"/>
    <n v="0"/>
    <n v="20260204"/>
    <n v="20260301"/>
    <n v="16623.721699999998"/>
    <n v="26"/>
    <n v="639.37391153846147"/>
    <n v="21680.51070416427"/>
    <n v="639.37391153846147"/>
    <n v="0"/>
    <n v="22319.884615702729"/>
    <n v="16147.519687728927"/>
    <n v="476.20201227107287"/>
    <n v="0"/>
    <n v="16623.721700000002"/>
  </r>
  <r>
    <x v="1"/>
    <x v="1"/>
    <x v="0"/>
    <n v="8"/>
    <n v="0"/>
    <n v="20260205"/>
    <n v="20260308"/>
    <n v="72423.865000000005"/>
    <n v="32"/>
    <n v="2263.2457812500002"/>
    <n v="73674.55969189918"/>
    <n v="18105.966250000001"/>
    <n v="0"/>
    <n v="91780.525941899177"/>
    <n v="58136.476232859306"/>
    <n v="14287.388767140706"/>
    <n v="0"/>
    <n v="72423.86500000002"/>
  </r>
  <r>
    <x v="1"/>
    <x v="0"/>
    <x v="15"/>
    <n v="3"/>
    <n v="0"/>
    <n v="20260221"/>
    <n v="20260303"/>
    <n v="203.6191"/>
    <n v="11"/>
    <n v="18.510827272727273"/>
    <n v="200.85858698294811"/>
    <n v="55.532481818181822"/>
    <n v="0"/>
    <n v="256.3910688011299"/>
    <n v="159.51665126238348"/>
    <n v="44.102448737616534"/>
    <n v="0"/>
    <n v="203.6191"/>
  </r>
  <r>
    <x v="6"/>
    <x v="6"/>
    <x v="1"/>
    <n v="4"/>
    <n v="0"/>
    <n v="20260204"/>
    <n v="20260304"/>
    <n v="631138.05189999996"/>
    <n v="29"/>
    <n v="21763.381099999999"/>
    <n v="737973.83406215615"/>
    <n v="87053.524399999995"/>
    <n v="0"/>
    <n v="825027.35846215615"/>
    <n v="564542.93691707624"/>
    <n v="66595.114982923726"/>
    <n v="0"/>
    <n v="631138.05189999996"/>
  </r>
  <r>
    <x v="1"/>
    <x v="1"/>
    <x v="4"/>
    <n v="2"/>
    <n v="0"/>
    <n v="20260209"/>
    <n v="20260302"/>
    <n v="28624.117600000001"/>
    <n v="22"/>
    <n v="1301.0962545454547"/>
    <n v="35295.066958169307"/>
    <n v="2602.1925090909094"/>
    <n v="0"/>
    <n v="37897.259467260214"/>
    <n v="26658.659795263335"/>
    <n v="1965.4578047366706"/>
    <n v="0"/>
    <n v="28624.117600000005"/>
  </r>
  <r>
    <x v="3"/>
    <x v="3"/>
    <x v="6"/>
    <n v="6"/>
    <n v="0"/>
    <n v="20260207"/>
    <n v="20260306"/>
    <n v="2703.9050000000002"/>
    <n v="28"/>
    <n v="96.568035714285728"/>
    <n v="2881.5799001126693"/>
    <n v="579.40821428571439"/>
    <n v="0"/>
    <n v="3460.9881143983839"/>
    <n v="2251.2409873353554"/>
    <n v="452.66401266464464"/>
    <n v="0"/>
    <n v="2703.9050000000002"/>
  </r>
  <r>
    <x v="1"/>
    <x v="0"/>
    <x v="7"/>
    <n v="4"/>
    <n v="0"/>
    <n v="20260201"/>
    <n v="20260304"/>
    <n v="13862.2477"/>
    <n v="32"/>
    <n v="433.195240625"/>
    <n v="16451.908887268015"/>
    <n v="1732.7809625"/>
    <n v="0"/>
    <n v="18184.689849768016"/>
    <n v="12541.343185792635"/>
    <n v="1320.9045142073644"/>
    <n v="0"/>
    <n v="13862.2477"/>
  </r>
  <r>
    <x v="1"/>
    <x v="0"/>
    <x v="11"/>
    <n v="7"/>
    <n v="0"/>
    <n v="20260211"/>
    <n v="20260307"/>
    <n v="5318.1134000000002"/>
    <n v="25"/>
    <n v="212.724536"/>
    <n v="5193.5543154335282"/>
    <n v="1489.0717520000001"/>
    <n v="0"/>
    <n v="6682.6260674335281"/>
    <n v="4133.0923681537579"/>
    <n v="1185.0210318462425"/>
    <n v="0"/>
    <n v="5318.1134000000002"/>
  </r>
  <r>
    <x v="5"/>
    <x v="5"/>
    <x v="9"/>
    <n v="6"/>
    <n v="0"/>
    <n v="20260208"/>
    <n v="20260306"/>
    <n v="63556.628499999999"/>
    <n v="27"/>
    <n v="2353.9492037037035"/>
    <n v="67048.793810701434"/>
    <n v="14123.695222222221"/>
    <n v="0"/>
    <n v="81172.489032923651"/>
    <n v="52498.024027222127"/>
    <n v="11058.604472777875"/>
    <n v="0"/>
    <n v="63556.628500000006"/>
  </r>
  <r>
    <x v="4"/>
    <x v="4"/>
    <x v="9"/>
    <n v="4"/>
    <n v="0"/>
    <n v="20260208"/>
    <n v="20260304"/>
    <n v="61416.408799999997"/>
    <n v="25"/>
    <n v="2456.656352"/>
    <n v="69974.256432481241"/>
    <n v="9826.6254079999999"/>
    <n v="0"/>
    <n v="79800.881840481248"/>
    <n v="53853.634689450701"/>
    <n v="7562.7741105492923"/>
    <n v="0"/>
    <n v="61416.40879999999"/>
  </r>
  <r>
    <x v="1"/>
    <x v="0"/>
    <x v="20"/>
    <n v="3"/>
    <n v="0"/>
    <n v="20260213"/>
    <n v="20260303"/>
    <n v="75.423900000000003"/>
    <n v="19"/>
    <n v="3.9696789473684211"/>
    <n v="86.148943253242521"/>
    <n v="11.909036842105262"/>
    <n v="0"/>
    <n v="98.057980095347787"/>
    <n v="66.263747985835906"/>
    <n v="9.1601520141640993"/>
    <n v="0"/>
    <n v="75.423900000000003"/>
  </r>
  <r>
    <x v="4"/>
    <x v="4"/>
    <x v="6"/>
    <n v="9"/>
    <n v="0"/>
    <n v="20260207"/>
    <n v="20260309"/>
    <n v="184669.19330000001"/>
    <n v="31"/>
    <n v="5957.0707516129032"/>
    <n v="177758.3567318788"/>
    <n v="53613.63676451613"/>
    <n v="0"/>
    <n v="231371.99349639492"/>
    <n v="141877.55330258311"/>
    <n v="42791.639997416903"/>
    <n v="0"/>
    <n v="184669.19330000001"/>
  </r>
  <r>
    <x v="5"/>
    <x v="5"/>
    <x v="6"/>
    <n v="4"/>
    <n v="0"/>
    <n v="20260207"/>
    <n v="20260304"/>
    <n v="242868.91099999999"/>
    <n v="26"/>
    <n v="9341.1119615384614"/>
    <n v="278737.78599691746"/>
    <n v="37364.447846153846"/>
    <n v="0"/>
    <n v="316102.23384307133"/>
    <n v="214160.91153987346"/>
    <n v="28707.999460126524"/>
    <n v="0"/>
    <n v="242868.91099999999"/>
  </r>
  <r>
    <x v="3"/>
    <x v="3"/>
    <x v="7"/>
    <n v="2"/>
    <n v="0"/>
    <n v="20251231"/>
    <n v="20260302"/>
    <n v="378.7158"/>
    <n v="30"/>
    <n v="12.623860000000001"/>
    <n v="479.4295390364486"/>
    <n v="25.247720000000001"/>
    <n v="0"/>
    <n v="504.67725903644862"/>
    <n v="359.76961150672088"/>
    <n v="18.946188493279106"/>
    <n v="0"/>
    <n v="378.7158"/>
  </r>
  <r>
    <x v="3"/>
    <x v="3"/>
    <x v="7"/>
    <n v="2"/>
    <n v="0"/>
    <n v="20251230"/>
    <n v="20260302"/>
    <n v="841.55119999999999"/>
    <n v="30"/>
    <n v="28.051706666666668"/>
    <n v="1065.3490134068086"/>
    <n v="56.103413333333336"/>
    <n v="0"/>
    <n v="1121.4524267401418"/>
    <n v="799.45053332080363"/>
    <n v="42.100666679196429"/>
    <n v="0"/>
    <n v="841.55120000000011"/>
  </r>
  <r>
    <x v="3"/>
    <x v="3"/>
    <x v="7"/>
    <n v="5"/>
    <n v="0"/>
    <n v="20251229"/>
    <n v="20260305"/>
    <n v="126.27119999999999"/>
    <n v="33"/>
    <n v="3.8263999999999996"/>
    <n v="145.31919620219702"/>
    <n v="19.131999999999998"/>
    <n v="0"/>
    <n v="164.45119620219702"/>
    <n v="111.58100221372372"/>
    <n v="14.690197786276272"/>
    <n v="0"/>
    <n v="126.27119999999999"/>
  </r>
  <r>
    <x v="3"/>
    <x v="3"/>
    <x v="7"/>
    <n v="3"/>
    <n v="0"/>
    <n v="20251229"/>
    <n v="20260303"/>
    <n v="84.162999999999997"/>
    <n v="31"/>
    <n v="2.7149354838709678"/>
    <n v="103.1079453943529"/>
    <n v="8.1448064516129044"/>
    <n v="0"/>
    <n v="111.2527518459658"/>
    <n v="78.001432452114173"/>
    <n v="6.1615675478858174"/>
    <n v="0"/>
    <n v="84.162999999999997"/>
  </r>
  <r>
    <x v="4"/>
    <x v="4"/>
    <x v="8"/>
    <n v="3"/>
    <n v="0"/>
    <n v="20260210"/>
    <n v="20260303"/>
    <n v="24033.219700000001"/>
    <n v="22"/>
    <n v="1092.4190772727272"/>
    <n v="28152.53224103924"/>
    <n v="3277.2572318181819"/>
    <n v="0"/>
    <n v="31429.789472857421"/>
    <n v="21527.219997592849"/>
    <n v="2505.999702407154"/>
    <n v="0"/>
    <n v="24033.219700000001"/>
  </r>
  <r>
    <x v="3"/>
    <x v="3"/>
    <x v="7"/>
    <n v="5"/>
    <n v="0"/>
    <n v="20260116"/>
    <n v="20260305"/>
    <n v="252.88630000000001"/>
    <n v="33"/>
    <n v="7.6632212121212122"/>
    <n v="291.03416968039949"/>
    <n v="38.31610606060606"/>
    <n v="0"/>
    <n v="329.35027574100553"/>
    <n v="223.46589562877685"/>
    <n v="29.420404371223189"/>
    <n v="0"/>
    <n v="252.88630000000003"/>
  </r>
  <r>
    <x v="3"/>
    <x v="3"/>
    <x v="7"/>
    <n v="6"/>
    <n v="0"/>
    <n v="20260122"/>
    <n v="20260306"/>
    <n v="379.59629999999999"/>
    <n v="34"/>
    <n v="11.16459705882353"/>
    <n v="424.00958355364008"/>
    <n v="66.987582352941175"/>
    <n v="0"/>
    <n v="490.99716590658124"/>
    <n v="327.80732814275751"/>
    <n v="51.788971857242501"/>
    <n v="0"/>
    <n v="379.59630000000004"/>
  </r>
  <r>
    <x v="0"/>
    <x v="0"/>
    <x v="7"/>
    <n v="8"/>
    <n v="0"/>
    <n v="20260126"/>
    <n v="20260308"/>
    <n v="8229.018"/>
    <n v="36"/>
    <n v="228.58383333333333"/>
    <n v="8681.1673961992929"/>
    <n v="1828.6706666666666"/>
    <n v="0"/>
    <n v="10509.83806286596"/>
    <n v="6797.2010926357325"/>
    <n v="1431.8169073642673"/>
    <n v="0"/>
    <n v="8229.018"/>
  </r>
  <r>
    <x v="3"/>
    <x v="3"/>
    <x v="7"/>
    <n v="8"/>
    <n v="0"/>
    <n v="20260124"/>
    <n v="20260308"/>
    <n v="379.75639999999999"/>
    <n v="36"/>
    <n v="10.548788888888888"/>
    <n v="400.62239238971364"/>
    <n v="84.390311111111103"/>
    <n v="0"/>
    <n v="485.01270350082473"/>
    <n v="313.68027351689011"/>
    <n v="66.07612648310986"/>
    <n v="0"/>
    <n v="379.75639999999999"/>
  </r>
  <r>
    <x v="1"/>
    <x v="0"/>
    <x v="11"/>
    <n v="5"/>
    <n v="0"/>
    <n v="20260211"/>
    <n v="20260305"/>
    <n v="3321.1237999999998"/>
    <n v="23"/>
    <n v="144.39668695652173"/>
    <n v="3525.3668936306799"/>
    <n v="721.9834347826087"/>
    <n v="0"/>
    <n v="4247.3503284132885"/>
    <n v="2756.584455924271"/>
    <n v="564.53934407572888"/>
    <n v="0"/>
    <n v="3321.1237999999998"/>
  </r>
  <r>
    <x v="6"/>
    <x v="6"/>
    <x v="1"/>
    <n v="1"/>
    <n v="0"/>
    <n v="20260204"/>
    <n v="20260301"/>
    <n v="118501.63800000001"/>
    <n v="26"/>
    <n v="4557.7553076923077"/>
    <n v="154548.78741864403"/>
    <n v="4557.7553076923077"/>
    <n v="0"/>
    <n v="159106.54272633634"/>
    <n v="115107.04805850584"/>
    <n v="3394.5899414941623"/>
    <n v="0"/>
    <n v="118501.63800000001"/>
  </r>
  <r>
    <x v="6"/>
    <x v="6"/>
    <x v="9"/>
    <n v="1"/>
    <n v="0"/>
    <n v="20260208"/>
    <n v="20260301"/>
    <n v="13044.409"/>
    <n v="22"/>
    <n v="592.92768181818178"/>
    <n v="16888.676195872795"/>
    <n v="592.92768181818178"/>
    <n v="0"/>
    <n v="17481.603877690977"/>
    <n v="12601.978703376677"/>
    <n v="442.43029662332151"/>
    <n v="0"/>
    <n v="13044.408999999998"/>
  </r>
  <r>
    <x v="2"/>
    <x v="2"/>
    <x v="3"/>
    <n v="9"/>
    <n v="0"/>
    <n v="20260202"/>
    <n v="20260309"/>
    <n v="40849.535600000003"/>
    <n v="36"/>
    <n v="1134.7093222222222"/>
    <n v="41554.970160023353"/>
    <n v="10212.383900000001"/>
    <n v="0"/>
    <n v="51767.354060023354"/>
    <n v="32790.959934722341"/>
    <n v="8058.5756652776608"/>
    <n v="0"/>
    <n v="40849.535600000003"/>
  </r>
  <r>
    <x v="1"/>
    <x v="0"/>
    <x v="8"/>
    <n v="10"/>
    <n v="0"/>
    <n v="20260210"/>
    <n v="20260310"/>
    <n v="5824.6864999999998"/>
    <n v="29"/>
    <n v="200.85125862068963"/>
    <n v="5176.1010509711305"/>
    <n v="2008.5125862068962"/>
    <n v="0"/>
    <n v="7184.6136371780267"/>
    <n v="4196.3517367468839"/>
    <n v="1628.3347632531165"/>
    <n v="0"/>
    <n v="5824.6865000000007"/>
  </r>
  <r>
    <x v="4"/>
    <x v="4"/>
    <x v="1"/>
    <n v="8"/>
    <n v="0"/>
    <n v="20260204"/>
    <n v="20260308"/>
    <n v="46673.689100000003"/>
    <n v="33"/>
    <n v="1414.3542151515153"/>
    <n v="47959.29447181971"/>
    <n v="11314.833721212122"/>
    <n v="0"/>
    <n v="59274.128193031836"/>
    <n v="37764.152217361647"/>
    <n v="8909.5368826383492"/>
    <n v="0"/>
    <n v="46673.689099999996"/>
  </r>
  <r>
    <x v="3"/>
    <x v="3"/>
    <x v="6"/>
    <n v="2"/>
    <n v="0"/>
    <n v="20260207"/>
    <n v="20260302"/>
    <n v="422.14909999999998"/>
    <n v="24"/>
    <n v="17.589545833333332"/>
    <n v="524.87017417861523"/>
    <n v="35.179091666666665"/>
    <n v="0"/>
    <n v="560.04926584528187"/>
    <n v="395.63210802879104"/>
    <n v="26.516991971208995"/>
    <n v="0"/>
    <n v="422.14910000000003"/>
  </r>
  <r>
    <x v="5"/>
    <x v="5"/>
    <x v="8"/>
    <n v="6"/>
    <n v="0"/>
    <n v="20260210"/>
    <n v="20260306"/>
    <n v="341553.98800000001"/>
    <n v="25"/>
    <n v="13662.159520000001"/>
    <n v="352085.01423213253"/>
    <n v="81972.957120000006"/>
    <n v="0"/>
    <n v="434057.9713521325"/>
    <n v="277050.644528915"/>
    <n v="64503.343471085049"/>
    <n v="0"/>
    <n v="341553.98800000007"/>
  </r>
  <r>
    <x v="3"/>
    <x v="3"/>
    <x v="1"/>
    <n v="7"/>
    <n v="0"/>
    <n v="20260204"/>
    <n v="20260307"/>
    <n v="15542.7258"/>
    <n v="32"/>
    <n v="485.71018125000001"/>
    <n v="16469.931903186098"/>
    <n v="3399.97126875"/>
    <n v="0"/>
    <n v="19869.903171936097"/>
    <n v="12883.184850012058"/>
    <n v="2659.5409499879424"/>
    <n v="0"/>
    <n v="15542.7258"/>
  </r>
  <r>
    <x v="1"/>
    <x v="1"/>
    <x v="4"/>
    <n v="11"/>
    <n v="0"/>
    <n v="20260209"/>
    <n v="20260311"/>
    <n v="1032"/>
    <n v="31"/>
    <n v="33.29032258064516"/>
    <n v="903.07243636898613"/>
    <n v="366.19354838709677"/>
    <n v="0"/>
    <n v="1269.2659847560828"/>
    <n v="734.25961581401089"/>
    <n v="297.74038418598906"/>
    <n v="0"/>
    <n v="1032"/>
  </r>
  <r>
    <x v="1"/>
    <x v="1"/>
    <x v="1"/>
    <n v="12"/>
    <n v="0"/>
    <n v="20260204"/>
    <n v="20260312"/>
    <n v="6708"/>
    <n v="37"/>
    <n v="181.29729729729729"/>
    <n v="6147.6045921740115"/>
    <n v="2175.5675675675675"/>
    <n v="0"/>
    <n v="8323.1721597415781"/>
    <n v="4954.6171595210226"/>
    <n v="1753.3828404789786"/>
    <n v="0"/>
    <n v="6708.0000000000009"/>
  </r>
  <r>
    <x v="2"/>
    <x v="2"/>
    <x v="8"/>
    <n v="8"/>
    <n v="0"/>
    <n v="20260210"/>
    <n v="20260308"/>
    <n v="84.544499999999999"/>
    <n v="27"/>
    <n v="3.1312777777777776"/>
    <n v="80.695586912137671"/>
    <n v="25.050222222222221"/>
    <n v="0"/>
    <n v="105.74580913435989"/>
    <n v="64.51667544597224"/>
    <n v="20.027824554027767"/>
    <n v="0"/>
    <n v="84.544499999999999"/>
  </r>
  <r>
    <x v="6"/>
    <x v="6"/>
    <x v="0"/>
    <n v="7"/>
    <n v="0"/>
    <n v="20260205"/>
    <n v="20260307"/>
    <n v="11530.607099999999"/>
    <n v="31"/>
    <n v="371.95506774193547"/>
    <n v="12108.108658849455"/>
    <n v="2603.6854741935481"/>
    <n v="0"/>
    <n v="14711.794133043002"/>
    <n v="9489.9264091607511"/>
    <n v="2040.6806908392482"/>
    <n v="0"/>
    <n v="11530.607099999999"/>
  </r>
  <r>
    <x v="0"/>
    <x v="0"/>
    <x v="1"/>
    <n v="11"/>
    <n v="0"/>
    <n v="20260204"/>
    <n v="20260311"/>
    <n v="156391.3603"/>
    <n v="36"/>
    <n v="4344.204452777778"/>
    <n v="147307.49791291889"/>
    <n v="47786.24898055556"/>
    <n v="0"/>
    <n v="195093.74689347445"/>
    <n v="118084.87123664632"/>
    <n v="38306.489063353692"/>
    <n v="0"/>
    <n v="156391.3603"/>
  </r>
  <r>
    <x v="0"/>
    <x v="0"/>
    <x v="12"/>
    <n v="4"/>
    <n v="0"/>
    <n v="20260309"/>
    <n v="20260312"/>
    <n v="12430.661599999999"/>
    <n v="4"/>
    <n v="3107.6653999999999"/>
    <n v="0"/>
    <n v="12430.661599999999"/>
    <n v="0"/>
    <n v="12430.661599999999"/>
    <n v="0"/>
    <n v="12430.661599999999"/>
    <n v="0"/>
    <n v="12430.661599999999"/>
  </r>
  <r>
    <x v="1"/>
    <x v="0"/>
    <x v="2"/>
    <n v="10"/>
    <n v="0"/>
    <n v="20260203"/>
    <n v="20260310"/>
    <n v="62682.572500000002"/>
    <n v="36"/>
    <n v="1741.1825694444444"/>
    <n v="61403.375582947352"/>
    <n v="17411.825694444444"/>
    <n v="0"/>
    <n v="78815.201277391796"/>
    <n v="48834.761306723878"/>
    <n v="13847.811193276124"/>
    <n v="0"/>
    <n v="62682.572500000002"/>
  </r>
  <r>
    <x v="2"/>
    <x v="2"/>
    <x v="1"/>
    <n v="10"/>
    <n v="0"/>
    <n v="20260204"/>
    <n v="20260310"/>
    <n v="6082.5054"/>
    <n v="35"/>
    <n v="173.78586857142858"/>
    <n v="5892.8997818027055"/>
    <n v="1737.8586857142859"/>
    <n v="0"/>
    <n v="7630.758467516991"/>
    <n v="4697.2519045196696"/>
    <n v="1385.2534954803311"/>
    <n v="0"/>
    <n v="6082.5054000000009"/>
  </r>
  <r>
    <x v="0"/>
    <x v="0"/>
    <x v="26"/>
    <n v="3"/>
    <n v="0"/>
    <n v="20260214"/>
    <n v="20260303"/>
    <n v="243655.2329"/>
    <n v="18"/>
    <n v="13536.401827777778"/>
    <n v="275403.26506301394"/>
    <n v="40609.205483333331"/>
    <n v="0"/>
    <n v="316012.47054634726"/>
    <n v="212344.29949658434"/>
    <n v="31310.933403415685"/>
    <n v="0"/>
    <n v="243655.23290000003"/>
  </r>
  <r>
    <x v="0"/>
    <x v="0"/>
    <x v="7"/>
    <n v="4"/>
    <n v="0"/>
    <n v="20260128"/>
    <n v="20260304"/>
    <n v="269637.6372"/>
    <n v="32"/>
    <n v="8426.1761624999999"/>
    <n v="320009.708078772"/>
    <n v="33704.70465"/>
    <n v="0"/>
    <n v="353714.41272877203"/>
    <n v="243944.43218118564"/>
    <n v="25693.20501881434"/>
    <n v="0"/>
    <n v="269637.6372"/>
  </r>
  <r>
    <x v="0"/>
    <x v="0"/>
    <x v="8"/>
    <n v="11"/>
    <n v="0"/>
    <n v="20260210"/>
    <n v="20260311"/>
    <n v="2028.5927999999999"/>
    <n v="30"/>
    <n v="67.619759999999999"/>
    <n v="1742.6164675592502"/>
    <n v="743.81736000000001"/>
    <n v="0"/>
    <n v="2486.4338275592499"/>
    <n v="1421.738708695995"/>
    <n v="606.85409130400512"/>
    <n v="0"/>
    <n v="2028.5928000000001"/>
  </r>
  <r>
    <x v="0"/>
    <x v="0"/>
    <x v="12"/>
    <n v="4"/>
    <n v="0"/>
    <n v="20260304"/>
    <n v="20260307"/>
    <n v="1315.8001999999999"/>
    <n v="4"/>
    <n v="328.95004999999998"/>
    <n v="0"/>
    <n v="1315.8001999999999"/>
    <n v="0"/>
    <n v="1315.8001999999999"/>
    <n v="0"/>
    <n v="1315.8001999999999"/>
    <n v="0"/>
    <n v="1315.8001999999999"/>
  </r>
  <r>
    <x v="0"/>
    <x v="0"/>
    <x v="11"/>
    <n v="9"/>
    <n v="0"/>
    <n v="20260211"/>
    <n v="20260309"/>
    <n v="4059.0828999999999"/>
    <n v="27"/>
    <n v="150.3364037037037"/>
    <n v="3670.3818605209103"/>
    <n v="1353.0276333333331"/>
    <n v="0"/>
    <n v="5023.4094938542439"/>
    <n v="2965.7913145917414"/>
    <n v="1093.2915854082582"/>
    <n v="0"/>
    <n v="4059.0828999999994"/>
  </r>
  <r>
    <x v="1"/>
    <x v="0"/>
    <x v="6"/>
    <n v="11"/>
    <n v="0"/>
    <n v="20260207"/>
    <n v="20260311"/>
    <n v="7046.3072000000002"/>
    <n v="33"/>
    <n v="213.52446060606061"/>
    <n v="6371.5471616846971"/>
    <n v="2348.7690666666667"/>
    <n v="0"/>
    <n v="8720.316228351363"/>
    <n v="5148.423229716559"/>
    <n v="1897.8839702834418"/>
    <n v="0"/>
    <n v="7046.3072000000011"/>
  </r>
  <r>
    <x v="0"/>
    <x v="0"/>
    <x v="26"/>
    <n v="7"/>
    <n v="0"/>
    <n v="20260214"/>
    <n v="20260307"/>
    <n v="8371.4670999999998"/>
    <n v="22"/>
    <n v="380.52123181818183"/>
    <n v="7741.8497915358803"/>
    <n v="2663.6486227272726"/>
    <n v="0"/>
    <n v="10405.498414263153"/>
    <n v="6228.4994185522564"/>
    <n v="2142.967681447743"/>
    <n v="0"/>
    <n v="8371.4670999999998"/>
  </r>
  <r>
    <x v="0"/>
    <x v="0"/>
    <x v="26"/>
    <n v="10"/>
    <n v="0"/>
    <n v="20260214"/>
    <n v="20260310"/>
    <n v="84.5642"/>
    <n v="25"/>
    <n v="3.382568"/>
    <n v="68.819637843936661"/>
    <n v="33.825679999999998"/>
    <n v="0"/>
    <n v="102.64531784393665"/>
    <n v="56.696961350059297"/>
    <n v="27.867238649940703"/>
    <n v="0"/>
    <n v="84.5642"/>
  </r>
  <r>
    <x v="4"/>
    <x v="4"/>
    <x v="6"/>
    <n v="11"/>
    <n v="0"/>
    <n v="20260207"/>
    <n v="20260311"/>
    <n v="10857.614299999999"/>
    <n v="33"/>
    <n v="329.01861515151512"/>
    <n v="9817.8804318710609"/>
    <n v="3619.2047666666663"/>
    <n v="0"/>
    <n v="13437.085198537727"/>
    <n v="7933.1757890746931"/>
    <n v="2924.4385109253071"/>
    <n v="0"/>
    <n v="10857.614300000001"/>
  </r>
  <r>
    <x v="2"/>
    <x v="2"/>
    <x v="14"/>
    <n v="9"/>
    <n v="0"/>
    <n v="20260216"/>
    <n v="20260309"/>
    <n v="16712.7546"/>
    <n v="22"/>
    <n v="759.67066363636366"/>
    <n v="13395.017816395282"/>
    <n v="6837.0359727272726"/>
    <n v="0"/>
    <n v="20232.053789122554"/>
    <n v="11064.998539515605"/>
    <n v="5647.7560604843966"/>
    <n v="0"/>
    <n v="16712.7546"/>
  </r>
  <r>
    <x v="0"/>
    <x v="0"/>
    <x v="4"/>
    <n v="10"/>
    <n v="0"/>
    <n v="20260209"/>
    <n v="20260310"/>
    <n v="15047.858899999999"/>
    <n v="30"/>
    <n v="501.59529666666663"/>
    <n v="13606.863842627637"/>
    <n v="5015.9529666666658"/>
    <n v="0"/>
    <n v="18622.816809294301"/>
    <n v="10994.801123382338"/>
    <n v="4053.0577766176621"/>
    <n v="0"/>
    <n v="15047.858899999999"/>
  </r>
  <r>
    <x v="0"/>
    <x v="0"/>
    <x v="13"/>
    <n v="3"/>
    <n v="0"/>
    <n v="20260220"/>
    <n v="20260303"/>
    <n v="238821.99"/>
    <n v="12"/>
    <n v="19901.8325"/>
    <n v="242946.22992011192"/>
    <n v="59705.497499999998"/>
    <n v="0"/>
    <n v="302651.72742011189"/>
    <n v="191708.47821390312"/>
    <n v="47113.511786096889"/>
    <n v="0"/>
    <n v="238821.99"/>
  </r>
  <r>
    <x v="6"/>
    <x v="6"/>
    <x v="3"/>
    <n v="5"/>
    <n v="0"/>
    <n v="20260202"/>
    <n v="20260305"/>
    <n v="33907.306199999999"/>
    <n v="32"/>
    <n v="1059.60331875"/>
    <n v="38804.461574252193"/>
    <n v="5298.0165937499996"/>
    <n v="0"/>
    <n v="44102.478168002192"/>
    <n v="29834.032353286821"/>
    <n v="4073.273846713178"/>
    <n v="0"/>
    <n v="33907.306199999999"/>
  </r>
  <r>
    <x v="3"/>
    <x v="3"/>
    <x v="1"/>
    <n v="9"/>
    <n v="0"/>
    <n v="20260204"/>
    <n v="20260309"/>
    <n v="337.94069999999999"/>
    <n v="34"/>
    <n v="9.9394323529411768"/>
    <n v="337.03591221409249"/>
    <n v="89.454891176470596"/>
    <n v="0"/>
    <n v="426.49080339056309"/>
    <n v="267.05887018732648"/>
    <n v="70.88182981267353"/>
    <n v="0"/>
    <n v="337.94069999999999"/>
  </r>
  <r>
    <x v="2"/>
    <x v="2"/>
    <x v="13"/>
    <n v="10"/>
    <n v="0"/>
    <n v="20260220"/>
    <n v="20260310"/>
    <n v="8128.2217000000001"/>
    <n v="19"/>
    <n v="427.80114210526318"/>
    <n v="5222.2665741957053"/>
    <n v="4278.0114210526317"/>
    <n v="0"/>
    <n v="9500.2779952483361"/>
    <n v="4468.0524625482412"/>
    <n v="3660.1692374517602"/>
    <n v="0"/>
    <n v="8128.2217000000019"/>
  </r>
  <r>
    <x v="0"/>
    <x v="0"/>
    <x v="7"/>
    <n v="5"/>
    <n v="0"/>
    <n v="20260128"/>
    <n v="20260305"/>
    <n v="153133.37820000001"/>
    <n v="33"/>
    <n v="4640.4054000000006"/>
    <n v="176233.53093778348"/>
    <n v="23202.027000000002"/>
    <n v="0"/>
    <n v="199435.55793778348"/>
    <n v="135318.07579186064"/>
    <n v="17815.302408139367"/>
    <n v="0"/>
    <n v="153133.37820000001"/>
  </r>
  <r>
    <x v="0"/>
    <x v="0"/>
    <x v="7"/>
    <n v="10"/>
    <n v="0"/>
    <n v="20260128"/>
    <n v="20260310"/>
    <n v="2490.5634"/>
    <n v="38"/>
    <n v="65.541142105263162"/>
    <n v="2489.1245266858705"/>
    <n v="655.41142105263157"/>
    <n v="0"/>
    <n v="3144.5359477385018"/>
    <n v="1971.4586022349665"/>
    <n v="519.10479776503371"/>
    <n v="0"/>
    <n v="2490.5634"/>
  </r>
  <r>
    <x v="5"/>
    <x v="5"/>
    <x v="13"/>
    <n v="9"/>
    <n v="0"/>
    <n v="20260220"/>
    <n v="20260309"/>
    <n v="109886.20450000001"/>
    <n v="18"/>
    <n v="6104.7891388888893"/>
    <n v="74522.559957747711"/>
    <n v="54943.102250000004"/>
    <n v="0"/>
    <n v="129465.66220774772"/>
    <n v="63252.302763029591"/>
    <n v="46633.901736970409"/>
    <n v="0"/>
    <n v="109886.20449999999"/>
  </r>
  <r>
    <x v="0"/>
    <x v="0"/>
    <x v="21"/>
    <n v="7"/>
    <n v="0"/>
    <n v="20260219"/>
    <n v="20260307"/>
    <n v="11936.9323"/>
    <n v="17"/>
    <n v="702.17248823529417"/>
    <n v="9523.978299786595"/>
    <n v="4915.2074176470596"/>
    <n v="0"/>
    <n v="14439.185717433655"/>
    <n v="7873.5107654968124"/>
    <n v="4063.421534503188"/>
    <n v="0"/>
    <n v="11936.9323"/>
  </r>
  <r>
    <x v="0"/>
    <x v="0"/>
    <x v="18"/>
    <n v="5"/>
    <n v="0"/>
    <n v="20260223"/>
    <n v="20260305"/>
    <n v="82904.837899999999"/>
    <n v="11"/>
    <n v="7536.803445454545"/>
    <n v="61335.657833588659"/>
    <n v="37684.017227272721"/>
    <n v="0"/>
    <n v="99019.67506086138"/>
    <n v="51353.66044231187"/>
    <n v="31551.177457688122"/>
    <n v="0"/>
    <n v="82904.837899999984"/>
  </r>
  <r>
    <x v="1"/>
    <x v="0"/>
    <x v="10"/>
    <n v="9"/>
    <n v="0"/>
    <n v="20260212"/>
    <n v="20260309"/>
    <n v="5150.5977000000003"/>
    <n v="26"/>
    <n v="198.09991153846155"/>
    <n v="4567.8074739444082"/>
    <n v="1782.899203846154"/>
    <n v="0"/>
    <n v="6350.706677790562"/>
    <n v="3704.6174328312709"/>
    <n v="1445.9802671687296"/>
    <n v="0"/>
    <n v="5150.5977000000003"/>
  </r>
  <r>
    <x v="0"/>
    <x v="0"/>
    <x v="7"/>
    <n v="3"/>
    <n v="0"/>
    <n v="20260120"/>
    <n v="20260303"/>
    <n v="42.152700000000003"/>
    <n v="31"/>
    <n v="1.3597645161290324"/>
    <n v="51.641199693743559"/>
    <n v="4.0792935483870973"/>
    <n v="0"/>
    <n v="55.720493242130658"/>
    <n v="39.066703678864037"/>
    <n v="3.0859963211359687"/>
    <n v="0"/>
    <n v="42.152700000000003"/>
  </r>
  <r>
    <x v="0"/>
    <x v="0"/>
    <x v="7"/>
    <n v="11"/>
    <n v="0"/>
    <n v="20260128"/>
    <n v="20260311"/>
    <n v="42.207999999999998"/>
    <n v="39"/>
    <n v="1.0822564102564103"/>
    <n v="41.101984011900676"/>
    <n v="11.904820512820514"/>
    <n v="0"/>
    <n v="53.00680452472119"/>
    <n v="32.728487535316653"/>
    <n v="9.4795124646833493"/>
    <n v="0"/>
    <n v="42.207999999999998"/>
  </r>
  <r>
    <x v="3"/>
    <x v="3"/>
    <x v="7"/>
    <n v="6"/>
    <n v="0"/>
    <n v="20260112"/>
    <n v="20260306"/>
    <n v="126.4165"/>
    <n v="34"/>
    <n v="3.7181323529411765"/>
    <n v="141.20740249393566"/>
    <n v="22.308794117647061"/>
    <n v="0"/>
    <n v="163.51619661158273"/>
    <n v="109.16928088645463"/>
    <n v="17.247219113545356"/>
    <n v="0"/>
    <n v="126.41649999999998"/>
  </r>
  <r>
    <x v="5"/>
    <x v="5"/>
    <x v="2"/>
    <n v="6"/>
    <n v="0"/>
    <n v="20260203"/>
    <n v="20260306"/>
    <n v="18497.9241"/>
    <n v="32"/>
    <n v="578.06012812500001"/>
    <n v="20385.480408359075"/>
    <n v="3468.3607687499998"/>
    <n v="0"/>
    <n v="23853.841177109076"/>
    <n v="15808.316427365591"/>
    <n v="2689.6076726344077"/>
    <n v="0"/>
    <n v="18497.9241"/>
  </r>
  <r>
    <x v="2"/>
    <x v="2"/>
    <x v="8"/>
    <n v="1"/>
    <n v="0"/>
    <n v="20260210"/>
    <n v="20260301"/>
    <n v="51172.864500000003"/>
    <n v="20"/>
    <n v="2558.6432250000003"/>
    <n v="65938.326585215749"/>
    <n v="2558.6432250000003"/>
    <n v="0"/>
    <n v="68496.969810215756"/>
    <n v="49261.347780069998"/>
    <n v="1911.5167199300024"/>
    <n v="0"/>
    <n v="51172.864500000003"/>
  </r>
  <r>
    <x v="3"/>
    <x v="3"/>
    <x v="7"/>
    <n v="1"/>
    <n v="0"/>
    <n v="20251226"/>
    <n v="20260301"/>
    <n v="1808.9952000000001"/>
    <n v="29"/>
    <n v="62.379144827586209"/>
    <n v="2369.0380478061011"/>
    <n v="62.379144827586209"/>
    <n v="0"/>
    <n v="2431.4171926336871"/>
    <n v="1762.5845823918482"/>
    <n v="46.41061760815191"/>
    <n v="0"/>
    <n v="1808.9952000000001"/>
  </r>
  <r>
    <x v="0"/>
    <x v="0"/>
    <x v="15"/>
    <n v="2"/>
    <n v="0"/>
    <n v="20260221"/>
    <n v="20260302"/>
    <n v="125347.9215"/>
    <n v="10"/>
    <n v="12534.792149999999"/>
    <n v="136013.40460258126"/>
    <n v="25069.584299999999"/>
    <n v="0"/>
    <n v="161082.98890258124"/>
    <n v="105839.8387019183"/>
    <n v="19508.082798081712"/>
    <n v="0"/>
    <n v="125347.92150000001"/>
  </r>
  <r>
    <x v="0"/>
    <x v="0"/>
    <x v="18"/>
    <n v="3"/>
    <n v="0"/>
    <n v="20260223"/>
    <n v="20260303"/>
    <n v="188754.23319999999"/>
    <n v="9"/>
    <n v="20972.692577777776"/>
    <n v="170678.97618790041"/>
    <n v="62918.077733333324"/>
    <n v="0"/>
    <n v="233597.05392123375"/>
    <n v="137914.32183289088"/>
    <n v="50839.911367109089"/>
    <n v="0"/>
    <n v="188754.23319999996"/>
  </r>
  <r>
    <x v="3"/>
    <x v="3"/>
    <x v="17"/>
    <n v="1"/>
    <n v="0"/>
    <n v="20260225"/>
    <n v="20260301"/>
    <n v="42.362200000000001"/>
    <n v="5"/>
    <n v="8.4724400000000006"/>
    <n v="45.966674034203812"/>
    <n v="8.4724400000000006"/>
    <n v="0"/>
    <n v="54.439114034203811"/>
    <n v="35.769308030037045"/>
    <n v="6.5928919699629569"/>
    <n v="0"/>
    <n v="42.362200000000001"/>
  </r>
  <r>
    <x v="2"/>
    <x v="2"/>
    <x v="17"/>
    <n v="2"/>
    <n v="0"/>
    <n v="20260225"/>
    <n v="20260302"/>
    <n v="1907.0975000000001"/>
    <n v="6"/>
    <n v="317.84958333333333"/>
    <n v="1724.4723112811462"/>
    <n v="635.69916666666666"/>
    <n v="0"/>
    <n v="2360.1714779478129"/>
    <n v="1393.431309712749"/>
    <n v="513.66619028725086"/>
    <n v="0"/>
    <n v="1907.0974999999999"/>
  </r>
  <r>
    <x v="3"/>
    <x v="3"/>
    <x v="16"/>
    <n v="2"/>
    <n v="0"/>
    <n v="20260224"/>
    <n v="20260302"/>
    <n v="84.730199999999996"/>
    <n v="7"/>
    <n v="12.104314285714285"/>
    <n v="82.088965690371523"/>
    <n v="24.208628571428569"/>
    <n v="0"/>
    <n v="106.2975942618001"/>
    <n v="65.433413889009032"/>
    <n v="19.296786110990965"/>
    <n v="0"/>
    <n v="84.730199999999996"/>
  </r>
  <r>
    <x v="0"/>
    <x v="0"/>
    <x v="12"/>
    <n v="1"/>
    <n v="0"/>
    <n v="20260310"/>
    <n v="20260310"/>
    <n v="22011.4257"/>
    <n v="1"/>
    <n v="22011.4257"/>
    <n v="0"/>
    <n v="22011.4257"/>
    <n v="0"/>
    <n v="22011.4257"/>
    <n v="0"/>
    <n v="22011.4257"/>
    <n v="0"/>
    <n v="22011.4257"/>
  </r>
  <r>
    <x v="1"/>
    <x v="1"/>
    <x v="11"/>
    <n v="6"/>
    <n v="0"/>
    <n v="20260211"/>
    <n v="20260306"/>
    <n v="516"/>
    <n v="24"/>
    <n v="21.5"/>
    <n v="524.91085363947332"/>
    <n v="129"/>
    <n v="0"/>
    <n v="653.91085363947332"/>
    <n v="414.20630804715262"/>
    <n v="101.79369195284735"/>
    <n v="0"/>
    <n v="516"/>
  </r>
  <r>
    <x v="3"/>
    <x v="3"/>
    <x v="7"/>
    <n v="8"/>
    <n v="0"/>
    <n v="20260110"/>
    <n v="20260308"/>
    <n v="210.7089"/>
    <n v="36"/>
    <n v="5.8530249999999997"/>
    <n v="222.28645420012654"/>
    <n v="46.824199999999998"/>
    <n v="0"/>
    <n v="269.11065420012653"/>
    <n v="174.04637653096316"/>
    <n v="36.662523469036856"/>
    <n v="0"/>
    <n v="210.70890000000003"/>
  </r>
  <r>
    <x v="0"/>
    <x v="0"/>
    <x v="7"/>
    <n v="5"/>
    <n v="0"/>
    <n v="20260122"/>
    <n v="20260305"/>
    <n v="5060.4535999999998"/>
    <n v="33"/>
    <n v="153.34707878787879"/>
    <n v="5823.8224517587096"/>
    <n v="766.73539393939393"/>
    <n v="0"/>
    <n v="6590.5578456981038"/>
    <n v="4471.7281877739833"/>
    <n v="588.7254122260166"/>
    <n v="0"/>
    <n v="5060.4535999999998"/>
  </r>
  <r>
    <x v="0"/>
    <x v="0"/>
    <x v="7"/>
    <n v="2"/>
    <n v="0"/>
    <n v="20260131"/>
    <n v="20260302"/>
    <n v="251036.59479999999"/>
    <n v="30"/>
    <n v="8367.8864933333334"/>
    <n v="317795.98032678792"/>
    <n v="16735.772986666667"/>
    <n v="0"/>
    <n v="334531.75331345457"/>
    <n v="238477.87228620015"/>
    <n v="12558.722513799868"/>
    <n v="0"/>
    <n v="251036.59480000002"/>
  </r>
  <r>
    <x v="6"/>
    <x v="6"/>
    <x v="8"/>
    <n v="4"/>
    <n v="0"/>
    <n v="20260210"/>
    <n v="20260304"/>
    <n v="20362.355200000002"/>
    <n v="23"/>
    <n v="885.31979130434786"/>
    <n v="22815.414420031593"/>
    <n v="3541.2791652173914"/>
    <n v="0"/>
    <n v="26356.693585248984"/>
    <n v="17626.473933585272"/>
    <n v="2735.8812664147313"/>
    <n v="0"/>
    <n v="20362.355200000002"/>
  </r>
  <r>
    <x v="4"/>
    <x v="4"/>
    <x v="4"/>
    <n v="9"/>
    <n v="0"/>
    <n v="20260209"/>
    <n v="20260309"/>
    <n v="7270.8238000000001"/>
    <n v="29"/>
    <n v="250.71806206896551"/>
    <n v="6801.2729707211947"/>
    <n v="2256.4625586206894"/>
    <n v="0"/>
    <n v="9057.7355293418841"/>
    <n v="5459.5165895078144"/>
    <n v="1811.307210492185"/>
    <n v="0"/>
    <n v="7270.8237999999992"/>
  </r>
  <r>
    <x v="3"/>
    <x v="3"/>
    <x v="7"/>
    <n v="2"/>
    <n v="0"/>
    <n v="20260127"/>
    <n v="20260302"/>
    <n v="759.06780000000003"/>
    <n v="30"/>
    <n v="25.30226"/>
    <n v="960.93040071581709"/>
    <n v="50.604520000000001"/>
    <n v="0"/>
    <n v="1011.5349207158171"/>
    <n v="721.09356808789425"/>
    <n v="37.974231912105807"/>
    <n v="0"/>
    <n v="759.06780000000003"/>
  </r>
  <r>
    <x v="4"/>
    <x v="4"/>
    <x v="7"/>
    <n v="1"/>
    <n v="0"/>
    <n v="20260129"/>
    <n v="20260301"/>
    <n v="2825.9495999999999"/>
    <n v="29"/>
    <n v="97.446537931034484"/>
    <n v="3700.8291252416984"/>
    <n v="97.446537931034484"/>
    <n v="0"/>
    <n v="3798.2756631727329"/>
    <n v="2753.4485418073027"/>
    <n v="72.501058192697158"/>
    <n v="0"/>
    <n v="2825.9495999999999"/>
  </r>
  <r>
    <x v="0"/>
    <x v="0"/>
    <x v="7"/>
    <n v="2"/>
    <n v="0"/>
    <n v="20260130"/>
    <n v="20260302"/>
    <n v="297490.14439999999"/>
    <n v="30"/>
    <n v="9916.3381466666669"/>
    <n v="376603.1488455949"/>
    <n v="19832.676293333334"/>
    <n v="0"/>
    <n v="396435.82513892825"/>
    <n v="282607.46891961282"/>
    <n v="14882.675480387188"/>
    <n v="0"/>
    <n v="297490.14439999999"/>
  </r>
  <r>
    <x v="4"/>
    <x v="4"/>
    <x v="7"/>
    <n v="3"/>
    <n v="0"/>
    <n v="20260129"/>
    <n v="20260303"/>
    <n v="1476.7265"/>
    <n v="31"/>
    <n v="47.636338709677418"/>
    <n v="1809.1350750851782"/>
    <n v="142.90901612903224"/>
    <n v="0"/>
    <n v="1952.0440912142103"/>
    <n v="1368.6154526335445"/>
    <n v="108.11104736645562"/>
    <n v="0"/>
    <n v="1476.7265"/>
  </r>
  <r>
    <x v="0"/>
    <x v="0"/>
    <x v="7"/>
    <n v="8"/>
    <n v="0"/>
    <n v="20260130"/>
    <n v="20260308"/>
    <n v="28501.738600000001"/>
    <n v="36"/>
    <n v="791.71496111111117"/>
    <n v="30067.787416349667"/>
    <n v="6333.7196888888893"/>
    <n v="0"/>
    <n v="36401.507105238554"/>
    <n v="23542.547695719957"/>
    <n v="4959.1909042800444"/>
    <n v="0"/>
    <n v="28501.738600000001"/>
  </r>
  <r>
    <x v="3"/>
    <x v="3"/>
    <x v="7"/>
    <n v="3"/>
    <n v="0"/>
    <n v="20260130"/>
    <n v="20260303"/>
    <n v="379.78300000000002"/>
    <n v="31"/>
    <n v="12.251064516129032"/>
    <n v="465.27149490516643"/>
    <n v="36.753193548387095"/>
    <n v="0"/>
    <n v="502.02468845355355"/>
    <n v="351.97911221036895"/>
    <n v="27.803887789631062"/>
    <n v="0"/>
    <n v="379.78300000000002"/>
  </r>
  <r>
    <x v="2"/>
    <x v="2"/>
    <x v="7"/>
    <n v="4"/>
    <n v="0"/>
    <n v="20260128"/>
    <n v="20260304"/>
    <n v="13922.7696"/>
    <n v="32"/>
    <n v="435.08654999999999"/>
    <n v="16523.737122200244"/>
    <n v="1740.3462"/>
    <n v="0"/>
    <n v="18264.083322200244"/>
    <n v="12596.098080856027"/>
    <n v="1326.6715191439741"/>
    <n v="0"/>
    <n v="13922.769600000001"/>
  </r>
  <r>
    <x v="4"/>
    <x v="4"/>
    <x v="7"/>
    <n v="5"/>
    <n v="0"/>
    <n v="20260128"/>
    <n v="20260305"/>
    <n v="126.59139999999999"/>
    <n v="33"/>
    <n v="3.8361030303030299"/>
    <n v="145.68769833588976"/>
    <n v="19.180515151515149"/>
    <n v="0"/>
    <n v="164.86821348740492"/>
    <n v="111.86395063671198"/>
    <n v="14.72744936328802"/>
    <n v="0"/>
    <n v="126.59139999999999"/>
  </r>
  <r>
    <x v="3"/>
    <x v="3"/>
    <x v="7"/>
    <n v="6"/>
    <n v="0"/>
    <n v="20260129"/>
    <n v="20260306"/>
    <n v="42.212000000000003"/>
    <n v="34"/>
    <n v="1.241529411764706"/>
    <n v="47.150861430857617"/>
    <n v="7.4491764705882364"/>
    <n v="0"/>
    <n v="54.600037901445852"/>
    <n v="36.45294470879216"/>
    <n v="5.7590552912078454"/>
    <n v="0"/>
    <n v="42.212000000000003"/>
  </r>
  <r>
    <x v="2"/>
    <x v="2"/>
    <x v="7"/>
    <n v="2"/>
    <n v="0"/>
    <n v="20260130"/>
    <n v="20260302"/>
    <n v="9999.3140999999996"/>
    <n v="30"/>
    <n v="333.31047000000001"/>
    <n v="12658.480447986754"/>
    <n v="666.62094000000002"/>
    <n v="0"/>
    <n v="13325.101387986755"/>
    <n v="9499.0738413625113"/>
    <n v="500.24025863748869"/>
    <n v="0"/>
    <n v="9999.3140999999996"/>
  </r>
  <r>
    <x v="4"/>
    <x v="4"/>
    <x v="7"/>
    <n v="3"/>
    <n v="0"/>
    <n v="20260126"/>
    <n v="20260303"/>
    <n v="10332.4858"/>
    <n v="31"/>
    <n v="333.30599354838711"/>
    <n v="12658.310441100326"/>
    <n v="999.91798064516138"/>
    <n v="0"/>
    <n v="13658.228421745487"/>
    <n v="9576.0452121612707"/>
    <n v="756.44058783872993"/>
    <n v="0"/>
    <n v="10332.4858"/>
  </r>
  <r>
    <x v="0"/>
    <x v="0"/>
    <x v="21"/>
    <n v="2"/>
    <n v="0"/>
    <n v="20260219"/>
    <n v="20260302"/>
    <n v="84604.532099999997"/>
    <n v="12"/>
    <n v="7050.3776749999997"/>
    <n v="95628.417670928538"/>
    <n v="14100.755349999999"/>
    <n v="0"/>
    <n v="109729.17302092855"/>
    <n v="73732.420556647849"/>
    <n v="10872.111543352141"/>
    <n v="0"/>
    <n v="84604.532099999982"/>
  </r>
  <r>
    <x v="2"/>
    <x v="2"/>
    <x v="10"/>
    <n v="5"/>
    <n v="0"/>
    <n v="20260212"/>
    <n v="20260305"/>
    <n v="17329.994200000001"/>
    <n v="22"/>
    <n v="787.72700909090918"/>
    <n v="18163.487765388192"/>
    <n v="3938.6350454545459"/>
    <n v="0"/>
    <n v="22102.122810842739"/>
    <n v="14241.760410069239"/>
    <n v="3088.2337899307622"/>
    <n v="0"/>
    <n v="17329.994200000001"/>
  </r>
  <r>
    <x v="2"/>
    <x v="2"/>
    <x v="21"/>
    <n v="3"/>
    <n v="0"/>
    <n v="20260219"/>
    <n v="20260303"/>
    <n v="19793.578799999999"/>
    <n v="13"/>
    <n v="1522.5829846153845"/>
    <n v="20651.688221999961"/>
    <n v="4567.7489538461532"/>
    <n v="0"/>
    <n v="25219.437175846113"/>
    <n v="16208.56228174227"/>
    <n v="3585.0165182577302"/>
    <n v="0"/>
    <n v="19793.578799999999"/>
  </r>
  <r>
    <x v="4"/>
    <x v="4"/>
    <x v="20"/>
    <n v="3"/>
    <n v="0"/>
    <n v="20260213"/>
    <n v="20260303"/>
    <n v="549.17930000000001"/>
    <n v="19"/>
    <n v="28.904173684210527"/>
    <n v="627.27088299007949"/>
    <n v="86.712521052631587"/>
    <n v="0"/>
    <n v="713.98340404271107"/>
    <n v="482.48206118004737"/>
    <n v="66.697238819952688"/>
    <n v="0"/>
    <n v="549.17930000000001"/>
  </r>
  <r>
    <x v="3"/>
    <x v="3"/>
    <x v="26"/>
    <n v="1"/>
    <n v="0"/>
    <n v="20260214"/>
    <n v="20260301"/>
    <n v="548.81970000000001"/>
    <n v="16"/>
    <n v="34.301231250000001"/>
    <n v="697.87165024505725"/>
    <n v="34.301231250000001"/>
    <n v="0"/>
    <n v="732.17288149505725"/>
    <n v="523.10829778879599"/>
    <n v="25.711402211204007"/>
    <n v="0"/>
    <n v="548.81970000000001"/>
  </r>
  <r>
    <x v="3"/>
    <x v="3"/>
    <x v="11"/>
    <n v="7"/>
    <n v="0"/>
    <n v="20260211"/>
    <n v="20260307"/>
    <n v="84.552400000000006"/>
    <n v="25"/>
    <n v="3.3820960000000002"/>
    <n v="82.572041788402231"/>
    <n v="23.674672000000001"/>
    <n v="0"/>
    <n v="106.24671378840223"/>
    <n v="65.711814108567864"/>
    <n v="18.840585891432145"/>
    <n v="0"/>
    <n v="84.552400000000006"/>
  </r>
  <r>
    <x v="3"/>
    <x v="3"/>
    <x v="11"/>
    <n v="8"/>
    <n v="0"/>
    <n v="20260211"/>
    <n v="20260308"/>
    <n v="211.4007"/>
    <n v="26"/>
    <n v="8.1307961538461537"/>
    <n v="198.50898371553163"/>
    <n v="65.04636923076923"/>
    <n v="0"/>
    <n v="263.55535294630084"/>
    <n v="159.22627882387312"/>
    <n v="52.174421176126891"/>
    <n v="0"/>
    <n v="211.4007"/>
  </r>
  <r>
    <x v="3"/>
    <x v="3"/>
    <x v="21"/>
    <n v="4"/>
    <n v="0"/>
    <n v="20260219"/>
    <n v="20260304"/>
    <n v="84.605699999999999"/>
    <n v="14"/>
    <n v="6.0432642857142858"/>
    <n v="81.968346640393477"/>
    <n v="24.173057142857143"/>
    <n v="0"/>
    <n v="106.14140378325062"/>
    <n v="65.337268004434449"/>
    <n v="19.26843199556555"/>
    <n v="0"/>
    <n v="84.605699999999999"/>
  </r>
  <r>
    <x v="1"/>
    <x v="1"/>
    <x v="28"/>
    <n v="5"/>
    <n v="0"/>
    <n v="20260215"/>
    <n v="20260305"/>
    <n v="126.83150000000001"/>
    <n v="19"/>
    <n v="6.6753421052631579"/>
    <n v="126.75822563134068"/>
    <n v="33.37671052631579"/>
    <n v="0"/>
    <n v="160.13493615765645"/>
    <n v="100.39618012107789"/>
    <n v="26.435319878922126"/>
    <n v="0"/>
    <n v="126.83150000000002"/>
  </r>
  <r>
    <x v="3"/>
    <x v="3"/>
    <x v="9"/>
    <n v="9"/>
    <n v="0"/>
    <n v="20260208"/>
    <n v="20260309"/>
    <n v="295.87099999999998"/>
    <n v="30"/>
    <n v="9.8623666666666665"/>
    <n v="280.91506311115046"/>
    <n v="88.761300000000006"/>
    <n v="0"/>
    <n v="369.67636311115047"/>
    <n v="224.83076802172809"/>
    <n v="71.040231978271891"/>
    <n v="0"/>
    <n v="295.87099999999998"/>
  </r>
  <r>
    <x v="0"/>
    <x v="0"/>
    <x v="12"/>
    <n v="29"/>
    <n v="0"/>
    <n v="20260302"/>
    <n v="20260330"/>
    <n v="496005.17099999997"/>
    <n v="29"/>
    <n v="17103.626586206894"/>
    <n v="0"/>
    <n v="496005.17099999991"/>
    <n v="0"/>
    <n v="496005.17099999991"/>
    <n v="0"/>
    <n v="496005.17099999997"/>
    <n v="0"/>
    <n v="496005.17099999997"/>
  </r>
  <r>
    <x v="0"/>
    <x v="0"/>
    <x v="12"/>
    <n v="27"/>
    <n v="0"/>
    <n v="20260304"/>
    <n v="20260330"/>
    <n v="161232.1011"/>
    <n v="27"/>
    <n v="5971.5592999999999"/>
    <n v="0"/>
    <n v="161232.1011"/>
    <n v="0"/>
    <n v="161232.1011"/>
    <n v="0"/>
    <n v="161232.1011"/>
    <n v="0"/>
    <n v="161232.1011"/>
  </r>
  <r>
    <x v="0"/>
    <x v="0"/>
    <x v="12"/>
    <n v="27"/>
    <n v="0"/>
    <n v="20260305"/>
    <n v="20260331"/>
    <n v="128514.4286"/>
    <n v="27"/>
    <n v="4759.7936518518518"/>
    <n v="0"/>
    <n v="128514.4286"/>
    <n v="0"/>
    <n v="128514.4286"/>
    <n v="0"/>
    <n v="128514.4286"/>
    <n v="0"/>
    <n v="128514.4286"/>
  </r>
  <r>
    <x v="1"/>
    <x v="0"/>
    <x v="12"/>
    <n v="29"/>
    <n v="0"/>
    <n v="20260303"/>
    <n v="20260331"/>
    <n v="37778.437400000003"/>
    <n v="29"/>
    <n v="1302.7047379310345"/>
    <n v="0"/>
    <n v="37778.437400000003"/>
    <n v="0"/>
    <n v="37778.437400000003"/>
    <n v="0"/>
    <n v="37778.437400000003"/>
    <n v="0"/>
    <n v="37778.437400000003"/>
  </r>
  <r>
    <x v="6"/>
    <x v="6"/>
    <x v="14"/>
    <n v="15"/>
    <n v="0"/>
    <n v="20260216"/>
    <n v="20260315"/>
    <n v="8972318.2614999991"/>
    <n v="28"/>
    <n v="320439.93791071424"/>
    <n v="5650209.8644330921"/>
    <n v="4806599.0686607137"/>
    <n v="0"/>
    <n v="10456808.933093805"/>
    <n v="4848083.3371181656"/>
    <n v="4124234.9243818335"/>
    <n v="0"/>
    <n v="8972318.2614999991"/>
  </r>
  <r>
    <x v="2"/>
    <x v="2"/>
    <x v="13"/>
    <n v="15"/>
    <n v="0"/>
    <n v="20260220"/>
    <n v="20260315"/>
    <n v="2428339.9567999998"/>
    <n v="24"/>
    <n v="101180.83153333333"/>
    <n v="1235137.5965607844"/>
    <n v="1517712.473"/>
    <n v="0"/>
    <n v="2752850.0695607844"/>
    <n v="1089537.7162160571"/>
    <n v="1338802.2405839427"/>
    <n v="0"/>
    <n v="2428339.9567999998"/>
  </r>
  <r>
    <x v="5"/>
    <x v="5"/>
    <x v="15"/>
    <n v="16"/>
    <n v="0"/>
    <n v="20260221"/>
    <n v="20260316"/>
    <n v="2945596.5806"/>
    <n v="24"/>
    <n v="122733.19085833333"/>
    <n v="1331761.9428081478"/>
    <n v="1963731.0537333332"/>
    <n v="0"/>
    <n v="3295492.996541481"/>
    <n v="1190363.1502254098"/>
    <n v="1755233.43037459"/>
    <n v="0"/>
    <n v="2945596.5806"/>
  </r>
  <r>
    <x v="2"/>
    <x v="2"/>
    <x v="15"/>
    <n v="17"/>
    <n v="0"/>
    <n v="20260221"/>
    <n v="20260317"/>
    <n v="1538724.365"/>
    <n v="25"/>
    <n v="61548.974600000001"/>
    <n v="667859.94414305442"/>
    <n v="1046332.5682"/>
    <n v="0"/>
    <n v="1714192.5123430544"/>
    <n v="599496.47490631265"/>
    <n v="939227.89009368746"/>
    <n v="0"/>
    <n v="1538724.3650000002"/>
  </r>
  <r>
    <x v="1"/>
    <x v="1"/>
    <x v="12"/>
    <n v="26"/>
    <n v="0"/>
    <n v="20260303"/>
    <n v="20260328"/>
    <n v="7224"/>
    <n v="26"/>
    <n v="277.84615384615387"/>
    <n v="0"/>
    <n v="7224.0000000000009"/>
    <n v="0"/>
    <n v="7224.0000000000009"/>
    <n v="0"/>
    <n v="7224"/>
    <n v="0"/>
    <n v="7224"/>
  </r>
  <r>
    <x v="1"/>
    <x v="1"/>
    <x v="12"/>
    <n v="24"/>
    <n v="0"/>
    <n v="20260305"/>
    <n v="20260328"/>
    <n v="4465.3557000000001"/>
    <n v="24"/>
    <n v="186.0564875"/>
    <n v="0"/>
    <n v="4465.3557000000001"/>
    <n v="0"/>
    <n v="4465.3557000000001"/>
    <n v="0"/>
    <n v="4465.3557000000001"/>
    <n v="0"/>
    <n v="4465.3557000000001"/>
  </r>
  <r>
    <x v="4"/>
    <x v="4"/>
    <x v="14"/>
    <n v="15"/>
    <n v="0"/>
    <n v="20260216"/>
    <n v="20260315"/>
    <n v="5456165.6863000002"/>
    <n v="28"/>
    <n v="194863.06022499999"/>
    <n v="3435954.932071222"/>
    <n v="2922945.9033749998"/>
    <n v="0"/>
    <n v="6358900.8354462218"/>
    <n v="2948172.9445344792"/>
    <n v="2507992.7417655205"/>
    <n v="0"/>
    <n v="5456165.6863000002"/>
  </r>
  <r>
    <x v="1"/>
    <x v="1"/>
    <x v="12"/>
    <n v="13"/>
    <n v="0"/>
    <n v="20260304"/>
    <n v="20260316"/>
    <n v="4550.1886999999997"/>
    <n v="13"/>
    <n v="350.01451538461538"/>
    <n v="0"/>
    <n v="4550.1886999999997"/>
    <n v="0"/>
    <n v="4550.1886999999997"/>
    <n v="0"/>
    <n v="4550.1886999999997"/>
    <n v="0"/>
    <n v="4550.1886999999997"/>
  </r>
  <r>
    <x v="1"/>
    <x v="0"/>
    <x v="12"/>
    <n v="8"/>
    <n v="0"/>
    <n v="20260306"/>
    <n v="20260313"/>
    <n v="1924.7041999999999"/>
    <n v="8"/>
    <n v="240.58802499999999"/>
    <n v="0"/>
    <n v="1924.7041999999999"/>
    <n v="0"/>
    <n v="1924.7041999999999"/>
    <n v="0"/>
    <n v="1924.7041999999999"/>
    <n v="0"/>
    <n v="1924.7041999999999"/>
  </r>
  <r>
    <x v="0"/>
    <x v="0"/>
    <x v="12"/>
    <n v="8"/>
    <n v="0"/>
    <n v="20260310"/>
    <n v="20260317"/>
    <n v="2059.8634000000002"/>
    <n v="8"/>
    <n v="257.48292500000002"/>
    <n v="0"/>
    <n v="2059.8634000000002"/>
    <n v="0"/>
    <n v="2059.8634000000002"/>
    <n v="0"/>
    <n v="2059.8634000000002"/>
    <n v="0"/>
    <n v="2059.8634000000002"/>
  </r>
  <r>
    <x v="1"/>
    <x v="0"/>
    <x v="12"/>
    <n v="20"/>
    <n v="0"/>
    <n v="20260302"/>
    <n v="20260321"/>
    <n v="62825.637499999997"/>
    <n v="20"/>
    <n v="3141.2818749999997"/>
    <n v="0"/>
    <n v="62825.637499999997"/>
    <n v="0"/>
    <n v="62825.637499999997"/>
    <n v="0"/>
    <n v="62825.637499999997"/>
    <n v="0"/>
    <n v="62825.637499999997"/>
  </r>
  <r>
    <x v="1"/>
    <x v="1"/>
    <x v="12"/>
    <n v="9"/>
    <n v="0"/>
    <n v="20260306"/>
    <n v="20260314"/>
    <n v="1200.8479"/>
    <n v="9"/>
    <n v="133.42754444444444"/>
    <n v="0"/>
    <n v="1200.8479"/>
    <n v="0"/>
    <n v="1200.8479"/>
    <n v="0"/>
    <n v="1200.8479"/>
    <n v="0"/>
    <n v="1200.8479"/>
  </r>
  <r>
    <x v="0"/>
    <x v="0"/>
    <x v="12"/>
    <n v="22"/>
    <n v="0"/>
    <n v="20260305"/>
    <n v="20260326"/>
    <n v="67372.582899999994"/>
    <n v="22"/>
    <n v="3062.3901318181815"/>
    <n v="0"/>
    <n v="67372.582899999994"/>
    <n v="0"/>
    <n v="67372.582899999994"/>
    <n v="0"/>
    <n v="67372.582899999994"/>
    <n v="0"/>
    <n v="67372.582899999994"/>
  </r>
  <r>
    <x v="0"/>
    <x v="0"/>
    <x v="12"/>
    <n v="23"/>
    <n v="0"/>
    <n v="20260304"/>
    <n v="20260326"/>
    <n v="120826.8233"/>
    <n v="23"/>
    <n v="5253.3401434782609"/>
    <n v="0"/>
    <n v="120826.8233"/>
    <n v="0"/>
    <n v="120826.8233"/>
    <n v="0"/>
    <n v="120826.8233"/>
    <n v="0"/>
    <n v="120826.8233"/>
  </r>
  <r>
    <x v="2"/>
    <x v="2"/>
    <x v="12"/>
    <n v="15"/>
    <n v="0"/>
    <n v="20260305"/>
    <n v="20260319"/>
    <n v="14670.1571"/>
    <n v="15"/>
    <n v="978.01047333333338"/>
    <n v="0"/>
    <n v="14670.1571"/>
    <n v="0"/>
    <n v="14670.1571"/>
    <n v="0"/>
    <n v="14670.1571"/>
    <n v="0"/>
    <n v="14670.1571"/>
  </r>
  <r>
    <x v="3"/>
    <x v="3"/>
    <x v="2"/>
    <n v="21"/>
    <n v="0"/>
    <n v="20260203"/>
    <n v="20260321"/>
    <n v="717.25040000000001"/>
    <n v="47"/>
    <n v="15.260646808510639"/>
    <n v="538.17172539274259"/>
    <n v="320.47358297872341"/>
    <n v="0"/>
    <n v="858.64530837146594"/>
    <n v="449.54986831377681"/>
    <n v="267.70053168622326"/>
    <n v="0"/>
    <n v="717.25040000000013"/>
  </r>
  <r>
    <x v="0"/>
    <x v="0"/>
    <x v="12"/>
    <n v="21"/>
    <n v="0"/>
    <n v="20260303"/>
    <n v="20260323"/>
    <n v="130430.1354"/>
    <n v="21"/>
    <n v="6210.958828571429"/>
    <n v="0"/>
    <n v="130430.13540000001"/>
    <n v="0"/>
    <n v="130430.13540000001"/>
    <n v="0"/>
    <n v="130430.1354"/>
    <n v="0"/>
    <n v="130430.1354"/>
  </r>
  <r>
    <x v="0"/>
    <x v="0"/>
    <x v="12"/>
    <n v="24"/>
    <n v="0"/>
    <n v="20260302"/>
    <n v="20260325"/>
    <n v="353502.7034"/>
    <n v="24"/>
    <n v="14729.279308333333"/>
    <n v="0"/>
    <n v="353502.7034"/>
    <n v="0"/>
    <n v="353502.7034"/>
    <n v="0"/>
    <n v="353502.7034"/>
    <n v="0"/>
    <n v="353502.7034"/>
  </r>
  <r>
    <x v="3"/>
    <x v="3"/>
    <x v="12"/>
    <n v="16"/>
    <n v="0"/>
    <n v="20260302"/>
    <n v="20260317"/>
    <n v="4307.6347999999998"/>
    <n v="16"/>
    <n v="269.22717499999999"/>
    <n v="0"/>
    <n v="4307.6347999999998"/>
    <n v="0"/>
    <n v="4307.6347999999998"/>
    <n v="0"/>
    <n v="4307.6347999999998"/>
    <n v="0"/>
    <n v="4307.6347999999998"/>
  </r>
  <r>
    <x v="0"/>
    <x v="0"/>
    <x v="12"/>
    <n v="18"/>
    <n v="0"/>
    <n v="20260302"/>
    <n v="20260319"/>
    <n v="248292.21350000001"/>
    <n v="18"/>
    <n v="13794.011861111112"/>
    <n v="0"/>
    <n v="248292.21350000001"/>
    <n v="0"/>
    <n v="248292.21350000001"/>
    <n v="0"/>
    <n v="248292.21350000001"/>
    <n v="0"/>
    <n v="248292.21350000001"/>
  </r>
  <r>
    <x v="1"/>
    <x v="1"/>
    <x v="12"/>
    <n v="25"/>
    <n v="0"/>
    <n v="20260302"/>
    <n v="20260326"/>
    <n v="15765.7454"/>
    <n v="25"/>
    <n v="630.62981600000001"/>
    <n v="0"/>
    <n v="15765.7454"/>
    <n v="0"/>
    <n v="15765.7454"/>
    <n v="0"/>
    <n v="15765.7454"/>
    <n v="0"/>
    <n v="15765.7454"/>
  </r>
  <r>
    <x v="1"/>
    <x v="0"/>
    <x v="12"/>
    <n v="24"/>
    <n v="0"/>
    <n v="20260303"/>
    <n v="20260326"/>
    <n v="21904.0478"/>
    <n v="24"/>
    <n v="912.66865833333338"/>
    <n v="0"/>
    <n v="21904.0478"/>
    <n v="0"/>
    <n v="21904.0478"/>
    <n v="0"/>
    <n v="21904.0478"/>
    <n v="0"/>
    <n v="21904.0478"/>
  </r>
  <r>
    <x v="3"/>
    <x v="3"/>
    <x v="2"/>
    <n v="14"/>
    <n v="0"/>
    <n v="20260203"/>
    <n v="20260314"/>
    <n v="422.2183"/>
    <n v="40"/>
    <n v="10.555457499999999"/>
    <n v="372.24167798161415"/>
    <n v="147.77640499999998"/>
    <n v="0"/>
    <n v="520.01808298161416"/>
    <n v="302.23419840594539"/>
    <n v="119.98410159405456"/>
    <n v="0"/>
    <n v="422.21829999999994"/>
  </r>
  <r>
    <x v="1"/>
    <x v="1"/>
    <x v="12"/>
    <n v="24"/>
    <n v="0"/>
    <n v="20260302"/>
    <n v="20260325"/>
    <n v="10638.2132"/>
    <n v="24"/>
    <n v="443.25888333333336"/>
    <n v="0"/>
    <n v="10638.2132"/>
    <n v="0"/>
    <n v="10638.2132"/>
    <n v="0"/>
    <n v="10638.2132"/>
    <n v="0"/>
    <n v="10638.2132"/>
  </r>
  <r>
    <x v="1"/>
    <x v="1"/>
    <x v="12"/>
    <n v="22"/>
    <n v="0"/>
    <n v="20260306"/>
    <n v="20260327"/>
    <n v="3222.4490999999998"/>
    <n v="22"/>
    <n v="146.4749590909091"/>
    <n v="0"/>
    <n v="3222.4491000000003"/>
    <n v="0"/>
    <n v="3222.4491000000003"/>
    <n v="0"/>
    <n v="3222.4490999999998"/>
    <n v="0"/>
    <n v="3222.4490999999998"/>
  </r>
  <r>
    <x v="0"/>
    <x v="0"/>
    <x v="12"/>
    <n v="23"/>
    <n v="0"/>
    <n v="20260302"/>
    <n v="20260324"/>
    <n v="415385.35509999999"/>
    <n v="23"/>
    <n v="18060.232830434783"/>
    <n v="0"/>
    <n v="415385.35509999999"/>
    <n v="0"/>
    <n v="415385.35509999999"/>
    <n v="0"/>
    <n v="415385.35509999999"/>
    <n v="0"/>
    <n v="415385.35509999999"/>
  </r>
  <r>
    <x v="1"/>
    <x v="1"/>
    <x v="12"/>
    <n v="23"/>
    <n v="0"/>
    <n v="20260303"/>
    <n v="20260325"/>
    <n v="4202.5384999999997"/>
    <n v="23"/>
    <n v="182.71906521739129"/>
    <n v="0"/>
    <n v="4202.5384999999997"/>
    <n v="0"/>
    <n v="4202.5384999999997"/>
    <n v="0"/>
    <n v="4202.5384999999997"/>
    <n v="0"/>
    <n v="4202.5384999999997"/>
  </r>
  <r>
    <x v="1"/>
    <x v="1"/>
    <x v="12"/>
    <n v="17"/>
    <n v="0"/>
    <n v="20260302"/>
    <n v="20260318"/>
    <n v="15775.545899999999"/>
    <n v="17"/>
    <n v="927.97328823529404"/>
    <n v="0"/>
    <n v="15775.545899999999"/>
    <n v="0"/>
    <n v="15775.545899999999"/>
    <n v="0"/>
    <n v="15775.545899999999"/>
    <n v="0"/>
    <n v="15775.545899999999"/>
  </r>
  <r>
    <x v="1"/>
    <x v="0"/>
    <x v="12"/>
    <n v="10"/>
    <n v="0"/>
    <n v="20260304"/>
    <n v="20260313"/>
    <n v="7981.6549000000005"/>
    <n v="10"/>
    <n v="798.16549000000009"/>
    <n v="0"/>
    <n v="7981.6549000000014"/>
    <n v="0"/>
    <n v="7981.6549000000014"/>
    <n v="0"/>
    <n v="7981.6549000000005"/>
    <n v="0"/>
    <n v="7981.6549000000005"/>
  </r>
  <r>
    <x v="4"/>
    <x v="4"/>
    <x v="14"/>
    <n v="17"/>
    <n v="0"/>
    <n v="20260216"/>
    <n v="20260317"/>
    <n v="5592874.4091999996"/>
    <n v="30"/>
    <n v="186429.14697333332"/>
    <n v="3287242.570681307"/>
    <n v="3169295.4985466665"/>
    <n v="0"/>
    <n v="6456538.069227973"/>
    <n v="2847522.1013596016"/>
    <n v="2745352.3078403985"/>
    <n v="0"/>
    <n v="5592874.4091999996"/>
  </r>
  <r>
    <x v="6"/>
    <x v="6"/>
    <x v="14"/>
    <n v="17"/>
    <n v="0"/>
    <n v="20260216"/>
    <n v="20260317"/>
    <n v="4488027.8562000003"/>
    <n v="30"/>
    <n v="149600.92854000002"/>
    <n v="2637862.9570218613"/>
    <n v="2543215.7851800006"/>
    <n v="0"/>
    <n v="5181078.7422018619"/>
    <n v="2285007.2390370481"/>
    <n v="2203020.6171629522"/>
    <n v="0"/>
    <n v="4488027.8562000003"/>
  </r>
  <r>
    <x v="3"/>
    <x v="3"/>
    <x v="0"/>
    <n v="13"/>
    <n v="0"/>
    <n v="20260205"/>
    <n v="20260313"/>
    <n v="337.82209999999998"/>
    <n v="37"/>
    <n v="9.1303270270270271"/>
    <n v="297.21598472956964"/>
    <n v="118.69425135135135"/>
    <n v="0"/>
    <n v="415.91023608092098"/>
    <n v="241.41297665820318"/>
    <n v="96.409123341796828"/>
    <n v="0"/>
    <n v="337.82209999999998"/>
  </r>
  <r>
    <x v="3"/>
    <x v="3"/>
    <x v="12"/>
    <n v="14"/>
    <n v="0"/>
    <n v="20260306"/>
    <n v="20260319"/>
    <n v="42.131900000000002"/>
    <n v="14"/>
    <n v="3.0094214285714287"/>
    <n v="0"/>
    <n v="42.131900000000002"/>
    <n v="0"/>
    <n v="42.131900000000002"/>
    <n v="0"/>
    <n v="42.131900000000002"/>
    <n v="0"/>
    <n v="42.131900000000002"/>
  </r>
  <r>
    <x v="0"/>
    <x v="0"/>
    <x v="12"/>
    <n v="21"/>
    <n v="0"/>
    <n v="20260304"/>
    <n v="20260324"/>
    <n v="176825.55410000001"/>
    <n v="21"/>
    <n v="8420.2644809523808"/>
    <n v="0"/>
    <n v="176825.55410000001"/>
    <n v="0"/>
    <n v="176825.55410000001"/>
    <n v="0"/>
    <n v="176825.55410000001"/>
    <n v="0"/>
    <n v="176825.55410000001"/>
  </r>
  <r>
    <x v="0"/>
    <x v="0"/>
    <x v="12"/>
    <n v="22"/>
    <n v="0"/>
    <n v="20260304"/>
    <n v="20260325"/>
    <n v="166481.12109999999"/>
    <n v="22"/>
    <n v="7567.3236863636357"/>
    <n v="0"/>
    <n v="166481.12109999999"/>
    <n v="0"/>
    <n v="166481.12109999999"/>
    <n v="0"/>
    <n v="166481.12109999999"/>
    <n v="0"/>
    <n v="166481.12109999999"/>
  </r>
  <r>
    <x v="0"/>
    <x v="0"/>
    <x v="12"/>
    <n v="10"/>
    <n v="0"/>
    <n v="20260311"/>
    <n v="20260320"/>
    <n v="1596.1684"/>
    <n v="10"/>
    <n v="159.61684"/>
    <n v="0"/>
    <n v="1596.1684"/>
    <n v="0"/>
    <n v="1596.1684"/>
    <n v="0"/>
    <n v="1596.1684"/>
    <n v="0"/>
    <n v="1596.1684"/>
  </r>
  <r>
    <x v="1"/>
    <x v="1"/>
    <x v="12"/>
    <n v="16"/>
    <n v="0"/>
    <n v="20260303"/>
    <n v="20260318"/>
    <n v="5825.7686000000003"/>
    <n v="16"/>
    <n v="364.11053750000002"/>
    <n v="0"/>
    <n v="5825.7686000000003"/>
    <n v="0"/>
    <n v="5825.7686000000003"/>
    <n v="0"/>
    <n v="5825.7686000000003"/>
    <n v="0"/>
    <n v="5825.7686000000003"/>
  </r>
  <r>
    <x v="1"/>
    <x v="0"/>
    <x v="12"/>
    <n v="7"/>
    <n v="0"/>
    <n v="20260307"/>
    <n v="20260313"/>
    <n v="1668.5530000000001"/>
    <n v="7"/>
    <n v="238.36471428571431"/>
    <n v="0"/>
    <n v="1668.5530000000001"/>
    <n v="0"/>
    <n v="1668.5530000000001"/>
    <n v="0"/>
    <n v="1668.5530000000001"/>
    <n v="0"/>
    <n v="1668.5530000000001"/>
  </r>
  <r>
    <x v="1"/>
    <x v="0"/>
    <x v="12"/>
    <n v="21"/>
    <n v="0"/>
    <n v="20260310"/>
    <n v="20260330"/>
    <n v="5883.8441000000003"/>
    <n v="21"/>
    <n v="280.1830523809524"/>
    <n v="0"/>
    <n v="5883.8441000000003"/>
    <n v="0"/>
    <n v="5883.8441000000003"/>
    <n v="0"/>
    <n v="5883.8441000000003"/>
    <n v="0"/>
    <n v="5883.8441000000003"/>
  </r>
  <r>
    <x v="3"/>
    <x v="3"/>
    <x v="12"/>
    <n v="13"/>
    <n v="0"/>
    <n v="20260302"/>
    <n v="20260314"/>
    <n v="253.7105"/>
    <n v="13"/>
    <n v="19.516192307692307"/>
    <n v="0"/>
    <n v="253.7105"/>
    <n v="0"/>
    <n v="253.7105"/>
    <n v="0"/>
    <n v="253.7105"/>
    <n v="0"/>
    <n v="253.7105"/>
  </r>
  <r>
    <x v="0"/>
    <x v="0"/>
    <x v="23"/>
    <n v="13"/>
    <n v="0"/>
    <n v="20260226"/>
    <n v="20260313"/>
    <n v="1312.1547"/>
    <n v="16"/>
    <n v="82.009668750000003"/>
    <n v="333.70360643606926"/>
    <n v="1066.12569375"/>
    <n v="0"/>
    <n v="1399.8293001860693"/>
    <n v="312.80296499997212"/>
    <n v="999.35173500002782"/>
    <n v="0"/>
    <n v="1312.1547"/>
  </r>
  <r>
    <x v="1"/>
    <x v="0"/>
    <x v="12"/>
    <n v="19"/>
    <n v="0"/>
    <n v="20260306"/>
    <n v="20260324"/>
    <n v="13913.228999999999"/>
    <n v="19"/>
    <n v="732.27521052631573"/>
    <n v="0"/>
    <n v="13913.228999999999"/>
    <n v="0"/>
    <n v="13913.228999999999"/>
    <n v="0"/>
    <n v="13913.228999999999"/>
    <n v="0"/>
    <n v="13913.228999999999"/>
  </r>
  <r>
    <x v="3"/>
    <x v="3"/>
    <x v="12"/>
    <n v="20"/>
    <n v="0"/>
    <n v="20260302"/>
    <n v="20260321"/>
    <n v="253.11160000000001"/>
    <n v="20"/>
    <n v="12.65558"/>
    <n v="0"/>
    <n v="253.11160000000001"/>
    <n v="0"/>
    <n v="253.11160000000001"/>
    <n v="0"/>
    <n v="253.11160000000001"/>
    <n v="0"/>
    <n v="253.11160000000001"/>
  </r>
  <r>
    <x v="0"/>
    <x v="0"/>
    <x v="12"/>
    <n v="18"/>
    <n v="0"/>
    <n v="20260306"/>
    <n v="20260323"/>
    <n v="47383.9427"/>
    <n v="18"/>
    <n v="2632.4412611111111"/>
    <n v="0"/>
    <n v="47383.9427"/>
    <n v="0"/>
    <n v="47383.9427"/>
    <n v="0"/>
    <n v="47383.9427"/>
    <n v="0"/>
    <n v="47383.9427"/>
  </r>
  <r>
    <x v="2"/>
    <x v="2"/>
    <x v="12"/>
    <n v="14"/>
    <n v="0"/>
    <n v="20260306"/>
    <n v="20260319"/>
    <n v="24647.1656"/>
    <n v="14"/>
    <n v="1760.5118285714286"/>
    <n v="0"/>
    <n v="24647.1656"/>
    <n v="0"/>
    <n v="24647.1656"/>
    <n v="0"/>
    <n v="24647.1656"/>
    <n v="0"/>
    <n v="24647.1656"/>
  </r>
  <r>
    <x v="3"/>
    <x v="3"/>
    <x v="12"/>
    <n v="22"/>
    <n v="0"/>
    <n v="20260306"/>
    <n v="20260327"/>
    <n v="168.59880000000001"/>
    <n v="22"/>
    <n v="7.6635818181818189"/>
    <n v="0"/>
    <n v="168.59880000000001"/>
    <n v="0"/>
    <n v="168.59880000000001"/>
    <n v="0"/>
    <n v="168.59880000000001"/>
    <n v="0"/>
    <n v="168.59880000000001"/>
  </r>
  <r>
    <x v="1"/>
    <x v="1"/>
    <x v="12"/>
    <n v="23"/>
    <n v="0"/>
    <n v="20260304"/>
    <n v="20260326"/>
    <n v="10436.6011"/>
    <n v="23"/>
    <n v="453.76526521739129"/>
    <n v="0"/>
    <n v="10436.6011"/>
    <n v="0"/>
    <n v="10436.6011"/>
    <n v="0"/>
    <n v="10436.6011"/>
    <n v="0"/>
    <n v="10436.6011"/>
  </r>
  <r>
    <x v="2"/>
    <x v="2"/>
    <x v="12"/>
    <n v="21"/>
    <n v="0"/>
    <n v="20260305"/>
    <n v="20260325"/>
    <n v="6281.0406999999996"/>
    <n v="21"/>
    <n v="299.09717619047615"/>
    <n v="0"/>
    <n v="6281.0406999999996"/>
    <n v="0"/>
    <n v="6281.0406999999996"/>
    <n v="0"/>
    <n v="6281.0406999999996"/>
    <n v="0"/>
    <n v="6281.0406999999996"/>
  </r>
  <r>
    <x v="1"/>
    <x v="0"/>
    <x v="14"/>
    <n v="15"/>
    <n v="0"/>
    <n v="20260216"/>
    <n v="20260315"/>
    <n v="27354.715499999998"/>
    <n v="28"/>
    <n v="976.95412499999998"/>
    <n v="17226.304155980906"/>
    <n v="14654.311874999999"/>
    <n v="0"/>
    <n v="31880.616030980906"/>
    <n v="14780.788703875831"/>
    <n v="12573.926796124168"/>
    <n v="0"/>
    <n v="27354.715499999998"/>
  </r>
  <r>
    <x v="4"/>
    <x v="4"/>
    <x v="12"/>
    <n v="23"/>
    <n v="0"/>
    <n v="20260304"/>
    <n v="20260326"/>
    <n v="210.86699999999999"/>
    <n v="23"/>
    <n v="9.1681304347826078"/>
    <n v="0"/>
    <n v="210.86699999999999"/>
    <n v="0"/>
    <n v="210.86699999999999"/>
    <n v="0"/>
    <n v="210.86699999999999"/>
    <n v="0"/>
    <n v="210.86699999999999"/>
  </r>
  <r>
    <x v="3"/>
    <x v="3"/>
    <x v="3"/>
    <n v="28"/>
    <n v="0"/>
    <n v="20260202"/>
    <n v="20260328"/>
    <n v="1730.2038"/>
    <n v="55"/>
    <n v="31.458250909090911"/>
    <n v="1152.0542329322543"/>
    <n v="880.83102545454551"/>
    <n v="0"/>
    <n v="2032.8852583867997"/>
    <n v="980.52194702186489"/>
    <n v="749.68185297813534"/>
    <n v="0"/>
    <n v="1730.2038000000002"/>
  </r>
  <r>
    <x v="1"/>
    <x v="1"/>
    <x v="12"/>
    <n v="28"/>
    <n v="0"/>
    <n v="20260303"/>
    <n v="20260330"/>
    <n v="3602.3418999999999"/>
    <n v="28"/>
    <n v="128.65506785714285"/>
    <n v="0"/>
    <n v="3602.3418999999999"/>
    <n v="0"/>
    <n v="3602.3418999999999"/>
    <n v="0"/>
    <n v="3602.3418999999999"/>
    <n v="0"/>
    <n v="3602.3418999999999"/>
  </r>
  <r>
    <x v="5"/>
    <x v="5"/>
    <x v="21"/>
    <n v="15"/>
    <n v="0"/>
    <n v="20260219"/>
    <n v="20260315"/>
    <n v="832749.49560000002"/>
    <n v="25"/>
    <n v="33309.979824000002"/>
    <n v="451802.84093357809"/>
    <n v="499649.69736000005"/>
    <n v="0"/>
    <n v="951452.5382935782"/>
    <n v="395436.00206570979"/>
    <n v="437313.49353429017"/>
    <n v="0"/>
    <n v="832749.49560000002"/>
  </r>
  <r>
    <x v="1"/>
    <x v="1"/>
    <x v="12"/>
    <n v="25"/>
    <n v="0"/>
    <n v="20260306"/>
    <n v="20260330"/>
    <n v="2622.1596"/>
    <n v="25"/>
    <n v="104.88638399999999"/>
    <n v="0"/>
    <n v="2622.1596"/>
    <n v="0"/>
    <n v="2622.1596"/>
    <n v="0"/>
    <n v="2622.1596"/>
    <n v="0"/>
    <n v="2622.1596"/>
  </r>
  <r>
    <x v="2"/>
    <x v="2"/>
    <x v="13"/>
    <n v="18"/>
    <n v="0"/>
    <n v="20260220"/>
    <n v="20260318"/>
    <n v="113183.42290000001"/>
    <n v="27"/>
    <n v="4191.9786259259263"/>
    <n v="51172.443697051262"/>
    <n v="75455.615266666675"/>
    <n v="0"/>
    <n v="126628.05896371794"/>
    <n v="45739.249129999749"/>
    <n v="67444.173770000256"/>
    <n v="0"/>
    <n v="113183.42290000001"/>
  </r>
  <r>
    <x v="1"/>
    <x v="1"/>
    <x v="12"/>
    <n v="22"/>
    <n v="0"/>
    <n v="20260307"/>
    <n v="20260328"/>
    <n v="768.80330000000004"/>
    <n v="22"/>
    <n v="34.94560454545455"/>
    <n v="0"/>
    <n v="768.80330000000015"/>
    <n v="0"/>
    <n v="768.80330000000015"/>
    <n v="0"/>
    <n v="768.80330000000004"/>
    <n v="0"/>
    <n v="768.80330000000004"/>
  </r>
  <r>
    <x v="1"/>
    <x v="0"/>
    <x v="12"/>
    <n v="25"/>
    <n v="0"/>
    <n v="20260307"/>
    <n v="20260331"/>
    <n v="22780.878700000001"/>
    <n v="25"/>
    <n v="911.23514800000009"/>
    <n v="0"/>
    <n v="22780.878700000001"/>
    <n v="0"/>
    <n v="22780.878700000001"/>
    <n v="0"/>
    <n v="22780.878700000001"/>
    <n v="0"/>
    <n v="22780.878700000001"/>
  </r>
  <r>
    <x v="4"/>
    <x v="4"/>
    <x v="22"/>
    <n v="16"/>
    <n v="0"/>
    <n v="20260217"/>
    <n v="20260316"/>
    <n v="484490.02669999999"/>
    <n v="28"/>
    <n v="17303.215239285713"/>
    <n v="281632.41804530256"/>
    <n v="276851.44382857141"/>
    <n v="0"/>
    <n v="558483.86187387398"/>
    <n v="244318.78350169619"/>
    <n v="240171.24319830383"/>
    <n v="0"/>
    <n v="484490.02670000005"/>
  </r>
  <r>
    <x v="3"/>
    <x v="3"/>
    <x v="0"/>
    <n v="30"/>
    <n v="0"/>
    <n v="20260205"/>
    <n v="20260330"/>
    <n v="1012.7548"/>
    <n v="54"/>
    <n v="18.754718518518519"/>
    <n v="610.51505781851745"/>
    <n v="562.64155555555556"/>
    <n v="0"/>
    <n v="1173.156613374073"/>
    <n v="527.04135852731986"/>
    <n v="485.71344147268024"/>
    <n v="0"/>
    <n v="1012.7548000000002"/>
  </r>
  <r>
    <x v="3"/>
    <x v="3"/>
    <x v="2"/>
    <n v="13"/>
    <n v="0"/>
    <n v="20260203"/>
    <n v="20260313"/>
    <n v="422.26769999999999"/>
    <n v="39"/>
    <n v="10.827376923076923"/>
    <n v="381.8310058077123"/>
    <n v="140.7559"/>
    <n v="0"/>
    <n v="522.58690580771236"/>
    <n v="308.53222462951692"/>
    <n v="113.73547537048302"/>
    <n v="0"/>
    <n v="422.26769999999993"/>
  </r>
  <r>
    <x v="3"/>
    <x v="3"/>
    <x v="8"/>
    <n v="17"/>
    <n v="0"/>
    <n v="20260210"/>
    <n v="20260317"/>
    <n v="295.56659999999999"/>
    <n v="36"/>
    <n v="8.2101833333333332"/>
    <n v="211.58313307156317"/>
    <n v="139.57311666666666"/>
    <n v="0"/>
    <n v="351.1562497382298"/>
    <n v="178.08854977215344"/>
    <n v="117.47805022784658"/>
    <n v="0"/>
    <n v="295.56659999999999"/>
  </r>
  <r>
    <x v="1"/>
    <x v="0"/>
    <x v="12"/>
    <n v="12"/>
    <n v="0"/>
    <n v="20260305"/>
    <n v="20260316"/>
    <n v="9165.3405000000002"/>
    <n v="12"/>
    <n v="763.77837499999998"/>
    <n v="0"/>
    <n v="9165.3405000000002"/>
    <n v="0"/>
    <n v="9165.3405000000002"/>
    <n v="0"/>
    <n v="9165.3405000000002"/>
    <n v="0"/>
    <n v="9165.3405000000002"/>
  </r>
  <r>
    <x v="1"/>
    <x v="0"/>
    <x v="12"/>
    <n v="19"/>
    <n v="0"/>
    <n v="20260303"/>
    <n v="20260321"/>
    <n v="5241.6010999999999"/>
    <n v="19"/>
    <n v="275.87374210526315"/>
    <n v="0"/>
    <n v="5241.6010999999999"/>
    <n v="0"/>
    <n v="5241.6010999999999"/>
    <n v="0"/>
    <n v="5241.6010999999999"/>
    <n v="0"/>
    <n v="5241.6010999999999"/>
  </r>
  <r>
    <x v="0"/>
    <x v="0"/>
    <x v="12"/>
    <n v="3"/>
    <n v="0"/>
    <n v="20260311"/>
    <n v="20260313"/>
    <n v="252.3527"/>
    <n v="3"/>
    <n v="84.117566666666661"/>
    <n v="0"/>
    <n v="252.35269999999997"/>
    <n v="0"/>
    <n v="252.35269999999997"/>
    <n v="0"/>
    <n v="252.3527"/>
    <n v="0"/>
    <n v="252.3527"/>
  </r>
  <r>
    <x v="3"/>
    <x v="3"/>
    <x v="2"/>
    <n v="30"/>
    <n v="0"/>
    <n v="20260203"/>
    <n v="20260330"/>
    <n v="801.80179999999996"/>
    <n v="56"/>
    <n v="14.317889285714285"/>
    <n v="504.92507149683104"/>
    <n v="429.53667857142858"/>
    <n v="0"/>
    <n v="934.46175006825956"/>
    <n v="433.24387666131304"/>
    <n v="368.55792333868692"/>
    <n v="0"/>
    <n v="801.80179999999996"/>
  </r>
  <r>
    <x v="1"/>
    <x v="1"/>
    <x v="12"/>
    <n v="20"/>
    <n v="0"/>
    <n v="20260304"/>
    <n v="20260323"/>
    <n v="4192.0204999999996"/>
    <n v="20"/>
    <n v="209.60102499999999"/>
    <n v="0"/>
    <n v="4192.0204999999996"/>
    <n v="0"/>
    <n v="4192.0204999999996"/>
    <n v="0"/>
    <n v="4192.0204999999996"/>
    <n v="0"/>
    <n v="4192.0204999999996"/>
  </r>
  <r>
    <x v="1"/>
    <x v="0"/>
    <x v="12"/>
    <n v="20"/>
    <n v="0"/>
    <n v="20260304"/>
    <n v="20260323"/>
    <n v="14229.555399999999"/>
    <n v="20"/>
    <n v="711.47776999999996"/>
    <n v="0"/>
    <n v="14229.555399999999"/>
    <n v="0"/>
    <n v="14229.555399999999"/>
    <n v="0"/>
    <n v="14229.555399999999"/>
    <n v="0"/>
    <n v="14229.555399999999"/>
  </r>
  <r>
    <x v="3"/>
    <x v="3"/>
    <x v="3"/>
    <n v="17"/>
    <n v="0"/>
    <n v="20260202"/>
    <n v="20260317"/>
    <n v="1814.9866"/>
    <n v="44"/>
    <n v="41.249695454545453"/>
    <n v="1510.6334548893317"/>
    <n v="701.24482272727266"/>
    <n v="0"/>
    <n v="2211.8782776166045"/>
    <n v="1239.5706878998012"/>
    <n v="575.41591210019885"/>
    <n v="0"/>
    <n v="1814.9866000000002"/>
  </r>
  <r>
    <x v="0"/>
    <x v="0"/>
    <x v="12"/>
    <n v="10"/>
    <n v="0"/>
    <n v="20260307"/>
    <n v="20260316"/>
    <n v="14327.200199999999"/>
    <n v="10"/>
    <n v="1432.72002"/>
    <n v="0"/>
    <n v="14327.200199999999"/>
    <n v="0"/>
    <n v="14327.200199999999"/>
    <n v="0"/>
    <n v="14327.200199999999"/>
    <n v="0"/>
    <n v="14327.200199999999"/>
  </r>
  <r>
    <x v="2"/>
    <x v="2"/>
    <x v="12"/>
    <n v="14"/>
    <n v="0"/>
    <n v="20260303"/>
    <n v="20260316"/>
    <n v="380.11219999999997"/>
    <n v="14"/>
    <n v="27.150871428571428"/>
    <n v="0"/>
    <n v="380.11219999999997"/>
    <n v="0"/>
    <n v="380.11219999999997"/>
    <n v="0"/>
    <n v="380.11219999999997"/>
    <n v="0"/>
    <n v="380.11219999999997"/>
  </r>
  <r>
    <x v="3"/>
    <x v="3"/>
    <x v="0"/>
    <n v="18"/>
    <n v="0"/>
    <n v="20260205"/>
    <n v="20260318"/>
    <n v="1223.8886"/>
    <n v="42"/>
    <n v="29.140204761904762"/>
    <n v="948.58975235971934"/>
    <n v="524.52368571428576"/>
    <n v="0"/>
    <n v="1473.113438074005"/>
    <n v="788.10508001866447"/>
    <n v="435.78351998133564"/>
    <n v="0"/>
    <n v="1223.8886000000002"/>
  </r>
  <r>
    <x v="2"/>
    <x v="2"/>
    <x v="12"/>
    <n v="17"/>
    <n v="0"/>
    <n v="20260301"/>
    <n v="20260317"/>
    <n v="4133008.9353"/>
    <n v="17"/>
    <n v="243118.1726647059"/>
    <n v="0"/>
    <n v="4133008.9353"/>
    <n v="0"/>
    <n v="4133008.9353"/>
    <n v="0"/>
    <n v="4133008.9353"/>
    <n v="0"/>
    <n v="4133008.9353"/>
  </r>
  <r>
    <x v="1"/>
    <x v="0"/>
    <x v="12"/>
    <n v="16"/>
    <n v="0"/>
    <n v="20260305"/>
    <n v="20260320"/>
    <n v="6892.7749999999996"/>
    <n v="16"/>
    <n v="430.79843749999998"/>
    <n v="0"/>
    <n v="6892.7749999999996"/>
    <n v="0"/>
    <n v="6892.7749999999996"/>
    <n v="0"/>
    <n v="6892.7749999999996"/>
    <n v="0"/>
    <n v="6892.7749999999996"/>
  </r>
  <r>
    <x v="3"/>
    <x v="3"/>
    <x v="0"/>
    <n v="26"/>
    <n v="0"/>
    <n v="20260205"/>
    <n v="20260326"/>
    <n v="253.16499999999999"/>
    <n v="50"/>
    <n v="5.0632999999999999"/>
    <n v="164.82363567334852"/>
    <n v="131.64580000000001"/>
    <n v="0"/>
    <n v="296.46943567334853"/>
    <n v="140.7483224382662"/>
    <n v="112.41667756173379"/>
    <n v="0"/>
    <n v="253.16499999999999"/>
  </r>
  <r>
    <x v="2"/>
    <x v="2"/>
    <x v="12"/>
    <n v="26"/>
    <n v="0"/>
    <n v="20260306"/>
    <n v="20260331"/>
    <n v="5649.9129000000003"/>
    <n v="26"/>
    <n v="217.30434230769231"/>
    <n v="0"/>
    <n v="5649.9129000000003"/>
    <n v="0"/>
    <n v="5649.9129000000003"/>
    <n v="0"/>
    <n v="5649.9129000000003"/>
    <n v="0"/>
    <n v="5649.9129000000003"/>
  </r>
  <r>
    <x v="3"/>
    <x v="3"/>
    <x v="12"/>
    <n v="28"/>
    <n v="0"/>
    <n v="20260303"/>
    <n v="20260330"/>
    <n v="42.1952"/>
    <n v="28"/>
    <n v="1.5069714285714286"/>
    <n v="0"/>
    <n v="42.1952"/>
    <n v="0"/>
    <n v="42.1952"/>
    <n v="0"/>
    <n v="42.1952"/>
    <n v="0"/>
    <n v="42.1952"/>
  </r>
  <r>
    <x v="0"/>
    <x v="0"/>
    <x v="12"/>
    <n v="5"/>
    <n v="0"/>
    <n v="20260310"/>
    <n v="20260314"/>
    <n v="13630.8869"/>
    <n v="5"/>
    <n v="2726.1773800000001"/>
    <n v="0"/>
    <n v="13630.886900000001"/>
    <n v="0"/>
    <n v="13630.886900000001"/>
    <n v="0"/>
    <n v="13630.8869"/>
    <n v="0"/>
    <n v="13630.8869"/>
  </r>
  <r>
    <x v="3"/>
    <x v="3"/>
    <x v="12"/>
    <n v="11"/>
    <n v="0"/>
    <n v="20260304"/>
    <n v="20260314"/>
    <n v="84.510800000000003"/>
    <n v="11"/>
    <n v="7.6828000000000003"/>
    <n v="0"/>
    <n v="84.510800000000003"/>
    <n v="0"/>
    <n v="84.510800000000003"/>
    <n v="0"/>
    <n v="84.510800000000003"/>
    <n v="0"/>
    <n v="84.510800000000003"/>
  </r>
  <r>
    <x v="6"/>
    <x v="6"/>
    <x v="12"/>
    <n v="10"/>
    <n v="0"/>
    <n v="20260311"/>
    <n v="20260320"/>
    <n v="53557.56"/>
    <n v="10"/>
    <n v="5355.7559999999994"/>
    <n v="0"/>
    <n v="53557.56"/>
    <n v="0"/>
    <n v="53557.56"/>
    <n v="0"/>
    <n v="53557.56"/>
    <n v="0"/>
    <n v="53557.56"/>
  </r>
  <r>
    <x v="7"/>
    <x v="7"/>
    <x v="12"/>
    <n v="10"/>
    <n v="0"/>
    <n v="20260311"/>
    <n v="20260320"/>
    <n v="422526.9399"/>
    <n v="10"/>
    <n v="42252.69399"/>
    <n v="0"/>
    <n v="422526.9399"/>
    <n v="0"/>
    <n v="422526.9399"/>
    <n v="0"/>
    <n v="422526.9399"/>
    <n v="0"/>
    <n v="422526.9399"/>
  </r>
  <r>
    <x v="6"/>
    <x v="6"/>
    <x v="12"/>
    <n v="16"/>
    <n v="0"/>
    <n v="20260301"/>
    <n v="20260316"/>
    <n v="620458.9325"/>
    <n v="16"/>
    <n v="38778.68328125"/>
    <n v="0"/>
    <n v="620458.9325"/>
    <n v="0"/>
    <n v="620458.9325"/>
    <n v="0"/>
    <n v="620458.9325"/>
    <n v="0"/>
    <n v="620458.9325"/>
  </r>
  <r>
    <x v="3"/>
    <x v="3"/>
    <x v="12"/>
    <n v="22"/>
    <n v="0"/>
    <n v="20260304"/>
    <n v="20260325"/>
    <n v="253.01079999999999"/>
    <n v="22"/>
    <n v="11.500490909090908"/>
    <n v="0"/>
    <n v="253.01079999999999"/>
    <n v="0"/>
    <n v="253.01079999999999"/>
    <n v="0"/>
    <n v="253.01079999999999"/>
    <n v="0"/>
    <n v="253.01079999999999"/>
  </r>
  <r>
    <x v="3"/>
    <x v="3"/>
    <x v="12"/>
    <n v="20"/>
    <n v="0"/>
    <n v="20260306"/>
    <n v="20260325"/>
    <n v="84.273700000000005"/>
    <n v="20"/>
    <n v="4.2136849999999999"/>
    <n v="0"/>
    <n v="84.273699999999991"/>
    <n v="0"/>
    <n v="84.273699999999991"/>
    <n v="0"/>
    <n v="84.273700000000005"/>
    <n v="0"/>
    <n v="84.273700000000005"/>
  </r>
  <r>
    <x v="0"/>
    <x v="0"/>
    <x v="12"/>
    <n v="18"/>
    <n v="0"/>
    <n v="20260310"/>
    <n v="20260327"/>
    <n v="252.5187"/>
    <n v="18"/>
    <n v="14.028816666666666"/>
    <n v="0"/>
    <n v="252.5187"/>
    <n v="0"/>
    <n v="252.5187"/>
    <n v="0"/>
    <n v="252.5187"/>
    <n v="0"/>
    <n v="252.5187"/>
  </r>
  <r>
    <x v="16"/>
    <x v="20"/>
    <x v="12"/>
    <n v="31"/>
    <n v="0"/>
    <n v="20260301"/>
    <n v="20260331"/>
    <n v="776191.46400000004"/>
    <n v="31"/>
    <n v="25038.434322580648"/>
    <n v="0"/>
    <n v="776191.46400000004"/>
    <n v="0"/>
    <n v="776191.46400000004"/>
    <n v="0"/>
    <n v="776191.46400000004"/>
    <n v="0"/>
    <n v="776191.46400000004"/>
  </r>
  <r>
    <x v="4"/>
    <x v="4"/>
    <x v="13"/>
    <n v="18"/>
    <n v="0"/>
    <n v="20260220"/>
    <n v="20260318"/>
    <n v="250761.7058"/>
    <n v="27"/>
    <n v="9287.470585185185"/>
    <n v="113374.28169816405"/>
    <n v="167174.47053333334"/>
    <n v="0"/>
    <n v="280548.75223149738"/>
    <n v="101336.85516812465"/>
    <n v="149424.85063187536"/>
    <n v="0"/>
    <n v="250761.7058"/>
  </r>
  <r>
    <x v="13"/>
    <x v="16"/>
    <x v="22"/>
    <n v="15"/>
    <n v="0"/>
    <n v="20260217"/>
    <n v="20260315"/>
    <n v="1210094.969"/>
    <n v="27"/>
    <n v="44818.332185185187"/>
    <n v="729476.86840381497"/>
    <n v="672274.98277777783"/>
    <n v="0"/>
    <n v="1401751.8511815928"/>
    <n v="629737.91524743685"/>
    <n v="580357.0537525632"/>
    <n v="0"/>
    <n v="1210094.969"/>
  </r>
  <r>
    <x v="3"/>
    <x v="3"/>
    <x v="12"/>
    <n v="11"/>
    <n v="0"/>
    <n v="20260306"/>
    <n v="20260316"/>
    <n v="168.70160000000001"/>
    <n v="11"/>
    <n v="15.336509090909091"/>
    <n v="0"/>
    <n v="168.70160000000001"/>
    <n v="0"/>
    <n v="168.70160000000001"/>
    <n v="0"/>
    <n v="168.70160000000001"/>
    <n v="0"/>
    <n v="168.70160000000001"/>
  </r>
  <r>
    <x v="1"/>
    <x v="0"/>
    <x v="12"/>
    <n v="9"/>
    <n v="0"/>
    <n v="20260308"/>
    <n v="20260316"/>
    <n v="873.89639999999997"/>
    <n v="9"/>
    <n v="97.099599999999995"/>
    <n v="0"/>
    <n v="873.89639999999997"/>
    <n v="0"/>
    <n v="873.89639999999997"/>
    <n v="0"/>
    <n v="873.89639999999997"/>
    <n v="0"/>
    <n v="873.89639999999997"/>
  </r>
  <r>
    <x v="3"/>
    <x v="3"/>
    <x v="6"/>
    <n v="25"/>
    <n v="0"/>
    <n v="20260207"/>
    <n v="20260325"/>
    <n v="42.200099999999999"/>
    <n v="47"/>
    <n v="0.8978744680851064"/>
    <n v="26.792478493747044"/>
    <n v="22.446861702127659"/>
    <n v="0"/>
    <n v="49.239340195874703"/>
    <n v="22.962234408224276"/>
    <n v="19.237865591775726"/>
    <n v="0"/>
    <n v="42.200100000000006"/>
  </r>
  <r>
    <x v="0"/>
    <x v="0"/>
    <x v="12"/>
    <n v="18"/>
    <n v="0"/>
    <n v="20260311"/>
    <n v="20260328"/>
    <n v="883.8777"/>
    <n v="18"/>
    <n v="49.104316666666669"/>
    <n v="0"/>
    <n v="883.8777"/>
    <n v="0"/>
    <n v="883.8777"/>
    <n v="0"/>
    <n v="883.8777"/>
    <n v="0"/>
    <n v="883.8777"/>
  </r>
  <r>
    <x v="1"/>
    <x v="0"/>
    <x v="15"/>
    <n v="15"/>
    <n v="0"/>
    <n v="20260221"/>
    <n v="20260315"/>
    <n v="8954.7507000000005"/>
    <n v="23"/>
    <n v="389.33698695652174"/>
    <n v="4224.6451716127813"/>
    <n v="5840.0548043478266"/>
    <n v="0"/>
    <n v="10064.699975960608"/>
    <n v="3758.7453573488656"/>
    <n v="5196.0053426511349"/>
    <n v="0"/>
    <n v="8954.7507000000005"/>
  </r>
  <r>
    <x v="0"/>
    <x v="0"/>
    <x v="6"/>
    <n v="17"/>
    <n v="0"/>
    <n v="20260207"/>
    <n v="20260317"/>
    <n v="4939.2608"/>
    <n v="39"/>
    <n v="126.64771282051282"/>
    <n v="3779.1542611324276"/>
    <n v="2153.011117948718"/>
    <n v="0"/>
    <n v="5932.1653790811451"/>
    <n v="3146.6129661502528"/>
    <n v="1792.6478338497473"/>
    <n v="0"/>
    <n v="4939.2608"/>
  </r>
  <r>
    <x v="1"/>
    <x v="0"/>
    <x v="12"/>
    <n v="8"/>
    <n v="0"/>
    <n v="20260307"/>
    <n v="20260314"/>
    <n v="1962.2420999999999"/>
    <n v="8"/>
    <n v="245.28026249999999"/>
    <n v="0"/>
    <n v="1962.2420999999999"/>
    <n v="0"/>
    <n v="1962.2420999999999"/>
    <n v="0"/>
    <n v="1962.2420999999999"/>
    <n v="0"/>
    <n v="1962.2420999999999"/>
  </r>
  <r>
    <x v="0"/>
    <x v="0"/>
    <x v="23"/>
    <n v="23"/>
    <n v="0"/>
    <n v="20260226"/>
    <n v="20260323"/>
    <n v="1013.1817"/>
    <n v="26"/>
    <n v="38.968526923076922"/>
    <n v="158.56591265321785"/>
    <n v="896.27611923076915"/>
    <n v="0"/>
    <n v="1054.8420318839869"/>
    <n v="152.30345026837912"/>
    <n v="860.87824973162105"/>
    <n v="0"/>
    <n v="1013.1817000000002"/>
  </r>
  <r>
    <x v="0"/>
    <x v="0"/>
    <x v="12"/>
    <n v="16"/>
    <n v="0"/>
    <n v="20260308"/>
    <n v="20260323"/>
    <n v="19607.680700000001"/>
    <n v="16"/>
    <n v="1225.48004375"/>
    <n v="0"/>
    <n v="19607.680700000001"/>
    <n v="0"/>
    <n v="19607.680700000001"/>
    <n v="0"/>
    <n v="19607.680700000001"/>
    <n v="0"/>
    <n v="19607.680700000001"/>
  </r>
  <r>
    <x v="0"/>
    <x v="0"/>
    <x v="12"/>
    <n v="22"/>
    <n v="0"/>
    <n v="20260309"/>
    <n v="20260330"/>
    <n v="4085.453"/>
    <n v="22"/>
    <n v="185.7024090909091"/>
    <n v="0"/>
    <n v="4085.4530000000004"/>
    <n v="0"/>
    <n v="4085.4530000000004"/>
    <n v="0"/>
    <n v="4085.453"/>
    <n v="0"/>
    <n v="4085.453"/>
  </r>
  <r>
    <x v="0"/>
    <x v="0"/>
    <x v="12"/>
    <n v="10"/>
    <n v="0"/>
    <n v="20260318"/>
    <n v="20260327"/>
    <n v="969.12480000000005"/>
    <n v="10"/>
    <n v="96.912480000000002"/>
    <n v="0"/>
    <n v="969.12480000000005"/>
    <n v="0"/>
    <n v="969.12480000000005"/>
    <n v="0"/>
    <n v="969.12480000000005"/>
    <n v="0"/>
    <n v="969.12480000000005"/>
  </r>
  <r>
    <x v="3"/>
    <x v="3"/>
    <x v="7"/>
    <n v="31"/>
    <n v="0"/>
    <n v="20250404"/>
    <n v="20260331"/>
    <n v="378.60910000000001"/>
    <n v="59"/>
    <n v="6.4171033898305083"/>
    <n v="243.70904938233414"/>
    <n v="198.93020508474575"/>
    <n v="0"/>
    <n v="442.63925446707992"/>
    <n v="208.45522153156313"/>
    <n v="170.15387846843686"/>
    <n v="0"/>
    <n v="378.60910000000001"/>
  </r>
  <r>
    <x v="3"/>
    <x v="3"/>
    <x v="14"/>
    <n v="16"/>
    <n v="0"/>
    <n v="20260216"/>
    <n v="20260316"/>
    <n v="337.97230000000002"/>
    <n v="29"/>
    <n v="11.65421724137931"/>
    <n v="205.49490069441768"/>
    <n v="186.46747586206897"/>
    <n v="0"/>
    <n v="391.96237655648667"/>
    <n v="177.18941505589913"/>
    <n v="160.78288494410086"/>
    <n v="0"/>
    <n v="337.97230000000002"/>
  </r>
  <r>
    <x v="8"/>
    <x v="8"/>
    <x v="14"/>
    <n v="15"/>
    <n v="0"/>
    <n v="20260216"/>
    <n v="20260315"/>
    <n v="1019194.9052"/>
    <n v="28"/>
    <n v="36399.818042857143"/>
    <n v="641825.77337356424"/>
    <n v="545997.27064285718"/>
    <n v="0"/>
    <n v="1187823.0440164213"/>
    <n v="550709.60404716909"/>
    <n v="468485.301152831"/>
    <n v="0"/>
    <n v="1019194.9052000002"/>
  </r>
  <r>
    <x v="14"/>
    <x v="17"/>
    <x v="13"/>
    <n v="18"/>
    <n v="0"/>
    <n v="20260220"/>
    <n v="20260318"/>
    <n v="1905873.156"/>
    <n v="27"/>
    <n v="70587.89466666666"/>
    <n v="861682.60572309804"/>
    <n v="1270582.1039999998"/>
    <n v="0"/>
    <n v="2132264.7097230977"/>
    <n v="770194.1225923365"/>
    <n v="1135679.0334076635"/>
    <n v="0"/>
    <n v="1905873.156"/>
  </r>
  <r>
    <x v="14"/>
    <x v="17"/>
    <x v="13"/>
    <n v="16"/>
    <n v="0"/>
    <n v="20260220"/>
    <n v="20260316"/>
    <n v="1957525.11"/>
    <n v="25"/>
    <n v="78301.004400000005"/>
    <n v="955838.30373098026"/>
    <n v="1252816.0704000001"/>
    <n v="0"/>
    <n v="2208654.3741309801"/>
    <n v="847157.21145342046"/>
    <n v="1110367.8985465798"/>
    <n v="0"/>
    <n v="1957525.1100000003"/>
  </r>
  <r>
    <x v="0"/>
    <x v="0"/>
    <x v="12"/>
    <n v="1"/>
    <n v="0"/>
    <n v="20260314"/>
    <n v="20260314"/>
    <n v="30915.9872"/>
    <n v="1"/>
    <n v="30915.9872"/>
    <n v="0"/>
    <n v="30915.9872"/>
    <n v="0"/>
    <n v="30915.9872"/>
    <n v="0"/>
    <n v="30915.9872"/>
    <n v="0"/>
    <n v="30915.9872"/>
  </r>
  <r>
    <x v="3"/>
    <x v="3"/>
    <x v="2"/>
    <n v="18"/>
    <n v="0"/>
    <n v="20260203"/>
    <n v="20260318"/>
    <n v="633.0607"/>
    <n v="44"/>
    <n v="14.387743181818182"/>
    <n v="507.38849210169514"/>
    <n v="258.97937727272728"/>
    <n v="0"/>
    <n v="766.36786937442241"/>
    <n v="419.12993331001974"/>
    <n v="213.93076668998023"/>
    <n v="0"/>
    <n v="633.0607"/>
  </r>
  <r>
    <x v="3"/>
    <x v="3"/>
    <x v="12"/>
    <n v="15"/>
    <n v="0"/>
    <n v="20260306"/>
    <n v="20260320"/>
    <n v="6487.0962"/>
    <n v="15"/>
    <n v="432.47307999999998"/>
    <n v="0"/>
    <n v="6487.0962"/>
    <n v="0"/>
    <n v="6487.0962"/>
    <n v="0"/>
    <n v="6487.0962"/>
    <n v="0"/>
    <n v="6487.0962"/>
  </r>
  <r>
    <x v="1"/>
    <x v="1"/>
    <x v="12"/>
    <n v="18"/>
    <n v="0"/>
    <n v="20260306"/>
    <n v="20260323"/>
    <n v="516"/>
    <n v="18"/>
    <n v="28.666666666666668"/>
    <n v="0"/>
    <n v="516"/>
    <n v="0"/>
    <n v="516"/>
    <n v="0"/>
    <n v="516"/>
    <n v="0"/>
    <n v="516"/>
  </r>
  <r>
    <x v="9"/>
    <x v="9"/>
    <x v="12"/>
    <n v="16"/>
    <n v="0"/>
    <n v="20260316"/>
    <n v="20260331"/>
    <n v="9753020.0840000007"/>
    <n v="16"/>
    <n v="609563.75525000005"/>
    <n v="0"/>
    <n v="9753020.0840000007"/>
    <n v="0"/>
    <n v="9753020.0840000007"/>
    <n v="0"/>
    <n v="9753020.0840000007"/>
    <n v="0"/>
    <n v="9753020.0840000007"/>
  </r>
  <r>
    <x v="8"/>
    <x v="8"/>
    <x v="12"/>
    <n v="31"/>
    <n v="0"/>
    <n v="20260301"/>
    <n v="20260331"/>
    <n v="34841000.6536"/>
    <n v="31"/>
    <n v="1123903.2468903225"/>
    <n v="0"/>
    <n v="34841000.6536"/>
    <n v="0"/>
    <n v="34841000.6536"/>
    <n v="0"/>
    <n v="34841000.6536"/>
    <n v="0"/>
    <n v="34841000.6536"/>
  </r>
  <r>
    <x v="2"/>
    <x v="2"/>
    <x v="17"/>
    <n v="17"/>
    <n v="0"/>
    <n v="20260225"/>
    <n v="20260317"/>
    <n v="56591.932200000003"/>
    <n v="21"/>
    <n v="2694.8539142857144"/>
    <n v="14620.755230815403"/>
    <n v="45812.516542857142"/>
    <n v="0"/>
    <n v="60433.271773672546"/>
    <n v="13691.411443580995"/>
    <n v="42900.520756419006"/>
    <n v="0"/>
    <n v="56591.932200000003"/>
  </r>
  <r>
    <x v="3"/>
    <x v="3"/>
    <x v="5"/>
    <n v="28"/>
    <n v="0"/>
    <n v="20260206"/>
    <n v="20260328"/>
    <n v="970.60209999999995"/>
    <n v="51"/>
    <n v="19.031413725490196"/>
    <n v="593.70878389173151"/>
    <n v="532.87958431372545"/>
    <n v="0"/>
    <n v="1126.5883682054568"/>
    <n v="511.50447554476136"/>
    <n v="459.09762445523864"/>
    <n v="0"/>
    <n v="970.60210000000006"/>
  </r>
  <r>
    <x v="0"/>
    <x v="0"/>
    <x v="19"/>
    <n v="14"/>
    <n v="0"/>
    <n v="20260227"/>
    <n v="20260314"/>
    <n v="1311.5726"/>
    <n v="16"/>
    <n v="81.973287499999998"/>
    <n v="222.37037890056311"/>
    <n v="1147.626025"/>
    <n v="0"/>
    <n v="1369.9964039005631"/>
    <n v="212.88734422018638"/>
    <n v="1098.6852557798136"/>
    <n v="0"/>
    <n v="1311.5726"/>
  </r>
  <r>
    <x v="4"/>
    <x v="4"/>
    <x v="12"/>
    <n v="9"/>
    <n v="0"/>
    <n v="20260316"/>
    <n v="20260324"/>
    <n v="2816.6803"/>
    <n v="9"/>
    <n v="312.9644777777778"/>
    <n v="0"/>
    <n v="2816.6803"/>
    <n v="0"/>
    <n v="2816.6803"/>
    <n v="0"/>
    <n v="2816.6803"/>
    <n v="0"/>
    <n v="2816.6803"/>
  </r>
  <r>
    <x v="0"/>
    <x v="0"/>
    <x v="19"/>
    <n v="25"/>
    <n v="0"/>
    <n v="20260227"/>
    <n v="20260325"/>
    <n v="168.8794"/>
    <n v="27"/>
    <n v="6.2547925925925929"/>
    <n v="16.967485886902491"/>
    <n v="156.36981481481482"/>
    <n v="0"/>
    <n v="173.33730070171731"/>
    <n v="16.531114909995662"/>
    <n v="152.34828509000434"/>
    <n v="0"/>
    <n v="168.8794"/>
  </r>
  <r>
    <x v="0"/>
    <x v="0"/>
    <x v="12"/>
    <n v="29"/>
    <n v="1"/>
    <n v="20260303"/>
    <n v="20260401"/>
    <n v="72308028.362100005"/>
    <n v="30"/>
    <n v="2410267.6120700003"/>
    <n v="0"/>
    <n v="69897760.750030011"/>
    <n v="1495854.1507905296"/>
    <n v="71393614.900820538"/>
    <n v="0"/>
    <n v="70793015.226665065"/>
    <n v="1515013.1354349379"/>
    <n v="72308028.362100005"/>
  </r>
  <r>
    <x v="0"/>
    <x v="0"/>
    <x v="12"/>
    <n v="29"/>
    <n v="3"/>
    <n v="20260303"/>
    <n v="20260403"/>
    <n v="26423321.0491"/>
    <n v="32"/>
    <n v="825728.78278437501"/>
    <n v="0"/>
    <n v="23946134.700746875"/>
    <n v="1537385.0865810164"/>
    <n v="25483519.787327893"/>
    <n v="0"/>
    <n v="24829239.067574475"/>
    <n v="1594081.9815255259"/>
    <n v="26423321.0491"/>
  </r>
  <r>
    <x v="3"/>
    <x v="3"/>
    <x v="3"/>
    <n v="31"/>
    <n v="1"/>
    <n v="20260202"/>
    <n v="20260401"/>
    <n v="7068846.5913000004"/>
    <n v="59"/>
    <n v="119810.95917457627"/>
    <n v="4387679.5015598312"/>
    <n v="3714139.7344118645"/>
    <n v="74356.772540110615"/>
    <n v="8176176.0085118059"/>
    <n v="3793440.020864164"/>
    <n v="3211120.2075244915"/>
    <n v="64286.362911346012"/>
    <n v="7068846.5913000023"/>
  </r>
  <r>
    <x v="1"/>
    <x v="0"/>
    <x v="12"/>
    <n v="28"/>
    <n v="6"/>
    <n v="20260304"/>
    <n v="20260406"/>
    <n v="5183416.2922999999"/>
    <n v="34"/>
    <n v="152453.4203617647"/>
    <n v="0"/>
    <n v="4268695.7701294115"/>
    <n v="567691.5223231304"/>
    <n v="4836387.2924525421"/>
    <n v="0"/>
    <n v="4574990.7655845592"/>
    <n v="608425.52671544091"/>
    <n v="5183416.2922999999"/>
  </r>
  <r>
    <x v="1"/>
    <x v="1"/>
    <x v="12"/>
    <n v="30"/>
    <n v="2"/>
    <n v="20260302"/>
    <n v="20260402"/>
    <n v="9668851.7454000004"/>
    <n v="32"/>
    <n v="302151.61704375001"/>
    <n v="0"/>
    <n v="9064548.5113124996"/>
    <n v="375041.13506698649"/>
    <n v="9439589.6463794857"/>
    <n v="0"/>
    <n v="9284701.8756246716"/>
    <n v="384149.86977532966"/>
    <n v="9668851.7454000004"/>
  </r>
  <r>
    <x v="1"/>
    <x v="0"/>
    <x v="12"/>
    <n v="30"/>
    <n v="2"/>
    <n v="20260302"/>
    <n v="20260402"/>
    <n v="53684231.950000003"/>
    <n v="32"/>
    <n v="1677632.2484375001"/>
    <n v="0"/>
    <n v="50328967.453125"/>
    <n v="2082335.71223244"/>
    <n v="52411303.165357441"/>
    <n v="0"/>
    <n v="51551321.935903192"/>
    <n v="2132910.0140968109"/>
    <n v="53684231.950000003"/>
  </r>
  <r>
    <x v="1"/>
    <x v="0"/>
    <x v="12"/>
    <n v="28"/>
    <n v="1"/>
    <n v="20260304"/>
    <n v="20260401"/>
    <n v="60685719.491899997"/>
    <n v="29"/>
    <n v="2092611.0169620689"/>
    <n v="0"/>
    <n v="58593108.474937931"/>
    <n v="1298710.9232341093"/>
    <n v="59891819.398172043"/>
    <n v="0"/>
    <n v="59369793.417514332"/>
    <n v="1315926.0743856628"/>
    <n v="60685719.491899997"/>
  </r>
  <r>
    <x v="1"/>
    <x v="1"/>
    <x v="12"/>
    <n v="29"/>
    <n v="1"/>
    <n v="20260303"/>
    <n v="20260401"/>
    <n v="13242293.0568"/>
    <n v="30"/>
    <n v="441409.76856"/>
    <n v="0"/>
    <n v="12800883.288240001"/>
    <n v="273946.60708770569"/>
    <n v="13074829.895327706"/>
    <n v="0"/>
    <n v="12964837.726060456"/>
    <n v="277455.33073954529"/>
    <n v="13242293.0568"/>
  </r>
  <r>
    <x v="2"/>
    <x v="12"/>
    <x v="12"/>
    <n v="23"/>
    <n v="4"/>
    <n v="20260309"/>
    <n v="20260404"/>
    <n v="20228.204600000001"/>
    <n v="27"/>
    <n v="749.192762962963"/>
    <n v="0"/>
    <n v="17231.43354814815"/>
    <n v="1859.8484228195753"/>
    <n v="19091.281970967724"/>
    <n v="0"/>
    <n v="18257.598619794335"/>
    <n v="1970.6059802056695"/>
    <n v="20228.204600000005"/>
  </r>
  <r>
    <x v="1"/>
    <x v="1"/>
    <x v="12"/>
    <n v="30"/>
    <n v="3"/>
    <n v="20260302"/>
    <n v="20260403"/>
    <n v="5206920.1062000003"/>
    <n v="33"/>
    <n v="157785.45776363637"/>
    <n v="0"/>
    <n v="4733563.7329090908"/>
    <n v="293773.22760531434"/>
    <n v="5027336.9605144048"/>
    <n v="0"/>
    <n v="4902652.9091739105"/>
    <n v="304267.19702608988"/>
    <n v="5206920.1062000003"/>
  </r>
  <r>
    <x v="1"/>
    <x v="0"/>
    <x v="12"/>
    <n v="27"/>
    <n v="5"/>
    <n v="20260305"/>
    <n v="20260405"/>
    <n v="6521259.8942999998"/>
    <n v="32"/>
    <n v="203789.37169687499"/>
    <n v="0"/>
    <n v="5502313.0358156245"/>
    <n v="632376.20588935504"/>
    <n v="6134689.2417049799"/>
    <n v="0"/>
    <n v="5849035.2017205069"/>
    <n v="672224.69257949258"/>
    <n v="6521259.8942999998"/>
  </r>
  <r>
    <x v="1"/>
    <x v="1"/>
    <x v="12"/>
    <n v="26"/>
    <n v="7"/>
    <n v="20260306"/>
    <n v="20260407"/>
    <n v="849943.99170000001"/>
    <n v="33"/>
    <n v="25755.878536363638"/>
    <n v="0"/>
    <n v="669652.84194545459"/>
    <n v="111891.83448368942"/>
    <n v="781544.67642914399"/>
    <n v="0"/>
    <n v="728259.59500726056"/>
    <n v="121684.39669273951"/>
    <n v="849943.99170000013"/>
  </r>
  <r>
    <x v="1"/>
    <x v="0"/>
    <x v="12"/>
    <n v="29"/>
    <n v="7"/>
    <n v="20260303"/>
    <n v="20260407"/>
    <n v="1956260.6343"/>
    <n v="36"/>
    <n v="54340.573174999998"/>
    <n v="0"/>
    <n v="1575876.6220749998"/>
    <n v="236072.95751381342"/>
    <n v="1811949.5795888132"/>
    <n v="0"/>
    <n v="1701385.863605856"/>
    <n v="254874.77069414413"/>
    <n v="1956260.6343"/>
  </r>
  <r>
    <x v="1"/>
    <x v="0"/>
    <x v="12"/>
    <n v="25"/>
    <n v="5"/>
    <n v="20260307"/>
    <n v="20260405"/>
    <n v="4181457.4038999998"/>
    <n v="30"/>
    <n v="139381.91346333333"/>
    <n v="0"/>
    <n v="3484547.8365833331"/>
    <n v="432514.24189406226"/>
    <n v="3917062.0784773952"/>
    <n v="0"/>
    <n v="3719749.1534749465"/>
    <n v="461708.25042505359"/>
    <n v="4181457.4039000003"/>
  </r>
  <r>
    <x v="3"/>
    <x v="3"/>
    <x v="1"/>
    <n v="31"/>
    <n v="3"/>
    <n v="20260204"/>
    <n v="20260403"/>
    <n v="444314.96289999998"/>
    <n v="59"/>
    <n v="7530.7620830508467"/>
    <n v="255360.38459754508"/>
    <n v="233453.62457457624"/>
    <n v="14021.167190069327"/>
    <n v="502835.17636219063"/>
    <n v="225641.41321501893"/>
    <n v="206284.17306073508"/>
    <n v="12389.376624246022"/>
    <n v="444314.96290000004"/>
  </r>
  <r>
    <x v="3"/>
    <x v="3"/>
    <x v="0"/>
    <n v="31"/>
    <n v="3"/>
    <n v="20260205"/>
    <n v="20260403"/>
    <n v="547861.86950000003"/>
    <n v="58"/>
    <n v="9445.8943017241381"/>
    <n v="307488.52349186066"/>
    <n v="292822.72335344827"/>
    <n v="17586.860639546652"/>
    <n v="617898.10748485557"/>
    <n v="272635.94966452359"/>
    <n v="259632.45833769362"/>
    <n v="15593.461497782868"/>
    <n v="547861.86950000003"/>
  </r>
  <r>
    <x v="1"/>
    <x v="1"/>
    <x v="12"/>
    <n v="30"/>
    <n v="5"/>
    <n v="20260302"/>
    <n v="20260405"/>
    <n v="990735.0784"/>
    <n v="35"/>
    <n v="28306.716525714284"/>
    <n v="0"/>
    <n v="849201.49577142857"/>
    <n v="87838.211819714837"/>
    <n v="937039.70759114344"/>
    <n v="0"/>
    <n v="897863.45623850648"/>
    <n v="92871.622161493462"/>
    <n v="990735.0784"/>
  </r>
  <r>
    <x v="1"/>
    <x v="0"/>
    <x v="12"/>
    <n v="30"/>
    <n v="5"/>
    <n v="20260302"/>
    <n v="20260405"/>
    <n v="6394032.6809"/>
    <n v="35"/>
    <n v="182686.6480257143"/>
    <n v="0"/>
    <n v="5480599.4407714289"/>
    <n v="566892.61261860398"/>
    <n v="6047492.0533900326"/>
    <n v="0"/>
    <n v="5794655.3093146617"/>
    <n v="599377.37158533826"/>
    <n v="6394032.6809"/>
  </r>
  <r>
    <x v="1"/>
    <x v="1"/>
    <x v="12"/>
    <n v="26"/>
    <n v="2"/>
    <n v="20260306"/>
    <n v="20260402"/>
    <n v="1348023.3973999999"/>
    <n v="28"/>
    <n v="48143.692764285712"/>
    <n v="0"/>
    <n v="1251736.0118714285"/>
    <n v="59757.632136119195"/>
    <n v="1311493.6440075478"/>
    <n v="0"/>
    <n v="1286601.3030873206"/>
    <n v="61422.094312679117"/>
    <n v="1348023.3973999997"/>
  </r>
  <r>
    <x v="1"/>
    <x v="0"/>
    <x v="12"/>
    <n v="26"/>
    <n v="2"/>
    <n v="20260306"/>
    <n v="20260402"/>
    <n v="6406793.2096999995"/>
    <n v="28"/>
    <n v="228814.0432035714"/>
    <n v="0"/>
    <n v="5949165.1232928568"/>
    <n v="284011.97823114204"/>
    <n v="6233177.1015239991"/>
    <n v="0"/>
    <n v="6114870.4897182658"/>
    <n v="291922.71998173371"/>
    <n v="6406793.2096999995"/>
  </r>
  <r>
    <x v="1"/>
    <x v="1"/>
    <x v="12"/>
    <n v="27"/>
    <n v="7"/>
    <n v="20260305"/>
    <n v="20260407"/>
    <n v="815260.8199"/>
    <n v="34"/>
    <n v="23978.259408823531"/>
    <n v="0"/>
    <n v="647413.00403823529"/>
    <n v="104169.28427392126"/>
    <n v="751582.28831215657"/>
    <n v="0"/>
    <n v="702265.69291760225"/>
    <n v="112995.12698239778"/>
    <n v="815260.8199"/>
  </r>
  <r>
    <x v="1"/>
    <x v="1"/>
    <x v="12"/>
    <n v="29"/>
    <n v="6"/>
    <n v="20260303"/>
    <n v="20260406"/>
    <n v="567867.64289999998"/>
    <n v="35"/>
    <n v="16224.789797142856"/>
    <n v="0"/>
    <n v="470518.90411714284"/>
    <n v="60416.326491438034"/>
    <n v="530935.23060858087"/>
    <n v="0"/>
    <n v="503248.69328152412"/>
    <n v="64618.949618475846"/>
    <n v="567867.64289999998"/>
  </r>
  <r>
    <x v="1"/>
    <x v="1"/>
    <x v="12"/>
    <n v="22"/>
    <n v="8"/>
    <n v="20260310"/>
    <n v="20260408"/>
    <n v="44479.4715"/>
    <n v="30"/>
    <n v="1482.64905"/>
    <n v="0"/>
    <n v="32618.2791"/>
    <n v="7361.263038184904"/>
    <n v="39979.542138184901"/>
    <n v="0"/>
    <n v="36289.655609181646"/>
    <n v="8189.8158908183568"/>
    <n v="44479.4715"/>
  </r>
  <r>
    <x v="2"/>
    <x v="2"/>
    <x v="12"/>
    <n v="27"/>
    <n v="2"/>
    <n v="20260305"/>
    <n v="20260402"/>
    <n v="9116193.4978"/>
    <n v="29"/>
    <n v="314351.49992413796"/>
    <n v="0"/>
    <n v="8487490.4979517255"/>
    <n v="390184.05559116323"/>
    <n v="8877674.5535428897"/>
    <n v="0"/>
    <n v="8715526.2589783333"/>
    <n v="400667.23882166599"/>
    <n v="9116193.4978"/>
  </r>
  <r>
    <x v="2"/>
    <x v="12"/>
    <x v="12"/>
    <n v="26"/>
    <n v="6"/>
    <n v="20260306"/>
    <n v="20260406"/>
    <n v="340148.07679999998"/>
    <n v="32"/>
    <n v="10629.627399999999"/>
    <n v="0"/>
    <n v="276370.3124"/>
    <n v="39581.593814782485"/>
    <n v="315951.9062147825"/>
    <n v="0"/>
    <n v="297535.25267092336"/>
    <n v="42612.824129076624"/>
    <n v="340148.07679999998"/>
  </r>
  <r>
    <x v="0"/>
    <x v="0"/>
    <x v="12"/>
    <n v="28"/>
    <n v="7"/>
    <n v="20260304"/>
    <n v="20260407"/>
    <n v="3456857.9756"/>
    <n v="35"/>
    <n v="98767.370731428571"/>
    <n v="0"/>
    <n v="2765486.3804799998"/>
    <n v="429077.27968461195"/>
    <n v="3194563.6601646119"/>
    <n v="0"/>
    <n v="2992550.6791380872"/>
    <n v="464307.29646191245"/>
    <n v="3456857.9755999995"/>
  </r>
  <r>
    <x v="0"/>
    <x v="0"/>
    <x v="12"/>
    <n v="22"/>
    <n v="7"/>
    <n v="20260310"/>
    <n v="20260407"/>
    <n v="602861.56779999996"/>
    <n v="29"/>
    <n v="20788.329924137928"/>
    <n v="0"/>
    <n v="457343.25833103445"/>
    <n v="90311.202849474736"/>
    <n v="547654.46118050918"/>
    <n v="0"/>
    <n v="503446.41244386963"/>
    <n v="99415.15535613033"/>
    <n v="602861.56779999996"/>
  </r>
  <r>
    <x v="0"/>
    <x v="0"/>
    <x v="12"/>
    <n v="25"/>
    <n v="6"/>
    <n v="20260307"/>
    <n v="20260406"/>
    <n v="10009391.282299999"/>
    <n v="31"/>
    <n v="322883.58975161286"/>
    <n v="0"/>
    <n v="8072089.7437903211"/>
    <n v="1202323.1500106207"/>
    <n v="9274412.8938009422"/>
    <n v="0"/>
    <n v="8711786.4641807079"/>
    <n v="1297604.8181192912"/>
    <n v="10009391.282299999"/>
  </r>
  <r>
    <x v="4"/>
    <x v="4"/>
    <x v="12"/>
    <n v="27"/>
    <n v="2"/>
    <n v="20260305"/>
    <n v="20260402"/>
    <n v="1858246.2228000001"/>
    <n v="29"/>
    <n v="64077.455958620696"/>
    <n v="0"/>
    <n v="1730091.3108827588"/>
    <n v="79535.175254237605"/>
    <n v="1809626.4861369964"/>
    <n v="0"/>
    <n v="1776574.1539348818"/>
    <n v="81672.068865118432"/>
    <n v="1858246.2228000001"/>
  </r>
  <r>
    <x v="2"/>
    <x v="12"/>
    <x v="12"/>
    <n v="25"/>
    <n v="7"/>
    <n v="20260307"/>
    <n v="20260407"/>
    <n v="402664.28470000002"/>
    <n v="32"/>
    <n v="12583.258896875001"/>
    <n v="0"/>
    <n v="314581.47242187499"/>
    <n v="54665.730767704343"/>
    <n v="369247.2031895793"/>
    <n v="0"/>
    <n v="343051.27426406438"/>
    <n v="59613.010435935677"/>
    <n v="402664.28470000008"/>
  </r>
  <r>
    <x v="1"/>
    <x v="0"/>
    <x v="12"/>
    <n v="24"/>
    <n v="4"/>
    <n v="20260308"/>
    <n v="20260404"/>
    <n v="1136659.1728999999"/>
    <n v="28"/>
    <n v="40594.970460714285"/>
    <n v="0"/>
    <n v="974279.29105714289"/>
    <n v="100775.78898009076"/>
    <n v="1075055.0800372337"/>
    <n v="0"/>
    <n v="1030108.6090475064"/>
    <n v="106550.56385249361"/>
    <n v="1136659.1728999999"/>
  </r>
  <r>
    <x v="3"/>
    <x v="3"/>
    <x v="2"/>
    <n v="31"/>
    <n v="5"/>
    <n v="20260203"/>
    <n v="20260405"/>
    <n v="77593.251600000003"/>
    <n v="62"/>
    <n v="1251.5040580645161"/>
    <n v="44134.701937337624"/>
    <n v="38796.625800000002"/>
    <n v="3883.5263159413621"/>
    <n v="86814.854053278978"/>
    <n v="39446.648491894819"/>
    <n v="34675.59071265583"/>
    <n v="3471.0123954493688"/>
    <n v="77593.251600000032"/>
  </r>
  <r>
    <x v="0"/>
    <x v="0"/>
    <x v="12"/>
    <n v="25"/>
    <n v="8"/>
    <n v="20260307"/>
    <n v="20260408"/>
    <n v="757376.36089999997"/>
    <n v="33"/>
    <n v="22950.798815151513"/>
    <n v="0"/>
    <n v="573769.97037878784"/>
    <n v="113949.33077034833"/>
    <n v="687719.30114913615"/>
    <n v="0"/>
    <n v="631885.4384820445"/>
    <n v="125490.92241795547"/>
    <n v="757376.36089999997"/>
  </r>
  <r>
    <x v="3"/>
    <x v="3"/>
    <x v="12"/>
    <n v="25"/>
    <n v="3"/>
    <n v="20260307"/>
    <n v="20260403"/>
    <n v="2991.9265"/>
    <n v="28"/>
    <n v="106.85451785714285"/>
    <n v="0"/>
    <n v="2671.3629464285714"/>
    <n v="198.94733671924612"/>
    <n v="2870.3102831478177"/>
    <n v="0"/>
    <n v="2784.549683518002"/>
    <n v="207.37681648199759"/>
    <n v="2991.9264999999996"/>
  </r>
  <r>
    <x v="2"/>
    <x v="2"/>
    <x v="12"/>
    <n v="23"/>
    <n v="3"/>
    <n v="20260309"/>
    <n v="20260403"/>
    <n v="24330.237300000001"/>
    <n v="26"/>
    <n v="935.77835769230774"/>
    <n v="0"/>
    <n v="21522.902226923077"/>
    <n v="1742.2811478246717"/>
    <n v="23265.18337474775"/>
    <n v="0"/>
    <n v="22508.196481018047"/>
    <n v="1822.0408189819505"/>
    <n v="24330.237299999997"/>
  </r>
  <r>
    <x v="4"/>
    <x v="4"/>
    <x v="12"/>
    <n v="29"/>
    <n v="2"/>
    <n v="20260303"/>
    <n v="20260402"/>
    <n v="1513462.4543999999"/>
    <n v="31"/>
    <n v="48821.36949677419"/>
    <n v="0"/>
    <n v="1415819.7154064516"/>
    <n v="60598.78815390799"/>
    <n v="1476418.5035603596"/>
    <n v="0"/>
    <n v="1451343.2175901711"/>
    <n v="62119.236809828923"/>
    <n v="1513462.4544000002"/>
  </r>
  <r>
    <x v="0"/>
    <x v="0"/>
    <x v="12"/>
    <n v="23"/>
    <n v="1"/>
    <n v="20260309"/>
    <n v="20260401"/>
    <n v="1387849.9066999999"/>
    <n v="24"/>
    <n v="57827.079445833333"/>
    <n v="0"/>
    <n v="1330022.8272541666"/>
    <n v="35888.494864209002"/>
    <n v="1365911.3221183757"/>
    <n v="0"/>
    <n v="1351384.9887786449"/>
    <n v="36464.917921354878"/>
    <n v="1387849.9066999997"/>
  </r>
  <r>
    <x v="1"/>
    <x v="1"/>
    <x v="12"/>
    <n v="23"/>
    <n v="8"/>
    <n v="20260309"/>
    <n v="20260408"/>
    <n v="71417.143599999996"/>
    <n v="31"/>
    <n v="2303.7788258064516"/>
    <n v="0"/>
    <n v="52986.912993548387"/>
    <n v="11438.122810358966"/>
    <n v="64425.035803907354"/>
    <n v="0"/>
    <n v="58737.630906391241"/>
    <n v="12679.512693608754"/>
    <n v="71417.143599999996"/>
  </r>
  <r>
    <x v="2"/>
    <x v="2"/>
    <x v="12"/>
    <n v="28"/>
    <n v="8"/>
    <n v="20260304"/>
    <n v="20260408"/>
    <n v="91529.797699999996"/>
    <n v="36"/>
    <n v="2542.4943805555554"/>
    <n v="0"/>
    <n v="71189.842655555549"/>
    <n v="12623.331130436047"/>
    <n v="83813.173785991588"/>
    <n v="0"/>
    <n v="77744.244755553009"/>
    <n v="13785.55294444699"/>
    <n v="91529.797699999996"/>
  </r>
  <r>
    <x v="3"/>
    <x v="3"/>
    <x v="0"/>
    <n v="31"/>
    <n v="7"/>
    <n v="20260205"/>
    <n v="20260407"/>
    <n v="34677.915500000003"/>
    <n v="62"/>
    <n v="559.32121774193558"/>
    <n v="18207.36606905979"/>
    <n v="17338.957750000001"/>
    <n v="2429.8715739957111"/>
    <n v="37976.195393055503"/>
    <n v="16626.03363726852"/>
    <n v="15833.047662866269"/>
    <n v="2218.8341998652122"/>
    <n v="34677.915500000003"/>
  </r>
  <r>
    <x v="2"/>
    <x v="12"/>
    <x v="12"/>
    <n v="29"/>
    <n v="3"/>
    <n v="20260303"/>
    <n v="20260403"/>
    <n v="191295.16390000001"/>
    <n v="32"/>
    <n v="5977.9738718750004"/>
    <n v="0"/>
    <n v="173361.24228437501"/>
    <n v="11130.104787677637"/>
    <n v="184491.34707205265"/>
    <n v="0"/>
    <n v="179754.59436450066"/>
    <n v="11540.569535499353"/>
    <n v="191295.16390000001"/>
  </r>
  <r>
    <x v="2"/>
    <x v="2"/>
    <x v="12"/>
    <n v="26"/>
    <n v="5"/>
    <n v="20260306"/>
    <n v="20260405"/>
    <n v="787168.6605"/>
    <n v="31"/>
    <n v="25392.537435483871"/>
    <n v="0"/>
    <n v="660205.97332258068"/>
    <n v="78795.259770659279"/>
    <n v="739001.23309323995"/>
    <n v="0"/>
    <n v="703237.59745183634"/>
    <n v="83931.063048163647"/>
    <n v="787168.6605"/>
  </r>
  <r>
    <x v="5"/>
    <x v="13"/>
    <x v="12"/>
    <n v="29"/>
    <n v="4"/>
    <n v="20260303"/>
    <n v="20260404"/>
    <n v="6049.1120000000001"/>
    <n v="33"/>
    <n v="183.30642424242424"/>
    <n v="0"/>
    <n v="5315.8863030303028"/>
    <n v="455.05266584752434"/>
    <n v="5770.9389688778274"/>
    <n v="0"/>
    <n v="5572.124709637872"/>
    <n v="476.98729036212831"/>
    <n v="6049.1120000000001"/>
  </r>
  <r>
    <x v="2"/>
    <x v="12"/>
    <x v="12"/>
    <n v="25"/>
    <n v="3"/>
    <n v="20260307"/>
    <n v="20260403"/>
    <n v="148809.22260000001"/>
    <n v="28"/>
    <n v="5314.6150928571433"/>
    <n v="0"/>
    <n v="132865.37732142859"/>
    <n v="9895.0286765171059"/>
    <n v="142760.40599794569"/>
    <n v="0"/>
    <n v="138494.937524498"/>
    <n v="10314.285075502001"/>
    <n v="148809.22260000001"/>
  </r>
  <r>
    <x v="5"/>
    <x v="5"/>
    <x v="12"/>
    <n v="30"/>
    <n v="3"/>
    <n v="20260302"/>
    <n v="20260403"/>
    <n v="312388.46240000002"/>
    <n v="33"/>
    <n v="9466.3170424242435"/>
    <n v="0"/>
    <n v="283989.51127272728"/>
    <n v="17624.884767606691"/>
    <n v="301614.39604033396"/>
    <n v="0"/>
    <n v="294133.99336665339"/>
    <n v="18254.469033346671"/>
    <n v="312388.46240000008"/>
  </r>
  <r>
    <x v="2"/>
    <x v="2"/>
    <x v="17"/>
    <n v="31"/>
    <n v="2"/>
    <n v="20260225"/>
    <n v="20260402"/>
    <n v="3834.9168"/>
    <n v="37"/>
    <n v="103.6464"/>
    <n v="562.32682481300571"/>
    <n v="3213.0383999999999"/>
    <n v="128.64952993443185"/>
    <n v="3904.0147547474376"/>
    <n v="552.37408745540495"/>
    <n v="3156.170176923998"/>
    <n v="126.37253562059669"/>
    <n v="3834.9168"/>
  </r>
  <r>
    <x v="2"/>
    <x v="12"/>
    <x v="17"/>
    <n v="31"/>
    <n v="2"/>
    <n v="20260225"/>
    <n v="20260402"/>
    <n v="219.13810000000001"/>
    <n v="37"/>
    <n v="5.9226513513513517"/>
    <n v="32.13296099893352"/>
    <n v="183.60219189189189"/>
    <n v="7.3514016146907082"/>
    <n v="223.08655450551612"/>
    <n v="31.56423315734289"/>
    <n v="180.35257918706054"/>
    <n v="7.2212876555965666"/>
    <n v="219.13810000000001"/>
  </r>
  <r>
    <x v="3"/>
    <x v="3"/>
    <x v="0"/>
    <n v="31"/>
    <n v="8"/>
    <n v="20260205"/>
    <n v="20260408"/>
    <n v="17001.460500000001"/>
    <n v="63"/>
    <n v="269.8644523809524"/>
    <n v="8784.7925622471139"/>
    <n v="8365.7980238095242"/>
    <n v="1339.8607166219915"/>
    <n v="18490.45130267863"/>
    <n v="8077.3747110272971"/>
    <n v="7692.1207776130022"/>
    <n v="1231.9650113597015"/>
    <n v="17001.460500000001"/>
  </r>
  <r>
    <x v="3"/>
    <x v="3"/>
    <x v="8"/>
    <n v="31"/>
    <n v="3"/>
    <n v="20260210"/>
    <n v="20260403"/>
    <n v="5824.5673999999999"/>
    <n v="53"/>
    <n v="109.89749811320755"/>
    <n v="2832.1483240348248"/>
    <n v="3406.8224415094342"/>
    <n v="204.61291670382562"/>
    <n v="6443.5836822480842"/>
    <n v="2560.0720986341903"/>
    <n v="3079.5389505178573"/>
    <n v="184.95635084795248"/>
    <n v="5824.5673999999999"/>
  </r>
  <r>
    <x v="0"/>
    <x v="0"/>
    <x v="12"/>
    <n v="22"/>
    <n v="8"/>
    <n v="20260310"/>
    <n v="20260408"/>
    <n v="408437.78629999998"/>
    <n v="30"/>
    <n v="13614.592876666666"/>
    <n v="0"/>
    <n v="299521.04328666662"/>
    <n v="67595.63183407551"/>
    <n v="367116.67512074212"/>
    <n v="0"/>
    <n v="333233.87402666255"/>
    <n v="75203.912273337439"/>
    <n v="408437.78629999998"/>
  </r>
  <r>
    <x v="5"/>
    <x v="13"/>
    <x v="12"/>
    <n v="22"/>
    <n v="7"/>
    <n v="20260310"/>
    <n v="20260407"/>
    <n v="203.22370000000001"/>
    <n v="29"/>
    <n v="7.0077137931034486"/>
    <n v="0"/>
    <n v="154.16970344827587"/>
    <n v="30.443766487714729"/>
    <n v="184.61346993599059"/>
    <n v="0"/>
    <n v="169.71100523447438"/>
    <n v="33.512694765525616"/>
    <n v="203.22370000000001"/>
  </r>
  <r>
    <x v="1"/>
    <x v="0"/>
    <x v="12"/>
    <n v="8"/>
    <n v="2"/>
    <n v="20260324"/>
    <n v="20260402"/>
    <n v="202.62790000000001"/>
    <n v="10"/>
    <n v="20.262790000000003"/>
    <n v="0"/>
    <n v="162.10232000000002"/>
    <n v="25.15088231390677"/>
    <n v="187.2532023139068"/>
    <n v="0"/>
    <n v="175.41196775724561"/>
    <n v="27.215932242754409"/>
    <n v="202.62790000000001"/>
  </r>
  <r>
    <x v="2"/>
    <x v="2"/>
    <x v="12"/>
    <n v="25"/>
    <n v="1"/>
    <n v="20260307"/>
    <n v="20260401"/>
    <n v="804153.47120000003"/>
    <n v="26"/>
    <n v="30928.979661538462"/>
    <n v="0"/>
    <n v="773224.49153846153"/>
    <n v="19195.064637114876"/>
    <n v="792419.55617557641"/>
    <n v="0"/>
    <n v="784674.17170827452"/>
    <n v="19479.299491725556"/>
    <n v="804153.47120000003"/>
  </r>
  <r>
    <x v="2"/>
    <x v="12"/>
    <x v="12"/>
    <n v="25"/>
    <n v="8"/>
    <n v="20260307"/>
    <n v="20260408"/>
    <n v="59551.054600000003"/>
    <n v="33"/>
    <n v="1804.5774121212123"/>
    <n v="0"/>
    <n v="45114.43530303031"/>
    <n v="8959.6179240065248"/>
    <n v="54074.053227036835"/>
    <n v="0"/>
    <n v="49683.943400707183"/>
    <n v="9867.1111992928199"/>
    <n v="59551.054600000003"/>
  </r>
  <r>
    <x v="6"/>
    <x v="6"/>
    <x v="12"/>
    <n v="29"/>
    <n v="1"/>
    <n v="20260303"/>
    <n v="20260401"/>
    <n v="149269.48190000001"/>
    <n v="30"/>
    <n v="4975.6493966666667"/>
    <n v="0"/>
    <n v="144293.83250333334"/>
    <n v="3087.9748645380164"/>
    <n v="147381.80736787134"/>
    <n v="0"/>
    <n v="146141.95607858515"/>
    <n v="3127.5258214148867"/>
    <n v="149269.48190000004"/>
  </r>
  <r>
    <x v="6"/>
    <x v="14"/>
    <x v="12"/>
    <n v="29"/>
    <n v="1"/>
    <n v="20260303"/>
    <n v="20260401"/>
    <n v="5147.2236000000003"/>
    <n v="30"/>
    <n v="171.57412000000002"/>
    <n v="0"/>
    <n v="4975.6494800000009"/>
    <n v="106.48189366400476"/>
    <n v="5082.1313736640059"/>
    <n v="0"/>
    <n v="5039.3778802139514"/>
    <n v="107.84571978604882"/>
    <n v="5147.2236000000003"/>
  </r>
  <r>
    <x v="3"/>
    <x v="3"/>
    <x v="12"/>
    <n v="28"/>
    <n v="6"/>
    <n v="20260304"/>
    <n v="20260406"/>
    <n v="16023.267900000001"/>
    <n v="34"/>
    <n v="471.27258529411768"/>
    <n v="0"/>
    <n v="13195.632388235295"/>
    <n v="1754.8799544144133"/>
    <n v="14950.512342649708"/>
    <n v="0"/>
    <n v="14142.468700784173"/>
    <n v="1880.7991992158286"/>
    <n v="16023.267900000003"/>
  </r>
  <r>
    <x v="2"/>
    <x v="2"/>
    <x v="12"/>
    <n v="29"/>
    <n v="8"/>
    <n v="20260303"/>
    <n v="20260408"/>
    <n v="20494.478500000001"/>
    <n v="37"/>
    <n v="553.90482432432441"/>
    <n v="0"/>
    <n v="16063.239905405408"/>
    <n v="2750.1040181902463"/>
    <n v="18813.343923595654"/>
    <n v="0"/>
    <n v="17498.628963497638"/>
    <n v="2995.8495365023641"/>
    <n v="20494.478500000001"/>
  </r>
  <r>
    <x v="2"/>
    <x v="2"/>
    <x v="12"/>
    <n v="29"/>
    <n v="5"/>
    <n v="20260303"/>
    <n v="20260405"/>
    <n v="158343.68919999999"/>
    <n v="34"/>
    <n v="4657.1673294117645"/>
    <n v="0"/>
    <n v="135057.85255294119"/>
    <n v="14451.596672793672"/>
    <n v="149509.44922573486"/>
    <n v="0"/>
    <n v="143038.17410479282"/>
    <n v="15305.515095207173"/>
    <n v="158343.68919999999"/>
  </r>
  <r>
    <x v="0"/>
    <x v="0"/>
    <x v="12"/>
    <n v="4"/>
    <n v="2"/>
    <n v="20260328"/>
    <n v="20260402"/>
    <n v="3293.7654000000002"/>
    <n v="6"/>
    <n v="548.96090000000004"/>
    <n v="0"/>
    <n v="2195.8436000000002"/>
    <n v="681.38943308578644"/>
    <n v="2877.2330330857867"/>
    <n v="0"/>
    <n v="2513.7323221034339"/>
    <n v="780.03307789656617"/>
    <n v="3293.7654000000002"/>
  </r>
  <r>
    <x v="4"/>
    <x v="4"/>
    <x v="12"/>
    <n v="13"/>
    <n v="0"/>
    <n v="20260305"/>
    <n v="20260317"/>
    <n v="6200.9440999999997"/>
    <n v="13"/>
    <n v="476.9957"/>
    <n v="0"/>
    <n v="6200.9440999999997"/>
    <n v="0"/>
    <n v="6200.9440999999997"/>
    <n v="0"/>
    <n v="6200.9440999999997"/>
    <n v="0"/>
    <n v="6200.9440999999997"/>
  </r>
  <r>
    <x v="0"/>
    <x v="0"/>
    <x v="12"/>
    <n v="21"/>
    <n v="6"/>
    <n v="20260311"/>
    <n v="20260406"/>
    <n v="40830.566099999996"/>
    <n v="27"/>
    <n v="1512.2431888888887"/>
    <n v="0"/>
    <n v="31757.106966666663"/>
    <n v="5631.1471135640531"/>
    <n v="37388.254080230719"/>
    <n v="0"/>
    <n v="34680.962966732142"/>
    <n v="6149.6031332678485"/>
    <n v="40830.566099999989"/>
  </r>
  <r>
    <x v="0"/>
    <x v="0"/>
    <x v="12"/>
    <n v="14"/>
    <n v="1"/>
    <n v="20260318"/>
    <n v="20260401"/>
    <n v="323869.03159999999"/>
    <n v="15"/>
    <n v="21591.268773333333"/>
    <n v="0"/>
    <n v="302277.76282666664"/>
    <n v="13399.91827201577"/>
    <n v="315677.6810986824"/>
    <n v="0"/>
    <n v="310121.40604987362"/>
    <n v="13747.625550126377"/>
    <n v="323869.03159999999"/>
  </r>
  <r>
    <x v="6"/>
    <x v="6"/>
    <x v="12"/>
    <n v="27"/>
    <n v="1"/>
    <n v="20260305"/>
    <n v="20260401"/>
    <n v="347336.9817"/>
    <n v="28"/>
    <n v="12404.892203571429"/>
    <n v="0"/>
    <n v="334932.08949642861"/>
    <n v="7698.6926264528383"/>
    <n v="342630.78212288144"/>
    <n v="0"/>
    <n v="339532.54380524851"/>
    <n v="7804.4378947515406"/>
    <n v="347336.98170000006"/>
  </r>
  <r>
    <x v="2"/>
    <x v="12"/>
    <x v="12"/>
    <n v="24"/>
    <n v="3"/>
    <n v="20260308"/>
    <n v="20260403"/>
    <n v="33100.858500000002"/>
    <n v="27"/>
    <n v="1225.9577222222224"/>
    <n v="0"/>
    <n v="29422.985333333338"/>
    <n v="2282.5522837750614"/>
    <n v="31705.537617108399"/>
    <n v="0"/>
    <n v="30717.853957496336"/>
    <n v="2383.0045425036651"/>
    <n v="33100.858500000002"/>
  </r>
  <r>
    <x v="1"/>
    <x v="1"/>
    <x v="12"/>
    <n v="25"/>
    <n v="9"/>
    <n v="20260307"/>
    <n v="20260409"/>
    <n v="1032"/>
    <n v="34"/>
    <n v="30.352941176470587"/>
    <n v="0"/>
    <n v="758.82352941176464"/>
    <n v="169.53808588780518"/>
    <n v="928.36161529956985"/>
    <n v="0"/>
    <n v="843.53539552606708"/>
    <n v="188.46460447393298"/>
    <n v="1032"/>
  </r>
  <r>
    <x v="5"/>
    <x v="5"/>
    <x v="12"/>
    <n v="22"/>
    <n v="8"/>
    <n v="20260310"/>
    <n v="20260408"/>
    <n v="64615.29"/>
    <n v="30"/>
    <n v="2153.8429999999998"/>
    <n v="0"/>
    <n v="47384.545999999995"/>
    <n v="10693.700485595891"/>
    <n v="58078.246485595882"/>
    <n v="0"/>
    <n v="52717.951497858936"/>
    <n v="11897.338502141072"/>
    <n v="64615.290000000008"/>
  </r>
  <r>
    <x v="1"/>
    <x v="0"/>
    <x v="12"/>
    <n v="20"/>
    <n v="8"/>
    <n v="20260312"/>
    <n v="20260408"/>
    <n v="2136.2557000000002"/>
    <n v="28"/>
    <n v="76.294846428571432"/>
    <n v="0"/>
    <n v="1525.8969285714286"/>
    <n v="378.79930723905051"/>
    <n v="1904.696235810479"/>
    <n v="0"/>
    <n v="1711.404658646868"/>
    <n v="424.85104135313213"/>
    <n v="2136.2557000000002"/>
  </r>
  <r>
    <x v="0"/>
    <x v="0"/>
    <x v="12"/>
    <n v="12"/>
    <n v="1"/>
    <n v="20260320"/>
    <n v="20260401"/>
    <n v="316125.30479999998"/>
    <n v="13"/>
    <n v="24317.331138461537"/>
    <n v="0"/>
    <n v="291807.97366153845"/>
    <n v="15091.760158688576"/>
    <n v="306899.73382022703"/>
    <n v="0"/>
    <n v="300579.87821801222"/>
    <n v="15545.426581987749"/>
    <n v="316125.30479999998"/>
  </r>
  <r>
    <x v="3"/>
    <x v="3"/>
    <x v="12"/>
    <n v="30"/>
    <n v="5"/>
    <n v="20260302"/>
    <n v="20260405"/>
    <n v="928.20640000000003"/>
    <n v="35"/>
    <n v="26.520182857142856"/>
    <n v="0"/>
    <n v="795.60548571428569"/>
    <n v="82.29444192819544"/>
    <n v="877.89992764248109"/>
    <n v="0"/>
    <n v="841.19622346734275"/>
    <n v="87.010176532657297"/>
    <n v="928.20640000000003"/>
  </r>
  <r>
    <x v="5"/>
    <x v="5"/>
    <x v="12"/>
    <n v="25"/>
    <n v="1"/>
    <n v="20260307"/>
    <n v="20260401"/>
    <n v="49725.0363"/>
    <n v="26"/>
    <n v="1912.5013961538461"/>
    <n v="0"/>
    <n v="47812.534903846157"/>
    <n v="1186.9317487830592"/>
    <n v="48999.466652629213"/>
    <n v="0"/>
    <n v="48520.528816025311"/>
    <n v="1204.5074839746892"/>
    <n v="49725.0363"/>
  </r>
  <r>
    <x v="4"/>
    <x v="4"/>
    <x v="12"/>
    <n v="24"/>
    <n v="2"/>
    <n v="20260308"/>
    <n v="20260402"/>
    <n v="46602.260799999996"/>
    <n v="26"/>
    <n v="1792.394646153846"/>
    <n v="0"/>
    <n v="43017.471507692302"/>
    <n v="2224.7828065874414"/>
    <n v="45242.254314279744"/>
    <n v="0"/>
    <n v="44310.599826262449"/>
    <n v="2291.6609737375434"/>
    <n v="46602.260799999989"/>
  </r>
  <r>
    <x v="3"/>
    <x v="3"/>
    <x v="12"/>
    <n v="25"/>
    <n v="7"/>
    <n v="20260307"/>
    <n v="20260407"/>
    <n v="800.39359999999999"/>
    <n v="32"/>
    <n v="25.0123"/>
    <n v="0"/>
    <n v="625.3075"/>
    <n v="108.66148975291436"/>
    <n v="733.96898975291435"/>
    <n v="0"/>
    <n v="681.89818373728201"/>
    <n v="118.49541626271807"/>
    <n v="800.39360000000011"/>
  </r>
  <r>
    <x v="5"/>
    <x v="13"/>
    <x v="12"/>
    <n v="26"/>
    <n v="7"/>
    <n v="20260306"/>
    <n v="20260407"/>
    <n v="16403.371999999999"/>
    <n v="33"/>
    <n v="497.07187878787875"/>
    <n v="0"/>
    <n v="12923.868848484848"/>
    <n v="2159.4403898630267"/>
    <n v="15083.309238347874"/>
    <n v="0"/>
    <n v="14054.941462178038"/>
    <n v="2348.430537821961"/>
    <n v="16403.371999999999"/>
  </r>
  <r>
    <x v="2"/>
    <x v="12"/>
    <x v="12"/>
    <n v="22"/>
    <n v="8"/>
    <n v="20260310"/>
    <n v="20260408"/>
    <n v="11237.441699999999"/>
    <n v="30"/>
    <n v="374.58139"/>
    <n v="0"/>
    <n v="8240.7905800000008"/>
    <n v="1859.7739910189293"/>
    <n v="10100.564571018931"/>
    <n v="0"/>
    <n v="9168.3393590064716"/>
    <n v="2069.102340993526"/>
    <n v="11237.441699999998"/>
  </r>
  <r>
    <x v="2"/>
    <x v="12"/>
    <x v="12"/>
    <n v="26"/>
    <n v="8"/>
    <n v="20260306"/>
    <n v="20260408"/>
    <n v="15964.6756"/>
    <n v="34"/>
    <n v="469.54928235294119"/>
    <n v="0"/>
    <n v="12208.281341176471"/>
    <n v="2331.2838441375948"/>
    <n v="14539.565185314066"/>
    <n v="0"/>
    <n v="13404.88857550421"/>
    <n v="2559.7870244957894"/>
    <n v="15964.675599999999"/>
  </r>
  <r>
    <x v="3"/>
    <x v="3"/>
    <x v="21"/>
    <n v="31"/>
    <n v="1"/>
    <n v="20260219"/>
    <n v="20260401"/>
    <n v="717.80460000000005"/>
    <n v="42"/>
    <n v="17.090585714285716"/>
    <n v="231.8096624414548"/>
    <n v="529.80815714285723"/>
    <n v="10.606715807046717"/>
    <n v="772.2245353913587"/>
    <n v="215.4736535800381"/>
    <n v="492.47170335235819"/>
    <n v="9.8592430676038347"/>
    <n v="717.80460000000016"/>
  </r>
  <r>
    <x v="3"/>
    <x v="3"/>
    <x v="15"/>
    <n v="31"/>
    <n v="4"/>
    <n v="20260221"/>
    <n v="20260404"/>
    <n v="464.41840000000002"/>
    <n v="43"/>
    <n v="10.800427906976745"/>
    <n v="117.19404304543158"/>
    <n v="334.81326511627913"/>
    <n v="26.811736313529035"/>
    <n v="478.81904447523976"/>
    <n v="113.66939262062904"/>
    <n v="324.7436430906601"/>
    <n v="26.005364288710854"/>
    <n v="464.41839999999996"/>
  </r>
  <r>
    <x v="3"/>
    <x v="3"/>
    <x v="13"/>
    <n v="31"/>
    <n v="1"/>
    <n v="20260220"/>
    <n v="20260401"/>
    <n v="1097.896"/>
    <n v="41"/>
    <n v="26.777951219512193"/>
    <n v="326.88458682210046"/>
    <n v="830.11648780487803"/>
    <n v="16.618863930620794"/>
    <n v="1173.6199385575994"/>
    <n v="305.79344176336457"/>
    <n v="776.55597144602802"/>
    <n v="15.546586790607233"/>
    <n v="1097.896"/>
  </r>
  <r>
    <x v="3"/>
    <x v="3"/>
    <x v="13"/>
    <n v="31"/>
    <n v="8"/>
    <n v="20260220"/>
    <n v="20260408"/>
    <n v="84.412000000000006"/>
    <n v="48"/>
    <n v="1.7585833333333334"/>
    <n v="21.467429737119776"/>
    <n v="54.516083333333334"/>
    <n v="8.7312600991007745"/>
    <n v="84.714773169553894"/>
    <n v="21.390704491917575"/>
    <n v="54.321241197482237"/>
    <n v="8.7000543106001889"/>
    <n v="84.412000000000006"/>
  </r>
  <r>
    <x v="4"/>
    <x v="4"/>
    <x v="12"/>
    <n v="24"/>
    <n v="8"/>
    <n v="20260308"/>
    <n v="20260408"/>
    <n v="2232.3101999999999"/>
    <n v="32"/>
    <n v="69.759693749999997"/>
    <n v="0"/>
    <n v="1674.2326499999999"/>
    <n v="346.35266866219854"/>
    <n v="2020.5853186621985"/>
    <n v="0"/>
    <n v="1849.665335707039"/>
    <n v="382.6448642929609"/>
    <n v="2232.3101999999999"/>
  </r>
  <r>
    <x v="3"/>
    <x v="3"/>
    <x v="26"/>
    <n v="31"/>
    <n v="1"/>
    <n v="20260214"/>
    <n v="20260401"/>
    <n v="675.37540000000001"/>
    <n v="47"/>
    <n v="14.369689361702127"/>
    <n v="292.35681819322178"/>
    <n v="445.46037021276595"/>
    <n v="8.9180800379308138"/>
    <n v="746.73526844391859"/>
    <n v="264.41847783811141"/>
    <n v="402.89107590100338"/>
    <n v="8.0658462608852695"/>
    <n v="675.37540000000001"/>
  </r>
  <r>
    <x v="3"/>
    <x v="3"/>
    <x v="15"/>
    <n v="31"/>
    <n v="6"/>
    <n v="20260221"/>
    <n v="20260406"/>
    <n v="422.1293"/>
    <n v="45"/>
    <n v="9.3806511111111117"/>
    <n v="101.7882290941066"/>
    <n v="290.80018444444448"/>
    <n v="34.930774901685453"/>
    <n v="427.51918844023658"/>
    <n v="100.50494821647374"/>
    <n v="287.13396174629094"/>
    <n v="34.490390037235287"/>
    <n v="422.12929999999994"/>
  </r>
  <r>
    <x v="3"/>
    <x v="3"/>
    <x v="17"/>
    <n v="31"/>
    <n v="6"/>
    <n v="20260225"/>
    <n v="20260406"/>
    <n v="211.06469999999999"/>
    <n v="41"/>
    <n v="5.1479195121951218"/>
    <n v="27.929703623913614"/>
    <n v="159.58550487804877"/>
    <n v="19.16933223105266"/>
    <n v="206.68454073301504"/>
    <n v="28.521603481148009"/>
    <n v="162.96751847998044"/>
    <n v="19.575578038871544"/>
    <n v="211.06470000000002"/>
  </r>
  <r>
    <x v="3"/>
    <x v="3"/>
    <x v="16"/>
    <n v="31"/>
    <n v="1"/>
    <n v="20260224"/>
    <n v="20260401"/>
    <n v="211.16849999999999"/>
    <n v="37"/>
    <n v="5.7072567567567569"/>
    <n v="38.705439484868741"/>
    <n v="176.92495945945947"/>
    <n v="3.5420231622703096"/>
    <n v="219.17242210659853"/>
    <n v="37.291961823030981"/>
    <n v="170.4638655836165"/>
    <n v="3.4126725933525157"/>
    <n v="211.16849999999999"/>
  </r>
  <r>
    <x v="0"/>
    <x v="0"/>
    <x v="23"/>
    <n v="31"/>
    <n v="3"/>
    <n v="20260226"/>
    <n v="20260403"/>
    <n v="434800.43959999998"/>
    <n v="37"/>
    <n v="11751.363232432432"/>
    <n v="47817.194618322697"/>
    <n v="364292.26020540536"/>
    <n v="21879.303419238848"/>
    <n v="433988.7582429669"/>
    <n v="47906.626256078591"/>
    <n v="364973.58945761289"/>
    <n v="21920.223886308468"/>
    <n v="434800.43959999998"/>
  </r>
  <r>
    <x v="0"/>
    <x v="0"/>
    <x v="19"/>
    <n v="31"/>
    <n v="2"/>
    <n v="20260227"/>
    <n v="20260402"/>
    <n v="709292.15419999999"/>
    <n v="35"/>
    <n v="20265.490119999999"/>
    <n v="54974.55151582176"/>
    <n v="628230.19371999998"/>
    <n v="25154.233797110875"/>
    <n v="708358.97903293255"/>
    <n v="55046.973674379376"/>
    <n v="629057.80914287758"/>
    <n v="25187.371382743117"/>
    <n v="709292.15420000011"/>
  </r>
  <r>
    <x v="0"/>
    <x v="0"/>
    <x v="19"/>
    <n v="31"/>
    <n v="8"/>
    <n v="20260227"/>
    <n v="20260408"/>
    <n v="13167.353800000001"/>
    <n v="41"/>
    <n v="321.15497073170735"/>
    <n v="871.20273817747056"/>
    <n v="9955.8040926829271"/>
    <n v="1594.5150442558688"/>
    <n v="12421.521875116268"/>
    <n v="923.5128191572054"/>
    <n v="10553.585637075332"/>
    <n v="1690.2553437674608"/>
    <n v="13167.353799999999"/>
  </r>
  <r>
    <x v="3"/>
    <x v="3"/>
    <x v="19"/>
    <n v="31"/>
    <n v="2"/>
    <n v="20260227"/>
    <n v="20260402"/>
    <n v="295.5736"/>
    <n v="35"/>
    <n v="8.44496"/>
    <n v="22.908791537732331"/>
    <n v="261.79376000000002"/>
    <n v="10.482179162181028"/>
    <n v="295.18473069991336"/>
    <n v="22.938971031468288"/>
    <n v="262.13864083437403"/>
    <n v="10.495988134157713"/>
    <n v="295.5736"/>
  </r>
  <r>
    <x v="2"/>
    <x v="2"/>
    <x v="19"/>
    <n v="31"/>
    <n v="3"/>
    <n v="20260227"/>
    <n v="20260403"/>
    <n v="39011.147700000001"/>
    <n v="36"/>
    <n v="1083.6429916666666"/>
    <n v="2939.6174046314345"/>
    <n v="33592.932741666664"/>
    <n v="2017.5832662011142"/>
    <n v="38550.133412499214"/>
    <n v="2974.7717738477463"/>
    <n v="33994.664735360362"/>
    <n v="2041.7111907918925"/>
    <n v="39011.147700000001"/>
  </r>
  <r>
    <x v="2"/>
    <x v="12"/>
    <x v="19"/>
    <n v="31"/>
    <n v="3"/>
    <n v="20260227"/>
    <n v="20260403"/>
    <n v="3546.4679999999998"/>
    <n v="36"/>
    <n v="98.512999999999991"/>
    <n v="267.23794793067401"/>
    <n v="3053.9029999999998"/>
    <n v="183.41666197423189"/>
    <n v="3504.5576099049058"/>
    <n v="270.43379970218786"/>
    <n v="3090.4240906166415"/>
    <n v="185.61010968117046"/>
    <n v="3546.4679999999998"/>
  </r>
  <r>
    <x v="2"/>
    <x v="12"/>
    <x v="23"/>
    <n v="31"/>
    <n v="3"/>
    <n v="20260226"/>
    <n v="20260403"/>
    <n v="2516.1930000000002"/>
    <n v="37"/>
    <n v="68.005216216216226"/>
    <n v="276.7184193487675"/>
    <n v="2108.1617027027032"/>
    <n v="126.61567260376076"/>
    <n v="2511.4957946552313"/>
    <n v="277.23596082390242"/>
    <n v="2112.1045595606147"/>
    <n v="126.85247961548325"/>
    <n v="2516.1930000000007"/>
  </r>
  <r>
    <x v="3"/>
    <x v="3"/>
    <x v="19"/>
    <n v="31"/>
    <n v="1"/>
    <n v="20260227"/>
    <n v="20260401"/>
    <n v="844.55529999999999"/>
    <n v="34"/>
    <n v="24.839861764705883"/>
    <n v="67.383529939009193"/>
    <n v="770.03571470588236"/>
    <n v="15.41605178600356"/>
    <n v="852.83529643089514"/>
    <n v="66.7293175843716"/>
    <n v="762.55960179626254"/>
    <n v="15.266380619365881"/>
    <n v="844.5553000000001"/>
  </r>
  <r>
    <x v="0"/>
    <x v="0"/>
    <x v="24"/>
    <n v="31"/>
    <n v="8"/>
    <n v="20260228"/>
    <n v="20260408"/>
    <n v="15825.034900000001"/>
    <n v="40"/>
    <n v="395.62587250000001"/>
    <n v="536.61063166882798"/>
    <n v="12264.4020475"/>
    <n v="1964.2585763528486"/>
    <n v="14765.271255521675"/>
    <n v="575.12536186523448"/>
    <n v="13144.668124992177"/>
    <n v="2105.2414131425921"/>
    <n v="15825.034900000004"/>
  </r>
  <r>
    <x v="8"/>
    <x v="8"/>
    <x v="12"/>
    <n v="24"/>
    <n v="5"/>
    <n v="20260308"/>
    <n v="20260405"/>
    <n v="17945.245599999998"/>
    <n v="29"/>
    <n v="618.801572413793"/>
    <n v="0"/>
    <n v="14851.237737931031"/>
    <n v="1920.1952844894217"/>
    <n v="16771.433022420453"/>
    <n v="0"/>
    <n v="15890.658139640484"/>
    <n v="2054.5874603595148"/>
    <n v="17945.245599999998"/>
  </r>
  <r>
    <x v="4"/>
    <x v="4"/>
    <x v="24"/>
    <n v="31"/>
    <n v="7"/>
    <n v="20260228"/>
    <n v="20260407"/>
    <n v="548.61410000000001"/>
    <n v="39"/>
    <n v="14.067028205128205"/>
    <n v="19.079937424610836"/>
    <n v="436.07787435897433"/>
    <n v="61.111702688896898"/>
    <n v="516.269514472482"/>
    <n v="20.275306607934777"/>
    <n v="463.39840696542541"/>
    <n v="64.940386426639918"/>
    <n v="548.61410000000012"/>
  </r>
  <r>
    <x v="2"/>
    <x v="12"/>
    <x v="19"/>
    <n v="31"/>
    <n v="2"/>
    <n v="20260227"/>
    <n v="20260402"/>
    <n v="3631.3326000000002"/>
    <n v="35"/>
    <n v="103.75236000000001"/>
    <n v="281.45085196232532"/>
    <n v="3216.3231600000004"/>
    <n v="128.78105118545315"/>
    <n v="3626.555063147779"/>
    <n v="281.8216285792318"/>
    <n v="3220.5602671603738"/>
    <n v="128.95070426039428"/>
    <n v="3631.3325999999997"/>
  </r>
  <r>
    <x v="2"/>
    <x v="2"/>
    <x v="19"/>
    <n v="31"/>
    <n v="6"/>
    <n v="20260227"/>
    <n v="20260406"/>
    <n v="13606.8907"/>
    <n v="39"/>
    <n v="348.89463333333333"/>
    <n v="946.45260885390712"/>
    <n v="10815.733633333333"/>
    <n v="1299.1805959969461"/>
    <n v="13061.366838184187"/>
    <n v="985.98235245610215"/>
    <n v="11267.465894828214"/>
    <n v="1353.4424527156839"/>
    <n v="13606.8907"/>
  </r>
  <r>
    <x v="6"/>
    <x v="14"/>
    <x v="12"/>
    <n v="28"/>
    <n v="4"/>
    <n v="20260304"/>
    <n v="20260404"/>
    <n v="6663.7111999999997"/>
    <n v="32"/>
    <n v="208.24097499999999"/>
    <n v="0"/>
    <n v="5830.7473"/>
    <n v="516.9519355585486"/>
    <n v="6347.6992355585489"/>
    <n v="0"/>
    <n v="6121.0234835521269"/>
    <n v="542.68771644787307"/>
    <n v="6663.7111999999997"/>
  </r>
  <r>
    <x v="4"/>
    <x v="4"/>
    <x v="23"/>
    <n v="31"/>
    <n v="1"/>
    <n v="20260226"/>
    <n v="20260401"/>
    <n v="6123.4553999999998"/>
    <n v="35"/>
    <n v="174.95586857142857"/>
    <n v="711.90879318654311"/>
    <n v="5423.6319257142859"/>
    <n v="108.58066585517936"/>
    <n v="6244.1213847560084"/>
    <n v="698.15134513371788"/>
    <n v="5318.821681495112"/>
    <n v="106.48237337116957"/>
    <n v="6123.4553999999989"/>
  </r>
  <r>
    <x v="3"/>
    <x v="3"/>
    <x v="12"/>
    <n v="26"/>
    <n v="10"/>
    <n v="20260306"/>
    <n v="20260410"/>
    <n v="5057.1333000000004"/>
    <n v="36"/>
    <n v="140.47592500000002"/>
    <n v="0"/>
    <n v="3652.3740500000004"/>
    <n v="871.81811034220698"/>
    <n v="4524.192160342207"/>
    <n v="0"/>
    <n v="4082.616692150797"/>
    <n v="974.51660784920398"/>
    <n v="5057.1333000000013"/>
  </r>
  <r>
    <x v="3"/>
    <x v="3"/>
    <x v="12"/>
    <n v="25"/>
    <n v="4"/>
    <n v="20260307"/>
    <n v="20260404"/>
    <n v="379.22280000000001"/>
    <n v="29"/>
    <n v="13.07664827586207"/>
    <n v="0"/>
    <n v="326.91620689655173"/>
    <n v="32.462384681138062"/>
    <n v="359.3785915776898"/>
    <n v="0"/>
    <n v="344.9679036261935"/>
    <n v="34.254896373806467"/>
    <n v="379.22279999999995"/>
  </r>
  <r>
    <x v="6"/>
    <x v="6"/>
    <x v="12"/>
    <n v="30"/>
    <n v="3"/>
    <n v="20260302"/>
    <n v="20260403"/>
    <n v="12736.457"/>
    <n v="33"/>
    <n v="385.95324242424243"/>
    <n v="0"/>
    <n v="11578.597272727273"/>
    <n v="718.58795695579306"/>
    <n v="12297.185229683066"/>
    <n v="0"/>
    <n v="11992.20012791569"/>
    <n v="744.25687208431111"/>
    <n v="12736.457000000002"/>
  </r>
  <r>
    <x v="6"/>
    <x v="6"/>
    <x v="12"/>
    <n v="25"/>
    <n v="7"/>
    <n v="20260307"/>
    <n v="20260407"/>
    <n v="62761.1247"/>
    <n v="32"/>
    <n v="1961.285146875"/>
    <n v="0"/>
    <n v="49032.128671874998"/>
    <n v="8520.454571938646"/>
    <n v="57552.583243813642"/>
    <n v="0"/>
    <n v="53469.564152235929"/>
    <n v="9291.5605477640729"/>
    <n v="62761.1247"/>
  </r>
  <r>
    <x v="4"/>
    <x v="4"/>
    <x v="12"/>
    <n v="28"/>
    <n v="5"/>
    <n v="20260304"/>
    <n v="20260405"/>
    <n v="94002.331300000005"/>
    <n v="33"/>
    <n v="2848.5554939393942"/>
    <n v="0"/>
    <n v="79759.553830303033"/>
    <n v="8839.3163025306822"/>
    <n v="88598.870132833719"/>
    <n v="0"/>
    <n v="84623.923445698791"/>
    <n v="9378.4078543012056"/>
    <n v="94002.331299999991"/>
  </r>
  <r>
    <x v="0"/>
    <x v="0"/>
    <x v="7"/>
    <n v="31"/>
    <n v="30"/>
    <n v="20251211"/>
    <n v="20260430"/>
    <n v="126.2949"/>
    <n v="89"/>
    <n v="1.4190438202247191"/>
    <n v="53.892511846840684"/>
    <n v="43.990358426966289"/>
    <n v="26.420500918739656"/>
    <n v="124.30337119254662"/>
    <n v="54.755951742471133"/>
    <n v="44.695150784703692"/>
    <n v="26.843797472825177"/>
    <n v="126.2949"/>
  </r>
  <r>
    <x v="3"/>
    <x v="3"/>
    <x v="12"/>
    <n v="30"/>
    <n v="23"/>
    <n v="20260302"/>
    <n v="20260423"/>
    <n v="1223.6306999999999"/>
    <n v="53"/>
    <n v="23.087371698113206"/>
    <n v="0"/>
    <n v="692.62115094339617"/>
    <n v="329.5537948101753"/>
    <n v="1022.1749457535715"/>
    <n v="0"/>
    <n v="829.12666494566372"/>
    <n v="394.50403505433616"/>
    <n v="1223.6306999999999"/>
  </r>
  <r>
    <x v="3"/>
    <x v="3"/>
    <x v="12"/>
    <n v="30"/>
    <n v="25"/>
    <n v="20260302"/>
    <n v="20260425"/>
    <n v="3755.1046000000001"/>
    <n v="55"/>
    <n v="68.274629090909087"/>
    <n v="0"/>
    <n v="2048.2388727272728"/>
    <n v="1059.3106633458976"/>
    <n v="3107.5495360731702"/>
    <n v="0"/>
    <n v="2475.0534540460167"/>
    <n v="1280.0511459539837"/>
    <n v="3755.1046000000006"/>
  </r>
  <r>
    <x v="3"/>
    <x v="3"/>
    <x v="12"/>
    <n v="27"/>
    <n v="29"/>
    <n v="20260305"/>
    <n v="20260429"/>
    <n v="337.37150000000003"/>
    <n v="56"/>
    <n v="6.0244910714285718"/>
    <n v="0"/>
    <n v="162.66125892857144"/>
    <n v="108.4282251413004"/>
    <n v="271.08948406987184"/>
    <n v="0"/>
    <n v="202.43231899942023"/>
    <n v="134.93918100057979"/>
    <n v="337.37150000000003"/>
  </r>
  <r>
    <x v="3"/>
    <x v="3"/>
    <x v="12"/>
    <n v="27"/>
    <n v="23"/>
    <n v="20260305"/>
    <n v="20260423"/>
    <n v="759.12139999999999"/>
    <n v="50"/>
    <n v="15.182428"/>
    <n v="0"/>
    <n v="409.92555599999997"/>
    <n v="216.71703593012975"/>
    <n v="626.6425919301297"/>
    <n v="0"/>
    <n v="496.58811254437546"/>
    <n v="262.53328745562459"/>
    <n v="759.12139999999999"/>
  </r>
  <r>
    <x v="0"/>
    <x v="0"/>
    <x v="12"/>
    <n v="1"/>
    <n v="27"/>
    <n v="20260331"/>
    <n v="20260427"/>
    <n v="885.51710000000003"/>
    <n v="28"/>
    <n v="31.625610714285717"/>
    <n v="0"/>
    <n v="31.625610714285717"/>
    <n v="529.93996275615507"/>
    <n v="561.56557347044077"/>
    <n v="0"/>
    <n v="49.869544018473071"/>
    <n v="835.64755598152692"/>
    <n v="885.51710000000003"/>
  </r>
  <r>
    <x v="3"/>
    <x v="3"/>
    <x v="12"/>
    <n v="29"/>
    <n v="6"/>
    <n v="20260303"/>
    <n v="20260406"/>
    <n v="295.2346"/>
    <n v="35"/>
    <n v="8.4352742857142857"/>
    <n v="0"/>
    <n v="244.62295428571429"/>
    <n v="31.410470746455545"/>
    <n v="276.03342503216982"/>
    <n v="0"/>
    <n v="261.63918391747035"/>
    <n v="33.59541608252966"/>
    <n v="295.2346"/>
  </r>
  <r>
    <x v="0"/>
    <x v="0"/>
    <x v="12"/>
    <n v="6"/>
    <n v="29"/>
    <n v="20260326"/>
    <n v="20260429"/>
    <n v="210.94120000000001"/>
    <n v="35"/>
    <n v="6.026891428571429"/>
    <n v="0"/>
    <n v="36.161348571428576"/>
    <n v="108.47142654397815"/>
    <n v="144.63277511540673"/>
    <n v="0"/>
    <n v="52.739901140587889"/>
    <n v="158.20129885941213"/>
    <n v="210.94120000000004"/>
  </r>
  <r>
    <x v="0"/>
    <x v="0"/>
    <x v="12"/>
    <n v="2"/>
    <n v="24"/>
    <n v="20260330"/>
    <n v="20260424"/>
    <n v="970.03390000000002"/>
    <n v="26"/>
    <n v="37.308996153846152"/>
    <n v="0"/>
    <n v="74.617992307692305"/>
    <n v="555.71074161971865"/>
    <n v="630.32873392741089"/>
    <n v="0"/>
    <n v="114.83211567622479"/>
    <n v="855.20178432377531"/>
    <n v="970.03390000000013"/>
  </r>
  <r>
    <x v="3"/>
    <x v="3"/>
    <x v="12"/>
    <n v="23"/>
    <n v="25"/>
    <n v="20260309"/>
    <n v="20260425"/>
    <n v="294.98559999999998"/>
    <n v="48"/>
    <n v="6.1455333333333328"/>
    <n v="0"/>
    <n v="141.34726666666666"/>
    <n v="95.350631393096549"/>
    <n v="236.69789805976319"/>
    <n v="0"/>
    <n v="176.15453541331874"/>
    <n v="118.83106458668126"/>
    <n v="294.98559999999998"/>
  </r>
  <r>
    <x v="3"/>
    <x v="3"/>
    <x v="12"/>
    <n v="24"/>
    <n v="25"/>
    <n v="20260308"/>
    <n v="20260425"/>
    <n v="505.77260000000001"/>
    <n v="49"/>
    <n v="10.321889795918368"/>
    <n v="0"/>
    <n v="247.72535510204085"/>
    <n v="160.1486243468064"/>
    <n v="407.87397944884725"/>
    <n v="0"/>
    <n v="307.18482484513532"/>
    <n v="198.58777515486469"/>
    <n v="505.77260000000001"/>
  </r>
  <r>
    <x v="2"/>
    <x v="12"/>
    <x v="12"/>
    <n v="15"/>
    <n v="1"/>
    <n v="20260317"/>
    <n v="20260401"/>
    <n v="848.32219999999995"/>
    <n v="16"/>
    <n v="53.020137499999997"/>
    <n v="0"/>
    <n v="795.30206249999992"/>
    <n v="32.90522278841302"/>
    <n v="828.20728528841289"/>
    <n v="0"/>
    <n v="814.61779835659274"/>
    <n v="33.70440164340728"/>
    <n v="848.32220000000007"/>
  </r>
  <r>
    <x v="3"/>
    <x v="3"/>
    <x v="12"/>
    <n v="24"/>
    <n v="6"/>
    <n v="20260308"/>
    <n v="20260406"/>
    <n v="126.35720000000001"/>
    <n v="30"/>
    <n v="4.2119066666666667"/>
    <n v="0"/>
    <n v="101.08575999999999"/>
    <n v="15.683896771939008"/>
    <n v="116.769656771939"/>
    <n v="0"/>
    <n v="109.38555397502435"/>
    <n v="16.971646024975669"/>
    <n v="126.35720000000002"/>
  </r>
  <r>
    <x v="5"/>
    <x v="13"/>
    <x v="12"/>
    <n v="28"/>
    <n v="4"/>
    <n v="20260304"/>
    <n v="20260404"/>
    <n v="2794.1194"/>
    <n v="32"/>
    <n v="87.316231250000001"/>
    <n v="0"/>
    <n v="2444.8544750000001"/>
    <n v="216.7599088045248"/>
    <n v="2661.614383804525"/>
    <n v="0"/>
    <n v="2566.5683805817662"/>
    <n v="227.55101941823369"/>
    <n v="2794.1194"/>
  </r>
  <r>
    <x v="3"/>
    <x v="3"/>
    <x v="3"/>
    <n v="31"/>
    <n v="9"/>
    <n v="20260202"/>
    <n v="20260409"/>
    <n v="3169.4490000000001"/>
    <n v="67"/>
    <n v="47.305208955223883"/>
    <n v="1732.3965777404808"/>
    <n v="1466.4614776119404"/>
    <n v="264.22594542529532"/>
    <n v="3463.0840007777165"/>
    <n v="1585.506617711241"/>
    <n v="1342.1201630430849"/>
    <n v="241.82221924567457"/>
    <n v="3169.4490000000005"/>
  </r>
  <r>
    <x v="0"/>
    <x v="0"/>
    <x v="12"/>
    <n v="4"/>
    <n v="3"/>
    <n v="20260328"/>
    <n v="20260403"/>
    <n v="885.99440000000004"/>
    <n v="7"/>
    <n v="126.57062857142857"/>
    <n v="0"/>
    <n v="506.28251428571429"/>
    <n v="235.65582406943011"/>
    <n v="741.93833835514442"/>
    <n v="0"/>
    <n v="604.58322381549249"/>
    <n v="281.41117618450755"/>
    <n v="885.99440000000004"/>
  </r>
  <r>
    <x v="7"/>
    <x v="15"/>
    <x v="12"/>
    <n v="28"/>
    <n v="2"/>
    <n v="20260304"/>
    <n v="20260402"/>
    <n v="22.4983"/>
    <n v="30"/>
    <n v="0.7499433333333333"/>
    <n v="0"/>
    <n v="20.998413333333332"/>
    <n v="0.93085584555560319"/>
    <n v="21.929269178888934"/>
    <n v="0"/>
    <n v="21.543289876350968"/>
    <n v="0.95501012364903204"/>
    <n v="22.4983"/>
  </r>
  <r>
    <x v="3"/>
    <x v="3"/>
    <x v="12"/>
    <n v="30"/>
    <n v="6"/>
    <n v="20260302"/>
    <n v="20260406"/>
    <n v="2278.0578"/>
    <n v="36"/>
    <n v="63.279383333333335"/>
    <n v="0"/>
    <n v="1898.3815"/>
    <n v="235.63373895400289"/>
    <n v="2134.0152389540031"/>
    <n v="0"/>
    <n v="2026.5191665502973"/>
    <n v="251.53863344970242"/>
    <n v="2278.0577999999996"/>
  </r>
  <r>
    <x v="0"/>
    <x v="0"/>
    <x v="12"/>
    <n v="26"/>
    <n v="10"/>
    <n v="20260306"/>
    <n v="20260410"/>
    <n v="49854.905500000001"/>
    <n v="36"/>
    <n v="1384.8584861111112"/>
    <n v="0"/>
    <n v="36006.320638888894"/>
    <n v="8594.6734890890275"/>
    <n v="44600.994127977923"/>
    <n v="0"/>
    <n v="40247.795995391403"/>
    <n v="9607.1095046085939"/>
    <n v="49854.905499999993"/>
  </r>
  <r>
    <x v="3"/>
    <x v="3"/>
    <x v="4"/>
    <n v="31"/>
    <n v="9"/>
    <n v="20260209"/>
    <n v="20260409"/>
    <n v="1434.7022999999999"/>
    <n v="60"/>
    <n v="23.911704999999998"/>
    <n v="648.65702757236488"/>
    <n v="741.26285499999994"/>
    <n v="133.56019347332483"/>
    <n v="1523.4800760456897"/>
    <n v="610.85782741888988"/>
    <n v="698.0672341534264"/>
    <n v="125.7772384276835"/>
    <n v="1434.7022999999997"/>
  </r>
  <r>
    <x v="0"/>
    <x v="0"/>
    <x v="12"/>
    <n v="5"/>
    <n v="6"/>
    <n v="20260327"/>
    <n v="20260406"/>
    <n v="2065.0445"/>
    <n v="11"/>
    <n v="187.73131818181818"/>
    <n v="0"/>
    <n v="938.65659090909094"/>
    <n v="699.05599725785464"/>
    <n v="1637.7125881669456"/>
    <n v="0"/>
    <n v="1183.5822991475807"/>
    <n v="881.46220085241941"/>
    <n v="2065.0445"/>
  </r>
  <r>
    <x v="1"/>
    <x v="1"/>
    <x v="12"/>
    <n v="26"/>
    <n v="12"/>
    <n v="20260306"/>
    <n v="20260412"/>
    <n v="516"/>
    <n v="38"/>
    <n v="13.578947368421053"/>
    <n v="0"/>
    <n v="353.0526315789474"/>
    <n v="101.12798105588378"/>
    <n v="454.18061263483116"/>
    <n v="0"/>
    <n v="401.10729702416586"/>
    <n v="114.89270297583411"/>
    <n v="516"/>
  </r>
  <r>
    <x v="1"/>
    <x v="1"/>
    <x v="12"/>
    <n v="7"/>
    <n v="3"/>
    <n v="20260325"/>
    <n v="20260403"/>
    <n v="516"/>
    <n v="10"/>
    <n v="51.6"/>
    <n v="0"/>
    <n v="361.2"/>
    <n v="96.071582003089603"/>
    <n v="457.27158200308958"/>
    <n v="0"/>
    <n v="407.58972858877706"/>
    <n v="108.41027141122295"/>
    <n v="516"/>
  </r>
  <r>
    <x v="1"/>
    <x v="0"/>
    <x v="12"/>
    <n v="7"/>
    <n v="3"/>
    <n v="20260325"/>
    <n v="20260403"/>
    <n v="539.86699999999996"/>
    <n v="10"/>
    <n v="53.986699999999999"/>
    <n v="0"/>
    <n v="377.90690000000001"/>
    <n v="100.51526504120538"/>
    <n v="478.4221650412054"/>
    <n v="0"/>
    <n v="426.44233334115751"/>
    <n v="113.42466665884244"/>
    <n v="539.86699999999996"/>
  </r>
  <r>
    <x v="6"/>
    <x v="14"/>
    <x v="12"/>
    <n v="25"/>
    <n v="2"/>
    <n v="20260307"/>
    <n v="20260402"/>
    <n v="5506.9144999999999"/>
    <n v="27"/>
    <n v="203.9597962962963"/>
    <n v="0"/>
    <n v="5098.9949074074075"/>
    <n v="253.16201931799844"/>
    <n v="5352.1569267254063"/>
    <n v="0"/>
    <n v="5246.4323029870393"/>
    <n v="260.48219701296"/>
    <n v="5506.914499999999"/>
  </r>
  <r>
    <x v="5"/>
    <x v="5"/>
    <x v="12"/>
    <n v="23"/>
    <n v="6"/>
    <n v="20260309"/>
    <n v="20260406"/>
    <n v="46520.838100000001"/>
    <n v="29"/>
    <n v="1604.1668310344828"/>
    <n v="0"/>
    <n v="36895.837113793103"/>
    <n v="5973.4436145102973"/>
    <n v="42869.280728303398"/>
    <n v="0"/>
    <n v="40038.583241297827"/>
    <n v="6482.2548587021774"/>
    <n v="46520.838100000008"/>
  </r>
  <r>
    <x v="1"/>
    <x v="1"/>
    <x v="12"/>
    <n v="23"/>
    <n v="9"/>
    <n v="20260309"/>
    <n v="20260409"/>
    <n v="1032"/>
    <n v="32"/>
    <n v="32.25"/>
    <n v="0"/>
    <n v="741.75"/>
    <n v="180.13421625579298"/>
    <n v="921.88421625579304"/>
    <n v="0"/>
    <n v="830.34939366789456"/>
    <n v="201.6506063321053"/>
    <n v="1031.9999999999998"/>
  </r>
  <r>
    <x v="3"/>
    <x v="3"/>
    <x v="7"/>
    <n v="31"/>
    <n v="1"/>
    <n v="20260127"/>
    <n v="20260401"/>
    <n v="1687.2527"/>
    <n v="60"/>
    <n v="28.120878333333334"/>
    <n v="1067.9760181632287"/>
    <n v="871.7472283333334"/>
    <n v="17.452307937982809"/>
    <n v="1957.1755544345449"/>
    <n v="920.68665792311288"/>
    <n v="751.52066016269271"/>
    <n v="15.045381914194413"/>
    <n v="1687.2527"/>
  </r>
  <r>
    <x v="3"/>
    <x v="3"/>
    <x v="7"/>
    <n v="31"/>
    <n v="1"/>
    <n v="20260129"/>
    <n v="20260401"/>
    <n v="885.99440000000004"/>
    <n v="60"/>
    <n v="14.766573333333334"/>
    <n v="560.80560512774343"/>
    <n v="457.76377333333335"/>
    <n v="9.1643931582556171"/>
    <n v="1027.7337716193324"/>
    <n v="483.46239011773025"/>
    <n v="394.63151926705984"/>
    <n v="7.9004906152098817"/>
    <n v="885.99439999999993"/>
  </r>
  <r>
    <x v="3"/>
    <x v="3"/>
    <x v="7"/>
    <n v="31"/>
    <n v="1"/>
    <n v="20260130"/>
    <n v="20260401"/>
    <n v="1645.5725"/>
    <n v="60"/>
    <n v="27.426208333333332"/>
    <n v="1041.5938087690774"/>
    <n v="850.2124583333333"/>
    <n v="17.021183610656671"/>
    <n v="1908.8274507130675"/>
    <n v="897.94293729397009"/>
    <n v="732.95584683051482"/>
    <n v="14.673715875515082"/>
    <n v="1645.5724999999998"/>
  </r>
  <r>
    <x v="3"/>
    <x v="3"/>
    <x v="7"/>
    <n v="31"/>
    <n v="2"/>
    <n v="20260130"/>
    <n v="20260402"/>
    <n v="548.51130000000001"/>
    <n v="61"/>
    <n v="8.9919885245901643"/>
    <n v="341.49815613966717"/>
    <n v="278.75164426229509"/>
    <n v="11.161170063449672"/>
    <n v="631.41097046541188"/>
    <n v="296.66193071321175"/>
    <n v="242.15357971805253"/>
    <n v="9.6957895687357585"/>
    <n v="548.51130000000012"/>
  </r>
  <r>
    <x v="3"/>
    <x v="3"/>
    <x v="7"/>
    <n v="31"/>
    <n v="2"/>
    <n v="20260127"/>
    <n v="20260402"/>
    <n v="253.08199999999999"/>
    <n v="61"/>
    <n v="4.1488852459016394"/>
    <n v="157.56655578862137"/>
    <n v="128.61544262295081"/>
    <n v="5.1497412031401533"/>
    <n v="291.33173961471232"/>
    <n v="136.87921242235311"/>
    <n v="111.72916995913151"/>
    <n v="4.4736176185153944"/>
    <n v="253.08199999999999"/>
  </r>
  <r>
    <x v="3"/>
    <x v="3"/>
    <x v="7"/>
    <n v="31"/>
    <n v="6"/>
    <n v="20260131"/>
    <n v="20260406"/>
    <n v="126.5677"/>
    <n v="65"/>
    <n v="1.9471953846153847"/>
    <n v="73.950676390585315"/>
    <n v="60.363056923076925"/>
    <n v="7.2507806615935859"/>
    <n v="141.56451397525581"/>
    <n v="66.116618927796324"/>
    <n v="53.968420935336439"/>
    <n v="6.4826601368672563"/>
    <n v="126.56770000000002"/>
  </r>
  <r>
    <x v="3"/>
    <x v="3"/>
    <x v="7"/>
    <n v="31"/>
    <n v="3"/>
    <n v="20260129"/>
    <n v="20260403"/>
    <n v="1265.6174000000001"/>
    <n v="62"/>
    <n v="20.413183870967742"/>
    <n v="775.2528413277978"/>
    <n v="632.80870000000004"/>
    <n v="38.006334655112859"/>
    <n v="1446.0678759829107"/>
    <n v="678.51136290333818"/>
    <n v="553.84239902777904"/>
    <n v="33.263638068882941"/>
    <n v="1265.6174000000003"/>
  </r>
  <r>
    <x v="1"/>
    <x v="1"/>
    <x v="12"/>
    <n v="25"/>
    <n v="11"/>
    <n v="20260307"/>
    <n v="20260411"/>
    <n v="558.12890000000004"/>
    <n v="36"/>
    <n v="15.503580555555557"/>
    <n v="0"/>
    <n v="387.58951388888892"/>
    <n v="105.8397197514869"/>
    <n v="493.4292336403758"/>
    <n v="0"/>
    <n v="438.41121338182325"/>
    <n v="119.71768661817681"/>
    <n v="558.12890000000004"/>
  </r>
  <r>
    <x v="1"/>
    <x v="1"/>
    <x v="12"/>
    <n v="20"/>
    <n v="2"/>
    <n v="20260312"/>
    <n v="20260402"/>
    <n v="1021.3813"/>
    <n v="22"/>
    <n v="46.42642272727273"/>
    <n v="0"/>
    <n v="928.52845454545457"/>
    <n v="57.626096616967502"/>
    <n v="986.15455116242208"/>
    <n v="0"/>
    <n v="961.69672276290748"/>
    <n v="59.684577237092505"/>
    <n v="1021.3813"/>
  </r>
  <r>
    <x v="2"/>
    <x v="2"/>
    <x v="12"/>
    <n v="15"/>
    <n v="15"/>
    <n v="20260317"/>
    <n v="20260415"/>
    <n v="12310338.080600001"/>
    <n v="30"/>
    <n v="410344.60268666671"/>
    <n v="0"/>
    <n v="6155169.0403000005"/>
    <n v="3820005.3436567169"/>
    <n v="9975174.3839567173"/>
    <n v="0"/>
    <n v="7596078.9167958107"/>
    <n v="4714259.1638041902"/>
    <n v="12310338.080600001"/>
  </r>
  <r>
    <x v="7"/>
    <x v="15"/>
    <x v="12"/>
    <n v="15"/>
    <n v="15"/>
    <n v="20260317"/>
    <n v="20260415"/>
    <n v="9183518.4449000005"/>
    <n v="30"/>
    <n v="306117.28149666666"/>
    <n v="0"/>
    <n v="4591759.2224500002"/>
    <n v="2849725.9216928175"/>
    <n v="7441485.1441428177"/>
    <n v="0"/>
    <n v="5666678.7203223854"/>
    <n v="3516839.7245776155"/>
    <n v="9183518.4449000005"/>
  </r>
  <r>
    <x v="2"/>
    <x v="2"/>
    <x v="12"/>
    <n v="16"/>
    <n v="15"/>
    <n v="20260316"/>
    <n v="20260415"/>
    <n v="7972510.7506999997"/>
    <n v="31"/>
    <n v="257177.76615161289"/>
    <n v="0"/>
    <n v="4114844.2584258062"/>
    <n v="2394135.1599036893"/>
    <n v="6508979.4183294959"/>
    <n v="0"/>
    <n v="5040058.9676738204"/>
    <n v="2932451.7830261779"/>
    <n v="7972510.7506999988"/>
  </r>
  <r>
    <x v="6"/>
    <x v="6"/>
    <x v="12"/>
    <n v="16"/>
    <n v="15"/>
    <n v="20260316"/>
    <n v="20260415"/>
    <n v="4842262.3940000003"/>
    <n v="31"/>
    <n v="156202.01270967742"/>
    <n v="0"/>
    <n v="2499232.2033548388"/>
    <n v="1454125.4334385097"/>
    <n v="3953357.6367933485"/>
    <n v="0"/>
    <n v="3061179.6918011783"/>
    <n v="1781082.7021988221"/>
    <n v="4842262.3940000003"/>
  </r>
  <r>
    <x v="2"/>
    <x v="12"/>
    <x v="12"/>
    <n v="14"/>
    <n v="16"/>
    <n v="20260318"/>
    <n v="20260416"/>
    <n v="2610262.4410999999"/>
    <n v="30"/>
    <n v="87008.748036666671"/>
    <n v="0"/>
    <n v="1218122.4725133334"/>
    <n v="863986.36403005512"/>
    <n v="2082108.8365433887"/>
    <n v="0"/>
    <n v="1527114.8572329504"/>
    <n v="1083147.5838670495"/>
    <n v="2610262.4410999999"/>
  </r>
  <r>
    <x v="5"/>
    <x v="13"/>
    <x v="12"/>
    <n v="15"/>
    <n v="16"/>
    <n v="20260317"/>
    <n v="20260416"/>
    <n v="3007501.4816999999"/>
    <n v="31"/>
    <n v="97016.176829032251"/>
    <n v="0"/>
    <n v="1455242.6524354839"/>
    <n v="963358.92380946898"/>
    <n v="2418601.5762449531"/>
    <n v="0"/>
    <n v="1809576.4413698099"/>
    <n v="1197925.0403301893"/>
    <n v="3007501.4816999994"/>
  </r>
  <r>
    <x v="8"/>
    <x v="8"/>
    <x v="12"/>
    <n v="16"/>
    <n v="15"/>
    <n v="20260316"/>
    <n v="20260415"/>
    <n v="3256761.2450000001"/>
    <n v="31"/>
    <n v="105056.81435483872"/>
    <n v="0"/>
    <n v="1680909.0296774195"/>
    <n v="978001.39101494639"/>
    <n v="2658910.4206923656"/>
    <n v="0"/>
    <n v="2058858.1479170299"/>
    <n v="1197903.0970829704"/>
    <n v="3256761.2450000001"/>
  </r>
  <r>
    <x v="2"/>
    <x v="2"/>
    <x v="12"/>
    <n v="16"/>
    <n v="16"/>
    <n v="20260316"/>
    <n v="20260416"/>
    <n v="185314.6551"/>
    <n v="32"/>
    <n v="5791.0829718750001"/>
    <n v="0"/>
    <n v="92657.327550000002"/>
    <n v="57504.754792680607"/>
    <n v="150162.0823426806"/>
    <n v="0"/>
    <n v="114348.17917769065"/>
    <n v="70966.475922309372"/>
    <n v="185314.65510000003"/>
  </r>
  <r>
    <x v="4"/>
    <x v="4"/>
    <x v="12"/>
    <n v="14"/>
    <n v="16"/>
    <n v="20260318"/>
    <n v="20260416"/>
    <n v="3143408.4051999999"/>
    <n v="30"/>
    <n v="104780.28017333333"/>
    <n v="0"/>
    <n v="1466923.9224266666"/>
    <n v="1040455.5327110176"/>
    <n v="2507379.455137684"/>
    <n v="0"/>
    <n v="1839027.9852124462"/>
    <n v="1304380.419987554"/>
    <n v="3143408.4051999999"/>
  </r>
  <r>
    <x v="8"/>
    <x v="8"/>
    <x v="12"/>
    <n v="14"/>
    <n v="16"/>
    <n v="20260318"/>
    <n v="20260416"/>
    <n v="2436321.3809000002"/>
    <n v="30"/>
    <n v="81210.712696666669"/>
    <n v="0"/>
    <n v="1136949.9777533333"/>
    <n v="806412.57306120533"/>
    <n v="1943362.5508145387"/>
    <n v="0"/>
    <n v="1425351.9183300207"/>
    <n v="1010969.4625699791"/>
    <n v="2436321.3808999998"/>
  </r>
  <r>
    <x v="4"/>
    <x v="4"/>
    <x v="12"/>
    <n v="14"/>
    <n v="17"/>
    <n v="20260318"/>
    <n v="20260417"/>
    <n v="30766.612799999999"/>
    <n v="31"/>
    <n v="992.47138064516128"/>
    <n v="0"/>
    <n v="13894.599329032259"/>
    <n v="10471.066057708718"/>
    <n v="24365.665386740977"/>
    <n v="0"/>
    <n v="17544.760251041684"/>
    <n v="13221.852548958315"/>
    <n v="30766.612799999999"/>
  </r>
  <r>
    <x v="5"/>
    <x v="5"/>
    <x v="12"/>
    <n v="14"/>
    <n v="17"/>
    <n v="20260318"/>
    <n v="20260417"/>
    <n v="95286.369900000005"/>
    <n v="31"/>
    <n v="3073.7538677419357"/>
    <n v="0"/>
    <n v="43032.554148387098"/>
    <n v="32429.630135370891"/>
    <n v="75462.18428375799"/>
    <n v="0"/>
    <n v="54337.359980282745"/>
    <n v="40949.00991971726"/>
    <n v="95286.369900000005"/>
  </r>
  <r>
    <x v="0"/>
    <x v="0"/>
    <x v="12"/>
    <n v="16"/>
    <n v="15"/>
    <n v="20260316"/>
    <n v="20260415"/>
    <n v="68665.343800000002"/>
    <n v="31"/>
    <n v="2215.0110903225809"/>
    <n v="0"/>
    <n v="35440.177445161295"/>
    <n v="20620.11817845724"/>
    <n v="56060.295623618535"/>
    <n v="0"/>
    <n v="43408.832249891901"/>
    <n v="25256.511550108102"/>
    <n v="68665.343800000002"/>
  </r>
  <r>
    <x v="0"/>
    <x v="0"/>
    <x v="12"/>
    <n v="15"/>
    <n v="17"/>
    <n v="20260317"/>
    <n v="20260417"/>
    <n v="129742.3977"/>
    <n v="32"/>
    <n v="4054.449928125"/>
    <n v="0"/>
    <n v="60816.748921874998"/>
    <n v="42776.460715140754"/>
    <n v="103593.20963701575"/>
    <n v="0"/>
    <n v="76168.224279282571"/>
    <n v="53574.17342071743"/>
    <n v="129742.3977"/>
  </r>
  <r>
    <x v="0"/>
    <x v="0"/>
    <x v="12"/>
    <n v="5"/>
    <n v="17"/>
    <n v="20260327"/>
    <n v="20260417"/>
    <n v="5101.4283999999998"/>
    <n v="22"/>
    <n v="231.88310909090907"/>
    <n v="0"/>
    <n v="1159.4155454545453"/>
    <n v="2446.4819845781453"/>
    <n v="3605.8975300326906"/>
    <n v="0"/>
    <n v="1640.2782779381107"/>
    <n v="3461.1501220618893"/>
    <n v="5101.4283999999998"/>
  </r>
  <r>
    <x v="1"/>
    <x v="1"/>
    <x v="12"/>
    <n v="13"/>
    <n v="16"/>
    <n v="20260319"/>
    <n v="20260416"/>
    <n v="1032"/>
    <n v="29"/>
    <n v="35.586206896551722"/>
    <n v="0"/>
    <n v="462.62068965517238"/>
    <n v="353.36673840216861"/>
    <n v="815.98742805734105"/>
    <n v="0"/>
    <n v="585.08812183634325"/>
    <n v="446.9118781636567"/>
    <n v="1032"/>
  </r>
  <r>
    <x v="1"/>
    <x v="1"/>
    <x v="12"/>
    <n v="7"/>
    <n v="20"/>
    <n v="20260325"/>
    <n v="20260420"/>
    <n v="516"/>
    <n v="27"/>
    <n v="19.111111111111111"/>
    <n v="0"/>
    <n v="133.77777777777777"/>
    <n v="237.21378272367801"/>
    <n v="370.99156050145575"/>
    <n v="0"/>
    <n v="186.06712573199482"/>
    <n v="329.93287426800521"/>
    <n v="516"/>
  </r>
  <r>
    <x v="0"/>
    <x v="0"/>
    <x v="12"/>
    <n v="5"/>
    <n v="16"/>
    <n v="20260327"/>
    <n v="20260416"/>
    <n v="252.93969999999999"/>
    <n v="21"/>
    <n v="12.044747619047618"/>
    <n v="0"/>
    <n v="60.22373809523809"/>
    <n v="119.60288977672882"/>
    <n v="179.82662787196691"/>
    <n v="0"/>
    <n v="84.70922480698286"/>
    <n v="168.23047519301713"/>
    <n v="252.93969999999999"/>
  </r>
  <r>
    <x v="3"/>
    <x v="3"/>
    <x v="12"/>
    <n v="28"/>
    <n v="20"/>
    <n v="20260304"/>
    <n v="20260420"/>
    <n v="42.174399999999999"/>
    <n v="48"/>
    <n v="0.87863333333333327"/>
    <n v="0"/>
    <n v="24.601733333333332"/>
    <n v="10.905903660721096"/>
    <n v="35.50763699405443"/>
    <n v="0"/>
    <n v="29.220850220674155"/>
    <n v="12.953549779325838"/>
    <n v="42.174399999999991"/>
  </r>
  <r>
    <x v="6"/>
    <x v="6"/>
    <x v="12"/>
    <n v="16"/>
    <n v="16"/>
    <n v="20260316"/>
    <n v="20260416"/>
    <n v="138071.55799999999"/>
    <n v="32"/>
    <n v="4314.7361874999997"/>
    <n v="0"/>
    <n v="69035.778999999995"/>
    <n v="42844.809453137401"/>
    <n v="111880.5884531374"/>
    <n v="0"/>
    <n v="85196.88442885004"/>
    <n v="52874.67357114995"/>
    <n v="138071.55799999999"/>
  </r>
  <r>
    <x v="6"/>
    <x v="14"/>
    <x v="12"/>
    <n v="16"/>
    <n v="16"/>
    <n v="20260316"/>
    <n v="20260416"/>
    <n v="41042.097000000002"/>
    <n v="32"/>
    <n v="1282.56553125"/>
    <n v="0"/>
    <n v="20521.048500000001"/>
    <n v="12735.720889903932"/>
    <n v="33256.76938990393"/>
    <n v="0"/>
    <n v="25324.975291628518"/>
    <n v="15717.121708371491"/>
    <n v="41042.097000000009"/>
  </r>
  <r>
    <x v="2"/>
    <x v="2"/>
    <x v="14"/>
    <n v="31"/>
    <n v="3"/>
    <n v="20260216"/>
    <n v="20260403"/>
    <n v="23632.614099999999"/>
    <n v="47"/>
    <n v="502.82157659574466"/>
    <n v="8866.0840800770948"/>
    <n v="15587.468874468084"/>
    <n v="936.17954125660606"/>
    <n v="25389.732495801785"/>
    <n v="8252.4990634407513"/>
    <n v="14508.724610114592"/>
    <n v="871.39042644465371"/>
    <n v="23632.614099999999"/>
  </r>
  <r>
    <x v="13"/>
    <x v="16"/>
    <x v="12"/>
    <n v="16"/>
    <n v="15"/>
    <n v="20260316"/>
    <n v="20260415"/>
    <n v="734448.58400000003"/>
    <n v="31"/>
    <n v="23691.889806451614"/>
    <n v="0"/>
    <n v="379070.23690322583"/>
    <n v="220554.00526634484"/>
    <n v="599624.24216957064"/>
    <n v="0"/>
    <n v="464303.44063939055"/>
    <n v="270145.14336060954"/>
    <n v="734448.58400000003"/>
  </r>
  <r>
    <x v="13"/>
    <x v="19"/>
    <x v="12"/>
    <n v="16"/>
    <n v="15"/>
    <n v="20260316"/>
    <n v="20260415"/>
    <n v="691625.22"/>
    <n v="31"/>
    <n v="22310.490967741935"/>
    <n v="0"/>
    <n v="356967.85548387095"/>
    <n v="207694.20179618304"/>
    <n v="564662.05728005397"/>
    <n v="0"/>
    <n v="437231.3818484745"/>
    <n v="254393.83815152553"/>
    <n v="691625.22"/>
  </r>
  <r>
    <x v="8"/>
    <x v="8"/>
    <x v="12"/>
    <n v="27"/>
    <n v="2"/>
    <n v="20260305"/>
    <n v="20260402"/>
    <n v="112774.34450000001"/>
    <n v="29"/>
    <n v="3888.7705000000001"/>
    <n v="0"/>
    <n v="104996.80350000001"/>
    <n v="4826.8777000251384"/>
    <n v="109823.68120002515"/>
    <n v="0"/>
    <n v="107817.7817381803"/>
    <n v="4956.5627618196977"/>
    <n v="112774.34450000001"/>
  </r>
  <r>
    <x v="1"/>
    <x v="0"/>
    <x v="12"/>
    <n v="28"/>
    <n v="10"/>
    <n v="20260304"/>
    <n v="20260410"/>
    <n v="34232.787100000001"/>
    <n v="38"/>
    <n v="900.86281842105268"/>
    <n v="0"/>
    <n v="25224.158915789474"/>
    <n v="5590.9118949271688"/>
    <n v="30815.070810716643"/>
    <n v="0"/>
    <n v="28021.784121310164"/>
    <n v="6211.0029786898385"/>
    <n v="34232.787100000001"/>
  </r>
  <r>
    <x v="0"/>
    <x v="0"/>
    <x v="12"/>
    <n v="1"/>
    <n v="1"/>
    <n v="20260331"/>
    <n v="20260401"/>
    <n v="8193.7196000000004"/>
    <n v="2"/>
    <n v="4096.8598000000002"/>
    <n v="0"/>
    <n v="4096.8598000000002"/>
    <n v="2542.5827017497495"/>
    <n v="6639.4425017497497"/>
    <n v="0"/>
    <n v="5055.9245648810847"/>
    <n v="3137.7950351189156"/>
    <n v="8193.7196000000004"/>
  </r>
  <r>
    <x v="5"/>
    <x v="13"/>
    <x v="12"/>
    <n v="26"/>
    <n v="1"/>
    <n v="20260306"/>
    <n v="20260401"/>
    <n v="3223.1676000000002"/>
    <n v="27"/>
    <n v="119.37657777777778"/>
    <n v="0"/>
    <n v="3103.7910222222222"/>
    <n v="74.08718786321694"/>
    <n v="3177.8782100854392"/>
    <n v="0"/>
    <n v="3148.0245618753847"/>
    <n v="75.143038124615217"/>
    <n v="3223.1675999999998"/>
  </r>
  <r>
    <x v="0"/>
    <x v="0"/>
    <x v="12"/>
    <n v="20"/>
    <n v="7"/>
    <n v="20260312"/>
    <n v="20260407"/>
    <n v="32793.8122"/>
    <n v="27"/>
    <n v="1214.585637037037"/>
    <n v="0"/>
    <n v="24291.712740740739"/>
    <n v="5276.5513268646619"/>
    <n v="29568.2640676054"/>
    <n v="0"/>
    <n v="26941.651488731226"/>
    <n v="5852.1607112687734"/>
    <n v="32793.8122"/>
  </r>
  <r>
    <x v="3"/>
    <x v="3"/>
    <x v="3"/>
    <n v="31"/>
    <n v="13"/>
    <n v="20260202"/>
    <n v="20260413"/>
    <n v="1307.8965000000001"/>
    <n v="71"/>
    <n v="18.421077464788734"/>
    <n v="674.61094165124086"/>
    <n v="571.05340140845078"/>
    <n v="148.6217487413974"/>
    <n v="1394.286091801089"/>
    <n v="632.81222887880278"/>
    <n v="535.67108601823361"/>
    <n v="139.41318510296372"/>
    <n v="1307.8965000000003"/>
  </r>
  <r>
    <x v="0"/>
    <x v="0"/>
    <x v="12"/>
    <n v="27"/>
    <n v="14"/>
    <n v="20260305"/>
    <n v="20260414"/>
    <n v="98227.208100000003"/>
    <n v="41"/>
    <n v="2395.7855634146345"/>
    <n v="0"/>
    <n v="64686.210212195132"/>
    <n v="20816.12874059239"/>
    <n v="85502.338952787526"/>
    <n v="0"/>
    <n v="74313.123003829678"/>
    <n v="23914.085096170325"/>
    <n v="98227.208100000003"/>
  </r>
  <r>
    <x v="0"/>
    <x v="0"/>
    <x v="12"/>
    <n v="18"/>
    <n v="11"/>
    <n v="20260314"/>
    <n v="20260411"/>
    <n v="2063.2044999999998"/>
    <n v="29"/>
    <n v="71.144982758620685"/>
    <n v="0"/>
    <n v="1280.6096896551724"/>
    <n v="485.69199933614635"/>
    <n v="1766.3016889913188"/>
    <n v="0"/>
    <n v="1495.8711135859312"/>
    <n v="567.33338641406874"/>
    <n v="2063.2044999999998"/>
  </r>
  <r>
    <x v="3"/>
    <x v="3"/>
    <x v="12"/>
    <n v="30"/>
    <n v="8"/>
    <n v="20260302"/>
    <n v="20260408"/>
    <n v="1602.9653000000001"/>
    <n v="38"/>
    <n v="42.183297368421051"/>
    <n v="0"/>
    <n v="1265.4989210526314"/>
    <n v="209.43752518299621"/>
    <n v="1474.9364462356277"/>
    <n v="0"/>
    <n v="1375.3479770685237"/>
    <n v="227.61732293147642"/>
    <n v="1602.9653000000001"/>
  </r>
  <r>
    <x v="3"/>
    <x v="3"/>
    <x v="3"/>
    <n v="31"/>
    <n v="14"/>
    <n v="20260202"/>
    <n v="20260414"/>
    <n v="3839.3090000000002"/>
    <n v="72"/>
    <n v="53.323736111111117"/>
    <n v="1952.8051982322797"/>
    <n v="1653.0358194444445"/>
    <n v="463.31097940010403"/>
    <n v="4069.1519970768281"/>
    <n v="1842.5024619886226"/>
    <n v="1559.6653316156785"/>
    <n v="437.14120639569938"/>
    <n v="3839.3090000000007"/>
  </r>
  <r>
    <x v="0"/>
    <x v="0"/>
    <x v="12"/>
    <n v="24"/>
    <n v="14"/>
    <n v="20260308"/>
    <n v="20260414"/>
    <n v="2611.8719000000001"/>
    <n v="38"/>
    <n v="68.733471052631586"/>
    <n v="0"/>
    <n v="1649.6033052631581"/>
    <n v="597.20068609986004"/>
    <n v="2246.8039913630182"/>
    <n v="0"/>
    <n v="1917.6361336932609"/>
    <n v="694.23576630673915"/>
    <n v="2611.8719000000001"/>
  </r>
  <r>
    <x v="0"/>
    <x v="0"/>
    <x v="7"/>
    <n v="31"/>
    <n v="10"/>
    <n v="20251125"/>
    <n v="20260410"/>
    <n v="252.53059999999999"/>
    <n v="69"/>
    <n v="3.6598637681159421"/>
    <n v="138.99447548404578"/>
    <n v="113.45577681159421"/>
    <n v="22.713753366840258"/>
    <n v="275.16400566248024"/>
    <n v="127.56159079078799"/>
    <n v="104.12355832194757"/>
    <n v="20.845450887264455"/>
    <n v="252.53060000000002"/>
  </r>
  <r>
    <x v="0"/>
    <x v="0"/>
    <x v="12"/>
    <n v="6"/>
    <n v="9"/>
    <n v="20260326"/>
    <n v="20260409"/>
    <n v="84.305300000000003"/>
    <n v="15"/>
    <n v="5.6203533333333331"/>
    <n v="0"/>
    <n v="33.722119999999997"/>
    <n v="31.392804427306469"/>
    <n v="65.114924427306462"/>
    <n v="0"/>
    <n v="43.660550453526817"/>
    <n v="40.644749546473186"/>
    <n v="84.305300000000003"/>
  </r>
  <r>
    <x v="2"/>
    <x v="12"/>
    <x v="12"/>
    <n v="23"/>
    <n v="6"/>
    <n v="20260309"/>
    <n v="20260406"/>
    <n v="2465.5070999999998"/>
    <n v="29"/>
    <n v="85.01748620689655"/>
    <n v="0"/>
    <n v="1955.4021827586207"/>
    <n v="316.58001541947289"/>
    <n v="2271.9821981780938"/>
    <n v="0"/>
    <n v="2121.9611530463976"/>
    <n v="343.54594695360214"/>
    <n v="2465.5070999999998"/>
  </r>
  <r>
    <x v="2"/>
    <x v="12"/>
    <x v="12"/>
    <n v="29"/>
    <n v="14"/>
    <n v="20260303"/>
    <n v="20260414"/>
    <n v="3240.5632000000001"/>
    <n v="43"/>
    <n v="75.361934883720934"/>
    <n v="0"/>
    <n v="2185.4961116279069"/>
    <n v="654.79305102907313"/>
    <n v="2840.2891626569799"/>
    <n v="0"/>
    <n v="2493.4919888436038"/>
    <n v="747.07121115639632"/>
    <n v="3240.5632000000001"/>
  </r>
  <r>
    <x v="8"/>
    <x v="8"/>
    <x v="12"/>
    <n v="15"/>
    <n v="0"/>
    <n v="20260317"/>
    <n v="20260331"/>
    <n v="2149.6848"/>
    <n v="15"/>
    <n v="143.31232"/>
    <n v="0"/>
    <n v="2149.6848"/>
    <n v="0"/>
    <n v="2149.6848"/>
    <n v="0"/>
    <n v="2149.6848"/>
    <n v="0"/>
    <n v="2149.6848"/>
  </r>
  <r>
    <x v="3"/>
    <x v="3"/>
    <x v="12"/>
    <n v="27"/>
    <n v="8"/>
    <n v="20260305"/>
    <n v="20260408"/>
    <n v="1096.0205000000001"/>
    <n v="35"/>
    <n v="31.314871428571433"/>
    <n v="0"/>
    <n v="845.50152857142871"/>
    <n v="155.47644642719419"/>
    <n v="1000.9779749986229"/>
    <n v="0"/>
    <n v="925.78161682018685"/>
    <n v="170.23888317981326"/>
    <n v="1096.0205000000001"/>
  </r>
  <r>
    <x v="2"/>
    <x v="2"/>
    <x v="12"/>
    <n v="30"/>
    <n v="13"/>
    <n v="20260302"/>
    <n v="20260413"/>
    <n v="14773.616599999999"/>
    <n v="43"/>
    <n v="343.57247906976744"/>
    <n v="0"/>
    <n v="10307.174372093023"/>
    <n v="2771.9520074963002"/>
    <n v="13079.126379589323"/>
    <n v="0"/>
    <n v="11642.539263194227"/>
    <n v="3131.0773368057726"/>
    <n v="14773.616599999999"/>
  </r>
  <r>
    <x v="1"/>
    <x v="1"/>
    <x v="12"/>
    <n v="28"/>
    <n v="11"/>
    <n v="20260304"/>
    <n v="20260411"/>
    <n v="3949.3081999999999"/>
    <n v="39"/>
    <n v="101.26431282051281"/>
    <n v="0"/>
    <n v="2835.4007589743587"/>
    <n v="691.31040093247134"/>
    <n v="3526.7111599068303"/>
    <n v="0"/>
    <n v="3175.1597905169774"/>
    <n v="774.14840948302208"/>
    <n v="3949.3081999999995"/>
  </r>
  <r>
    <x v="4"/>
    <x v="4"/>
    <x v="12"/>
    <n v="27"/>
    <n v="0"/>
    <n v="20260305"/>
    <n v="20260331"/>
    <n v="1096.6115"/>
    <n v="27"/>
    <n v="40.615240740740738"/>
    <n v="0"/>
    <n v="1096.6115"/>
    <n v="0"/>
    <n v="1096.6115"/>
    <n v="0"/>
    <n v="1096.6115"/>
    <n v="0"/>
    <n v="1096.6115"/>
  </r>
  <r>
    <x v="0"/>
    <x v="0"/>
    <x v="12"/>
    <n v="5"/>
    <n v="3"/>
    <n v="20260327"/>
    <n v="20260403"/>
    <n v="42.204999999999998"/>
    <n v="8"/>
    <n v="5.2756249999999998"/>
    <n v="0"/>
    <n v="26.378124999999997"/>
    <n v="9.8224348799428203"/>
    <n v="36.200559879942816"/>
    <n v="0"/>
    <n v="30.753357664001921"/>
    <n v="11.451642335998079"/>
    <n v="42.204999999999998"/>
  </r>
  <r>
    <x v="2"/>
    <x v="2"/>
    <x v="12"/>
    <n v="30"/>
    <n v="10"/>
    <n v="20260302"/>
    <n v="20260410"/>
    <n v="10376.603999999999"/>
    <n v="40"/>
    <n v="259.4151"/>
    <n v="0"/>
    <n v="7782.4529999999995"/>
    <n v="1609.9753909877059"/>
    <n v="9392.4283909877049"/>
    <n v="0"/>
    <n v="8597.9290517773934"/>
    <n v="1778.6749482226062"/>
    <n v="10376.603999999999"/>
  </r>
  <r>
    <x v="11"/>
    <x v="11"/>
    <x v="12"/>
    <n v="15"/>
    <n v="0"/>
    <n v="20260317"/>
    <n v="20260331"/>
    <n v="523151.31"/>
    <n v="15"/>
    <n v="34876.754000000001"/>
    <n v="0"/>
    <n v="523151.31"/>
    <n v="0"/>
    <n v="523151.31"/>
    <n v="0"/>
    <n v="523151.31"/>
    <n v="0"/>
    <n v="523151.31"/>
  </r>
  <r>
    <x v="0"/>
    <x v="0"/>
    <x v="12"/>
    <n v="18"/>
    <n v="7"/>
    <n v="20260314"/>
    <n v="20260407"/>
    <n v="20586.0726"/>
    <n v="25"/>
    <n v="823.442904"/>
    <n v="0"/>
    <n v="14821.972271999999"/>
    <n v="3577.3012747770522"/>
    <n v="18399.273546777051"/>
    <n v="0"/>
    <n v="16583.600243283901"/>
    <n v="4002.4723567161004"/>
    <n v="20586.072600000003"/>
  </r>
  <r>
    <x v="2"/>
    <x v="12"/>
    <x v="12"/>
    <n v="27"/>
    <n v="10"/>
    <n v="20260305"/>
    <n v="20260410"/>
    <n v="934.21600000000001"/>
    <n v="37"/>
    <n v="25.24908108108108"/>
    <n v="0"/>
    <n v="681.72518918918911"/>
    <n v="156.70020436587461"/>
    <n v="838.42539355506369"/>
    <n v="0"/>
    <n v="759.61270285850469"/>
    <n v="174.60329714149529"/>
    <n v="934.21600000000001"/>
  </r>
  <r>
    <x v="3"/>
    <x v="3"/>
    <x v="9"/>
    <n v="31"/>
    <n v="11"/>
    <n v="20260208"/>
    <n v="20260411"/>
    <n v="801.7079"/>
    <n v="63"/>
    <n v="12.725522222222223"/>
    <n v="362.46785371103317"/>
    <n v="394.49118888888893"/>
    <n v="86.874493338165195"/>
    <n v="843.83353593808727"/>
    <n v="344.37282881051635"/>
    <n v="374.79750346852677"/>
    <n v="82.537567720956915"/>
    <n v="801.7079"/>
  </r>
  <r>
    <x v="5"/>
    <x v="5"/>
    <x v="12"/>
    <n v="30"/>
    <n v="6"/>
    <n v="20260302"/>
    <n v="20260406"/>
    <n v="412385.4"/>
    <n v="36"/>
    <n v="11455.150000000001"/>
    <n v="0"/>
    <n v="343654.50000000006"/>
    <n v="42655.596224135348"/>
    <n v="386310.09622413543"/>
    <n v="0"/>
    <n v="366850.62034225429"/>
    <n v="45534.779657745697"/>
    <n v="412385.39999999997"/>
  </r>
  <r>
    <x v="2"/>
    <x v="2"/>
    <x v="12"/>
    <n v="16"/>
    <n v="0"/>
    <n v="20260316"/>
    <n v="20260331"/>
    <n v="3160.3377"/>
    <n v="16"/>
    <n v="197.52110625"/>
    <n v="0"/>
    <n v="3160.3377"/>
    <n v="0"/>
    <n v="3160.3377"/>
    <n v="0"/>
    <n v="3160.3377"/>
    <n v="0"/>
    <n v="3160.3377"/>
  </r>
  <r>
    <x v="1"/>
    <x v="1"/>
    <x v="12"/>
    <n v="28"/>
    <n v="12"/>
    <n v="20260304"/>
    <n v="20260412"/>
    <n v="516"/>
    <n v="40"/>
    <n v="12.9"/>
    <n v="0"/>
    <n v="361.2"/>
    <n v="96.071582003089603"/>
    <n v="457.27158200308958"/>
    <n v="0"/>
    <n v="407.58972858877706"/>
    <n v="108.41027141122295"/>
    <n v="516"/>
  </r>
  <r>
    <x v="1"/>
    <x v="0"/>
    <x v="12"/>
    <n v="28"/>
    <n v="12"/>
    <n v="20260304"/>
    <n v="20260412"/>
    <n v="3152.3130000000001"/>
    <n v="40"/>
    <n v="78.807825000000008"/>
    <n v="0"/>
    <n v="2206.6191000000003"/>
    <n v="586.91414123818879"/>
    <n v="2793.533241238189"/>
    <n v="0"/>
    <n v="2490.0201552264994"/>
    <n v="662.29284477350086"/>
    <n v="3152.3130000000001"/>
  </r>
  <r>
    <x v="0"/>
    <x v="0"/>
    <x v="12"/>
    <n v="12"/>
    <n v="6"/>
    <n v="20260320"/>
    <n v="20260406"/>
    <n v="24662.196"/>
    <n v="18"/>
    <n v="1370.1220000000001"/>
    <n v="0"/>
    <n v="16441.464"/>
    <n v="5101.9297704355477"/>
    <n v="21543.393770435549"/>
    <n v="0"/>
    <n v="18821.668118576392"/>
    <n v="5840.5278814236081"/>
    <n v="24662.196"/>
  </r>
  <r>
    <x v="0"/>
    <x v="0"/>
    <x v="12"/>
    <n v="31"/>
    <n v="10"/>
    <n v="20260301"/>
    <n v="20260410"/>
    <n v="3122.0756000000001"/>
    <n v="41"/>
    <n v="76.148185365853664"/>
    <n v="0"/>
    <n v="2360.5937463414634"/>
    <n v="472.5889298941911"/>
    <n v="2833.1826762356545"/>
    <n v="0"/>
    <n v="2601.297896808213"/>
    <n v="520.77770319178705"/>
    <n v="3122.0756000000001"/>
  </r>
  <r>
    <x v="1"/>
    <x v="1"/>
    <x v="12"/>
    <n v="21"/>
    <n v="5"/>
    <n v="20260311"/>
    <n v="20260405"/>
    <n v="1032"/>
    <n v="26"/>
    <n v="39.692307692307693"/>
    <n v="0"/>
    <n v="833.53846153846155"/>
    <n v="123.16869487575589"/>
    <n v="956.70715641421748"/>
    <n v="0"/>
    <n v="899.13793007654021"/>
    <n v="132.86206992345973"/>
    <n v="1032"/>
  </r>
  <r>
    <x v="6"/>
    <x v="6"/>
    <x v="12"/>
    <n v="26"/>
    <n v="4"/>
    <n v="20260306"/>
    <n v="20260404"/>
    <n v="23855.595000000001"/>
    <n v="30"/>
    <n v="795.18650000000002"/>
    <n v="0"/>
    <n v="20674.849000000002"/>
    <n v="1974.0264868862998"/>
    <n v="22648.875486886303"/>
    <n v="0"/>
    <n v="21776.393477712572"/>
    <n v="2079.2015222874265"/>
    <n v="23855.594999999998"/>
  </r>
  <r>
    <x v="0"/>
    <x v="0"/>
    <x v="7"/>
    <n v="31"/>
    <n v="7"/>
    <n v="20251223"/>
    <n v="20260407"/>
    <n v="378.8759"/>
    <n v="66"/>
    <n v="5.7405439393939393"/>
    <n v="218.01464327726347"/>
    <n v="177.95686212121211"/>
    <n v="24.938772381852498"/>
    <n v="420.9102777803281"/>
    <n v="196.24252137639917"/>
    <n v="160.18512698931605"/>
    <n v="22.448251634284777"/>
    <n v="378.87589999999994"/>
  </r>
  <r>
    <x v="0"/>
    <x v="0"/>
    <x v="12"/>
    <n v="12"/>
    <n v="5"/>
    <n v="20260320"/>
    <n v="20260405"/>
    <n v="22308.166399999998"/>
    <n v="17"/>
    <n v="1312.2450823529412"/>
    <n v="0"/>
    <n v="15746.940988235294"/>
    <n v="4072.0110154205959"/>
    <n v="19818.95200365589"/>
    <n v="0"/>
    <n v="17724.720247152007"/>
    <n v="4583.4461528479933"/>
    <n v="22308.166400000002"/>
  </r>
  <r>
    <x v="0"/>
    <x v="0"/>
    <x v="12"/>
    <n v="9"/>
    <n v="7"/>
    <n v="20260323"/>
    <n v="20260407"/>
    <n v="14722.3141"/>
    <n v="16"/>
    <n v="920.14463124999997"/>
    <n v="0"/>
    <n v="8281.3016812499991"/>
    <n v="3997.4047336618801"/>
    <n v="12278.70641491188"/>
    <n v="0"/>
    <n v="9929.3785834112678"/>
    <n v="4792.9355165887309"/>
    <n v="14722.3141"/>
  </r>
  <r>
    <x v="2"/>
    <x v="12"/>
    <x v="12"/>
    <n v="16"/>
    <n v="6"/>
    <n v="20260316"/>
    <n v="20260406"/>
    <n v="103.36620000000001"/>
    <n v="22"/>
    <n v="4.6984636363636367"/>
    <n v="0"/>
    <n v="75.175418181818188"/>
    <n v="17.495691260831148"/>
    <n v="92.671109442649339"/>
    <n v="0"/>
    <n v="83.85134652644237"/>
    <n v="19.514853473557629"/>
    <n v="103.36619999999999"/>
  </r>
  <r>
    <x v="3"/>
    <x v="3"/>
    <x v="12"/>
    <n v="15"/>
    <n v="5"/>
    <n v="20260317"/>
    <n v="20260405"/>
    <n v="126.38679999999999"/>
    <n v="20"/>
    <n v="6.3193399999999995"/>
    <n v="0"/>
    <n v="94.790099999999995"/>
    <n v="19.609463534089283"/>
    <n v="114.39956353408928"/>
    <n v="0"/>
    <n v="104.72257970730878"/>
    <n v="21.664220292691219"/>
    <n v="126.38679999999999"/>
  </r>
  <r>
    <x v="4"/>
    <x v="4"/>
    <x v="12"/>
    <n v="14"/>
    <n v="1"/>
    <n v="20260318"/>
    <n v="20260401"/>
    <n v="295.19310000000002"/>
    <n v="15"/>
    <n v="19.679539999999999"/>
    <n v="0"/>
    <n v="275.51355999999998"/>
    <n v="12.213466026441097"/>
    <n v="287.72702602644108"/>
    <n v="0"/>
    <n v="282.66271330716808"/>
    <n v="12.53038669283195"/>
    <n v="295.19310000000002"/>
  </r>
  <r>
    <x v="0"/>
    <x v="0"/>
    <x v="12"/>
    <n v="13"/>
    <n v="3"/>
    <n v="20260319"/>
    <n v="20260403"/>
    <n v="45159.256699999998"/>
    <n v="16"/>
    <n v="2822.4535437499999"/>
    <n v="0"/>
    <n v="36691.89606875"/>
    <n v="5254.9918038428086"/>
    <n v="41946.887872592808"/>
    <n v="0"/>
    <n v="39501.82808343778"/>
    <n v="5657.4286165622225"/>
    <n v="45159.256700000005"/>
  </r>
  <r>
    <x v="0"/>
    <x v="0"/>
    <x v="12"/>
    <n v="8"/>
    <n v="3"/>
    <n v="20260324"/>
    <n v="20260403"/>
    <n v="52426.729200000002"/>
    <n v="11"/>
    <n v="4766.0662909090906"/>
    <n v="0"/>
    <n v="38128.530327272725"/>
    <n v="8873.7117926208102"/>
    <n v="47002.242119893534"/>
    <n v="0"/>
    <n v="42528.9101988576"/>
    <n v="9897.8190011423976"/>
    <n v="52426.729200000002"/>
  </r>
  <r>
    <x v="4"/>
    <x v="4"/>
    <x v="12"/>
    <n v="14"/>
    <n v="2"/>
    <n v="20260318"/>
    <n v="20260402"/>
    <n v="168.65799999999999"/>
    <n v="16"/>
    <n v="10.541124999999999"/>
    <n v="0"/>
    <n v="147.57575"/>
    <n v="13.084012336464053"/>
    <n v="160.65976233646404"/>
    <n v="0"/>
    <n v="154.92261709795207"/>
    <n v="13.735382902047942"/>
    <n v="168.65800000000002"/>
  </r>
  <r>
    <x v="2"/>
    <x v="12"/>
    <x v="12"/>
    <n v="13"/>
    <n v="3"/>
    <n v="20260319"/>
    <n v="20260403"/>
    <n v="102.7784"/>
    <n v="16"/>
    <n v="6.4236500000000003"/>
    <n v="0"/>
    <n v="83.507450000000006"/>
    <n v="11.959887940584233"/>
    <n v="95.467337940584244"/>
    <n v="0"/>
    <n v="89.902602127877827"/>
    <n v="12.875797872122169"/>
    <n v="102.77839999999999"/>
  </r>
  <r>
    <x v="2"/>
    <x v="12"/>
    <x v="12"/>
    <n v="7"/>
    <n v="3"/>
    <n v="20260325"/>
    <n v="20260403"/>
    <n v="50.681600000000003"/>
    <n v="10"/>
    <n v="5.0681600000000007"/>
    <n v="0"/>
    <n v="35.477120000000006"/>
    <n v="9.4361656791623769"/>
    <n v="44.913285679162385"/>
    <n v="0"/>
    <n v="40.033526334195663"/>
    <n v="10.648073665804334"/>
    <n v="50.681599999999996"/>
  </r>
  <r>
    <x v="2"/>
    <x v="2"/>
    <x v="12"/>
    <n v="7"/>
    <n v="2"/>
    <n v="20260325"/>
    <n v="20260402"/>
    <n v="788.8972"/>
    <n v="9"/>
    <n v="87.655244444444449"/>
    <n v="0"/>
    <n v="613.58671111111119"/>
    <n v="108.80074941402208"/>
    <n v="722.38746052513329"/>
    <n v="0"/>
    <n v="670.07923698022603"/>
    <n v="118.81796301977388"/>
    <n v="788.89719999999988"/>
  </r>
  <r>
    <x v="0"/>
    <x v="0"/>
    <x v="12"/>
    <n v="7"/>
    <n v="4"/>
    <n v="20260325"/>
    <n v="20260404"/>
    <n v="7387.4371000000001"/>
    <n v="11"/>
    <n v="671.5851909090909"/>
    <n v="0"/>
    <n v="4701.0963363636365"/>
    <n v="1667.189967454349"/>
    <n v="6368.2863038179858"/>
    <n v="0"/>
    <n v="5453.4378369743927"/>
    <n v="1933.999263025607"/>
    <n v="7387.4370999999992"/>
  </r>
  <r>
    <x v="2"/>
    <x v="12"/>
    <x v="12"/>
    <n v="21"/>
    <n v="1"/>
    <n v="20260311"/>
    <n v="20260401"/>
    <n v="4126.7964000000002"/>
    <n v="22"/>
    <n v="187.58165454545454"/>
    <n v="0"/>
    <n v="3939.2147454545452"/>
    <n v="116.41644901123294"/>
    <n v="4055.6311944657782"/>
    <n v="0"/>
    <n v="4008.3371615623632"/>
    <n v="118.45923843763688"/>
    <n v="4126.7964000000002"/>
  </r>
  <r>
    <x v="2"/>
    <x v="2"/>
    <x v="12"/>
    <n v="20"/>
    <n v="7"/>
    <n v="20260312"/>
    <n v="20260407"/>
    <n v="10009.807199999999"/>
    <n v="27"/>
    <n v="370.73359999999997"/>
    <n v="0"/>
    <n v="7414.6719999999996"/>
    <n v="1610.5862026867203"/>
    <n v="9025.2582026867203"/>
    <n v="0"/>
    <n v="8223.5250786669003"/>
    <n v="1786.2821213330994"/>
    <n v="10009.807199999999"/>
  </r>
  <r>
    <x v="2"/>
    <x v="12"/>
    <x v="12"/>
    <n v="20"/>
    <n v="7"/>
    <n v="20260312"/>
    <n v="20260407"/>
    <n v="3503.4324999999999"/>
    <n v="27"/>
    <n v="129.75675925925927"/>
    <n v="0"/>
    <n v="2595.1351851851855"/>
    <n v="563.70516772233577"/>
    <n v="3158.8403529075213"/>
    <n v="0"/>
    <n v="2878.2337611024791"/>
    <n v="625.1987388975208"/>
    <n v="3503.4324999999999"/>
  </r>
  <r>
    <x v="0"/>
    <x v="0"/>
    <x v="12"/>
    <n v="20"/>
    <n v="5"/>
    <n v="20260312"/>
    <n v="20260405"/>
    <n v="23367.303199999998"/>
    <n v="25"/>
    <n v="934.69212799999991"/>
    <n v="0"/>
    <n v="18693.842559999997"/>
    <n v="2900.4312475062761"/>
    <n v="21594.273807506273"/>
    <n v="0"/>
    <n v="20228.727808422143"/>
    <n v="3138.5753915778537"/>
    <n v="23367.303199999998"/>
  </r>
  <r>
    <x v="0"/>
    <x v="0"/>
    <x v="12"/>
    <n v="9"/>
    <n v="4"/>
    <n v="20260323"/>
    <n v="20260404"/>
    <n v="13300.188700000001"/>
    <n v="13"/>
    <n v="1023.0914384615385"/>
    <n v="0"/>
    <n v="9207.8229461538467"/>
    <n v="2539.7936182639946"/>
    <n v="11747.616564417842"/>
    <n v="0"/>
    <n v="10424.734415572488"/>
    <n v="2875.4542844275124"/>
    <n v="13300.188700000001"/>
  </r>
  <r>
    <x v="2"/>
    <x v="2"/>
    <x v="12"/>
    <n v="19"/>
    <n v="3"/>
    <n v="20260313"/>
    <n v="20260403"/>
    <n v="4073.6795000000002"/>
    <n v="22"/>
    <n v="185.16725"/>
    <n v="0"/>
    <n v="3518.1777499999998"/>
    <n v="344.75408222212388"/>
    <n v="3862.9318322221238"/>
    <n v="0"/>
    <n v="3710.1168749557728"/>
    <n v="363.56262504422693"/>
    <n v="4073.6794999999997"/>
  </r>
  <r>
    <x v="3"/>
    <x v="3"/>
    <x v="12"/>
    <n v="16"/>
    <n v="1"/>
    <n v="20260316"/>
    <n v="20260401"/>
    <n v="252.8389"/>
    <n v="17"/>
    <n v="14.872876470588235"/>
    <n v="0"/>
    <n v="237.96602352941176"/>
    <n v="9.2303667407360415"/>
    <n v="247.19639027014779"/>
    <n v="0"/>
    <n v="243.39784072411896"/>
    <n v="9.4410592758810292"/>
    <n v="252.8389"/>
  </r>
  <r>
    <x v="2"/>
    <x v="2"/>
    <x v="12"/>
    <n v="14"/>
    <n v="6"/>
    <n v="20260318"/>
    <n v="20260406"/>
    <n v="4925.22"/>
    <n v="20"/>
    <n v="246.26100000000002"/>
    <n v="0"/>
    <n v="3447.6540000000005"/>
    <n v="917.00325021949038"/>
    <n v="4364.6572502194904"/>
    <n v="0"/>
    <n v="3890.4439593798775"/>
    <n v="1034.7760406201232"/>
    <n v="4925.2200000000012"/>
  </r>
  <r>
    <x v="2"/>
    <x v="2"/>
    <x v="12"/>
    <n v="9"/>
    <n v="3"/>
    <n v="20260323"/>
    <n v="20260403"/>
    <n v="7508.2682999999997"/>
    <n v="12"/>
    <n v="625.68902500000002"/>
    <n v="0"/>
    <n v="5631.2012249999998"/>
    <n v="1164.940590575982"/>
    <n v="6796.141815575982"/>
    <n v="0"/>
    <n v="6221.260649930291"/>
    <n v="1287.007650069708"/>
    <n v="7508.2682999999988"/>
  </r>
  <r>
    <x v="2"/>
    <x v="2"/>
    <x v="12"/>
    <n v="20"/>
    <n v="1"/>
    <n v="20260312"/>
    <n v="20260401"/>
    <n v="4733.1579000000002"/>
    <n v="21"/>
    <n v="225.38847142857145"/>
    <n v="0"/>
    <n v="4507.7694285714288"/>
    <n v="139.88001947933475"/>
    <n v="4647.6494480507636"/>
    <n v="0"/>
    <n v="4590.7043379034776"/>
    <n v="142.45356209652232"/>
    <n v="4733.1579000000002"/>
  </r>
  <r>
    <x v="2"/>
    <x v="12"/>
    <x v="12"/>
    <n v="19"/>
    <n v="6"/>
    <n v="20260313"/>
    <n v="20260406"/>
    <n v="5244.1346000000003"/>
    <n v="25"/>
    <n v="209.76538400000001"/>
    <n v="0"/>
    <n v="3985.5422960000001"/>
    <n v="781.10435233975113"/>
    <n v="4766.6466483397508"/>
    <n v="0"/>
    <n v="4384.7849014562216"/>
    <n v="859.34969854377914"/>
    <n v="5244.1346000000012"/>
  </r>
  <r>
    <x v="4"/>
    <x v="4"/>
    <x v="12"/>
    <n v="8"/>
    <n v="2"/>
    <n v="20260324"/>
    <n v="20260402"/>
    <n v="1099.078"/>
    <n v="10"/>
    <n v="109.90779999999999"/>
    <n v="0"/>
    <n v="879.26239999999996"/>
    <n v="136.4213981974053"/>
    <n v="1015.6837981974053"/>
    <n v="0"/>
    <n v="951.45552364061393"/>
    <n v="147.62247635938598"/>
    <n v="1099.078"/>
  </r>
  <r>
    <x v="3"/>
    <x v="3"/>
    <x v="12"/>
    <n v="16"/>
    <n v="3"/>
    <n v="20260316"/>
    <n v="20260403"/>
    <n v="126.38979999999999"/>
    <n v="19"/>
    <n v="6.6520947368421046"/>
    <n v="0"/>
    <n v="106.43351578947367"/>
    <n v="12.385218314008661"/>
    <n v="118.81873410348234"/>
    <n v="0"/>
    <n v="113.21540222952235"/>
    <n v="13.174397770477627"/>
    <n v="126.38979999999998"/>
  </r>
  <r>
    <x v="2"/>
    <x v="2"/>
    <x v="12"/>
    <n v="8"/>
    <n v="5"/>
    <n v="20260324"/>
    <n v="20260405"/>
    <n v="467.57850000000002"/>
    <n v="13"/>
    <n v="35.967576923076926"/>
    <n v="0"/>
    <n v="287.74061538461541"/>
    <n v="111.6105302266737"/>
    <n v="399.3511456112891"/>
    <n v="0"/>
    <n v="336.89981062824353"/>
    <n v="130.67868937175649"/>
    <n v="467.57850000000002"/>
  </r>
  <r>
    <x v="6"/>
    <x v="6"/>
    <x v="12"/>
    <n v="20"/>
    <n v="3"/>
    <n v="20260312"/>
    <n v="20260403"/>
    <n v="2380.1397999999999"/>
    <n v="23"/>
    <n v="103.48433913043478"/>
    <n v="0"/>
    <n v="2069.6867826086955"/>
    <n v="192.6725614884709"/>
    <n v="2262.3593440971663"/>
    <n v="0"/>
    <n v="2177.4365322087092"/>
    <n v="202.70326779129076"/>
    <n v="2380.1397999999999"/>
  </r>
  <r>
    <x v="2"/>
    <x v="12"/>
    <x v="12"/>
    <n v="16"/>
    <n v="8"/>
    <n v="20260316"/>
    <n v="20260408"/>
    <n v="491.30829999999997"/>
    <n v="24"/>
    <n v="20.471179166666666"/>
    <n v="0"/>
    <n v="327.53886666666665"/>
    <n v="101.63816888942408"/>
    <n v="429.17703555609074"/>
    <n v="0"/>
    <n v="374.95613798957584"/>
    <n v="116.35216201042412"/>
    <n v="491.30829999999997"/>
  </r>
  <r>
    <x v="3"/>
    <x v="3"/>
    <x v="12"/>
    <n v="11"/>
    <n v="7"/>
    <n v="20260321"/>
    <n v="20260407"/>
    <n v="126.4965"/>
    <n v="18"/>
    <n v="7.0275833333333333"/>
    <n v="0"/>
    <n v="77.303416666666664"/>
    <n v="30.530086172113393"/>
    <n v="107.83350283878005"/>
    <n v="0"/>
    <n v="90.682500233668819"/>
    <n v="35.813999766331186"/>
    <n v="126.4965"/>
  </r>
  <r>
    <x v="2"/>
    <x v="2"/>
    <x v="12"/>
    <n v="20"/>
    <n v="5"/>
    <n v="20260312"/>
    <n v="20260405"/>
    <n v="235.7782"/>
    <n v="25"/>
    <n v="9.4311279999999993"/>
    <n v="0"/>
    <n v="188.62255999999999"/>
    <n v="29.265613276280178"/>
    <n v="217.88817327628016"/>
    <n v="0"/>
    <n v="204.10969079905288"/>
    <n v="31.668509200947138"/>
    <n v="235.77820000000003"/>
  </r>
  <r>
    <x v="3"/>
    <x v="3"/>
    <x v="12"/>
    <n v="21"/>
    <n v="2"/>
    <n v="20260311"/>
    <n v="20260402"/>
    <n v="84.218400000000003"/>
    <n v="23"/>
    <n v="3.6616695652173914"/>
    <n v="0"/>
    <n v="76.895060869565214"/>
    <n v="4.5449920917700259"/>
    <n v="81.44005296133524"/>
    <n v="0"/>
    <n v="79.51835440740625"/>
    <n v="4.7000455925937432"/>
    <n v="84.218399999999988"/>
  </r>
  <r>
    <x v="2"/>
    <x v="2"/>
    <x v="12"/>
    <n v="16"/>
    <n v="9"/>
    <n v="20260316"/>
    <n v="20260409"/>
    <n v="11643.4385"/>
    <n v="25"/>
    <n v="465.73754000000002"/>
    <n v="0"/>
    <n v="7451.8006400000004"/>
    <n v="2601.4036201178615"/>
    <n v="10053.204260117862"/>
    <n v="0"/>
    <n v="8630.5400965844328"/>
    <n v="3012.8984034155674"/>
    <n v="11643.4385"/>
  </r>
  <r>
    <x v="0"/>
    <x v="0"/>
    <x v="16"/>
    <n v="31"/>
    <n v="1"/>
    <n v="20260224"/>
    <n v="20260401"/>
    <n v="591.27170000000001"/>
    <n v="37"/>
    <n v="15.980316216216217"/>
    <n v="108.37521222845957"/>
    <n v="495.3898027027027"/>
    <n v="9.9176631770123951"/>
    <n v="613.68267810817463"/>
    <n v="104.41747544467397"/>
    <n v="477.29874291002881"/>
    <n v="9.5554816452972435"/>
    <n v="591.27170000000001"/>
  </r>
  <r>
    <x v="1"/>
    <x v="1"/>
    <x v="12"/>
    <n v="19"/>
    <n v="8"/>
    <n v="20260313"/>
    <n v="20260408"/>
    <n v="516"/>
    <n v="27"/>
    <n v="19.111111111111111"/>
    <n v="0"/>
    <n v="363.11111111111109"/>
    <n v="94.885513089471203"/>
    <n v="457.99662420058229"/>
    <n v="0"/>
    <n v="409.09762961762698"/>
    <n v="106.90237038237299"/>
    <n v="516"/>
  </r>
  <r>
    <x v="1"/>
    <x v="0"/>
    <x v="12"/>
    <n v="19"/>
    <n v="8"/>
    <n v="20260313"/>
    <n v="20260408"/>
    <n v="4283.6578"/>
    <n v="27"/>
    <n v="158.6539925925926"/>
    <n v="0"/>
    <n v="3014.4258592592596"/>
    <n v="787.70749661378966"/>
    <n v="3802.1333558730494"/>
    <n v="0"/>
    <n v="3396.1904109943002"/>
    <n v="887.4673890056996"/>
    <n v="4283.6578"/>
  </r>
  <r>
    <x v="0"/>
    <x v="0"/>
    <x v="6"/>
    <n v="1"/>
    <n v="0"/>
    <n v="20260207"/>
    <n v="20260301"/>
    <n v="6119493.3371000001"/>
    <n v="23"/>
    <n v="266064.9277"/>
    <n v="7939349.103606456"/>
    <n v="266064.9277"/>
    <n v="0"/>
    <n v="8205414.0313064558"/>
    <n v="5921065.5007855771"/>
    <n v="198427.83631442251"/>
    <n v="0"/>
    <n v="6119493.3370999992"/>
  </r>
  <r>
    <x v="0"/>
    <x v="0"/>
    <x v="3"/>
    <n v="2"/>
    <n v="0"/>
    <n v="20260202"/>
    <n v="20260302"/>
    <n v="85187112.953700006"/>
    <n v="29"/>
    <n v="2937486.6535758623"/>
    <n v="107575718.15463248"/>
    <n v="5874973.3071517246"/>
    <n v="0"/>
    <n v="113450691.4617842"/>
    <n v="80775751.433837518"/>
    <n v="4411361.519862487"/>
    <n v="0"/>
    <n v="85187112.953700006"/>
  </r>
  <r>
    <x v="0"/>
    <x v="0"/>
    <x v="3"/>
    <n v="3"/>
    <n v="0"/>
    <n v="20260202"/>
    <n v="20260303"/>
    <n v="66810123.695100002"/>
    <n v="30"/>
    <n v="2227004.12317"/>
    <n v="81556648.978031948"/>
    <n v="6681012.3695100006"/>
    <n v="0"/>
    <n v="88237661.347541943"/>
    <n v="61751521.098444827"/>
    <n v="5058602.5966551825"/>
    <n v="0"/>
    <n v="66810123.695100009"/>
  </r>
  <r>
    <x v="1"/>
    <x v="0"/>
    <x v="2"/>
    <n v="6"/>
    <n v="0"/>
    <n v="20260203"/>
    <n v="20260306"/>
    <n v="4790063.3513000002"/>
    <n v="32"/>
    <n v="149689.47972812501"/>
    <n v="5278848.7007969171"/>
    <n v="898136.87836874998"/>
    <n v="0"/>
    <n v="6176985.5791656673"/>
    <n v="4093585.6777830371"/>
    <n v="696477.67351696314"/>
    <n v="0"/>
    <n v="4790063.3513000002"/>
  </r>
  <r>
    <x v="1"/>
    <x v="1"/>
    <x v="3"/>
    <n v="6"/>
    <n v="0"/>
    <n v="20260202"/>
    <n v="20260306"/>
    <n v="785098.53749999998"/>
    <n v="33"/>
    <n v="23790.864772727273"/>
    <n v="871261.61418652651"/>
    <n v="142745.18863636363"/>
    <n v="0"/>
    <n v="1014006.8028228901"/>
    <n v="674577.54442423163"/>
    <n v="110520.99307576842"/>
    <n v="0"/>
    <n v="785098.53750000009"/>
  </r>
  <r>
    <x v="1"/>
    <x v="1"/>
    <x v="0"/>
    <n v="1"/>
    <n v="0"/>
    <n v="20260205"/>
    <n v="20260301"/>
    <n v="2635800.3180999998"/>
    <n v="25"/>
    <n v="105432.01272399999"/>
    <n v="3432087.3054190786"/>
    <n v="105432.01272399999"/>
    <n v="0"/>
    <n v="3537519.3181430786"/>
    <n v="2557243.0841506128"/>
    <n v="78557.233949387155"/>
    <n v="0"/>
    <n v="2635800.3180999998"/>
  </r>
  <r>
    <x v="1"/>
    <x v="0"/>
    <x v="3"/>
    <n v="2"/>
    <n v="0"/>
    <n v="20260202"/>
    <n v="20260302"/>
    <n v="88477182.673999995"/>
    <n v="29"/>
    <n v="3050937.3335862067"/>
    <n v="111730473.50046098"/>
    <n v="6101874.6671724133"/>
    <n v="0"/>
    <n v="117832348.1676334"/>
    <n v="83895446.945427269"/>
    <n v="4581735.7285727225"/>
    <n v="0"/>
    <n v="88477182.673999995"/>
  </r>
  <r>
    <x v="1"/>
    <x v="1"/>
    <x v="0"/>
    <n v="3"/>
    <n v="0"/>
    <n v="20260205"/>
    <n v="20260303"/>
    <n v="3930231.4087999999"/>
    <n v="27"/>
    <n v="145564.12625185185"/>
    <n v="4738492.3888461152"/>
    <n v="436692.37875555555"/>
    <n v="0"/>
    <n v="5175184.7676016707"/>
    <n v="3598590.6693788152"/>
    <n v="331640.73942118476"/>
    <n v="0"/>
    <n v="3930231.4087999999"/>
  </r>
  <r>
    <x v="1"/>
    <x v="0"/>
    <x v="0"/>
    <n v="4"/>
    <n v="0"/>
    <n v="20260205"/>
    <n v="20260304"/>
    <n v="50683509.890000001"/>
    <n v="28"/>
    <n v="1810125.3532142858"/>
    <n v="58924306.626366742"/>
    <n v="7240501.4128571432"/>
    <n v="0"/>
    <n v="66164808.039223887"/>
    <n v="45137147.165731922"/>
    <n v="5546362.7242680741"/>
    <n v="0"/>
    <n v="50683509.889999993"/>
  </r>
  <r>
    <x v="1"/>
    <x v="0"/>
    <x v="1"/>
    <n v="7"/>
    <n v="0"/>
    <n v="20260204"/>
    <n v="20260307"/>
    <n v="2360490.2574"/>
    <n v="32"/>
    <n v="73765.32054375"/>
    <n v="2501306.0320160976"/>
    <n v="516357.24380624999"/>
    <n v="0"/>
    <n v="3017663.2758223475"/>
    <n v="1956582.9516684096"/>
    <n v="403907.30573159043"/>
    <n v="0"/>
    <n v="2360490.2574"/>
  </r>
  <r>
    <x v="0"/>
    <x v="0"/>
    <x v="3"/>
    <n v="5"/>
    <n v="0"/>
    <n v="20260202"/>
    <n v="20260305"/>
    <n v="24059062.622499999"/>
    <n v="32"/>
    <n v="751845.70695312496"/>
    <n v="27533858.500600334"/>
    <n v="3759228.5347656249"/>
    <n v="0"/>
    <n v="31293087.035365958"/>
    <n v="21168855.126256496"/>
    <n v="2890207.4962435034"/>
    <n v="0"/>
    <n v="24059062.622499999"/>
  </r>
  <r>
    <x v="0"/>
    <x v="0"/>
    <x v="3"/>
    <n v="4"/>
    <n v="0"/>
    <n v="20260202"/>
    <n v="20260304"/>
    <n v="34564629.933700003"/>
    <n v="31"/>
    <n v="1114988.0623774196"/>
    <n v="40832744.345606066"/>
    <n v="4459952.2495096782"/>
    <n v="0"/>
    <n v="45292696.595115744"/>
    <n v="31161065.769606959"/>
    <n v="3403564.1640930418"/>
    <n v="0"/>
    <n v="34564629.933700003"/>
  </r>
  <r>
    <x v="0"/>
    <x v="0"/>
    <x v="2"/>
    <n v="7"/>
    <n v="0"/>
    <n v="20260203"/>
    <n v="20260307"/>
    <n v="1807783.8668"/>
    <n v="33"/>
    <n v="54781.329296969692"/>
    <n v="1931881.5825431875"/>
    <n v="383469.30507878785"/>
    <n v="0"/>
    <n v="2315350.8876219755"/>
    <n v="1508378.0070486797"/>
    <n v="299405.85975132021"/>
    <n v="0"/>
    <n v="1807783.8668"/>
  </r>
  <r>
    <x v="2"/>
    <x v="2"/>
    <x v="2"/>
    <n v="4"/>
    <n v="0"/>
    <n v="20260203"/>
    <n v="20260304"/>
    <n v="4216094.7865000004"/>
    <n v="30"/>
    <n v="140536.49288333335"/>
    <n v="4956065.6114188507"/>
    <n v="562145.97153333342"/>
    <n v="0"/>
    <n v="5518211.5829521846"/>
    <n v="3786596.8116206629"/>
    <n v="429497.97487933713"/>
    <n v="0"/>
    <n v="4216094.7865000004"/>
  </r>
  <r>
    <x v="0"/>
    <x v="0"/>
    <x v="6"/>
    <n v="7"/>
    <n v="0"/>
    <n v="20260207"/>
    <n v="20260307"/>
    <n v="3099526.2631999999"/>
    <n v="29"/>
    <n v="106880.21597241379"/>
    <n v="3189294.260649927"/>
    <n v="748161.51180689654"/>
    <n v="0"/>
    <n v="3937455.7724568234"/>
    <n v="2510580.9165164083"/>
    <n v="588945.3466835916"/>
    <n v="0"/>
    <n v="3099526.2631999999"/>
  </r>
  <r>
    <x v="3"/>
    <x v="3"/>
    <x v="7"/>
    <n v="1"/>
    <n v="0"/>
    <n v="20260105"/>
    <n v="20260301"/>
    <n v="284758.12390000001"/>
    <n v="29"/>
    <n v="9819.245651724139"/>
    <n v="372915.7655813481"/>
    <n v="9819.245651724139"/>
    <n v="0"/>
    <n v="382735.01123307226"/>
    <n v="277452.52109954058"/>
    <n v="7305.6028004594164"/>
    <n v="0"/>
    <n v="284758.12390000001"/>
  </r>
  <r>
    <x v="1"/>
    <x v="0"/>
    <x v="5"/>
    <n v="1"/>
    <n v="0"/>
    <n v="20260206"/>
    <n v="20260301"/>
    <n v="5351865.9992000004"/>
    <n v="24"/>
    <n v="222994.41663333334"/>
    <n v="6956590.0791015634"/>
    <n v="222994.41663333334"/>
    <n v="0"/>
    <n v="7179584.4957348965"/>
    <n v="5185639.6337187747"/>
    <n v="166226.36548122644"/>
    <n v="0"/>
    <n v="5351865.9992000014"/>
  </r>
  <r>
    <x v="2"/>
    <x v="2"/>
    <x v="1"/>
    <n v="3"/>
    <n v="0"/>
    <n v="20260204"/>
    <n v="20260303"/>
    <n v="13589479.9493"/>
    <n v="28"/>
    <n v="485338.56961785717"/>
    <n v="16457330.935547179"/>
    <n v="1456015.7088535714"/>
    <n v="0"/>
    <n v="17913346.644400749"/>
    <n v="12484912.685900552"/>
    <n v="1104567.2633994489"/>
    <n v="0"/>
    <n v="13589479.9493"/>
  </r>
  <r>
    <x v="3"/>
    <x v="3"/>
    <x v="7"/>
    <n v="3"/>
    <n v="0"/>
    <n v="20260108"/>
    <n v="20260303"/>
    <n v="38320.251499999998"/>
    <n v="31"/>
    <n v="1236.1371451612902"/>
    <n v="46946.073680356792"/>
    <n v="3708.4114354838703"/>
    <n v="0"/>
    <n v="50654.48511584066"/>
    <n v="35514.828474808135"/>
    <n v="2805.4230251918639"/>
    <n v="0"/>
    <n v="38320.251499999998"/>
  </r>
  <r>
    <x v="3"/>
    <x v="3"/>
    <x v="7"/>
    <n v="3"/>
    <n v="0"/>
    <n v="20260103"/>
    <n v="20260303"/>
    <n v="361910.27679999999"/>
    <n v="31"/>
    <n v="11674.525058064515"/>
    <n v="443375.65269714169"/>
    <n v="35023.575174193546"/>
    <n v="0"/>
    <n v="478399.22787133523"/>
    <n v="335414.84986919601"/>
    <n v="26495.426930803955"/>
    <n v="0"/>
    <n v="361910.27679999999"/>
  </r>
  <r>
    <x v="0"/>
    <x v="0"/>
    <x v="6"/>
    <n v="4"/>
    <n v="0"/>
    <n v="20260207"/>
    <n v="20260304"/>
    <n v="4079403.7670999998"/>
    <n v="26"/>
    <n v="156900.14488846154"/>
    <n v="4681883.6118095778"/>
    <n v="627600.57955384615"/>
    <n v="0"/>
    <n v="5309484.1913634241"/>
    <n v="3597203.2225290858"/>
    <n v="482200.54457091418"/>
    <n v="0"/>
    <n v="4079403.7670999998"/>
  </r>
  <r>
    <x v="3"/>
    <x v="3"/>
    <x v="7"/>
    <n v="8"/>
    <n v="0"/>
    <n v="20260106"/>
    <n v="20260308"/>
    <n v="24895.284"/>
    <n v="36"/>
    <n v="691.53566666666666"/>
    <n v="26263.173537829411"/>
    <n v="5532.2853333333333"/>
    <n v="0"/>
    <n v="31795.458871162744"/>
    <n v="20563.602073330847"/>
    <n v="4331.6819266691509"/>
    <n v="0"/>
    <n v="24895.284"/>
  </r>
  <r>
    <x v="0"/>
    <x v="0"/>
    <x v="4"/>
    <n v="3"/>
    <n v="0"/>
    <n v="20260209"/>
    <n v="20260303"/>
    <n v="800107.69739999995"/>
    <n v="23"/>
    <n v="34787.291191304343"/>
    <n v="943680.96718514164"/>
    <n v="104361.87357391304"/>
    <n v="0"/>
    <n v="1048042.8407590546"/>
    <n v="720434.67725790606"/>
    <n v="79673.020142093897"/>
    <n v="0"/>
    <n v="800107.69739999995"/>
  </r>
  <r>
    <x v="0"/>
    <x v="0"/>
    <x v="9"/>
    <n v="9"/>
    <n v="0"/>
    <n v="20260208"/>
    <n v="20260309"/>
    <n v="417135.88949999999"/>
    <n v="30"/>
    <n v="13904.52965"/>
    <n v="396050.1526841711"/>
    <n v="125140.76685"/>
    <n v="0"/>
    <n v="521190.91953417112"/>
    <n v="316979.29978170118"/>
    <n v="100156.58971829881"/>
    <n v="0"/>
    <n v="417135.88949999999"/>
  </r>
  <r>
    <x v="1"/>
    <x v="1"/>
    <x v="4"/>
    <n v="5"/>
    <n v="0"/>
    <n v="20260209"/>
    <n v="20260305"/>
    <n v="73896.843399999998"/>
    <n v="25"/>
    <n v="2955.873736"/>
    <n v="80184.506770762731"/>
    <n v="14779.36868"/>
    <n v="0"/>
    <n v="94963.875450762731"/>
    <n v="62396.168140984417"/>
    <n v="11500.675259015587"/>
    <n v="0"/>
    <n v="73896.843399999998"/>
  </r>
  <r>
    <x v="1"/>
    <x v="0"/>
    <x v="5"/>
    <n v="8"/>
    <n v="0"/>
    <n v="20260206"/>
    <n v="20260308"/>
    <n v="1310641.3636"/>
    <n v="31"/>
    <n v="42278.753664516131"/>
    <n v="1318938.6655494727"/>
    <n v="338230.02931612905"/>
    <n v="0"/>
    <n v="1657168.6948656016"/>
    <n v="1043137.9596274121"/>
    <n v="267503.40397258796"/>
    <n v="0"/>
    <n v="1310641.3636"/>
  </r>
  <r>
    <x v="1"/>
    <x v="0"/>
    <x v="5"/>
    <n v="7"/>
    <n v="0"/>
    <n v="20260206"/>
    <n v="20260307"/>
    <n v="2585813.7033000002"/>
    <n v="30"/>
    <n v="86193.790110000002"/>
    <n v="2688923.2215411342"/>
    <n v="603356.53077000007"/>
    <n v="0"/>
    <n v="3292279.7523111342"/>
    <n v="2111927.0039253803"/>
    <n v="473886.69937461981"/>
    <n v="0"/>
    <n v="2585813.7033000002"/>
  </r>
  <r>
    <x v="1"/>
    <x v="0"/>
    <x v="9"/>
    <n v="5"/>
    <n v="0"/>
    <n v="20260208"/>
    <n v="20260305"/>
    <n v="1836188.5748000001"/>
    <n v="26"/>
    <n v="70622.637492307695"/>
    <n v="2011582.3451667295"/>
    <n v="353113.18746153847"/>
    <n v="0"/>
    <n v="2364695.532628268"/>
    <n v="1561995.8123569486"/>
    <n v="274192.76244305144"/>
    <n v="0"/>
    <n v="1836188.5748000001"/>
  </r>
  <r>
    <x v="0"/>
    <x v="0"/>
    <x v="9"/>
    <n v="1"/>
    <n v="0"/>
    <n v="20260208"/>
    <n v="20260301"/>
    <n v="1484149.7938000001"/>
    <n v="22"/>
    <n v="67461.354263636371"/>
    <n v="1921537.8246465272"/>
    <n v="67461.354263636371"/>
    <n v="0"/>
    <n v="1988999.1789101635"/>
    <n v="1433811.5352016708"/>
    <n v="50338.258598329412"/>
    <n v="0"/>
    <n v="1484149.7938000003"/>
  </r>
  <r>
    <x v="0"/>
    <x v="0"/>
    <x v="0"/>
    <n v="8"/>
    <n v="0"/>
    <n v="20260205"/>
    <n v="20260308"/>
    <n v="905089.52919999999"/>
    <n v="32"/>
    <n v="28284.0477875"/>
    <n v="920719.60734984686"/>
    <n v="226272.3823"/>
    <n v="0"/>
    <n v="1146991.9896498469"/>
    <n v="726538.35725206882"/>
    <n v="178551.17194793109"/>
    <n v="0"/>
    <n v="905089.52919999987"/>
  </r>
  <r>
    <x v="1"/>
    <x v="0"/>
    <x v="5"/>
    <n v="2"/>
    <n v="0"/>
    <n v="20260206"/>
    <n v="20260302"/>
    <n v="6018720.2361000003"/>
    <n v="25"/>
    <n v="240748.80944400001"/>
    <n v="7510460.5963631766"/>
    <n v="481497.61888800003"/>
    <n v="0"/>
    <n v="7991958.2152511766"/>
    <n v="5656105.7948852209"/>
    <n v="362614.44121477945"/>
    <n v="0"/>
    <n v="6018720.2361000003"/>
  </r>
  <r>
    <x v="3"/>
    <x v="3"/>
    <x v="7"/>
    <n v="5"/>
    <n v="0"/>
    <n v="20260104"/>
    <n v="20260305"/>
    <n v="95915.705600000001"/>
    <n v="33"/>
    <n v="2906.5365333333334"/>
    <n v="110384.57891394531"/>
    <n v="14532.682666666668"/>
    <n v="0"/>
    <n v="124917.26158061199"/>
    <n v="84757.01948571387"/>
    <n v="11158.686114286129"/>
    <n v="0"/>
    <n v="95915.705600000001"/>
  </r>
  <r>
    <x v="3"/>
    <x v="3"/>
    <x v="7"/>
    <n v="3"/>
    <n v="0"/>
    <n v="20260106"/>
    <n v="20260303"/>
    <n v="206811.1476"/>
    <n v="31"/>
    <n v="6671.3273419354837"/>
    <n v="253363.97839530741"/>
    <n v="20013.98202580645"/>
    <n v="0"/>
    <n v="273377.96042111388"/>
    <n v="191670.51744668814"/>
    <n v="15140.630153311829"/>
    <n v="0"/>
    <n v="206811.14759999997"/>
  </r>
  <r>
    <x v="3"/>
    <x v="3"/>
    <x v="0"/>
    <n v="4"/>
    <n v="0"/>
    <n v="20260205"/>
    <n v="20260304"/>
    <n v="22458.8593"/>
    <n v="28"/>
    <n v="802.10211785714284"/>
    <n v="26110.518287778126"/>
    <n v="3208.4084714285714"/>
    <n v="0"/>
    <n v="29318.926759206697"/>
    <n v="20001.156975882182"/>
    <n v="2457.7023241178167"/>
    <n v="0"/>
    <n v="22458.8593"/>
  </r>
  <r>
    <x v="4"/>
    <x v="4"/>
    <x v="0"/>
    <n v="1"/>
    <n v="0"/>
    <n v="20260205"/>
    <n v="20260301"/>
    <n v="750430.24170000001"/>
    <n v="25"/>
    <n v="30017.209668"/>
    <n v="977138.55198170105"/>
    <n v="30017.209668"/>
    <n v="0"/>
    <n v="1007155.761649701"/>
    <n v="728064.46396824182"/>
    <n v="22365.777731758164"/>
    <n v="0"/>
    <n v="750430.24170000001"/>
  </r>
  <r>
    <x v="1"/>
    <x v="0"/>
    <x v="9"/>
    <n v="2"/>
    <n v="0"/>
    <n v="20260208"/>
    <n v="20260302"/>
    <n v="753291.96739999996"/>
    <n v="23"/>
    <n v="32751.824669565216"/>
    <n v="932887.73425475089"/>
    <n v="65503.649339130432"/>
    <n v="0"/>
    <n v="998391.38359388127"/>
    <n v="703869.09206935228"/>
    <n v="49422.875330647708"/>
    <n v="0"/>
    <n v="753291.96739999996"/>
  </r>
  <r>
    <x v="0"/>
    <x v="0"/>
    <x v="8"/>
    <n v="8"/>
    <n v="0"/>
    <n v="20260210"/>
    <n v="20260308"/>
    <n v="325031.1874"/>
    <n v="27"/>
    <n v="12038.192125925925"/>
    <n v="310234.04753700132"/>
    <n v="96305.537007407402"/>
    <n v="0"/>
    <n v="406539.58454440872"/>
    <n v="248034.24974190845"/>
    <n v="76996.937658091527"/>
    <n v="0"/>
    <n v="325031.1874"/>
  </r>
  <r>
    <x v="0"/>
    <x v="0"/>
    <x v="8"/>
    <n v="9"/>
    <n v="0"/>
    <n v="20260210"/>
    <n v="20260309"/>
    <n v="213236.0889"/>
    <n v="28"/>
    <n v="7615.5746035714283"/>
    <n v="196259.58024857793"/>
    <n v="68540.171432142859"/>
    <n v="0"/>
    <n v="264799.75168072077"/>
    <n v="158042.53982768892"/>
    <n v="55193.549072311092"/>
    <n v="0"/>
    <n v="213236.0889"/>
  </r>
  <r>
    <x v="4"/>
    <x v="4"/>
    <x v="5"/>
    <n v="4"/>
    <n v="0"/>
    <n v="20260206"/>
    <n v="20260304"/>
    <n v="704597.95250000001"/>
    <n v="27"/>
    <n v="26096.220462962963"/>
    <n v="814104.2772079818"/>
    <n v="104384.88185185185"/>
    <n v="0"/>
    <n v="918489.15905983362"/>
    <n v="624521.4776725187"/>
    <n v="80076.474827481288"/>
    <n v="0"/>
    <n v="704597.95250000001"/>
  </r>
  <r>
    <x v="1"/>
    <x v="1"/>
    <x v="9"/>
    <n v="1"/>
    <n v="0"/>
    <n v="20260208"/>
    <n v="20260301"/>
    <n v="149259.7064"/>
    <n v="22"/>
    <n v="6784.5321090909092"/>
    <n v="193247.45570923467"/>
    <n v="6784.5321090909092"/>
    <n v="0"/>
    <n v="200031.98781832558"/>
    <n v="144197.22973459781"/>
    <n v="5062.4766654021578"/>
    <n v="0"/>
    <n v="149259.70639999997"/>
  </r>
  <r>
    <x v="1"/>
    <x v="1"/>
    <x v="6"/>
    <n v="8"/>
    <n v="0"/>
    <n v="20260207"/>
    <n v="20260308"/>
    <n v="85967.239100000006"/>
    <n v="30"/>
    <n v="2865.5746366666667"/>
    <n v="85508.441941620462"/>
    <n v="22924.597093333334"/>
    <n v="0"/>
    <n v="108433.03903495379"/>
    <n v="67792.295954134024"/>
    <n v="18174.943145865982"/>
    <n v="0"/>
    <n v="85967.239100000006"/>
  </r>
  <r>
    <x v="2"/>
    <x v="2"/>
    <x v="9"/>
    <n v="7"/>
    <n v="0"/>
    <n v="20260208"/>
    <n v="20260307"/>
    <n v="275241.80940000003"/>
    <n v="28"/>
    <n v="9830.0646214285716"/>
    <n v="279994.98668493639"/>
    <n v="68810.452350000007"/>
    <n v="0"/>
    <n v="348805.43903493637"/>
    <n v="220943.59242595368"/>
    <n v="54298.216974046394"/>
    <n v="0"/>
    <n v="275241.80940000009"/>
  </r>
  <r>
    <x v="0"/>
    <x v="0"/>
    <x v="4"/>
    <n v="2"/>
    <n v="0"/>
    <n v="20260209"/>
    <n v="20260302"/>
    <n v="400919.75910000002"/>
    <n v="22"/>
    <n v="18223.625413636364"/>
    <n v="494355.49210738303"/>
    <n v="36447.250827272728"/>
    <n v="0"/>
    <n v="530802.74293465575"/>
    <n v="373390.84517476376"/>
    <n v="27528.913925236284"/>
    <n v="0"/>
    <n v="400919.75910000002"/>
  </r>
  <r>
    <x v="4"/>
    <x v="4"/>
    <x v="1"/>
    <n v="1"/>
    <n v="0"/>
    <n v="20260204"/>
    <n v="20260301"/>
    <n v="1279056.156"/>
    <n v="26"/>
    <n v="49194.46753846154"/>
    <n v="1668133.7176972353"/>
    <n v="49194.46753846154"/>
    <n v="0"/>
    <n v="1717328.1852356968"/>
    <n v="1242416.3994949989"/>
    <n v="36639.756505001125"/>
    <n v="0"/>
    <n v="1279056.156"/>
  </r>
  <r>
    <x v="0"/>
    <x v="0"/>
    <x v="8"/>
    <n v="2"/>
    <n v="0"/>
    <n v="20260210"/>
    <n v="20260302"/>
    <n v="295516.7978"/>
    <n v="21"/>
    <n v="14072.228466666667"/>
    <n v="362652.82605660526"/>
    <n v="28144.456933333335"/>
    <n v="0"/>
    <n v="390797.28298993863"/>
    <n v="274234.25528812484"/>
    <n v="21282.542511875155"/>
    <n v="0"/>
    <n v="295516.7978"/>
  </r>
  <r>
    <x v="3"/>
    <x v="3"/>
    <x v="7"/>
    <n v="5"/>
    <n v="0"/>
    <n v="20260109"/>
    <n v="20260305"/>
    <n v="32984.641000000003"/>
    <n v="33"/>
    <n v="999.53457575757591"/>
    <n v="37960.370354744657"/>
    <n v="4997.6728787878792"/>
    <n v="0"/>
    <n v="42958.043233532539"/>
    <n v="29147.258444046485"/>
    <n v="3837.3825559535157"/>
    <n v="0"/>
    <n v="32984.641000000003"/>
  </r>
  <r>
    <x v="1"/>
    <x v="1"/>
    <x v="4"/>
    <n v="7"/>
    <n v="0"/>
    <n v="20260209"/>
    <n v="20260307"/>
    <n v="122459.3095"/>
    <n v="27"/>
    <n v="4535.5299814814816"/>
    <n v="123036.11960138858"/>
    <n v="31748.70987037037"/>
    <n v="0"/>
    <n v="154784.82947175895"/>
    <n v="97341.052746351183"/>
    <n v="25118.25675364882"/>
    <n v="0"/>
    <n v="122459.3095"/>
  </r>
  <r>
    <x v="2"/>
    <x v="2"/>
    <x v="6"/>
    <n v="9"/>
    <n v="0"/>
    <n v="20260207"/>
    <n v="20260309"/>
    <n v="270483.51850000001"/>
    <n v="31"/>
    <n v="8725.2747903225809"/>
    <n v="260361.27040154638"/>
    <n v="78527.47311290323"/>
    <n v="0"/>
    <n v="338888.74351444963"/>
    <n v="207806.93914177601"/>
    <n v="62676.579358223978"/>
    <n v="0"/>
    <n v="270483.51850000001"/>
  </r>
  <r>
    <x v="1"/>
    <x v="1"/>
    <x v="8"/>
    <n v="1"/>
    <n v="0"/>
    <n v="20260210"/>
    <n v="20260301"/>
    <n v="39797.664900000003"/>
    <n v="20"/>
    <n v="1989.8832450000002"/>
    <n v="51280.91716470509"/>
    <n v="1989.8832450000002"/>
    <n v="0"/>
    <n v="53270.800409705087"/>
    <n v="38311.058617279181"/>
    <n v="1486.6062827208239"/>
    <n v="0"/>
    <n v="39797.664900000003"/>
  </r>
  <r>
    <x v="4"/>
    <x v="4"/>
    <x v="6"/>
    <n v="6"/>
    <n v="0"/>
    <n v="20260207"/>
    <n v="20260306"/>
    <n v="381546.33529999998"/>
    <n v="28"/>
    <n v="13626.654832142856"/>
    <n v="406617.92879636254"/>
    <n v="81759.928992857138"/>
    <n v="0"/>
    <n v="488377.85778921971"/>
    <n v="317671.2009463936"/>
    <n v="63875.134353606343"/>
    <n v="0"/>
    <n v="381546.33529999992"/>
  </r>
  <r>
    <x v="3"/>
    <x v="3"/>
    <x v="7"/>
    <n v="9"/>
    <n v="0"/>
    <n v="20260109"/>
    <n v="20260309"/>
    <n v="30257.094400000002"/>
    <n v="37"/>
    <n v="817.75930810810814"/>
    <n v="31056.900831365005"/>
    <n v="7359.8337729729737"/>
    <n v="0"/>
    <n v="38416.73460433798"/>
    <n v="24460.475100347034"/>
    <n v="5796.6192996529653"/>
    <n v="0"/>
    <n v="30257.094399999998"/>
  </r>
  <r>
    <x v="3"/>
    <x v="3"/>
    <x v="7"/>
    <n v="10"/>
    <n v="0"/>
    <n v="20260108"/>
    <n v="20260310"/>
    <n v="84.269800000000004"/>
    <n v="38"/>
    <n v="2.2176263157894738"/>
    <n v="84.221114804350279"/>
    <n v="22.176263157894738"/>
    <n v="0"/>
    <n v="106.39737796224502"/>
    <n v="66.705558316090318"/>
    <n v="17.564241683909689"/>
    <n v="0"/>
    <n v="84.269800000000004"/>
  </r>
  <r>
    <x v="3"/>
    <x v="3"/>
    <x v="3"/>
    <n v="4"/>
    <n v="0"/>
    <n v="20260202"/>
    <n v="20260304"/>
    <n v="4517.4189999999999"/>
    <n v="31"/>
    <n v="145.72319354838709"/>
    <n v="5336.6292502712122"/>
    <n v="582.89277419354835"/>
    <n v="0"/>
    <n v="5919.5220244647608"/>
    <n v="4072.5907043670036"/>
    <n v="444.82829563299657"/>
    <n v="0"/>
    <n v="4517.4189999999999"/>
  </r>
  <r>
    <x v="0"/>
    <x v="0"/>
    <x v="10"/>
    <n v="5"/>
    <n v="0"/>
    <n v="20260212"/>
    <n v="20260305"/>
    <n v="93793.310700000002"/>
    <n v="22"/>
    <n v="4263.3323045454545"/>
    <n v="98304.340538942779"/>
    <n v="21316.66152272727"/>
    <n v="0"/>
    <n v="119621.00206167005"/>
    <n v="77079.186734902862"/>
    <n v="16714.12396509714"/>
    <n v="0"/>
    <n v="93793.310700000002"/>
  </r>
  <r>
    <x v="0"/>
    <x v="0"/>
    <x v="7"/>
    <n v="2"/>
    <n v="0"/>
    <n v="20260201"/>
    <n v="20260302"/>
    <n v="41953.767999999996"/>
    <n v="30"/>
    <n v="1398.4589333333331"/>
    <n v="53110.738060260774"/>
    <n v="2796.9178666666662"/>
    <n v="0"/>
    <n v="55907.655926927437"/>
    <n v="39854.927665027702"/>
    <n v="2098.8403349722958"/>
    <n v="0"/>
    <n v="41953.767999999996"/>
  </r>
  <r>
    <x v="2"/>
    <x v="2"/>
    <x v="2"/>
    <n v="7"/>
    <n v="0"/>
    <n v="20260203"/>
    <n v="20260307"/>
    <n v="161593.66570000001"/>
    <n v="33"/>
    <n v="4896.7777484848484"/>
    <n v="172686.47671586293"/>
    <n v="34277.444239393939"/>
    <n v="0"/>
    <n v="206963.92095525685"/>
    <n v="134830.46059688216"/>
    <n v="26763.205103117878"/>
    <n v="0"/>
    <n v="161593.66570000004"/>
  </r>
  <r>
    <x v="3"/>
    <x v="3"/>
    <x v="7"/>
    <n v="5"/>
    <n v="0"/>
    <n v="20260121"/>
    <n v="20260305"/>
    <n v="1939.6587999999999"/>
    <n v="33"/>
    <n v="58.777539393939392"/>
    <n v="2232.2561100434468"/>
    <n v="293.88769696969695"/>
    <n v="0"/>
    <n v="2526.1438070131439"/>
    <n v="1714.0018694418734"/>
    <n v="225.65693055812636"/>
    <n v="0"/>
    <n v="1939.6587999999997"/>
  </r>
  <r>
    <x v="1"/>
    <x v="0"/>
    <x v="6"/>
    <n v="10"/>
    <n v="0"/>
    <n v="20260207"/>
    <n v="20260310"/>
    <n v="32187.285800000001"/>
    <n v="32"/>
    <n v="1005.85268125"/>
    <n v="30014.536873671295"/>
    <n v="10058.5268125"/>
    <n v="0"/>
    <n v="40073.063686171299"/>
    <n v="24108.126198518748"/>
    <n v="8079.1596014812521"/>
    <n v="0"/>
    <n v="32187.285800000001"/>
  </r>
  <r>
    <x v="1"/>
    <x v="0"/>
    <x v="0"/>
    <n v="8"/>
    <n v="0"/>
    <n v="20260205"/>
    <n v="20260308"/>
    <n v="710759.26729999995"/>
    <n v="32"/>
    <n v="22211.227103124998"/>
    <n v="723033.4374624216"/>
    <n v="177689.81682499999"/>
    <n v="0"/>
    <n v="900723.25428742159"/>
    <n v="570544.51941595401"/>
    <n v="140214.74788404591"/>
    <n v="0"/>
    <n v="710759.26729999995"/>
  </r>
  <r>
    <x v="1"/>
    <x v="1"/>
    <x v="2"/>
    <n v="11"/>
    <n v="0"/>
    <n v="20260203"/>
    <n v="20260311"/>
    <n v="9194.3369000000002"/>
    <n v="37"/>
    <n v="248.49559189189191"/>
    <n v="8763.278720687591"/>
    <n v="2733.4515108108108"/>
    <n v="0"/>
    <n v="11496.730231498401"/>
    <n v="7008.3002109462795"/>
    <n v="2186.0366890537211"/>
    <n v="0"/>
    <n v="9194.3369000000002"/>
  </r>
  <r>
    <x v="1"/>
    <x v="0"/>
    <x v="2"/>
    <n v="11"/>
    <n v="0"/>
    <n v="20260203"/>
    <n v="20260311"/>
    <n v="74850.709199999998"/>
    <n v="37"/>
    <n v="2022.9921405405405"/>
    <n v="71341.482729519616"/>
    <n v="22252.913545945947"/>
    <n v="0"/>
    <n v="93594.396275465566"/>
    <n v="57054.276646730068"/>
    <n v="17796.432553269926"/>
    <n v="0"/>
    <n v="74850.709199999998"/>
  </r>
  <r>
    <x v="1"/>
    <x v="1"/>
    <x v="19"/>
    <n v="3"/>
    <n v="0"/>
    <n v="20260227"/>
    <n v="20260303"/>
    <n v="339.45859999999999"/>
    <n v="5"/>
    <n v="67.891719999999992"/>
    <n v="184.17106305039843"/>
    <n v="203.67515999999998"/>
    <n v="0"/>
    <n v="387.84622305039841"/>
    <n v="161.19391528914301"/>
    <n v="178.26468471085698"/>
    <n v="0"/>
    <n v="339.45859999999999"/>
  </r>
  <r>
    <x v="3"/>
    <x v="3"/>
    <x v="7"/>
    <n v="10"/>
    <n v="0"/>
    <n v="20260109"/>
    <n v="20260310"/>
    <n v="252.84479999999999"/>
    <n v="38"/>
    <n v="6.6538105263157892"/>
    <n v="252.6987239614071"/>
    <n v="66.538105263157888"/>
    <n v="0"/>
    <n v="319.23682922456499"/>
    <n v="200.1446965736265"/>
    <n v="52.700103426373481"/>
    <n v="0"/>
    <n v="252.84479999999999"/>
  </r>
  <r>
    <x v="0"/>
    <x v="0"/>
    <x v="9"/>
    <n v="10"/>
    <n v="0"/>
    <n v="20260208"/>
    <n v="20260310"/>
    <n v="60182.992700000003"/>
    <n v="31"/>
    <n v="1941.3868612903227"/>
    <n v="55297.560017290903"/>
    <n v="19413.868612903228"/>
    <n v="0"/>
    <n v="74711.428630194132"/>
    <n v="44544.358364785068"/>
    <n v="15638.634335214938"/>
    <n v="0"/>
    <n v="60182.992700000003"/>
  </r>
  <r>
    <x v="6"/>
    <x v="6"/>
    <x v="1"/>
    <n v="5"/>
    <n v="0"/>
    <n v="20260204"/>
    <n v="20260305"/>
    <n v="283527.00209999998"/>
    <n v="30"/>
    <n v="9450.9000699999997"/>
    <n v="320470.28574968071"/>
    <n v="47254.500350000002"/>
    <n v="0"/>
    <n v="367724.7860996807"/>
    <n v="247092.34409917361"/>
    <n v="36434.658000826385"/>
    <n v="0"/>
    <n v="283527.00209999998"/>
  </r>
  <r>
    <x v="1"/>
    <x v="0"/>
    <x v="3"/>
    <n v="10"/>
    <n v="0"/>
    <n v="20260202"/>
    <n v="20260310"/>
    <n v="141320.8089"/>
    <n v="37"/>
    <n v="3819.4813216216216"/>
    <n v="139875.85123202993"/>
    <n v="38194.813216216215"/>
    <n v="0"/>
    <n v="178070.66444824616"/>
    <n v="111008.56226339097"/>
    <n v="30312.246636609038"/>
    <n v="0"/>
    <n v="141320.8089"/>
  </r>
  <r>
    <x v="4"/>
    <x v="4"/>
    <x v="5"/>
    <n v="7"/>
    <n v="0"/>
    <n v="20260206"/>
    <n v="20260307"/>
    <n v="39834.757899999997"/>
    <n v="30"/>
    <n v="1327.8252633333332"/>
    <n v="41423.171903328788"/>
    <n v="9294.7768433333331"/>
    <n v="0"/>
    <n v="50717.948746662121"/>
    <n v="32534.478719977422"/>
    <n v="7300.279180022575"/>
    <n v="0"/>
    <n v="39834.757899999997"/>
  </r>
  <r>
    <x v="6"/>
    <x v="6"/>
    <x v="3"/>
    <n v="4"/>
    <n v="0"/>
    <n v="20260202"/>
    <n v="20260304"/>
    <n v="48699.674299999999"/>
    <n v="31"/>
    <n v="1570.9572354838708"/>
    <n v="57531.104895972952"/>
    <n v="6283.8289419354833"/>
    <n v="0"/>
    <n v="63814.933837908437"/>
    <n v="43904.23842904115"/>
    <n v="4795.4358709588469"/>
    <n v="0"/>
    <n v="48699.674299999999"/>
  </r>
  <r>
    <x v="2"/>
    <x v="2"/>
    <x v="9"/>
    <n v="9"/>
    <n v="0"/>
    <n v="20260208"/>
    <n v="20260309"/>
    <n v="59639.146699999998"/>
    <n v="30"/>
    <n v="1987.9715566666666"/>
    <n v="56624.456804234476"/>
    <n v="17891.744009999999"/>
    <n v="0"/>
    <n v="74516.200814234471"/>
    <n v="45319.464079688485"/>
    <n v="14319.682620311516"/>
    <n v="0"/>
    <n v="59639.146699999998"/>
  </r>
  <r>
    <x v="5"/>
    <x v="5"/>
    <x v="3"/>
    <n v="5"/>
    <n v="0"/>
    <n v="20260202"/>
    <n v="20260305"/>
    <n v="127606.3253"/>
    <n v="32"/>
    <n v="3987.6976656249999"/>
    <n v="146036.21760832699"/>
    <n v="19938.488328125"/>
    <n v="0"/>
    <n v="165974.705936452"/>
    <n v="112277.01826352229"/>
    <n v="15329.307036477709"/>
    <n v="0"/>
    <n v="127606.3253"/>
  </r>
  <r>
    <x v="7"/>
    <x v="7"/>
    <x v="1"/>
    <n v="1"/>
    <n v="0"/>
    <n v="20260204"/>
    <n v="20260301"/>
    <n v="29703.299800000001"/>
    <n v="26"/>
    <n v="1142.4346076923077"/>
    <n v="38738.780694512017"/>
    <n v="1142.4346076923077"/>
    <n v="0"/>
    <n v="39881.215302204328"/>
    <n v="28852.421074338286"/>
    <n v="850.87872566171245"/>
    <n v="0"/>
    <n v="29703.299800000001"/>
  </r>
  <r>
    <x v="0"/>
    <x v="0"/>
    <x v="12"/>
    <n v="1"/>
    <n v="0"/>
    <n v="20260311"/>
    <n v="20260311"/>
    <n v="2394.4778000000001"/>
    <n v="1"/>
    <n v="2394.4778000000001"/>
    <n v="0"/>
    <n v="2394.4778000000001"/>
    <n v="0"/>
    <n v="2394.4778000000001"/>
    <n v="0"/>
    <n v="2394.4778000000001"/>
    <n v="0"/>
    <n v="2394.4778000000001"/>
  </r>
  <r>
    <x v="1"/>
    <x v="0"/>
    <x v="8"/>
    <n v="4"/>
    <n v="0"/>
    <n v="20260210"/>
    <n v="20260304"/>
    <n v="144102.56049999999"/>
    <n v="23"/>
    <n v="6265.3287173913041"/>
    <n v="161462.6404707435"/>
    <n v="25061.314869565216"/>
    <n v="0"/>
    <n v="186523.95534030872"/>
    <n v="124740.97428651789"/>
    <n v="19361.586213482093"/>
    <n v="0"/>
    <n v="144102.56049999996"/>
  </r>
  <r>
    <x v="3"/>
    <x v="3"/>
    <x v="7"/>
    <n v="6"/>
    <n v="0"/>
    <n v="20260117"/>
    <n v="20260306"/>
    <n v="379.41840000000002"/>
    <n v="34"/>
    <n v="11.159364705882354"/>
    <n v="423.81086901160114"/>
    <n v="66.956188235294121"/>
    <n v="0"/>
    <n v="490.76705724689526"/>
    <n v="327.65369934375025"/>
    <n v="51.764700656249758"/>
    <n v="0"/>
    <n v="379.41840000000002"/>
  </r>
  <r>
    <x v="3"/>
    <x v="3"/>
    <x v="3"/>
    <n v="6"/>
    <n v="0"/>
    <n v="20260202"/>
    <n v="20260306"/>
    <n v="8193.5280000000002"/>
    <n v="33"/>
    <n v="248.28872727272727"/>
    <n v="9092.7521708222539"/>
    <n v="1489.7323636363635"/>
    <n v="0"/>
    <n v="10582.484534458617"/>
    <n v="7040.0971781343887"/>
    <n v="1153.4308218656115"/>
    <n v="0"/>
    <n v="8193.5280000000002"/>
  </r>
  <r>
    <x v="4"/>
    <x v="4"/>
    <x v="6"/>
    <n v="7"/>
    <n v="0"/>
    <n v="20260207"/>
    <n v="20260307"/>
    <n v="25266.384699999999"/>
    <n v="29"/>
    <n v="871.25464482758616"/>
    <n v="25998.145803058644"/>
    <n v="6098.7825137931031"/>
    <n v="0"/>
    <n v="32096.928316851747"/>
    <n v="20465.4833902561"/>
    <n v="4800.9013097438992"/>
    <n v="0"/>
    <n v="25266.384699999999"/>
  </r>
  <r>
    <x v="3"/>
    <x v="3"/>
    <x v="7"/>
    <n v="2"/>
    <n v="0"/>
    <n v="20260110"/>
    <n v="20260302"/>
    <n v="252.69059999999999"/>
    <n v="30"/>
    <n v="8.4230199999999993"/>
    <n v="319.88984319334872"/>
    <n v="16.846039999999999"/>
    <n v="0"/>
    <n v="336.73588319334874"/>
    <n v="240.04913181177074"/>
    <n v="12.641468188229252"/>
    <n v="0"/>
    <n v="252.69059999999999"/>
  </r>
  <r>
    <x v="3"/>
    <x v="3"/>
    <x v="7"/>
    <n v="3"/>
    <n v="0"/>
    <n v="20260112"/>
    <n v="20260303"/>
    <n v="1263.6609000000001"/>
    <n v="31"/>
    <n v="40.763254838709678"/>
    <n v="1548.1087778973997"/>
    <n v="122.28976451612903"/>
    <n v="0"/>
    <n v="1670.3985424135287"/>
    <n v="1171.1483708248022"/>
    <n v="92.512529175197926"/>
    <n v="0"/>
    <n v="1263.6609000000001"/>
  </r>
  <r>
    <x v="2"/>
    <x v="2"/>
    <x v="4"/>
    <n v="6"/>
    <n v="0"/>
    <n v="20260209"/>
    <n v="20260306"/>
    <n v="38121.530700000003"/>
    <n v="26"/>
    <n v="1466.2127192307694"/>
    <n v="39774.210339456149"/>
    <n v="8797.2763153846172"/>
    <n v="0"/>
    <n v="48571.486654840766"/>
    <n v="31216.952268697361"/>
    <n v="6904.5784313026406"/>
    <n v="0"/>
    <n v="38121.530700000003"/>
  </r>
  <r>
    <x v="3"/>
    <x v="3"/>
    <x v="7"/>
    <n v="3"/>
    <n v="0"/>
    <n v="20251230"/>
    <n v="20260303"/>
    <n v="631.22260000000006"/>
    <n v="31"/>
    <n v="20.362019354838711"/>
    <n v="773.30971296747339"/>
    <n v="61.086058064516138"/>
    <n v="0"/>
    <n v="834.39577103198951"/>
    <n v="585.01083606986322"/>
    <n v="46.21176393013689"/>
    <n v="0"/>
    <n v="631.22260000000006"/>
  </r>
  <r>
    <x v="3"/>
    <x v="3"/>
    <x v="7"/>
    <n v="5"/>
    <n v="0"/>
    <n v="20260119"/>
    <n v="20260305"/>
    <n v="168.63829999999999"/>
    <n v="33"/>
    <n v="5.1102515151515151"/>
    <n v="194.07736843322121"/>
    <n v="25.551257575757575"/>
    <n v="0"/>
    <n v="219.62862600897878"/>
    <n v="149.01917876458452"/>
    <n v="19.61912123541547"/>
    <n v="0"/>
    <n v="168.63829999999999"/>
  </r>
  <r>
    <x v="4"/>
    <x v="4"/>
    <x v="3"/>
    <n v="8"/>
    <n v="0"/>
    <n v="20260202"/>
    <n v="20260308"/>
    <n v="32483.028300000002"/>
    <n v="35"/>
    <n v="928.08652285714288"/>
    <n v="33988.094578900003"/>
    <n v="7424.6921828571431"/>
    <n v="0"/>
    <n v="41412.786761757146"/>
    <n v="26659.308015683055"/>
    <n v="5823.7202843169453"/>
    <n v="0"/>
    <n v="32483.028299999998"/>
  </r>
  <r>
    <x v="2"/>
    <x v="2"/>
    <x v="7"/>
    <n v="1"/>
    <n v="0"/>
    <n v="20260126"/>
    <n v="20260301"/>
    <n v="3457.2473"/>
    <n v="29"/>
    <n v="119.21542413793104"/>
    <n v="4527.5688925956874"/>
    <n v="119.21542413793104"/>
    <n v="0"/>
    <n v="4646.7843167336187"/>
    <n v="3368.5500041657624"/>
    <n v="88.697295834237494"/>
    <n v="0"/>
    <n v="3457.2473"/>
  </r>
  <r>
    <x v="3"/>
    <x v="3"/>
    <x v="7"/>
    <n v="4"/>
    <n v="0"/>
    <n v="20260120"/>
    <n v="20260304"/>
    <n v="126.47280000000001"/>
    <n v="32"/>
    <n v="3.9522750000000002"/>
    <n v="150.09968277494207"/>
    <n v="15.809100000000001"/>
    <n v="0"/>
    <n v="165.90878277494207"/>
    <n v="114.42147210139053"/>
    <n v="12.051327898609486"/>
    <n v="0"/>
    <n v="126.47280000000002"/>
  </r>
  <r>
    <x v="5"/>
    <x v="5"/>
    <x v="6"/>
    <n v="5"/>
    <n v="0"/>
    <n v="20260207"/>
    <n v="20260305"/>
    <n v="44436.080900000001"/>
    <n v="27"/>
    <n v="1645.7807740740741"/>
    <n v="49109.923003871882"/>
    <n v="8228.90387037037"/>
    <n v="0"/>
    <n v="57338.826874242252"/>
    <n v="38058.897095663"/>
    <n v="6377.1838043370008"/>
    <n v="0"/>
    <n v="44436.080900000001"/>
  </r>
  <r>
    <x v="6"/>
    <x v="6"/>
    <x v="5"/>
    <n v="3"/>
    <n v="0"/>
    <n v="20260206"/>
    <n v="20260303"/>
    <n v="459428.13270000002"/>
    <n v="26"/>
    <n v="17670.312796153848"/>
    <n v="551247.53591687174"/>
    <n v="53010.938388461545"/>
    <n v="0"/>
    <n v="604258.47430533334"/>
    <n v="419123.00257421355"/>
    <n v="40305.130125786432"/>
    <n v="0"/>
    <n v="459428.13269999996"/>
  </r>
  <r>
    <x v="4"/>
    <x v="4"/>
    <x v="8"/>
    <n v="5"/>
    <n v="0"/>
    <n v="20260210"/>
    <n v="20260305"/>
    <n v="18254.346600000001"/>
    <n v="24"/>
    <n v="760.59777500000007"/>
    <n v="19601.226149041722"/>
    <n v="3802.9888750000005"/>
    <n v="0"/>
    <n v="23404.215024041721"/>
    <n v="15288.168201413164"/>
    <n v="2966.1783985868378"/>
    <n v="0"/>
    <n v="18254.346600000001"/>
  </r>
  <r>
    <x v="3"/>
    <x v="3"/>
    <x v="0"/>
    <n v="1"/>
    <n v="0"/>
    <n v="20260205"/>
    <n v="20260301"/>
    <n v="15526.7251"/>
    <n v="25"/>
    <n v="621.06900399999995"/>
    <n v="20217.417740071778"/>
    <n v="621.06900399999995"/>
    <n v="0"/>
    <n v="20838.486744071779"/>
    <n v="15063.967520158838"/>
    <n v="462.75757984116234"/>
    <n v="0"/>
    <n v="15526.7251"/>
  </r>
  <r>
    <x v="1"/>
    <x v="1"/>
    <x v="5"/>
    <n v="11"/>
    <n v="0"/>
    <n v="20260206"/>
    <n v="20260311"/>
    <n v="3264.9623999999999"/>
    <n v="34"/>
    <n v="96.028305882352939"/>
    <n v="2995.7232566613479"/>
    <n v="1056.3113647058824"/>
    <n v="0"/>
    <n v="4052.0346213672301"/>
    <n v="2413.8302625125621"/>
    <n v="851.13213748743829"/>
    <n v="0"/>
    <n v="3264.9624000000003"/>
  </r>
  <r>
    <x v="1"/>
    <x v="1"/>
    <x v="0"/>
    <n v="12"/>
    <n v="0"/>
    <n v="20260205"/>
    <n v="20260312"/>
    <n v="3138.2296999999999"/>
    <n v="36"/>
    <n v="87.173047222222223"/>
    <n v="2837.7103027454746"/>
    <n v="1046.0765666666666"/>
    <n v="0"/>
    <n v="3883.7868694121412"/>
    <n v="2292.9648437221736"/>
    <n v="845.26485627782654"/>
    <n v="0"/>
    <n v="3138.2296999999999"/>
  </r>
  <r>
    <x v="1"/>
    <x v="0"/>
    <x v="0"/>
    <n v="12"/>
    <n v="0"/>
    <n v="20260205"/>
    <n v="20260312"/>
    <n v="24226.641"/>
    <n v="36"/>
    <n v="672.96225000000004"/>
    <n v="21906.678394706396"/>
    <n v="8075.5470000000005"/>
    <n v="0"/>
    <n v="29982.225394706395"/>
    <n v="17701.328903514681"/>
    <n v="6525.3120964853206"/>
    <n v="0"/>
    <n v="24226.641000000003"/>
  </r>
  <r>
    <x v="2"/>
    <x v="2"/>
    <x v="0"/>
    <n v="11"/>
    <n v="0"/>
    <n v="20260205"/>
    <n v="20260311"/>
    <n v="17316.218700000001"/>
    <n v="35"/>
    <n v="494.74910571428575"/>
    <n v="16105.375219711736"/>
    <n v="5442.2401628571433"/>
    <n v="0"/>
    <n v="21547.615382568878"/>
    <n v="12942.694335248563"/>
    <n v="4373.5243647514408"/>
    <n v="0"/>
    <n v="17316.218700000005"/>
  </r>
  <r>
    <x v="0"/>
    <x v="0"/>
    <x v="13"/>
    <n v="6"/>
    <n v="0"/>
    <n v="20260220"/>
    <n v="20260306"/>
    <n v="45349.761899999998"/>
    <n v="15"/>
    <n v="3023.3174599999998"/>
    <n v="36906.329040737764"/>
    <n v="18139.904759999998"/>
    <n v="0"/>
    <n v="55046.233800737762"/>
    <n v="30405.227007157773"/>
    <n v="14944.534892842223"/>
    <n v="0"/>
    <n v="45349.761899999998"/>
  </r>
  <r>
    <x v="3"/>
    <x v="3"/>
    <x v="7"/>
    <n v="12"/>
    <n v="0"/>
    <n v="20260106"/>
    <n v="20260312"/>
    <n v="1010.9998000000001"/>
    <n v="40"/>
    <n v="25.274995000000001"/>
    <n v="959.89492928458844"/>
    <n v="303.29993999999999"/>
    <n v="0"/>
    <n v="1263.1948692845885"/>
    <n v="768.25326410433433"/>
    <n v="242.7465358956656"/>
    <n v="0"/>
    <n v="1010.9997999999999"/>
  </r>
  <r>
    <x v="0"/>
    <x v="0"/>
    <x v="2"/>
    <n v="10"/>
    <n v="0"/>
    <n v="20260203"/>
    <n v="20260310"/>
    <n v="365034.8027"/>
    <n v="36"/>
    <n v="10139.855630555556"/>
    <n v="357585.34146050212"/>
    <n v="101398.55630555555"/>
    <n v="0"/>
    <n v="458983.89776605769"/>
    <n v="284391.4464184051"/>
    <n v="80643.356281594883"/>
    <n v="0"/>
    <n v="365034.8027"/>
  </r>
  <r>
    <x v="1"/>
    <x v="0"/>
    <x v="3"/>
    <n v="12"/>
    <n v="0"/>
    <n v="20260202"/>
    <n v="20260312"/>
    <n v="103078.7332"/>
    <n v="39"/>
    <n v="2643.0444410256409"/>
    <n v="96792.747470639559"/>
    <n v="31716.533292307693"/>
    <n v="0"/>
    <n v="128509.28076294725"/>
    <n v="77638.546671391465"/>
    <n v="25440.186528608534"/>
    <n v="0"/>
    <n v="103078.7332"/>
  </r>
  <r>
    <x v="3"/>
    <x v="3"/>
    <x v="2"/>
    <n v="10"/>
    <n v="0"/>
    <n v="20260203"/>
    <n v="20260310"/>
    <n v="295.6773"/>
    <n v="36"/>
    <n v="8.213258333333334"/>
    <n v="289.6432545625309"/>
    <n v="82.132583333333343"/>
    <n v="0"/>
    <n v="371.77583789586424"/>
    <n v="230.35637807169746"/>
    <n v="65.320921928302525"/>
    <n v="0"/>
    <n v="295.6773"/>
  </r>
  <r>
    <x v="0"/>
    <x v="0"/>
    <x v="7"/>
    <n v="5"/>
    <n v="0"/>
    <n v="20260129"/>
    <n v="20260305"/>
    <n v="223554.82949999999"/>
    <n v="33"/>
    <n v="6774.3887727272722"/>
    <n v="257278.05018134936"/>
    <n v="33871.943863636363"/>
    <n v="0"/>
    <n v="291149.99404498574"/>
    <n v="197546.80343045865"/>
    <n v="26008.026069541349"/>
    <n v="0"/>
    <n v="223554.82949999999"/>
  </r>
  <r>
    <x v="7"/>
    <x v="7"/>
    <x v="12"/>
    <n v="10"/>
    <n v="0"/>
    <n v="20260301"/>
    <n v="20260310"/>
    <n v="391791.04749999999"/>
    <n v="10"/>
    <n v="39179.104749999999"/>
    <n v="0"/>
    <n v="391791.04749999999"/>
    <n v="0"/>
    <n v="391791.04749999999"/>
    <n v="0"/>
    <n v="391791.04749999999"/>
    <n v="0"/>
    <n v="391791.04749999999"/>
  </r>
  <r>
    <x v="0"/>
    <x v="0"/>
    <x v="10"/>
    <n v="6"/>
    <n v="0"/>
    <n v="20260212"/>
    <n v="20260306"/>
    <n v="59149.911500000002"/>
    <n v="23"/>
    <n v="2571.7352826086958"/>
    <n v="59299.328069744188"/>
    <n v="15430.411695652176"/>
    <n v="0"/>
    <n v="74729.739765396371"/>
    <n v="46936.46757430576"/>
    <n v="12213.443925694235"/>
    <n v="0"/>
    <n v="59149.911499999995"/>
  </r>
  <r>
    <x v="0"/>
    <x v="0"/>
    <x v="12"/>
    <n v="7"/>
    <n v="0"/>
    <n v="20260306"/>
    <n v="20260312"/>
    <n v="1774.6866"/>
    <n v="7"/>
    <n v="253.52665714285715"/>
    <n v="0"/>
    <n v="1774.6866"/>
    <n v="0"/>
    <n v="1774.6866"/>
    <n v="0"/>
    <n v="1774.6866"/>
    <n v="0"/>
    <n v="1774.6866"/>
  </r>
  <r>
    <x v="1"/>
    <x v="1"/>
    <x v="0"/>
    <n v="11"/>
    <n v="0"/>
    <n v="20260205"/>
    <n v="20260311"/>
    <n v="4128"/>
    <n v="35"/>
    <n v="117.94285714285714"/>
    <n v="3839.3479580487187"/>
    <n v="1297.3714285714284"/>
    <n v="0"/>
    <n v="5136.7193866201469"/>
    <n v="3085.3989050107148"/>
    <n v="1042.6010949892855"/>
    <n v="0"/>
    <n v="4128"/>
  </r>
  <r>
    <x v="1"/>
    <x v="0"/>
    <x v="0"/>
    <n v="11"/>
    <n v="0"/>
    <n v="20260205"/>
    <n v="20260311"/>
    <n v="27252.367099999999"/>
    <n v="35"/>
    <n v="778.63905999999997"/>
    <n v="25346.734490644158"/>
    <n v="8565.0296600000001"/>
    <n v="0"/>
    <n v="33911.764150644158"/>
    <n v="20369.288665041186"/>
    <n v="6883.078434958813"/>
    <n v="0"/>
    <n v="27252.367099999999"/>
  </r>
  <r>
    <x v="0"/>
    <x v="0"/>
    <x v="12"/>
    <n v="2"/>
    <n v="0"/>
    <n v="20260309"/>
    <n v="20260310"/>
    <n v="8070.7875000000004"/>
    <n v="2"/>
    <n v="4035.3937500000002"/>
    <n v="0"/>
    <n v="8070.7875000000004"/>
    <n v="0"/>
    <n v="8070.7875000000004"/>
    <n v="0"/>
    <n v="8070.7875000000004"/>
    <n v="0"/>
    <n v="8070.7875000000004"/>
  </r>
  <r>
    <x v="2"/>
    <x v="2"/>
    <x v="1"/>
    <n v="11"/>
    <n v="0"/>
    <n v="20260204"/>
    <n v="20260311"/>
    <n v="12290.004199999999"/>
    <n v="36"/>
    <n v="341.38900555555551"/>
    <n v="11576.149504476583"/>
    <n v="3755.2790611111104"/>
    <n v="0"/>
    <n v="15331.428565587694"/>
    <n v="9279.6914143526519"/>
    <n v="3010.312785647347"/>
    <n v="0"/>
    <n v="12290.004199999999"/>
  </r>
  <r>
    <x v="2"/>
    <x v="2"/>
    <x v="3"/>
    <n v="12"/>
    <n v="0"/>
    <n v="20260202"/>
    <n v="20260312"/>
    <n v="39527.960400000004"/>
    <n v="39"/>
    <n v="1013.5374461538462"/>
    <n v="37117.451585315379"/>
    <n v="12162.449353846154"/>
    <n v="0"/>
    <n v="49279.900939161533"/>
    <n v="29772.323573145291"/>
    <n v="9755.6368268547121"/>
    <n v="0"/>
    <n v="39527.960400000004"/>
  </r>
  <r>
    <x v="0"/>
    <x v="0"/>
    <x v="12"/>
    <n v="3"/>
    <n v="0"/>
    <n v="20260305"/>
    <n v="20260307"/>
    <n v="6495.4710999999998"/>
    <n v="3"/>
    <n v="2165.1570333333334"/>
    <n v="0"/>
    <n v="6495.4711000000007"/>
    <n v="0"/>
    <n v="6495.4711000000007"/>
    <n v="0"/>
    <n v="6495.4710999999998"/>
    <n v="0"/>
    <n v="6495.4710999999998"/>
  </r>
  <r>
    <x v="2"/>
    <x v="2"/>
    <x v="2"/>
    <n v="12"/>
    <n v="0"/>
    <n v="20260203"/>
    <n v="20260312"/>
    <n v="506.75689999999997"/>
    <n v="38"/>
    <n v="13.335707894736842"/>
    <n v="470.28812193213815"/>
    <n v="160.02849473684211"/>
    <n v="0"/>
    <n v="630.31661666898026"/>
    <n v="378.09847380607835"/>
    <n v="128.65842619392168"/>
    <n v="0"/>
    <n v="506.75690000000003"/>
  </r>
  <r>
    <x v="0"/>
    <x v="0"/>
    <x v="26"/>
    <n v="4"/>
    <n v="0"/>
    <n v="20260214"/>
    <n v="20260304"/>
    <n v="151179.32860000001"/>
    <n v="19"/>
    <n v="7956.8067684210528"/>
    <n v="161884.2725990788"/>
    <n v="31827.227073684211"/>
    <n v="0"/>
    <n v="193711.49967276302"/>
    <n v="126340.23113636159"/>
    <n v="24839.097463638416"/>
    <n v="0"/>
    <n v="151179.32860000001"/>
  </r>
  <r>
    <x v="0"/>
    <x v="0"/>
    <x v="23"/>
    <n v="9"/>
    <n v="0"/>
    <n v="20260226"/>
    <n v="20260309"/>
    <n v="933.09799999999996"/>
    <n v="12"/>
    <n v="77.758166666666668"/>
    <n v="316.40391970884059"/>
    <n v="699.82349999999997"/>
    <n v="0"/>
    <n v="1016.2274197088406"/>
    <n v="290.52145115024331"/>
    <n v="642.5765488497567"/>
    <n v="0"/>
    <n v="933.09799999999996"/>
  </r>
  <r>
    <x v="0"/>
    <x v="0"/>
    <x v="19"/>
    <n v="2"/>
    <n v="0"/>
    <n v="20260227"/>
    <n v="20260302"/>
    <n v="1315.2793999999999"/>
    <n v="4"/>
    <n v="328.81984999999997"/>
    <n v="891.9953909927832"/>
    <n v="657.63969999999995"/>
    <n v="0"/>
    <n v="1549.6350909927833"/>
    <n v="757.09640901079524"/>
    <n v="558.18299098920454"/>
    <n v="0"/>
    <n v="1315.2793999999999"/>
  </r>
  <r>
    <x v="0"/>
    <x v="0"/>
    <x v="21"/>
    <n v="5"/>
    <n v="0"/>
    <n v="20260219"/>
    <n v="20260305"/>
    <n v="70540.292000000001"/>
    <n v="15"/>
    <n v="4702.6861333333336"/>
    <n v="63785.296967610178"/>
    <n v="23513.430666666667"/>
    <n v="0"/>
    <n v="87298.727634276845"/>
    <n v="51540.653516183505"/>
    <n v="18999.638483816503"/>
    <n v="0"/>
    <n v="70540.292000000016"/>
  </r>
  <r>
    <x v="2"/>
    <x v="2"/>
    <x v="6"/>
    <n v="8"/>
    <n v="0"/>
    <n v="20260207"/>
    <n v="20260308"/>
    <n v="295.78800000000001"/>
    <n v="30"/>
    <n v="9.8596000000000004"/>
    <n v="294.20941383969642"/>
    <n v="78.876800000000003"/>
    <n v="0"/>
    <n v="373.08621383969643"/>
    <n v="233.25336309051471"/>
    <n v="62.534636909485286"/>
    <n v="0"/>
    <n v="295.78800000000001"/>
  </r>
  <r>
    <x v="0"/>
    <x v="0"/>
    <x v="16"/>
    <n v="10"/>
    <n v="0"/>
    <n v="20260224"/>
    <n v="20260310"/>
    <n v="169.50790000000001"/>
    <n v="15"/>
    <n v="11.300526666666666"/>
    <n v="76.637843658599891"/>
    <n v="113.00526666666667"/>
    <n v="0"/>
    <n v="189.64311032526655"/>
    <n v="68.500879978273616"/>
    <n v="101.0070200217264"/>
    <n v="0"/>
    <n v="169.50790000000001"/>
  </r>
  <r>
    <x v="4"/>
    <x v="4"/>
    <x v="4"/>
    <n v="1"/>
    <n v="0"/>
    <n v="20260209"/>
    <n v="20260301"/>
    <n v="9330.3700000000008"/>
    <n v="21"/>
    <n v="444.3033333333334"/>
    <n v="12052.694675703538"/>
    <n v="444.3033333333334"/>
    <n v="0"/>
    <n v="12496.998009036872"/>
    <n v="8998.6491747877699"/>
    <n v="331.72082521223223"/>
    <n v="0"/>
    <n v="9330.3700000000026"/>
  </r>
  <r>
    <x v="2"/>
    <x v="2"/>
    <x v="13"/>
    <n v="3"/>
    <n v="0"/>
    <n v="20260220"/>
    <n v="20260303"/>
    <n v="1396.1251"/>
    <n v="12"/>
    <n v="116.34375833333333"/>
    <n v="1420.234918659874"/>
    <n v="349.03127499999999"/>
    <n v="0"/>
    <n v="1769.266193659874"/>
    <n v="1120.7050838041894"/>
    <n v="275.42001619581049"/>
    <n v="0"/>
    <n v="1396.1250999999997"/>
  </r>
  <r>
    <x v="3"/>
    <x v="3"/>
    <x v="4"/>
    <n v="7"/>
    <n v="0"/>
    <n v="20260209"/>
    <n v="20260307"/>
    <n v="10820.1734"/>
    <n v="27"/>
    <n v="400.74716296296293"/>
    <n v="10871.13878059359"/>
    <n v="2805.2301407407404"/>
    <n v="0"/>
    <n v="13676.368921334331"/>
    <n v="8600.7921647971234"/>
    <n v="2219.3812352028763"/>
    <n v="0"/>
    <n v="10820.1734"/>
  </r>
  <r>
    <x v="0"/>
    <x v="0"/>
    <x v="17"/>
    <n v="9"/>
    <n v="0"/>
    <n v="20260225"/>
    <n v="20260309"/>
    <n v="2586.5630999999998"/>
    <n v="13"/>
    <n v="198.9663923076923"/>
    <n v="1079.4792644113395"/>
    <n v="1790.6975307692308"/>
    <n v="0"/>
    <n v="2870.1767951805705"/>
    <n v="972.81158332473137"/>
    <n v="1613.7515166752682"/>
    <n v="0"/>
    <n v="2586.5630999999994"/>
  </r>
  <r>
    <x v="1"/>
    <x v="1"/>
    <x v="11"/>
    <n v="8"/>
    <n v="0"/>
    <n v="20260211"/>
    <n v="20260308"/>
    <n v="1032"/>
    <n v="26"/>
    <n v="39.692307692307693"/>
    <n v="969.06619133441211"/>
    <n v="317.53846153846155"/>
    <n v="0"/>
    <n v="1286.6046528728737"/>
    <n v="777.29884407306622"/>
    <n v="254.70115592693381"/>
    <n v="0"/>
    <n v="1032"/>
  </r>
  <r>
    <x v="0"/>
    <x v="0"/>
    <x v="7"/>
    <n v="7"/>
    <n v="0"/>
    <n v="20260128"/>
    <n v="20260307"/>
    <n v="72216.194399999993"/>
    <n v="35"/>
    <n v="2063.3198399999997"/>
    <n v="78360.856328885042"/>
    <n v="14443.238879999997"/>
    <n v="0"/>
    <n v="92804.095208885032"/>
    <n v="60977.081035702489"/>
    <n v="11239.113364297506"/>
    <n v="0"/>
    <n v="72216.194399999993"/>
  </r>
  <r>
    <x v="0"/>
    <x v="0"/>
    <x v="19"/>
    <n v="4"/>
    <n v="0"/>
    <n v="20260227"/>
    <n v="20260304"/>
    <n v="509.16399999999999"/>
    <n v="6"/>
    <n v="84.86066666666666"/>
    <n v="230.20302315459841"/>
    <n v="339.44266666666664"/>
    <n v="0"/>
    <n v="569.64568982126502"/>
    <n v="205.76139550580064"/>
    <n v="303.40260449419941"/>
    <n v="0"/>
    <n v="509.16400000000004"/>
  </r>
  <r>
    <x v="1"/>
    <x v="1"/>
    <x v="9"/>
    <n v="12"/>
    <n v="0"/>
    <n v="20260208"/>
    <n v="20260312"/>
    <n v="2064"/>
    <n v="33"/>
    <n v="62.545454545454547"/>
    <n v="1781.5156244733639"/>
    <n v="750.5454545454545"/>
    <n v="0"/>
    <n v="2532.0610790188184"/>
    <n v="1452.1957149382395"/>
    <n v="611.80428506176054"/>
    <n v="0"/>
    <n v="2064"/>
  </r>
  <r>
    <x v="3"/>
    <x v="3"/>
    <x v="7"/>
    <n v="10"/>
    <n v="0"/>
    <n v="20260106"/>
    <n v="20260310"/>
    <n v="926.81500000000005"/>
    <n v="38"/>
    <n v="24.389868421052633"/>
    <n v="926.27955112500456"/>
    <n v="243.89868421052631"/>
    <n v="0"/>
    <n v="1170.1782353355309"/>
    <n v="733.64018937658852"/>
    <n v="193.17481062341145"/>
    <n v="0"/>
    <n v="926.81499999999994"/>
  </r>
  <r>
    <x v="0"/>
    <x v="0"/>
    <x v="12"/>
    <n v="4"/>
    <n v="0"/>
    <n v="20260306"/>
    <n v="20260309"/>
    <n v="1441.6573000000001"/>
    <n v="4"/>
    <n v="360.41432500000002"/>
    <n v="0"/>
    <n v="1441.6573000000001"/>
    <n v="0"/>
    <n v="1441.6573000000001"/>
    <n v="0"/>
    <n v="1441.6573000000001"/>
    <n v="0"/>
    <n v="1441.6573000000001"/>
  </r>
  <r>
    <x v="3"/>
    <x v="3"/>
    <x v="9"/>
    <n v="6"/>
    <n v="0"/>
    <n v="20260208"/>
    <n v="20260306"/>
    <n v="338.06720000000001"/>
    <n v="27"/>
    <n v="12.521007407407408"/>
    <n v="356.64254888789714"/>
    <n v="75.126044444444446"/>
    <n v="0"/>
    <n v="431.7685933323416"/>
    <n v="279.24483106298987"/>
    <n v="58.822368937010133"/>
    <n v="0"/>
    <n v="338.06720000000001"/>
  </r>
  <r>
    <x v="0"/>
    <x v="0"/>
    <x v="12"/>
    <n v="3"/>
    <n v="0"/>
    <n v="20260307"/>
    <n v="20260309"/>
    <n v="296.47280000000001"/>
    <n v="3"/>
    <n v="98.824266666666674"/>
    <n v="0"/>
    <n v="296.47280000000001"/>
    <n v="0"/>
    <n v="296.47280000000001"/>
    <n v="0"/>
    <n v="296.47280000000001"/>
    <n v="0"/>
    <n v="296.47280000000001"/>
  </r>
  <r>
    <x v="3"/>
    <x v="3"/>
    <x v="4"/>
    <n v="10"/>
    <n v="0"/>
    <n v="20260209"/>
    <n v="20260310"/>
    <n v="84.538499999999999"/>
    <n v="30"/>
    <n v="2.8179500000000002"/>
    <n v="76.443025323687536"/>
    <n v="28.179500000000001"/>
    <n v="0"/>
    <n v="104.62252532368754"/>
    <n v="61.768521418622406"/>
    <n v="22.76997858137759"/>
    <n v="0"/>
    <n v="84.538499999999999"/>
  </r>
  <r>
    <x v="0"/>
    <x v="0"/>
    <x v="12"/>
    <n v="3"/>
    <n v="0"/>
    <n v="20260302"/>
    <n v="20260304"/>
    <n v="7598.0385999999999"/>
    <n v="3"/>
    <n v="2532.6795333333334"/>
    <n v="0"/>
    <n v="7598.0385999999999"/>
    <n v="0"/>
    <n v="7598.0385999999999"/>
    <n v="0"/>
    <n v="7598.0385999999999"/>
    <n v="0"/>
    <n v="7598.0385999999999"/>
  </r>
  <r>
    <x v="0"/>
    <x v="0"/>
    <x v="7"/>
    <n v="9"/>
    <n v="0"/>
    <n v="20260126"/>
    <n v="20260309"/>
    <n v="13547.181500000001"/>
    <n v="37"/>
    <n v="366.14004054054055"/>
    <n v="13905.283396610701"/>
    <n v="3295.2603648648651"/>
    <n v="0"/>
    <n v="17200.543761475565"/>
    <n v="10951.828069804085"/>
    <n v="2595.3534301959148"/>
    <n v="0"/>
    <n v="13547.181500000001"/>
  </r>
  <r>
    <x v="0"/>
    <x v="0"/>
    <x v="7"/>
    <n v="10"/>
    <n v="0"/>
    <n v="20260127"/>
    <n v="20260310"/>
    <n v="8272.1866000000009"/>
    <n v="38"/>
    <n v="217.68912105263161"/>
    <n v="8267.4075092335333"/>
    <n v="2176.8912105263162"/>
    <n v="0"/>
    <n v="10444.298719759849"/>
    <n v="6548.025812899532"/>
    <n v="1724.1607871004701"/>
    <n v="0"/>
    <n v="8272.1866000000027"/>
  </r>
  <r>
    <x v="0"/>
    <x v="0"/>
    <x v="21"/>
    <n v="10"/>
    <n v="0"/>
    <n v="20260219"/>
    <n v="20260310"/>
    <n v="296.2722"/>
    <n v="20"/>
    <n v="14.813610000000001"/>
    <n v="200.92570208222836"/>
    <n v="148.1361"/>
    <n v="0"/>
    <n v="349.06180208222838"/>
    <n v="170.53914074053631"/>
    <n v="125.73305925946366"/>
    <n v="0"/>
    <n v="296.2722"/>
  </r>
  <r>
    <x v="3"/>
    <x v="3"/>
    <x v="12"/>
    <n v="2"/>
    <n v="0"/>
    <n v="20260306"/>
    <n v="20260307"/>
    <n v="1357.9607000000001"/>
    <n v="2"/>
    <n v="678.98035000000004"/>
    <n v="0"/>
    <n v="1357.9607000000001"/>
    <n v="0"/>
    <n v="1357.9607000000001"/>
    <n v="0"/>
    <n v="1357.9607000000001"/>
    <n v="0"/>
    <n v="1357.9607000000001"/>
  </r>
  <r>
    <x v="2"/>
    <x v="2"/>
    <x v="4"/>
    <n v="5"/>
    <n v="0"/>
    <n v="20260209"/>
    <n v="20260305"/>
    <n v="7647.8755000000001"/>
    <n v="25"/>
    <n v="305.91502000000003"/>
    <n v="8298.6105575884521"/>
    <n v="1529.5751"/>
    <n v="0"/>
    <n v="9828.1856575884522"/>
    <n v="6457.6253012089455"/>
    <n v="1190.2501987910548"/>
    <n v="0"/>
    <n v="7647.8755000000001"/>
  </r>
  <r>
    <x v="5"/>
    <x v="5"/>
    <x v="1"/>
    <n v="6"/>
    <n v="0"/>
    <n v="20260204"/>
    <n v="20260306"/>
    <n v="85141.130099999995"/>
    <n v="31"/>
    <n v="2746.4880677419355"/>
    <n v="93130.58114657925"/>
    <n v="16478.928406451614"/>
    <n v="0"/>
    <n v="109609.50955303086"/>
    <n v="72340.830262115298"/>
    <n v="12800.299837884701"/>
    <n v="0"/>
    <n v="85141.130099999995"/>
  </r>
  <r>
    <x v="3"/>
    <x v="3"/>
    <x v="7"/>
    <n v="1"/>
    <n v="0"/>
    <n v="20251227"/>
    <n v="20260301"/>
    <n v="1051.7906"/>
    <n v="29"/>
    <n v="36.268641379310345"/>
    <n v="1377.4121400238141"/>
    <n v="36.268641379310345"/>
    <n v="0"/>
    <n v="1413.6807814031245"/>
    <n v="1024.8064204176283"/>
    <n v="26.984179582371841"/>
    <n v="0"/>
    <n v="1051.7906"/>
  </r>
  <r>
    <x v="3"/>
    <x v="3"/>
    <x v="7"/>
    <n v="3"/>
    <n v="0"/>
    <n v="20251227"/>
    <n v="20260303"/>
    <n v="168.32210000000001"/>
    <n v="31"/>
    <n v="5.4297451612903229"/>
    <n v="206.21111290546688"/>
    <n v="16.289235483870968"/>
    <n v="0"/>
    <n v="222.50034838933783"/>
    <n v="155.99925042296508"/>
    <n v="12.322849577034935"/>
    <n v="0"/>
    <n v="168.32210000000001"/>
  </r>
  <r>
    <x v="3"/>
    <x v="3"/>
    <x v="7"/>
    <n v="2"/>
    <n v="0"/>
    <n v="20251227"/>
    <n v="20260302"/>
    <n v="462.83139999999997"/>
    <n v="30"/>
    <n v="15.427713333333333"/>
    <n v="585.91441063085881"/>
    <n v="30.855426666666666"/>
    <n v="0"/>
    <n v="616.76983729752544"/>
    <n v="439.67712192391167"/>
    <n v="23.154278076088342"/>
    <n v="0"/>
    <n v="462.83140000000003"/>
  </r>
  <r>
    <x v="3"/>
    <x v="3"/>
    <x v="7"/>
    <n v="9"/>
    <n v="0"/>
    <n v="20260113"/>
    <n v="20260309"/>
    <n v="84.301400000000001"/>
    <n v="37"/>
    <n v="2.278416216216216"/>
    <n v="86.529796454785611"/>
    <n v="20.505745945945943"/>
    <n v="0"/>
    <n v="107.03554240073156"/>
    <n v="68.151034873474032"/>
    <n v="16.150365126525976"/>
    <n v="0"/>
    <n v="84.301400000000001"/>
  </r>
  <r>
    <x v="3"/>
    <x v="3"/>
    <x v="7"/>
    <n v="5"/>
    <n v="0"/>
    <n v="20251226"/>
    <n v="20260305"/>
    <n v="126.2593"/>
    <n v="33"/>
    <n v="3.8260393939393937"/>
    <n v="145.30550108854638"/>
    <n v="19.130196969696968"/>
    <n v="0"/>
    <n v="164.43569805824336"/>
    <n v="111.57048664147649"/>
    <n v="14.688813358523491"/>
    <n v="0"/>
    <n v="126.25929999999998"/>
  </r>
  <r>
    <x v="1"/>
    <x v="1"/>
    <x v="10"/>
    <n v="3"/>
    <n v="0"/>
    <n v="20260212"/>
    <n v="20260303"/>
    <n v="516"/>
    <n v="20"/>
    <n v="25.8"/>
    <n v="594.89896745806971"/>
    <n v="77.400000000000006"/>
    <n v="0"/>
    <n v="672.29896745806968"/>
    <n v="456.59428627266055"/>
    <n v="59.405713727339467"/>
    <n v="0"/>
    <n v="516"/>
  </r>
  <r>
    <x v="0"/>
    <x v="0"/>
    <x v="13"/>
    <n v="1"/>
    <n v="0"/>
    <n v="20260220"/>
    <n v="20260301"/>
    <n v="555830.97620000003"/>
    <n v="10"/>
    <n v="55583.09762"/>
    <n v="678515.60975907848"/>
    <n v="55583.09762"/>
    <n v="0"/>
    <n v="734098.70737907849"/>
    <n v="513745.61751486227"/>
    <n v="42085.358685137748"/>
    <n v="0"/>
    <n v="555830.97620000003"/>
  </r>
  <r>
    <x v="0"/>
    <x v="0"/>
    <x v="13"/>
    <n v="2"/>
    <n v="0"/>
    <n v="20260220"/>
    <n v="20260302"/>
    <n v="88904.006399999998"/>
    <n v="11"/>
    <n v="8082.1823999999997"/>
    <n v="98661.052624509932"/>
    <n v="16164.364799999999"/>
    <n v="0"/>
    <n v="114825.41742450993"/>
    <n v="76388.686849118196"/>
    <n v="12515.319550881817"/>
    <n v="0"/>
    <n v="88904.006400000013"/>
  </r>
  <r>
    <x v="0"/>
    <x v="0"/>
    <x v="15"/>
    <n v="5"/>
    <n v="0"/>
    <n v="20260221"/>
    <n v="20260305"/>
    <n v="110026.07889999999"/>
    <n v="13"/>
    <n v="8463.5445307692298"/>
    <n v="91836.824484997866"/>
    <n v="42317.722653846147"/>
    <n v="0"/>
    <n v="134154.54713884401"/>
    <n v="75319.4424804265"/>
    <n v="34706.6364195735"/>
    <n v="0"/>
    <n v="110026.07889999999"/>
  </r>
  <r>
    <x v="0"/>
    <x v="0"/>
    <x v="18"/>
    <n v="1"/>
    <n v="0"/>
    <n v="20260223"/>
    <n v="20260301"/>
    <n v="357386.48580000002"/>
    <n v="7"/>
    <n v="51055.212257142863"/>
    <n v="415495.11703319929"/>
    <n v="51055.212257142863"/>
    <n v="0"/>
    <n v="466550.32929034217"/>
    <n v="318277.21559948899"/>
    <n v="39109.270200511004"/>
    <n v="0"/>
    <n v="357386.48580000002"/>
  </r>
  <r>
    <x v="0"/>
    <x v="0"/>
    <x v="13"/>
    <n v="8"/>
    <n v="0"/>
    <n v="20260220"/>
    <n v="20260308"/>
    <n v="6902.1323000000002"/>
    <n v="17"/>
    <n v="406.00778235294121"/>
    <n v="4956.2300376546937"/>
    <n v="3248.0622588235296"/>
    <n v="0"/>
    <n v="8204.2922964782229"/>
    <n v="4169.5924758569436"/>
    <n v="2732.5398241430576"/>
    <n v="0"/>
    <n v="6902.1323000000011"/>
  </r>
  <r>
    <x v="2"/>
    <x v="2"/>
    <x v="13"/>
    <n v="4"/>
    <n v="0"/>
    <n v="20260220"/>
    <n v="20260304"/>
    <n v="1269.501"/>
    <n v="13"/>
    <n v="97.653923076923078"/>
    <n v="1192.083816826771"/>
    <n v="390.61569230769231"/>
    <n v="0"/>
    <n v="1582.6995091344634"/>
    <n v="956.18377892403259"/>
    <n v="313.31722107596738"/>
    <n v="0"/>
    <n v="1269.501"/>
  </r>
  <r>
    <x v="0"/>
    <x v="0"/>
    <x v="16"/>
    <n v="8"/>
    <n v="0"/>
    <n v="20260224"/>
    <n v="20260308"/>
    <n v="2798.1851000000001"/>
    <n v="13"/>
    <n v="215.24500769230769"/>
    <n v="1459.7472962455327"/>
    <n v="1721.9600615384616"/>
    <n v="0"/>
    <n v="3181.7073577839942"/>
    <n v="1283.7896999315553"/>
    <n v="1514.395400068445"/>
    <n v="0"/>
    <n v="2798.1851000000006"/>
  </r>
  <r>
    <x v="2"/>
    <x v="2"/>
    <x v="13"/>
    <n v="1"/>
    <n v="0"/>
    <n v="20260220"/>
    <n v="20260301"/>
    <n v="718.7287"/>
    <n v="10"/>
    <n v="71.872870000000006"/>
    <n v="877.36859407485804"/>
    <n v="71.872870000000006"/>
    <n v="0"/>
    <n v="949.24146407485807"/>
    <n v="664.30935953143478"/>
    <n v="54.419340468565203"/>
    <n v="0"/>
    <n v="718.7287"/>
  </r>
  <r>
    <x v="3"/>
    <x v="3"/>
    <x v="16"/>
    <n v="4"/>
    <n v="0"/>
    <n v="20260224"/>
    <n v="20260304"/>
    <n v="42.379899999999999"/>
    <n v="9"/>
    <n v="4.7088777777777775"/>
    <n v="31.934638940791721"/>
    <n v="18.83551111111111"/>
    <n v="0"/>
    <n v="50.770150051902831"/>
    <n v="26.657136200371244"/>
    <n v="15.722763799628753"/>
    <n v="0"/>
    <n v="42.379899999999999"/>
  </r>
  <r>
    <x v="12"/>
    <x v="8"/>
    <x v="2"/>
    <n v="1"/>
    <n v="0"/>
    <n v="20260203"/>
    <n v="20260301"/>
    <n v="30296.118999999999"/>
    <n v="27"/>
    <n v="1122.0784814814815"/>
    <n v="39570.466441054617"/>
    <n v="1122.0784814814815"/>
    <n v="0"/>
    <n v="40692.544922536101"/>
    <n v="29460.717250932306"/>
    <n v="835.4017490676913"/>
    <n v="0"/>
    <n v="30296.118999999999"/>
  </r>
  <r>
    <x v="1"/>
    <x v="0"/>
    <x v="11"/>
    <n v="6"/>
    <n v="0"/>
    <n v="20260211"/>
    <n v="20260306"/>
    <n v="1428.6135999999999"/>
    <n v="24"/>
    <n v="59.525566666666663"/>
    <n v="1453.2844656917848"/>
    <n v="357.15339999999998"/>
    <n v="0"/>
    <n v="1810.4378656917847"/>
    <n v="1146.784428065798"/>
    <n v="281.82917193420212"/>
    <n v="0"/>
    <n v="1428.6136000000001"/>
  </r>
  <r>
    <x v="12"/>
    <x v="8"/>
    <x v="2"/>
    <n v="6"/>
    <n v="0"/>
    <n v="20260203"/>
    <n v="20260306"/>
    <n v="2829.5911000000001"/>
    <n v="32"/>
    <n v="88.424721875000003"/>
    <n v="3118.3268793235675"/>
    <n v="530.54833125000005"/>
    <n v="0"/>
    <n v="3648.8752105735675"/>
    <n v="2418.1670995642953"/>
    <n v="411.42400043570484"/>
    <n v="0"/>
    <n v="2829.5911000000001"/>
  </r>
  <r>
    <x v="13"/>
    <x v="16"/>
    <x v="1"/>
    <n v="1"/>
    <n v="0"/>
    <n v="20260204"/>
    <n v="20260301"/>
    <n v="126.5766"/>
    <n v="26"/>
    <n v="4.8683307692307691"/>
    <n v="165.0800813873538"/>
    <n v="4.8683307692307691"/>
    <n v="0"/>
    <n v="169.94841215658457"/>
    <n v="122.95069524087313"/>
    <n v="3.6259047591268736"/>
    <n v="0"/>
    <n v="126.5766"/>
  </r>
  <r>
    <x v="4"/>
    <x v="4"/>
    <x v="8"/>
    <n v="8"/>
    <n v="0"/>
    <n v="20260210"/>
    <n v="20260308"/>
    <n v="549.53899999999999"/>
    <n v="27"/>
    <n v="20.353296296296296"/>
    <n v="524.52107631021795"/>
    <n v="162.82637037037037"/>
    <n v="0"/>
    <n v="687.34744668058829"/>
    <n v="419.35819962155"/>
    <n v="130.18080037844999"/>
    <n v="0"/>
    <n v="549.53899999999999"/>
  </r>
  <r>
    <x v="3"/>
    <x v="3"/>
    <x v="8"/>
    <n v="1"/>
    <n v="0"/>
    <n v="20260210"/>
    <n v="20260301"/>
    <n v="379.96100000000001"/>
    <n v="20"/>
    <n v="18.998049999999999"/>
    <n v="489.5952718778359"/>
    <n v="18.998049999999999"/>
    <n v="0"/>
    <n v="508.59332187783588"/>
    <n v="365.7678956757087"/>
    <n v="14.193104324291321"/>
    <n v="0"/>
    <n v="379.96100000000001"/>
  </r>
  <r>
    <x v="3"/>
    <x v="3"/>
    <x v="8"/>
    <n v="5"/>
    <n v="0"/>
    <n v="20260210"/>
    <n v="20260305"/>
    <n v="84.510900000000007"/>
    <n v="24"/>
    <n v="3.5212875000000001"/>
    <n v="90.746456132209644"/>
    <n v="17.606437500000002"/>
    <n v="0"/>
    <n v="108.35289363220964"/>
    <n v="70.778586731381992"/>
    <n v="13.732313268618027"/>
    <n v="0"/>
    <n v="84.510900000000021"/>
  </r>
  <r>
    <x v="6"/>
    <x v="6"/>
    <x v="8"/>
    <n v="1"/>
    <n v="0"/>
    <n v="20260210"/>
    <n v="20260301"/>
    <n v="45071.71"/>
    <n v="20"/>
    <n v="2253.5855000000001"/>
    <n v="58076.739748155676"/>
    <n v="2253.5855000000001"/>
    <n v="0"/>
    <n v="60330.325248155677"/>
    <n v="43388.096465705152"/>
    <n v="1683.6135342948467"/>
    <n v="0"/>
    <n v="45071.71"/>
  </r>
  <r>
    <x v="3"/>
    <x v="3"/>
    <x v="2"/>
    <n v="8"/>
    <n v="0"/>
    <n v="20260203"/>
    <n v="20260308"/>
    <n v="9630.6334999999999"/>
    <n v="34"/>
    <n v="283.25392647058823"/>
    <n v="9989.0428135675338"/>
    <n v="2266.0314117647058"/>
    <n v="0"/>
    <n v="12255.074225332239"/>
    <n v="7849.8757807947677"/>
    <n v="1780.7577192052327"/>
    <n v="0"/>
    <n v="9630.6334999999999"/>
  </r>
  <r>
    <x v="2"/>
    <x v="2"/>
    <x v="7"/>
    <n v="4"/>
    <n v="0"/>
    <n v="20260130"/>
    <n v="20260304"/>
    <n v="9791.3385999999991"/>
    <n v="32"/>
    <n v="305.97933124999997"/>
    <n v="11620.49719625125"/>
    <n v="1223.9173249999999"/>
    <n v="0"/>
    <n v="12844.41452125125"/>
    <n v="8858.3424772375402"/>
    <n v="932.99612276245898"/>
    <n v="0"/>
    <n v="9791.3385999999991"/>
  </r>
  <r>
    <x v="3"/>
    <x v="3"/>
    <x v="7"/>
    <n v="1"/>
    <n v="0"/>
    <n v="20260131"/>
    <n v="20260301"/>
    <n v="464.10320000000002"/>
    <n v="29"/>
    <n v="16.003558620689656"/>
    <n v="607.78388959161657"/>
    <n v="16.003558620689656"/>
    <n v="0"/>
    <n v="623.78744821230623"/>
    <n v="452.19641542372273"/>
    <n v="11.906784576277289"/>
    <n v="0"/>
    <n v="464.10320000000002"/>
  </r>
  <r>
    <x v="3"/>
    <x v="3"/>
    <x v="7"/>
    <n v="2"/>
    <n v="0"/>
    <n v="20260128"/>
    <n v="20260302"/>
    <n v="1771.4911"/>
    <n v="30"/>
    <n v="59.049703333333333"/>
    <n v="2242.5923647235509"/>
    <n v="118.09940666666667"/>
    <n v="0"/>
    <n v="2360.6917713902176"/>
    <n v="1682.8679047312355"/>
    <n v="88.623195268764434"/>
    <n v="0"/>
    <n v="1771.4911"/>
  </r>
  <r>
    <x v="2"/>
    <x v="2"/>
    <x v="7"/>
    <n v="5"/>
    <n v="0"/>
    <n v="20260126"/>
    <n v="20260305"/>
    <n v="11854.3385"/>
    <n v="33"/>
    <n v="359.22237878787877"/>
    <n v="13642.564118569855"/>
    <n v="1796.1118939393939"/>
    <n v="0"/>
    <n v="15438.67601250925"/>
    <n v="10475.222936114731"/>
    <n v="1379.1155638852692"/>
    <n v="0"/>
    <n v="11854.3385"/>
  </r>
  <r>
    <x v="2"/>
    <x v="2"/>
    <x v="7"/>
    <n v="1"/>
    <n v="0"/>
    <n v="20260129"/>
    <n v="20260301"/>
    <n v="36484.274799999999"/>
    <n v="29"/>
    <n v="1258.0784413793103"/>
    <n v="47779.361243088606"/>
    <n v="1258.0784413793103"/>
    <n v="0"/>
    <n v="49037.439684467914"/>
    <n v="35548.253672661718"/>
    <n v="936.02112733827755"/>
    <n v="0"/>
    <n v="36484.274799999999"/>
  </r>
  <r>
    <x v="3"/>
    <x v="3"/>
    <x v="7"/>
    <n v="4"/>
    <n v="0"/>
    <n v="20260131"/>
    <n v="20260304"/>
    <n v="168.84389999999999"/>
    <n v="32"/>
    <n v="5.2763718749999997"/>
    <n v="200.386295143968"/>
    <n v="21.105487499999999"/>
    <n v="0"/>
    <n v="221.49178264396801"/>
    <n v="152.75511883456338"/>
    <n v="16.0887811654366"/>
    <n v="0"/>
    <n v="168.84389999999996"/>
  </r>
  <r>
    <x v="3"/>
    <x v="3"/>
    <x v="7"/>
    <n v="6"/>
    <n v="0"/>
    <n v="20260131"/>
    <n v="20260306"/>
    <n v="84.451599999999999"/>
    <n v="34"/>
    <n v="2.4838705882352943"/>
    <n v="94.332552099265968"/>
    <n v="14.903223529411765"/>
    <n v="0"/>
    <n v="109.23577562867773"/>
    <n v="72.929723902421856"/>
    <n v="11.52187609757814"/>
    <n v="0"/>
    <n v="84.451599999999999"/>
  </r>
  <r>
    <x v="3"/>
    <x v="3"/>
    <x v="7"/>
    <n v="4"/>
    <n v="0"/>
    <n v="20260128"/>
    <n v="20260304"/>
    <n v="295.33139999999997"/>
    <n v="32"/>
    <n v="9.2291062499999992"/>
    <n v="350.50342408390986"/>
    <n v="36.916424999999997"/>
    <n v="0"/>
    <n v="387.41984908390987"/>
    <n v="267.18989020377978"/>
    <n v="28.141509796220191"/>
    <n v="0"/>
    <n v="295.33139999999997"/>
  </r>
  <r>
    <x v="2"/>
    <x v="2"/>
    <x v="7"/>
    <n v="5"/>
    <n v="0"/>
    <n v="20260129"/>
    <n v="20260305"/>
    <n v="18780.800299999999"/>
    <n v="33"/>
    <n v="569.11516060606061"/>
    <n v="21613.881895713203"/>
    <n v="2845.5758030303032"/>
    <n v="0"/>
    <n v="24459.457698743507"/>
    <n v="16595.870791200236"/>
    <n v="2184.9295087997639"/>
    <n v="0"/>
    <n v="18780.800299999999"/>
  </r>
  <r>
    <x v="0"/>
    <x v="0"/>
    <x v="7"/>
    <n v="10"/>
    <n v="0"/>
    <n v="20260130"/>
    <n v="20260310"/>
    <n v="928.96730000000002"/>
    <n v="38"/>
    <n v="24.446507894736843"/>
    <n v="928.43060767662087"/>
    <n v="244.46507894736843"/>
    <n v="0"/>
    <n v="1172.8956866239894"/>
    <n v="735.34388836678102"/>
    <n v="193.62341163321895"/>
    <n v="0"/>
    <n v="928.96730000000002"/>
  </r>
  <r>
    <x v="2"/>
    <x v="2"/>
    <x v="7"/>
    <n v="1"/>
    <n v="0"/>
    <n v="20260131"/>
    <n v="20260301"/>
    <n v="506.2944"/>
    <n v="29"/>
    <n v="17.458427586206895"/>
    <n v="663.03697046358172"/>
    <n v="17.458427586206895"/>
    <n v="0"/>
    <n v="680.49539804978861"/>
    <n v="493.30518046224296"/>
    <n v="12.989219537757041"/>
    <n v="0"/>
    <n v="506.2944"/>
  </r>
  <r>
    <x v="3"/>
    <x v="3"/>
    <x v="11"/>
    <n v="4"/>
    <n v="0"/>
    <n v="20260211"/>
    <n v="20260304"/>
    <n v="211.26730000000001"/>
    <n v="22"/>
    <n v="9.6030590909090918"/>
    <n v="234.45348581206488"/>
    <n v="38.412236363636367"/>
    <n v="0"/>
    <n v="272.86572217570125"/>
    <n v="181.52648316599044"/>
    <n v="29.740816834009564"/>
    <n v="0"/>
    <n v="211.26730000000001"/>
  </r>
  <r>
    <x v="0"/>
    <x v="0"/>
    <x v="10"/>
    <n v="2"/>
    <n v="0"/>
    <n v="20260212"/>
    <n v="20260302"/>
    <n v="151390.3426"/>
    <n v="19"/>
    <n v="7967.9127684210525"/>
    <n v="183724.92553215713"/>
    <n v="15935.825536842105"/>
    <n v="0"/>
    <n v="199660.75106899923"/>
    <n v="139307.19618930345"/>
    <n v="12083.14641069655"/>
    <n v="0"/>
    <n v="151390.3426"/>
  </r>
  <r>
    <x v="2"/>
    <x v="2"/>
    <x v="10"/>
    <n v="2"/>
    <n v="0"/>
    <n v="20260212"/>
    <n v="20260302"/>
    <n v="29357.223300000001"/>
    <n v="19"/>
    <n v="1545.1170157894737"/>
    <n v="35627.461910660924"/>
    <n v="3090.2340315789475"/>
    <n v="0"/>
    <n v="38717.695942239872"/>
    <n v="27014.090830297722"/>
    <n v="2343.1324697022787"/>
    <n v="0"/>
    <n v="29357.223300000001"/>
  </r>
  <r>
    <x v="4"/>
    <x v="4"/>
    <x v="10"/>
    <n v="1"/>
    <n v="0"/>
    <n v="20260212"/>
    <n v="20260301"/>
    <n v="15371.265299999999"/>
    <n v="18"/>
    <n v="853.95918333333327"/>
    <n v="19690.675830090557"/>
    <n v="853.95918333333327"/>
    <n v="0"/>
    <n v="20544.635013423889"/>
    <n v="14732.342624867968"/>
    <n v="638.92267513203217"/>
    <n v="0"/>
    <n v="15371.265300000001"/>
  </r>
  <r>
    <x v="2"/>
    <x v="2"/>
    <x v="20"/>
    <n v="1"/>
    <n v="0"/>
    <n v="20260213"/>
    <n v="20260301"/>
    <n v="14185.8719"/>
    <n v="17"/>
    <n v="834.46305294117644"/>
    <n v="18109.300814468377"/>
    <n v="834.46305294117644"/>
    <n v="0"/>
    <n v="18943.763867409554"/>
    <n v="13560.9915405762"/>
    <n v="624.88035942379838"/>
    <n v="0"/>
    <n v="14185.871899999998"/>
  </r>
  <r>
    <x v="3"/>
    <x v="3"/>
    <x v="8"/>
    <n v="6"/>
    <n v="0"/>
    <n v="20260210"/>
    <n v="20260306"/>
    <n v="9425.3853999999992"/>
    <n v="25"/>
    <n v="377.01541599999996"/>
    <n v="9715.9953310289948"/>
    <n v="2262.0924959999998"/>
    <n v="0"/>
    <n v="11978.087827028994"/>
    <n v="7645.3772807460955"/>
    <n v="1780.0081192539035"/>
    <n v="0"/>
    <n v="9425.3853999999992"/>
  </r>
  <r>
    <x v="3"/>
    <x v="3"/>
    <x v="26"/>
    <n v="3"/>
    <n v="0"/>
    <n v="20260214"/>
    <n v="20260303"/>
    <n v="42.242600000000003"/>
    <n v="18"/>
    <n v="2.3468111111111112"/>
    <n v="47.746768359067218"/>
    <n v="7.0404333333333335"/>
    <n v="0"/>
    <n v="54.787201692400551"/>
    <n v="36.814211618413445"/>
    <n v="5.4283883815865606"/>
    <n v="0"/>
    <n v="42.242600000000003"/>
  </r>
  <r>
    <x v="4"/>
    <x v="4"/>
    <x v="13"/>
    <n v="16"/>
    <n v="0"/>
    <n v="20260220"/>
    <n v="20260316"/>
    <n v="25519532.616799999"/>
    <n v="25"/>
    <n v="1020781.304672"/>
    <n v="12460911.302664993"/>
    <n v="16332500.874752"/>
    <n v="0"/>
    <n v="28793412.177416995"/>
    <n v="11044076.001274329"/>
    <n v="14475456.615525667"/>
    <n v="0"/>
    <n v="25519532.616799995"/>
  </r>
  <r>
    <x v="0"/>
    <x v="0"/>
    <x v="12"/>
    <n v="30"/>
    <n v="0"/>
    <n v="20260302"/>
    <n v="20260331"/>
    <n v="583398.95559999999"/>
    <n v="30"/>
    <n v="19446.631853333332"/>
    <n v="0"/>
    <n v="583398.95559999999"/>
    <n v="0"/>
    <n v="583398.95559999999"/>
    <n v="0"/>
    <n v="583398.95559999999"/>
    <n v="0"/>
    <n v="583398.95559999999"/>
  </r>
  <r>
    <x v="1"/>
    <x v="1"/>
    <x v="12"/>
    <n v="30"/>
    <n v="0"/>
    <n v="20260302"/>
    <n v="20260331"/>
    <n v="23275.903999999999"/>
    <n v="30"/>
    <n v="775.86346666666657"/>
    <n v="0"/>
    <n v="23275.903999999999"/>
    <n v="0"/>
    <n v="23275.903999999999"/>
    <n v="0"/>
    <n v="23275.903999999999"/>
    <n v="0"/>
    <n v="23275.903999999999"/>
  </r>
  <r>
    <x v="1"/>
    <x v="0"/>
    <x v="12"/>
    <n v="30"/>
    <n v="0"/>
    <n v="20260302"/>
    <n v="20260331"/>
    <n v="111494.235"/>
    <n v="30"/>
    <n v="3716.4744999999998"/>
    <n v="0"/>
    <n v="111494.235"/>
    <n v="0"/>
    <n v="111494.235"/>
    <n v="0"/>
    <n v="111494.235"/>
    <n v="0"/>
    <n v="111494.235"/>
  </r>
  <r>
    <x v="6"/>
    <x v="6"/>
    <x v="22"/>
    <n v="16"/>
    <n v="0"/>
    <n v="20260217"/>
    <n v="20260316"/>
    <n v="950087.69839999999"/>
    <n v="28"/>
    <n v="33931.703514285713"/>
    <n v="552282.77386434819"/>
    <n v="542907.25622857141"/>
    <n v="0"/>
    <n v="1095190.0300929197"/>
    <n v="479110.52426420228"/>
    <n v="470977.1741357976"/>
    <n v="0"/>
    <n v="950087.69839999988"/>
  </r>
  <r>
    <x v="6"/>
    <x v="6"/>
    <x v="27"/>
    <n v="16"/>
    <n v="0"/>
    <n v="20260218"/>
    <n v="20260316"/>
    <n v="652148.1557"/>
    <n v="27"/>
    <n v="24153.635396296297"/>
    <n v="360370.95379336266"/>
    <n v="386458.16634074075"/>
    <n v="0"/>
    <n v="746829.12013410334"/>
    <n v="314684.10450035904"/>
    <n v="337464.05119964096"/>
    <n v="0"/>
    <n v="652148.1557"/>
  </r>
  <r>
    <x v="0"/>
    <x v="0"/>
    <x v="12"/>
    <n v="28"/>
    <n v="0"/>
    <n v="20260304"/>
    <n v="20260331"/>
    <n v="146178.8075"/>
    <n v="28"/>
    <n v="5220.6716964285715"/>
    <n v="0"/>
    <n v="146178.8075"/>
    <n v="0"/>
    <n v="146178.8075"/>
    <n v="0"/>
    <n v="146178.8075"/>
    <n v="0"/>
    <n v="146178.8075"/>
  </r>
  <r>
    <x v="1"/>
    <x v="0"/>
    <x v="12"/>
    <n v="27"/>
    <n v="0"/>
    <n v="20260302"/>
    <n v="20260328"/>
    <n v="101073.618"/>
    <n v="27"/>
    <n v="3743.4673333333335"/>
    <n v="0"/>
    <n v="101073.618"/>
    <n v="0"/>
    <n v="101073.618"/>
    <n v="0"/>
    <n v="101073.618"/>
    <n v="0"/>
    <n v="101073.618"/>
  </r>
  <r>
    <x v="0"/>
    <x v="0"/>
    <x v="12"/>
    <n v="26"/>
    <n v="0"/>
    <n v="20260306"/>
    <n v="20260331"/>
    <n v="71172.037500000006"/>
    <n v="26"/>
    <n v="2737.386057692308"/>
    <n v="0"/>
    <n v="71172.037500000006"/>
    <n v="0"/>
    <n v="71172.037500000006"/>
    <n v="0"/>
    <n v="71172.037500000006"/>
    <n v="0"/>
    <n v="71172.037500000006"/>
  </r>
  <r>
    <x v="3"/>
    <x v="3"/>
    <x v="2"/>
    <n v="28"/>
    <n v="0"/>
    <n v="20260203"/>
    <n v="20260328"/>
    <n v="928.35860000000002"/>
    <n v="54"/>
    <n v="17.191825925925926"/>
    <n v="606.27539168572127"/>
    <n v="481.37112592592592"/>
    <n v="0"/>
    <n v="1087.6465176116471"/>
    <n v="517.48519829378495"/>
    <n v="410.87340170621513"/>
    <n v="0"/>
    <n v="928.35860000000002"/>
  </r>
  <r>
    <x v="5"/>
    <x v="5"/>
    <x v="14"/>
    <n v="15"/>
    <n v="0"/>
    <n v="20260216"/>
    <n v="20260315"/>
    <n v="16188497.9881"/>
    <n v="28"/>
    <n v="578160.64243214286"/>
    <n v="10194512.539218167"/>
    <n v="8672409.6364821438"/>
    <n v="0"/>
    <n v="18866922.175700311"/>
    <n v="8747258.5191107206"/>
    <n v="7441239.4689892791"/>
    <n v="0"/>
    <n v="16188497.9881"/>
  </r>
  <r>
    <x v="0"/>
    <x v="0"/>
    <x v="12"/>
    <n v="15"/>
    <n v="0"/>
    <n v="20260304"/>
    <n v="20260318"/>
    <n v="74339.151500000007"/>
    <n v="15"/>
    <n v="4955.9434333333338"/>
    <n v="0"/>
    <n v="74339.151500000007"/>
    <n v="0"/>
    <n v="74339.151500000007"/>
    <n v="0"/>
    <n v="74339.151500000007"/>
    <n v="0"/>
    <n v="74339.151500000007"/>
  </r>
  <r>
    <x v="0"/>
    <x v="0"/>
    <x v="12"/>
    <n v="22"/>
    <n v="0"/>
    <n v="20260307"/>
    <n v="20260328"/>
    <n v="12050.290800000001"/>
    <n v="22"/>
    <n v="547.74049090909091"/>
    <n v="0"/>
    <n v="12050.290800000001"/>
    <n v="0"/>
    <n v="12050.290800000001"/>
    <n v="0"/>
    <n v="12050.290800000001"/>
    <n v="0"/>
    <n v="12050.290800000001"/>
  </r>
  <r>
    <x v="0"/>
    <x v="0"/>
    <x v="6"/>
    <n v="16"/>
    <n v="0"/>
    <n v="20260207"/>
    <n v="20260316"/>
    <n v="886.6585"/>
    <n v="38"/>
    <n v="23.333118421052632"/>
    <n v="696.25776843990809"/>
    <n v="373.32989473684211"/>
    <n v="0"/>
    <n v="1069.5876631767501"/>
    <n v="577.17837427623726"/>
    <n v="309.4801257237628"/>
    <n v="0"/>
    <n v="886.6585"/>
  </r>
  <r>
    <x v="0"/>
    <x v="0"/>
    <x v="12"/>
    <n v="14"/>
    <n v="0"/>
    <n v="20260307"/>
    <n v="20260320"/>
    <n v="11196.835800000001"/>
    <n v="14"/>
    <n v="799.7739857142858"/>
    <n v="0"/>
    <n v="11196.835800000001"/>
    <n v="0"/>
    <n v="11196.835800000001"/>
    <n v="0"/>
    <n v="11196.835800000001"/>
    <n v="0"/>
    <n v="11196.835800000001"/>
  </r>
  <r>
    <x v="1"/>
    <x v="1"/>
    <x v="12"/>
    <n v="20"/>
    <n v="0"/>
    <n v="20260306"/>
    <n v="20260325"/>
    <n v="2569.6421999999998"/>
    <n v="20"/>
    <n v="128.48210999999998"/>
    <n v="0"/>
    <n v="2569.6421999999993"/>
    <n v="0"/>
    <n v="2569.6421999999993"/>
    <n v="0"/>
    <n v="2569.6421999999998"/>
    <n v="0"/>
    <n v="2569.6421999999998"/>
  </r>
  <r>
    <x v="0"/>
    <x v="0"/>
    <x v="12"/>
    <n v="17"/>
    <n v="0"/>
    <n v="20260305"/>
    <n v="20260321"/>
    <n v="52041.447800000002"/>
    <n v="17"/>
    <n v="3061.2616352941177"/>
    <n v="0"/>
    <n v="52041.447800000002"/>
    <n v="0"/>
    <n v="52041.447800000002"/>
    <n v="0"/>
    <n v="52041.447800000002"/>
    <n v="0"/>
    <n v="52041.447800000002"/>
  </r>
  <r>
    <x v="1"/>
    <x v="0"/>
    <x v="12"/>
    <n v="24"/>
    <n v="0"/>
    <n v="20260302"/>
    <n v="20260325"/>
    <n v="34931.4833"/>
    <n v="24"/>
    <n v="1455.4784708333334"/>
    <n v="0"/>
    <n v="34931.4833"/>
    <n v="0"/>
    <n v="34931.4833"/>
    <n v="0"/>
    <n v="34931.4833"/>
    <n v="0"/>
    <n v="34931.4833"/>
  </r>
  <r>
    <x v="1"/>
    <x v="1"/>
    <x v="12"/>
    <n v="8"/>
    <n v="0"/>
    <n v="20260310"/>
    <n v="20260317"/>
    <n v="1032"/>
    <n v="8"/>
    <n v="129"/>
    <n v="0"/>
    <n v="1032"/>
    <n v="0"/>
    <n v="1032"/>
    <n v="0"/>
    <n v="1032"/>
    <n v="0"/>
    <n v="1032"/>
  </r>
  <r>
    <x v="1"/>
    <x v="1"/>
    <x v="12"/>
    <n v="15"/>
    <n v="0"/>
    <n v="20260307"/>
    <n v="20260321"/>
    <n v="1116.1749"/>
    <n v="15"/>
    <n v="74.411659999999998"/>
    <n v="0"/>
    <n v="1116.1749"/>
    <n v="0"/>
    <n v="1116.1749"/>
    <n v="0"/>
    <n v="1116.1749"/>
    <n v="0"/>
    <n v="1116.1749"/>
  </r>
  <r>
    <x v="0"/>
    <x v="0"/>
    <x v="12"/>
    <n v="19"/>
    <n v="0"/>
    <n v="20260306"/>
    <n v="20260324"/>
    <n v="77557.564100000003"/>
    <n v="19"/>
    <n v="4081.9770578947368"/>
    <n v="0"/>
    <n v="77557.564100000003"/>
    <n v="0"/>
    <n v="77557.564100000003"/>
    <n v="0"/>
    <n v="77557.564100000003"/>
    <n v="0"/>
    <n v="77557.564100000003"/>
  </r>
  <r>
    <x v="0"/>
    <x v="0"/>
    <x v="13"/>
    <n v="16"/>
    <n v="0"/>
    <n v="20260220"/>
    <n v="20260316"/>
    <n v="468287.10930000001"/>
    <n v="25"/>
    <n v="18731.484371999999"/>
    <n v="228659.5221311854"/>
    <n v="299703.74995199998"/>
    <n v="0"/>
    <n v="528363.27208318538"/>
    <n v="202660.38971738709"/>
    <n v="265626.71958261286"/>
    <n v="0"/>
    <n v="468287.10929999995"/>
  </r>
  <r>
    <x v="0"/>
    <x v="0"/>
    <x v="12"/>
    <n v="3"/>
    <n v="0"/>
    <n v="20260323"/>
    <n v="20260325"/>
    <n v="6344.3922000000002"/>
    <n v="3"/>
    <n v="2114.7973999999999"/>
    <n v="0"/>
    <n v="6344.3922000000002"/>
    <n v="0"/>
    <n v="6344.3922000000002"/>
    <n v="0"/>
    <n v="6344.3922000000002"/>
    <n v="0"/>
    <n v="6344.3922000000002"/>
  </r>
  <r>
    <x v="3"/>
    <x v="3"/>
    <x v="3"/>
    <n v="25"/>
    <n v="0"/>
    <n v="20260202"/>
    <n v="20260325"/>
    <n v="1054.9034999999999"/>
    <n v="52"/>
    <n v="20.286605769230768"/>
    <n v="742.92973617030589"/>
    <n v="507.16514423076922"/>
    <n v="0"/>
    <n v="1250.094880401075"/>
    <n v="626.92775662651081"/>
    <n v="427.97574337348925"/>
    <n v="0"/>
    <n v="1054.9035000000001"/>
  </r>
  <r>
    <x v="2"/>
    <x v="2"/>
    <x v="12"/>
    <n v="22"/>
    <n v="0"/>
    <n v="20260304"/>
    <n v="20260325"/>
    <n v="84.3369"/>
    <n v="22"/>
    <n v="3.8334954545454547"/>
    <n v="0"/>
    <n v="84.3369"/>
    <n v="0"/>
    <n v="84.3369"/>
    <n v="0"/>
    <n v="84.3369"/>
    <n v="0"/>
    <n v="84.3369"/>
  </r>
  <r>
    <x v="0"/>
    <x v="0"/>
    <x v="12"/>
    <n v="9"/>
    <n v="0"/>
    <n v="20260310"/>
    <n v="20260318"/>
    <n v="6431.3648000000003"/>
    <n v="9"/>
    <n v="714.59608888888897"/>
    <n v="0"/>
    <n v="6431.3648000000012"/>
    <n v="0"/>
    <n v="6431.3648000000012"/>
    <n v="0"/>
    <n v="6431.3648000000003"/>
    <n v="0"/>
    <n v="6431.3648000000003"/>
  </r>
  <r>
    <x v="1"/>
    <x v="0"/>
    <x v="12"/>
    <n v="13"/>
    <n v="0"/>
    <n v="20260305"/>
    <n v="20260317"/>
    <n v="13485.0157"/>
    <n v="13"/>
    <n v="1037.3089"/>
    <n v="0"/>
    <n v="13485.0157"/>
    <n v="0"/>
    <n v="13485.0157"/>
    <n v="0"/>
    <n v="13485.0157"/>
    <n v="0"/>
    <n v="13485.0157"/>
  </r>
  <r>
    <x v="0"/>
    <x v="0"/>
    <x v="12"/>
    <n v="4"/>
    <n v="0"/>
    <n v="20260320"/>
    <n v="20260323"/>
    <n v="12029.376399999999"/>
    <n v="4"/>
    <n v="3007.3440999999998"/>
    <n v="0"/>
    <n v="12029.376399999999"/>
    <n v="0"/>
    <n v="12029.376399999999"/>
    <n v="0"/>
    <n v="12029.376399999999"/>
    <n v="0"/>
    <n v="12029.376399999999"/>
  </r>
  <r>
    <x v="0"/>
    <x v="0"/>
    <x v="12"/>
    <n v="2"/>
    <n v="0"/>
    <n v="20260324"/>
    <n v="20260325"/>
    <n v="84.688699999999997"/>
    <n v="2"/>
    <n v="42.344349999999999"/>
    <n v="0"/>
    <n v="84.688699999999997"/>
    <n v="0"/>
    <n v="84.688699999999997"/>
    <n v="0"/>
    <n v="84.688699999999997"/>
    <n v="0"/>
    <n v="84.688699999999997"/>
  </r>
  <r>
    <x v="0"/>
    <x v="0"/>
    <x v="7"/>
    <n v="18"/>
    <n v="0"/>
    <n v="20260123"/>
    <n v="20260318"/>
    <n v="126.51430000000001"/>
    <n v="46"/>
    <n v="2.7503108695652174"/>
    <n v="104.45143342864911"/>
    <n v="49.505595652173916"/>
    <n v="0"/>
    <n v="153.95702908082302"/>
    <n v="85.833040966806763"/>
    <n v="40.68125903319325"/>
    <n v="0"/>
    <n v="126.51430000000002"/>
  </r>
  <r>
    <x v="3"/>
    <x v="3"/>
    <x v="0"/>
    <n v="23"/>
    <n v="0"/>
    <n v="20260205"/>
    <n v="20260323"/>
    <n v="337.5059"/>
    <n v="47"/>
    <n v="7.1809765957446805"/>
    <n v="233.7595382844911"/>
    <n v="165.16246170212764"/>
    <n v="0"/>
    <n v="398.92199998661874"/>
    <n v="197.77105137078942"/>
    <n v="139.7348486292106"/>
    <n v="0"/>
    <n v="337.5059"/>
  </r>
  <r>
    <x v="1"/>
    <x v="0"/>
    <x v="12"/>
    <n v="17"/>
    <n v="0"/>
    <n v="20260304"/>
    <n v="20260320"/>
    <n v="39379.879099999998"/>
    <n v="17"/>
    <n v="2316.4634764705879"/>
    <n v="0"/>
    <n v="39379.879099999991"/>
    <n v="0"/>
    <n v="39379.879099999991"/>
    <n v="0"/>
    <n v="39379.879099999998"/>
    <n v="0"/>
    <n v="39379.879099999998"/>
  </r>
  <r>
    <x v="3"/>
    <x v="3"/>
    <x v="12"/>
    <n v="26"/>
    <n v="0"/>
    <n v="20260302"/>
    <n v="20260327"/>
    <n v="1308.203"/>
    <n v="26"/>
    <n v="50.3155"/>
    <n v="0"/>
    <n v="1308.203"/>
    <n v="0"/>
    <n v="1308.203"/>
    <n v="0"/>
    <n v="1308.203"/>
    <n v="0"/>
    <n v="1308.203"/>
  </r>
  <r>
    <x v="1"/>
    <x v="0"/>
    <x v="12"/>
    <n v="23"/>
    <n v="0"/>
    <n v="20260304"/>
    <n v="20260326"/>
    <n v="43123.631399999998"/>
    <n v="23"/>
    <n v="1874.9404956521739"/>
    <n v="0"/>
    <n v="43123.631399999998"/>
    <n v="0"/>
    <n v="43123.631399999998"/>
    <n v="0"/>
    <n v="43123.631399999998"/>
    <n v="0"/>
    <n v="43123.631399999998"/>
  </r>
  <r>
    <x v="1"/>
    <x v="0"/>
    <x v="12"/>
    <n v="24"/>
    <n v="0"/>
    <n v="20260304"/>
    <n v="20260327"/>
    <n v="38506.134400000003"/>
    <n v="24"/>
    <n v="1604.4222666666667"/>
    <n v="0"/>
    <n v="38506.134400000003"/>
    <n v="0"/>
    <n v="38506.134400000003"/>
    <n v="0"/>
    <n v="38506.134400000003"/>
    <n v="0"/>
    <n v="38506.134400000003"/>
  </r>
  <r>
    <x v="3"/>
    <x v="3"/>
    <x v="12"/>
    <n v="27"/>
    <n v="0"/>
    <n v="20260302"/>
    <n v="20260328"/>
    <n v="1055.0766000000001"/>
    <n v="27"/>
    <n v="39.076911111111116"/>
    <n v="0"/>
    <n v="1055.0766000000001"/>
    <n v="0"/>
    <n v="1055.0766000000001"/>
    <n v="0"/>
    <n v="1055.0766000000001"/>
    <n v="0"/>
    <n v="1055.0766000000001"/>
  </r>
  <r>
    <x v="3"/>
    <x v="3"/>
    <x v="6"/>
    <n v="30"/>
    <n v="0"/>
    <n v="20260207"/>
    <n v="20260330"/>
    <n v="379.85419999999999"/>
    <n v="52"/>
    <n v="7.3048884615384617"/>
    <n v="217.9770936380373"/>
    <n v="219.14665384615384"/>
    <n v="0"/>
    <n v="437.12374748419114"/>
    <n v="189.4189345665697"/>
    <n v="190.43526543343026"/>
    <n v="0"/>
    <n v="379.85419999999999"/>
  </r>
  <r>
    <x v="1"/>
    <x v="1"/>
    <x v="12"/>
    <n v="26"/>
    <n v="0"/>
    <n v="20260305"/>
    <n v="20260330"/>
    <n v="6192"/>
    <n v="26"/>
    <n v="238.15384615384616"/>
    <n v="0"/>
    <n v="6192"/>
    <n v="0"/>
    <n v="6192"/>
    <n v="0"/>
    <n v="6192"/>
    <n v="0"/>
    <n v="6192"/>
  </r>
  <r>
    <x v="2"/>
    <x v="2"/>
    <x v="12"/>
    <n v="23"/>
    <n v="0"/>
    <n v="20260305"/>
    <n v="20260327"/>
    <n v="379.4896"/>
    <n v="23"/>
    <n v="16.499547826086957"/>
    <n v="0"/>
    <n v="379.4896"/>
    <n v="0"/>
    <n v="379.4896"/>
    <n v="0"/>
    <n v="379.4896"/>
    <n v="0"/>
    <n v="379.4896"/>
  </r>
  <r>
    <x v="2"/>
    <x v="2"/>
    <x v="12"/>
    <n v="30"/>
    <n v="0"/>
    <n v="20260302"/>
    <n v="20260331"/>
    <n v="21694.911199999999"/>
    <n v="30"/>
    <n v="723.1637066666666"/>
    <n v="0"/>
    <n v="21694.911199999999"/>
    <n v="0"/>
    <n v="21694.911199999999"/>
    <n v="0"/>
    <n v="21694.911199999999"/>
    <n v="0"/>
    <n v="21694.911199999999"/>
  </r>
  <r>
    <x v="0"/>
    <x v="0"/>
    <x v="12"/>
    <n v="7"/>
    <n v="0"/>
    <n v="20260325"/>
    <n v="20260331"/>
    <n v="380.71690000000001"/>
    <n v="7"/>
    <n v="54.388128571428574"/>
    <n v="0"/>
    <n v="380.71690000000001"/>
    <n v="0"/>
    <n v="380.71690000000001"/>
    <n v="0"/>
    <n v="380.71690000000001"/>
    <n v="0"/>
    <n v="380.71690000000001"/>
  </r>
  <r>
    <x v="1"/>
    <x v="0"/>
    <x v="12"/>
    <n v="15"/>
    <n v="0"/>
    <n v="20260306"/>
    <n v="20260320"/>
    <n v="11910.656499999999"/>
    <n v="15"/>
    <n v="794.04376666666656"/>
    <n v="0"/>
    <n v="11910.656499999999"/>
    <n v="0"/>
    <n v="11910.656499999999"/>
    <n v="0"/>
    <n v="11910.656499999999"/>
    <n v="0"/>
    <n v="11910.656499999999"/>
  </r>
  <r>
    <x v="2"/>
    <x v="2"/>
    <x v="12"/>
    <n v="23"/>
    <n v="0"/>
    <n v="20260303"/>
    <n v="20260325"/>
    <n v="4766.4888000000001"/>
    <n v="23"/>
    <n v="207.23864347826088"/>
    <n v="0"/>
    <n v="4766.4888000000001"/>
    <n v="0"/>
    <n v="4766.4888000000001"/>
    <n v="0"/>
    <n v="4766.4888000000001"/>
    <n v="0"/>
    <n v="4766.4888000000001"/>
  </r>
  <r>
    <x v="1"/>
    <x v="1"/>
    <x v="12"/>
    <n v="19"/>
    <n v="0"/>
    <n v="20260305"/>
    <n v="20260323"/>
    <n v="4244.0823"/>
    <n v="19"/>
    <n v="223.37275263157895"/>
    <n v="0"/>
    <n v="4244.0823"/>
    <n v="0"/>
    <n v="4244.0823"/>
    <n v="0"/>
    <n v="4244.0823"/>
    <n v="0"/>
    <n v="4244.0823"/>
  </r>
  <r>
    <x v="1"/>
    <x v="0"/>
    <x v="12"/>
    <n v="19"/>
    <n v="0"/>
    <n v="20260305"/>
    <n v="20260323"/>
    <n v="10968.0332"/>
    <n v="19"/>
    <n v="577.26490526315786"/>
    <n v="0"/>
    <n v="10968.0332"/>
    <n v="0"/>
    <n v="10968.0332"/>
    <n v="0"/>
    <n v="10968.0332"/>
    <n v="0"/>
    <n v="10968.0332"/>
  </r>
  <r>
    <x v="1"/>
    <x v="1"/>
    <x v="12"/>
    <n v="21"/>
    <n v="0"/>
    <n v="20260305"/>
    <n v="20260325"/>
    <n v="3718.1750999999999"/>
    <n v="21"/>
    <n v="177.05595714285715"/>
    <n v="0"/>
    <n v="3718.1751000000004"/>
    <n v="0"/>
    <n v="3718.1751000000004"/>
    <n v="0"/>
    <n v="3718.1750999999999"/>
    <n v="0"/>
    <n v="3718.1750999999999"/>
  </r>
  <r>
    <x v="4"/>
    <x v="4"/>
    <x v="12"/>
    <n v="13"/>
    <n v="0"/>
    <n v="20260304"/>
    <n v="20260316"/>
    <n v="591.06420000000003"/>
    <n v="13"/>
    <n v="45.466476923076925"/>
    <n v="0"/>
    <n v="591.06420000000003"/>
    <n v="0"/>
    <n v="591.06420000000003"/>
    <n v="0"/>
    <n v="591.06420000000003"/>
    <n v="0"/>
    <n v="591.06420000000003"/>
  </r>
  <r>
    <x v="1"/>
    <x v="0"/>
    <x v="12"/>
    <n v="14"/>
    <n v="0"/>
    <n v="20260305"/>
    <n v="20260318"/>
    <n v="8102.0025999999998"/>
    <n v="14"/>
    <n v="578.71447142857141"/>
    <n v="0"/>
    <n v="8102.0025999999998"/>
    <n v="0"/>
    <n v="8102.0025999999998"/>
    <n v="0"/>
    <n v="8102.0025999999998"/>
    <n v="0"/>
    <n v="8102.0025999999998"/>
  </r>
  <r>
    <x v="1"/>
    <x v="1"/>
    <x v="12"/>
    <n v="21"/>
    <n v="0"/>
    <n v="20260307"/>
    <n v="20260327"/>
    <n v="2106.1289000000002"/>
    <n v="21"/>
    <n v="100.29185238095239"/>
    <n v="0"/>
    <n v="2106.1289000000002"/>
    <n v="0"/>
    <n v="2106.1289000000002"/>
    <n v="0"/>
    <n v="2106.1289000000002"/>
    <n v="0"/>
    <n v="2106.1289000000002"/>
  </r>
  <r>
    <x v="5"/>
    <x v="5"/>
    <x v="15"/>
    <n v="17"/>
    <n v="0"/>
    <n v="20260221"/>
    <n v="20260317"/>
    <n v="1335771.9113"/>
    <n v="25"/>
    <n v="53430.876452000004"/>
    <n v="579771.51357363421"/>
    <n v="908324.89968400006"/>
    <n v="0"/>
    <n v="1488096.4132576343"/>
    <n v="520424.95089964848"/>
    <n v="815346.96040035167"/>
    <n v="0"/>
    <n v="1335771.9113000003"/>
  </r>
  <r>
    <x v="0"/>
    <x v="0"/>
    <x v="12"/>
    <n v="19"/>
    <n v="0"/>
    <n v="20260308"/>
    <n v="20260326"/>
    <n v="14612.2279"/>
    <n v="19"/>
    <n v="769.0646263157895"/>
    <n v="0"/>
    <n v="14612.2279"/>
    <n v="0"/>
    <n v="14612.2279"/>
    <n v="0"/>
    <n v="14612.2279"/>
    <n v="0"/>
    <n v="14612.2279"/>
  </r>
  <r>
    <x v="4"/>
    <x v="4"/>
    <x v="12"/>
    <n v="21"/>
    <n v="0"/>
    <n v="20260307"/>
    <n v="20260327"/>
    <n v="2359.2208000000001"/>
    <n v="21"/>
    <n v="112.34384761904762"/>
    <n v="0"/>
    <n v="2359.2208000000001"/>
    <n v="0"/>
    <n v="2359.2208000000001"/>
    <n v="0"/>
    <n v="2359.2208000000001"/>
    <n v="0"/>
    <n v="2359.2208000000001"/>
  </r>
  <r>
    <x v="0"/>
    <x v="0"/>
    <x v="12"/>
    <n v="12"/>
    <n v="0"/>
    <n v="20260316"/>
    <n v="20260327"/>
    <n v="168.41300000000001"/>
    <n v="12"/>
    <n v="14.034416666666667"/>
    <n v="0"/>
    <n v="168.41300000000001"/>
    <n v="0"/>
    <n v="168.41300000000001"/>
    <n v="0"/>
    <n v="168.41300000000001"/>
    <n v="0"/>
    <n v="168.41300000000001"/>
  </r>
  <r>
    <x v="3"/>
    <x v="3"/>
    <x v="12"/>
    <n v="21"/>
    <n v="0"/>
    <n v="20260304"/>
    <n v="20260324"/>
    <n v="168.64619999999999"/>
    <n v="21"/>
    <n v="8.0307714285714287"/>
    <n v="0"/>
    <n v="168.64619999999999"/>
    <n v="0"/>
    <n v="168.64619999999999"/>
    <n v="0"/>
    <n v="168.64619999999999"/>
    <n v="0"/>
    <n v="168.64619999999999"/>
  </r>
  <r>
    <x v="0"/>
    <x v="0"/>
    <x v="12"/>
    <n v="6"/>
    <n v="0"/>
    <n v="20260309"/>
    <n v="20260314"/>
    <n v="715.94"/>
    <n v="6"/>
    <n v="119.32333333333334"/>
    <n v="0"/>
    <n v="715.94"/>
    <n v="0"/>
    <n v="715.94"/>
    <n v="0"/>
    <n v="715.94"/>
    <n v="0"/>
    <n v="715.94"/>
  </r>
  <r>
    <x v="1"/>
    <x v="1"/>
    <x v="12"/>
    <n v="10"/>
    <n v="0"/>
    <n v="20260305"/>
    <n v="20260314"/>
    <n v="3096"/>
    <n v="10"/>
    <n v="309.60000000000002"/>
    <n v="0"/>
    <n v="3096"/>
    <n v="0"/>
    <n v="3096"/>
    <n v="0"/>
    <n v="3096"/>
    <n v="0"/>
    <n v="3096"/>
  </r>
  <r>
    <x v="0"/>
    <x v="0"/>
    <x v="12"/>
    <n v="5"/>
    <n v="0"/>
    <n v="20260314"/>
    <n v="20260318"/>
    <n v="1301.6165000000001"/>
    <n v="5"/>
    <n v="260.32330000000002"/>
    <n v="0"/>
    <n v="1301.6165000000001"/>
    <n v="0"/>
    <n v="1301.6165000000001"/>
    <n v="0"/>
    <n v="1301.6165000000001"/>
    <n v="0"/>
    <n v="1301.6165000000001"/>
  </r>
  <r>
    <x v="2"/>
    <x v="2"/>
    <x v="12"/>
    <n v="23"/>
    <n v="0"/>
    <n v="20260306"/>
    <n v="20260328"/>
    <n v="9189.4951000000001"/>
    <n v="23"/>
    <n v="399.54326521739131"/>
    <n v="0"/>
    <n v="9189.4951000000001"/>
    <n v="0"/>
    <n v="9189.4951000000001"/>
    <n v="0"/>
    <n v="9189.4951000000001"/>
    <n v="0"/>
    <n v="9189.4951000000001"/>
  </r>
  <r>
    <x v="3"/>
    <x v="3"/>
    <x v="12"/>
    <n v="15"/>
    <n v="0"/>
    <n v="20260304"/>
    <n v="20260318"/>
    <n v="126.5706"/>
    <n v="15"/>
    <n v="8.4380399999999991"/>
    <n v="0"/>
    <n v="126.57059999999998"/>
    <n v="0"/>
    <n v="126.57059999999998"/>
    <n v="0"/>
    <n v="126.5706"/>
    <n v="0"/>
    <n v="126.5706"/>
  </r>
  <r>
    <x v="2"/>
    <x v="2"/>
    <x v="12"/>
    <n v="25"/>
    <n v="0"/>
    <n v="20260307"/>
    <n v="20260331"/>
    <n v="4298.7649000000001"/>
    <n v="25"/>
    <n v="171.95059600000002"/>
    <n v="0"/>
    <n v="4298.7649000000001"/>
    <n v="0"/>
    <n v="4298.7649000000001"/>
    <n v="0"/>
    <n v="4298.7649000000001"/>
    <n v="0"/>
    <n v="4298.7649000000001"/>
  </r>
  <r>
    <x v="3"/>
    <x v="3"/>
    <x v="12"/>
    <n v="16"/>
    <n v="0"/>
    <n v="20260303"/>
    <n v="20260318"/>
    <n v="168.82409999999999"/>
    <n v="16"/>
    <n v="10.551506249999999"/>
    <n v="0"/>
    <n v="168.82409999999999"/>
    <n v="0"/>
    <n v="168.82409999999999"/>
    <n v="0"/>
    <n v="168.82409999999999"/>
    <n v="0"/>
    <n v="168.82409999999999"/>
  </r>
  <r>
    <x v="3"/>
    <x v="3"/>
    <x v="12"/>
    <n v="21"/>
    <n v="0"/>
    <n v="20260306"/>
    <n v="20260326"/>
    <n v="168.57509999999999"/>
    <n v="21"/>
    <n v="8.0273857142857139"/>
    <n v="0"/>
    <n v="168.57509999999999"/>
    <n v="0"/>
    <n v="168.57509999999999"/>
    <n v="0"/>
    <n v="168.57509999999999"/>
    <n v="0"/>
    <n v="168.57509999999999"/>
  </r>
  <r>
    <x v="0"/>
    <x v="0"/>
    <x v="24"/>
    <n v="13"/>
    <n v="0"/>
    <n v="20260228"/>
    <n v="20260313"/>
    <n v="423.3152"/>
    <n v="14"/>
    <n v="30.236799999999999"/>
    <n v="41.01194961066156"/>
    <n v="393.07839999999999"/>
    <n v="0"/>
    <n v="434.09034961066152"/>
    <n v="39.993935979913623"/>
    <n v="383.3212640200864"/>
    <n v="0"/>
    <n v="423.3152"/>
  </r>
  <r>
    <x v="3"/>
    <x v="3"/>
    <x v="12"/>
    <n v="21"/>
    <n v="0"/>
    <n v="20260305"/>
    <n v="20260325"/>
    <n v="210.7732"/>
    <n v="21"/>
    <n v="10.036819047619048"/>
    <n v="0"/>
    <n v="210.7732"/>
    <n v="0"/>
    <n v="210.7732"/>
    <n v="0"/>
    <n v="210.7732"/>
    <n v="0"/>
    <n v="210.7732"/>
  </r>
  <r>
    <x v="2"/>
    <x v="2"/>
    <x v="12"/>
    <n v="12"/>
    <n v="0"/>
    <n v="20260303"/>
    <n v="20260314"/>
    <n v="1352.6797999999999"/>
    <n v="12"/>
    <n v="112.72331666666666"/>
    <n v="0"/>
    <n v="1352.6797999999999"/>
    <n v="0"/>
    <n v="1352.6797999999999"/>
    <n v="0"/>
    <n v="1352.6797999999999"/>
    <n v="0"/>
    <n v="1352.6797999999999"/>
  </r>
  <r>
    <x v="2"/>
    <x v="2"/>
    <x v="12"/>
    <n v="20"/>
    <n v="0"/>
    <n v="20260302"/>
    <n v="20260321"/>
    <n v="3417.0068000000001"/>
    <n v="20"/>
    <n v="170.85034000000002"/>
    <n v="0"/>
    <n v="3417.0068000000001"/>
    <n v="0"/>
    <n v="3417.0068000000001"/>
    <n v="0"/>
    <n v="3417.0068000000001"/>
    <n v="0"/>
    <n v="3417.0068000000001"/>
  </r>
  <r>
    <x v="0"/>
    <x v="0"/>
    <x v="12"/>
    <n v="5"/>
    <n v="0"/>
    <n v="20260317"/>
    <n v="20260321"/>
    <n v="83.939700000000002"/>
    <n v="5"/>
    <n v="16.787939999999999"/>
    <n v="0"/>
    <n v="83.939699999999988"/>
    <n v="0"/>
    <n v="83.939699999999988"/>
    <n v="0"/>
    <n v="83.939700000000002"/>
    <n v="0"/>
    <n v="83.939700000000002"/>
  </r>
  <r>
    <x v="1"/>
    <x v="0"/>
    <x v="12"/>
    <n v="10"/>
    <n v="0"/>
    <n v="20260308"/>
    <n v="20260317"/>
    <n v="2156.9989999999998"/>
    <n v="10"/>
    <n v="215.69989999999999"/>
    <n v="0"/>
    <n v="2156.9989999999998"/>
    <n v="0"/>
    <n v="2156.9989999999998"/>
    <n v="0"/>
    <n v="2156.9989999999998"/>
    <n v="0"/>
    <n v="2156.9989999999998"/>
  </r>
  <r>
    <x v="2"/>
    <x v="2"/>
    <x v="12"/>
    <n v="24"/>
    <n v="0"/>
    <n v="20260304"/>
    <n v="20260327"/>
    <n v="801.37"/>
    <n v="24"/>
    <n v="33.390416666666667"/>
    <n v="0"/>
    <n v="801.37"/>
    <n v="0"/>
    <n v="801.37"/>
    <n v="0"/>
    <n v="801.37"/>
    <n v="0"/>
    <n v="801.37"/>
  </r>
  <r>
    <x v="3"/>
    <x v="3"/>
    <x v="12"/>
    <n v="23"/>
    <n v="0"/>
    <n v="20260308"/>
    <n v="20260330"/>
    <n v="463.44009999999997"/>
    <n v="23"/>
    <n v="20.149569565217391"/>
    <n v="0"/>
    <n v="463.44009999999997"/>
    <n v="0"/>
    <n v="463.44009999999997"/>
    <n v="0"/>
    <n v="463.44009999999997"/>
    <n v="0"/>
    <n v="463.44009999999997"/>
  </r>
  <r>
    <x v="2"/>
    <x v="2"/>
    <x v="12"/>
    <n v="16"/>
    <n v="0"/>
    <n v="20260303"/>
    <n v="20260318"/>
    <n v="1266.1806999999999"/>
    <n v="16"/>
    <n v="79.136293749999993"/>
    <n v="0"/>
    <n v="1266.1806999999999"/>
    <n v="0"/>
    <n v="1266.1806999999999"/>
    <n v="0"/>
    <n v="1266.1806999999999"/>
    <n v="0"/>
    <n v="1266.1806999999999"/>
  </r>
  <r>
    <x v="0"/>
    <x v="0"/>
    <x v="12"/>
    <n v="4"/>
    <n v="0"/>
    <n v="20260316"/>
    <n v="20260319"/>
    <n v="671.35929999999996"/>
    <n v="4"/>
    <n v="167.83982499999999"/>
    <n v="0"/>
    <n v="671.35929999999996"/>
    <n v="0"/>
    <n v="671.35929999999996"/>
    <n v="0"/>
    <n v="671.35929999999996"/>
    <n v="0"/>
    <n v="671.35929999999996"/>
  </r>
  <r>
    <x v="1"/>
    <x v="0"/>
    <x v="12"/>
    <n v="10"/>
    <n v="0"/>
    <n v="20260307"/>
    <n v="20260316"/>
    <n v="916.72"/>
    <n v="10"/>
    <n v="91.671999999999997"/>
    <n v="0"/>
    <n v="916.72"/>
    <n v="0"/>
    <n v="916.72"/>
    <n v="0"/>
    <n v="916.72"/>
    <n v="0"/>
    <n v="916.72"/>
  </r>
  <r>
    <x v="0"/>
    <x v="0"/>
    <x v="13"/>
    <n v="26"/>
    <n v="0"/>
    <n v="20260220"/>
    <n v="20260326"/>
    <n v="633.32749999999999"/>
    <n v="35"/>
    <n v="18.09507142857143"/>
    <n v="220.89068349392261"/>
    <n v="470.47185714285717"/>
    <n v="0"/>
    <n v="691.36254063677984"/>
    <n v="202.34845848264482"/>
    <n v="430.97904151735509"/>
    <n v="0"/>
    <n v="633.32749999999987"/>
  </r>
  <r>
    <x v="7"/>
    <x v="7"/>
    <x v="22"/>
    <n v="15"/>
    <n v="0"/>
    <n v="20260217"/>
    <n v="20260315"/>
    <n v="144212.6672"/>
    <n v="27"/>
    <n v="5341.2098962962964"/>
    <n v="86935.164221162529"/>
    <n v="80118.14844444445"/>
    <n v="0"/>
    <n v="167053.31266560697"/>
    <n v="75048.807507934049"/>
    <n v="69163.859692065962"/>
    <n v="0"/>
    <n v="144212.66720000003"/>
  </r>
  <r>
    <x v="1"/>
    <x v="1"/>
    <x v="12"/>
    <n v="16"/>
    <n v="0"/>
    <n v="20260306"/>
    <n v="20260321"/>
    <n v="1032"/>
    <n v="16"/>
    <n v="64.5"/>
    <n v="0"/>
    <n v="1032"/>
    <n v="0"/>
    <n v="1032"/>
    <n v="0"/>
    <n v="1032"/>
    <n v="0"/>
    <n v="1032"/>
  </r>
  <r>
    <x v="13"/>
    <x v="16"/>
    <x v="13"/>
    <n v="16"/>
    <n v="0"/>
    <n v="20260220"/>
    <n v="20260316"/>
    <n v="3434856.8346000002"/>
    <n v="25"/>
    <n v="137394.273384"/>
    <n v="1677203.3797016419"/>
    <n v="2198308.374144"/>
    <n v="0"/>
    <n v="3875511.7538456419"/>
    <n v="1486501.3597406463"/>
    <n v="1948355.4748593536"/>
    <n v="0"/>
    <n v="3434856.8345999997"/>
  </r>
  <r>
    <x v="0"/>
    <x v="0"/>
    <x v="16"/>
    <n v="24"/>
    <n v="0"/>
    <n v="20260224"/>
    <n v="20260324"/>
    <n v="2702.3238000000001"/>
    <n v="29"/>
    <n v="93.183579310344825"/>
    <n v="631.95183670509903"/>
    <n v="2236.4059034482757"/>
    <n v="0"/>
    <n v="2868.3577401533748"/>
    <n v="595.37151341889023"/>
    <n v="2106.9522865811095"/>
    <n v="0"/>
    <n v="2702.3237999999997"/>
  </r>
  <r>
    <x v="3"/>
    <x v="3"/>
    <x v="1"/>
    <n v="23"/>
    <n v="0"/>
    <n v="20260204"/>
    <n v="20260323"/>
    <n v="210.94120000000001"/>
    <n v="48"/>
    <n v="4.3946083333333332"/>
    <n v="149.01664158017718"/>
    <n v="101.07599166666667"/>
    <n v="0"/>
    <n v="250.09263324684383"/>
    <n v="125.68842507194947"/>
    <n v="85.252774928050542"/>
    <n v="0"/>
    <n v="210.94120000000001"/>
  </r>
  <r>
    <x v="2"/>
    <x v="2"/>
    <x v="12"/>
    <n v="27"/>
    <n v="0"/>
    <n v="20260305"/>
    <n v="20260331"/>
    <n v="6664.0236000000004"/>
    <n v="27"/>
    <n v="246.8156888888889"/>
    <n v="0"/>
    <n v="6664.0236000000004"/>
    <n v="0"/>
    <n v="6664.0236000000004"/>
    <n v="0"/>
    <n v="6664.0236000000004"/>
    <n v="0"/>
    <n v="6664.0236000000004"/>
  </r>
  <r>
    <x v="0"/>
    <x v="0"/>
    <x v="12"/>
    <n v="17"/>
    <n v="0"/>
    <n v="20260312"/>
    <n v="20260328"/>
    <n v="505.14409999999998"/>
    <n v="17"/>
    <n v="29.714358823529409"/>
    <n v="0"/>
    <n v="505.14409999999998"/>
    <n v="0"/>
    <n v="505.14409999999998"/>
    <n v="0"/>
    <n v="505.14409999999998"/>
    <n v="0"/>
    <n v="505.14409999999998"/>
  </r>
  <r>
    <x v="0"/>
    <x v="0"/>
    <x v="24"/>
    <n v="28"/>
    <n v="0"/>
    <n v="20260228"/>
    <n v="20260328"/>
    <n v="2111.1410999999998"/>
    <n v="29"/>
    <n v="72.797968965517242"/>
    <n v="98.740165459714575"/>
    <n v="2038.3431310344827"/>
    <n v="0"/>
    <n v="2137.0832964941974"/>
    <n v="97.54155201379622"/>
    <n v="2013.5995479862033"/>
    <n v="0"/>
    <n v="2111.1410999999994"/>
  </r>
  <r>
    <x v="0"/>
    <x v="0"/>
    <x v="23"/>
    <n v="27"/>
    <n v="0"/>
    <n v="20260226"/>
    <n v="20260327"/>
    <n v="2449.1529"/>
    <n v="30"/>
    <n v="81.63843"/>
    <n v="332.19300760532082"/>
    <n v="2204.2376100000001"/>
    <n v="0"/>
    <n v="2536.430617605321"/>
    <n v="320.76235883968963"/>
    <n v="2128.3905411603105"/>
    <n v="0"/>
    <n v="2449.1529"/>
  </r>
  <r>
    <x v="0"/>
    <x v="0"/>
    <x v="12"/>
    <n v="6"/>
    <n v="0"/>
    <n v="20260316"/>
    <n v="20260321"/>
    <n v="1972.5826"/>
    <n v="6"/>
    <n v="328.76376666666664"/>
    <n v="0"/>
    <n v="1972.5825999999997"/>
    <n v="0"/>
    <n v="1972.5825999999997"/>
    <n v="0"/>
    <n v="1972.5826"/>
    <n v="0"/>
    <n v="1972.5826"/>
  </r>
  <r>
    <x v="0"/>
    <x v="0"/>
    <x v="12"/>
    <n v="3"/>
    <n v="0"/>
    <n v="20260324"/>
    <n v="20260326"/>
    <n v="2667.0104999999999"/>
    <n v="3"/>
    <n v="889.00349999999992"/>
    <n v="0"/>
    <n v="2667.0104999999999"/>
    <n v="0"/>
    <n v="2667.0104999999999"/>
    <n v="0"/>
    <n v="2667.0104999999999"/>
    <n v="0"/>
    <n v="2667.0104999999999"/>
  </r>
  <r>
    <x v="0"/>
    <x v="0"/>
    <x v="12"/>
    <n v="2"/>
    <n v="0"/>
    <n v="20260313"/>
    <n v="20260314"/>
    <n v="588.94740000000002"/>
    <n v="2"/>
    <n v="294.47370000000001"/>
    <n v="0"/>
    <n v="588.94740000000002"/>
    <n v="0"/>
    <n v="588.94740000000002"/>
    <n v="0"/>
    <n v="588.94740000000002"/>
    <n v="0"/>
    <n v="588.94740000000002"/>
  </r>
  <r>
    <x v="3"/>
    <x v="3"/>
    <x v="12"/>
    <n v="18"/>
    <n v="0"/>
    <n v="20260303"/>
    <n v="20260320"/>
    <n v="84.360600000000005"/>
    <n v="18"/>
    <n v="4.6867000000000001"/>
    <n v="0"/>
    <n v="84.360600000000005"/>
    <n v="0"/>
    <n v="84.360600000000005"/>
    <n v="0"/>
    <n v="84.360600000000005"/>
    <n v="0"/>
    <n v="84.360600000000005"/>
  </r>
  <r>
    <x v="3"/>
    <x v="3"/>
    <x v="12"/>
    <n v="14"/>
    <n v="0"/>
    <n v="20260303"/>
    <n v="20260316"/>
    <n v="84.469399999999993"/>
    <n v="14"/>
    <n v="6.0335285714285707"/>
    <n v="0"/>
    <n v="84.469399999999993"/>
    <n v="0"/>
    <n v="84.469399999999993"/>
    <n v="0"/>
    <n v="84.469399999999993"/>
    <n v="0"/>
    <n v="84.469399999999993"/>
  </r>
  <r>
    <x v="7"/>
    <x v="7"/>
    <x v="14"/>
    <n v="16"/>
    <n v="0"/>
    <n v="20260216"/>
    <n v="20260316"/>
    <n v="6915786.6670000004"/>
    <n v="29"/>
    <n v="238475.40231034483"/>
    <n v="4204956.7208879041"/>
    <n v="3815606.4369655172"/>
    <n v="0"/>
    <n v="8020563.1578534208"/>
    <n v="3625753.3359305379"/>
    <n v="3290033.3310694629"/>
    <n v="0"/>
    <n v="6915786.6670000013"/>
  </r>
  <r>
    <x v="3"/>
    <x v="3"/>
    <x v="6"/>
    <n v="19"/>
    <n v="0"/>
    <n v="20260207"/>
    <n v="20260319"/>
    <n v="84.4101"/>
    <n v="41"/>
    <n v="2.0587829268292683"/>
    <n v="61.433863252628271"/>
    <n v="39.1168756097561"/>
    <n v="0"/>
    <n v="100.55073886238438"/>
    <n v="51.572356396483968"/>
    <n v="32.837743603516031"/>
    <n v="0"/>
    <n v="84.4101"/>
  </r>
  <r>
    <x v="1"/>
    <x v="0"/>
    <x v="12"/>
    <n v="20"/>
    <n v="0"/>
    <n v="20260307"/>
    <n v="20260326"/>
    <n v="537.05060000000003"/>
    <n v="20"/>
    <n v="26.852530000000002"/>
    <n v="0"/>
    <n v="537.05060000000003"/>
    <n v="0"/>
    <n v="537.05060000000003"/>
    <n v="0"/>
    <n v="537.05060000000003"/>
    <n v="0"/>
    <n v="537.05060000000003"/>
  </r>
  <r>
    <x v="3"/>
    <x v="3"/>
    <x v="0"/>
    <n v="27"/>
    <n v="0"/>
    <n v="20260205"/>
    <n v="20260327"/>
    <n v="168.78450000000001"/>
    <n v="51"/>
    <n v="3.3095000000000003"/>
    <n v="107.73286636402089"/>
    <n v="89.356500000000011"/>
    <n v="0"/>
    <n v="197.08936636402092"/>
    <n v="92.260877987872746"/>
    <n v="76.523622012127248"/>
    <n v="0"/>
    <n v="168.78449999999998"/>
  </r>
  <r>
    <x v="6"/>
    <x v="6"/>
    <x v="27"/>
    <n v="15"/>
    <n v="0"/>
    <n v="20260218"/>
    <n v="20260315"/>
    <n v="28219.665000000001"/>
    <n v="26"/>
    <n v="1085.3717307692309"/>
    <n v="16193.688420817893"/>
    <n v="16280.575961538463"/>
    <n v="0"/>
    <n v="32474.264382356356"/>
    <n v="14072.080493319589"/>
    <n v="14147.584506680414"/>
    <n v="0"/>
    <n v="28219.665000000001"/>
  </r>
  <r>
    <x v="0"/>
    <x v="0"/>
    <x v="24"/>
    <n v="21"/>
    <n v="0"/>
    <n v="20260228"/>
    <n v="20260321"/>
    <n v="1815.0714"/>
    <n v="22"/>
    <n v="82.50324545454545"/>
    <n v="111.90400258287454"/>
    <n v="1732.5681545454545"/>
    <n v="0"/>
    <n v="1844.4721571283289"/>
    <n v="110.12026061154042"/>
    <n v="1704.9511393884598"/>
    <n v="0"/>
    <n v="1815.0714000000003"/>
  </r>
  <r>
    <x v="2"/>
    <x v="2"/>
    <x v="12"/>
    <n v="16"/>
    <n v="0"/>
    <n v="20260304"/>
    <n v="20260319"/>
    <n v="716.94799999999998"/>
    <n v="16"/>
    <n v="44.809249999999999"/>
    <n v="0"/>
    <n v="716.94799999999998"/>
    <n v="0"/>
    <n v="716.94799999999998"/>
    <n v="0"/>
    <n v="716.94799999999998"/>
    <n v="0"/>
    <n v="716.94799999999998"/>
  </r>
  <r>
    <x v="2"/>
    <x v="2"/>
    <x v="12"/>
    <n v="13"/>
    <n v="0"/>
    <n v="20260303"/>
    <n v="20260315"/>
    <n v="2915.4203000000002"/>
    <n v="13"/>
    <n v="224.26310000000001"/>
    <n v="0"/>
    <n v="2915.4203000000002"/>
    <n v="0"/>
    <n v="2915.4203000000002"/>
    <n v="0"/>
    <n v="2915.4203000000002"/>
    <n v="0"/>
    <n v="2915.4203000000002"/>
  </r>
  <r>
    <x v="5"/>
    <x v="5"/>
    <x v="12"/>
    <n v="14"/>
    <n v="0"/>
    <n v="20260303"/>
    <n v="20260316"/>
    <n v="10558.67"/>
    <n v="14"/>
    <n v="754.19071428571431"/>
    <n v="0"/>
    <n v="10558.67"/>
    <n v="0"/>
    <n v="10558.67"/>
    <n v="0"/>
    <n v="10558.67"/>
    <n v="0"/>
    <n v="10558.67"/>
  </r>
  <r>
    <x v="1"/>
    <x v="1"/>
    <x v="12"/>
    <n v="20"/>
    <n v="0"/>
    <n v="20260309"/>
    <n v="20260328"/>
    <n v="294.76420000000002"/>
    <n v="20"/>
    <n v="14.73821"/>
    <n v="0"/>
    <n v="294.76420000000002"/>
    <n v="0"/>
    <n v="294.76420000000002"/>
    <n v="0"/>
    <n v="294.76420000000002"/>
    <n v="0"/>
    <n v="294.76420000000002"/>
  </r>
  <r>
    <x v="2"/>
    <x v="2"/>
    <x v="23"/>
    <n v="27"/>
    <n v="0"/>
    <n v="20260226"/>
    <n v="20260327"/>
    <n v="42.226799999999997"/>
    <n v="30"/>
    <n v="1.4075599999999999"/>
    <n v="5.7274691561920692"/>
    <n v="38.00412"/>
    <n v="0"/>
    <n v="43.731589156192072"/>
    <n v="5.5303888843574454"/>
    <n v="36.696411115642547"/>
    <n v="0"/>
    <n v="42.22679999999999"/>
  </r>
  <r>
    <x v="0"/>
    <x v="0"/>
    <x v="19"/>
    <n v="16"/>
    <n v="0"/>
    <n v="20260227"/>
    <n v="20260316"/>
    <n v="718.71190000000001"/>
    <n v="18"/>
    <n v="39.928438888888891"/>
    <n v="108.31457850986155"/>
    <n v="638.85502222222226"/>
    <n v="0"/>
    <n v="747.16960073208384"/>
    <n v="104.18916460499271"/>
    <n v="614.52273539500732"/>
    <n v="0"/>
    <n v="718.71190000000001"/>
  </r>
  <r>
    <x v="5"/>
    <x v="5"/>
    <x v="26"/>
    <n v="15"/>
    <n v="0"/>
    <n v="20260214"/>
    <n v="20260315"/>
    <n v="25935.733899999999"/>
    <n v="30"/>
    <n v="864.5244633333333"/>
    <n v="17589.080389166957"/>
    <n v="12967.86695"/>
    <n v="0"/>
    <n v="30556.947339166956"/>
    <n v="14929.034090208934"/>
    <n v="11006.699809791067"/>
    <n v="0"/>
    <n v="25935.733899999999"/>
  </r>
  <r>
    <x v="14"/>
    <x v="17"/>
    <x v="12"/>
    <n v="31"/>
    <n v="0"/>
    <n v="20260301"/>
    <n v="20260331"/>
    <n v="34561838.924999997"/>
    <n v="31"/>
    <n v="1114898.0298387096"/>
    <n v="0"/>
    <n v="34561838.924999997"/>
    <n v="0"/>
    <n v="34561838.924999997"/>
    <n v="0"/>
    <n v="34561838.924999997"/>
    <n v="0"/>
    <n v="34561838.924999997"/>
  </r>
  <r>
    <x v="2"/>
    <x v="2"/>
    <x v="12"/>
    <n v="24"/>
    <n v="0"/>
    <n v="20260305"/>
    <n v="20260328"/>
    <n v="801.21969999999999"/>
    <n v="24"/>
    <n v="33.384154166666669"/>
    <n v="0"/>
    <n v="801.2197000000001"/>
    <n v="0"/>
    <n v="801.2197000000001"/>
    <n v="0"/>
    <n v="801.21969999999999"/>
    <n v="0"/>
    <n v="801.21969999999999"/>
  </r>
  <r>
    <x v="5"/>
    <x v="5"/>
    <x v="12"/>
    <n v="20"/>
    <n v="0"/>
    <n v="20260305"/>
    <n v="20260324"/>
    <n v="6322.1576999999997"/>
    <n v="20"/>
    <n v="316.10788500000001"/>
    <n v="0"/>
    <n v="6322.1576999999997"/>
    <n v="0"/>
    <n v="6322.1576999999997"/>
    <n v="0"/>
    <n v="6322.1576999999997"/>
    <n v="0"/>
    <n v="6322.1576999999997"/>
  </r>
  <r>
    <x v="3"/>
    <x v="3"/>
    <x v="1"/>
    <n v="24"/>
    <n v="0"/>
    <n v="20260204"/>
    <n v="20260324"/>
    <n v="253.1472"/>
    <n v="49"/>
    <n v="5.1662693877551016"/>
    <n v="175.18287302700321"/>
    <n v="123.99046530612245"/>
    <n v="0"/>
    <n v="299.17333833312568"/>
    <n v="148.23197161159297"/>
    <n v="104.915228388407"/>
    <n v="0"/>
    <n v="253.14719999999997"/>
  </r>
  <r>
    <x v="0"/>
    <x v="0"/>
    <x v="12"/>
    <n v="7"/>
    <n v="0"/>
    <n v="20260318"/>
    <n v="20260324"/>
    <n v="294.4599"/>
    <n v="7"/>
    <n v="42.0657"/>
    <n v="0"/>
    <n v="294.4599"/>
    <n v="0"/>
    <n v="294.4599"/>
    <n v="0"/>
    <n v="294.4599"/>
    <n v="0"/>
    <n v="294.4599"/>
  </r>
  <r>
    <x v="0"/>
    <x v="0"/>
    <x v="14"/>
    <n v="16"/>
    <n v="0"/>
    <n v="20260216"/>
    <n v="20260316"/>
    <n v="633.69809999999995"/>
    <n v="29"/>
    <n v="21.851658620689655"/>
    <n v="385.30296160289225"/>
    <n v="349.62653793103448"/>
    <n v="0"/>
    <n v="734.92949953392667"/>
    <n v="332.23017289001109"/>
    <n v="301.46792710998898"/>
    <n v="0"/>
    <n v="633.69810000000007"/>
  </r>
  <r>
    <x v="0"/>
    <x v="0"/>
    <x v="12"/>
    <n v="27"/>
    <n v="3"/>
    <n v="20260305"/>
    <n v="20260403"/>
    <n v="38096647.965000004"/>
    <n v="30"/>
    <n v="1269888.2655000002"/>
    <n v="0"/>
    <n v="34286983.168500006"/>
    <n v="2364344.4696462108"/>
    <n v="36651327.638146214"/>
    <n v="0"/>
    <n v="35639067.169635884"/>
    <n v="2457580.79536412"/>
    <n v="38096647.965000004"/>
  </r>
  <r>
    <x v="0"/>
    <x v="0"/>
    <x v="12"/>
    <n v="29"/>
    <n v="4"/>
    <n v="20260303"/>
    <n v="20260404"/>
    <n v="12860095.126800001"/>
    <n v="33"/>
    <n v="389699.85232727276"/>
    <n v="0"/>
    <n v="11301295.71749091"/>
    <n v="967418.12194965093"/>
    <n v="12268713.83944056"/>
    <n v="0"/>
    <n v="11846045.142549166"/>
    <n v="1014049.9842508361"/>
    <n v="12860095.126800003"/>
  </r>
  <r>
    <x v="0"/>
    <x v="0"/>
    <x v="12"/>
    <n v="27"/>
    <n v="2"/>
    <n v="20260305"/>
    <n v="20260402"/>
    <n v="40140708.143799998"/>
    <n v="29"/>
    <n v="1384162.3497862068"/>
    <n v="0"/>
    <n v="37372383.444227584"/>
    <n v="1718070.629109493"/>
    <n v="39090454.073337078"/>
    <n v="0"/>
    <n v="38376477.634629257"/>
    <n v="1764230.5091707427"/>
    <n v="40140708.143799998"/>
  </r>
  <r>
    <x v="0"/>
    <x v="0"/>
    <x v="12"/>
    <n v="30"/>
    <n v="6"/>
    <n v="20260302"/>
    <n v="20260406"/>
    <n v="6847378.0964000002"/>
    <n v="36"/>
    <n v="190204.94712222222"/>
    <n v="0"/>
    <n v="5706148.4136666665"/>
    <n v="708267.06104053836"/>
    <n v="6414415.4747072048"/>
    <n v="0"/>
    <n v="6091304.1596096866"/>
    <n v="756073.93679031357"/>
    <n v="6847378.0964000002"/>
  </r>
  <r>
    <x v="0"/>
    <x v="0"/>
    <x v="12"/>
    <n v="29"/>
    <n v="5"/>
    <n v="20260303"/>
    <n v="20260405"/>
    <n v="5145566.3175999997"/>
    <n v="34"/>
    <n v="151340.18581176471"/>
    <n v="0"/>
    <n v="4388865.3885411769"/>
    <n v="469621.80463752482"/>
    <n v="4858487.1931787021"/>
    <n v="0"/>
    <n v="4648195.4192376267"/>
    <n v="497370.898362373"/>
    <n v="5145566.3175999997"/>
  </r>
  <r>
    <x v="1"/>
    <x v="0"/>
    <x v="12"/>
    <n v="28"/>
    <n v="3"/>
    <n v="20260304"/>
    <n v="20260403"/>
    <n v="30284667.546100002"/>
    <n v="31"/>
    <n v="976924.75955161301"/>
    <n v="0"/>
    <n v="27353893.267445166"/>
    <n v="1818889.673413011"/>
    <n v="29172782.940858178"/>
    <n v="0"/>
    <n v="28396453.138375517"/>
    <n v="1888214.4077244836"/>
    <n v="30284667.546100002"/>
  </r>
  <r>
    <x v="1"/>
    <x v="0"/>
    <x v="12"/>
    <n v="27"/>
    <n v="1"/>
    <n v="20260305"/>
    <n v="20260401"/>
    <n v="21078361.307799999"/>
    <n v="28"/>
    <n v="752798.6181357142"/>
    <n v="0"/>
    <n v="20325562.689664282"/>
    <n v="467199.96236458526"/>
    <n v="20792762.652028866"/>
    <n v="0"/>
    <n v="20604744.127893876"/>
    <n v="473617.1799061239"/>
    <n v="21078361.307799999"/>
  </r>
  <r>
    <x v="2"/>
    <x v="12"/>
    <x v="12"/>
    <n v="28"/>
    <n v="2"/>
    <n v="20260304"/>
    <n v="20260402"/>
    <n v="959269.97589999996"/>
    <n v="30"/>
    <n v="31975.665863333332"/>
    <n v="0"/>
    <n v="895318.6441733333"/>
    <n v="39689.31272729484"/>
    <n v="935007.95690062817"/>
    <n v="0"/>
    <n v="918550.78652582224"/>
    <n v="40719.189374177724"/>
    <n v="959269.97589999996"/>
  </r>
  <r>
    <x v="1"/>
    <x v="0"/>
    <x v="12"/>
    <n v="25"/>
    <n v="7"/>
    <n v="20260307"/>
    <n v="20260407"/>
    <n v="5897329.9774000002"/>
    <n v="32"/>
    <n v="184291.56179375001"/>
    <n v="0"/>
    <n v="4607289.0448437501"/>
    <n v="800621.92015129176"/>
    <n v="5407910.9649950415"/>
    <n v="0"/>
    <n v="5024251.318961679"/>
    <n v="873078.65843832213"/>
    <n v="5897329.9774000011"/>
  </r>
  <r>
    <x v="2"/>
    <x v="12"/>
    <x v="12"/>
    <n v="28"/>
    <n v="1"/>
    <n v="20260304"/>
    <n v="20260401"/>
    <n v="501360.13620000001"/>
    <n v="29"/>
    <n v="17288.280558620689"/>
    <n v="0"/>
    <n v="484071.85564137925"/>
    <n v="10729.408678165033"/>
    <n v="494801.26431954431"/>
    <n v="0"/>
    <n v="490488.50311388017"/>
    <n v="10871.633086119835"/>
    <n v="501360.13620000001"/>
  </r>
  <r>
    <x v="0"/>
    <x v="0"/>
    <x v="12"/>
    <n v="26"/>
    <n v="3"/>
    <n v="20260306"/>
    <n v="20260403"/>
    <n v="22513907.266899999"/>
    <n v="29"/>
    <n v="776341.62989310338"/>
    <n v="0"/>
    <n v="20184882.377220687"/>
    <n v="1445433.4991993704"/>
    <n v="21630315.876420058"/>
    <n v="0"/>
    <n v="21009428.277902853"/>
    <n v="1504478.9889971477"/>
    <n v="22513907.266899999"/>
  </r>
  <r>
    <x v="2"/>
    <x v="12"/>
    <x v="12"/>
    <n v="27"/>
    <n v="3"/>
    <n v="20260305"/>
    <n v="20260403"/>
    <n v="907547.50569999998"/>
    <n v="30"/>
    <n v="30251.583523333331"/>
    <n v="0"/>
    <n v="816792.75512999995"/>
    <n v="56323.982309791318"/>
    <n v="873116.73743979121"/>
    <n v="0"/>
    <n v="849002.42522630573"/>
    <n v="58545.080473694346"/>
    <n v="907547.5057000001"/>
  </r>
  <r>
    <x v="1"/>
    <x v="0"/>
    <x v="12"/>
    <n v="30"/>
    <n v="4"/>
    <n v="20260302"/>
    <n v="20260404"/>
    <n v="14808786.3665"/>
    <n v="34"/>
    <n v="435552.54019117646"/>
    <n v="0"/>
    <n v="13066576.205735294"/>
    <n v="1081246.0357010488"/>
    <n v="14147822.241436344"/>
    <n v="0"/>
    <n v="13677026.207298545"/>
    <n v="1131760.1592014537"/>
    <n v="14808786.3665"/>
  </r>
  <r>
    <x v="1"/>
    <x v="1"/>
    <x v="12"/>
    <n v="23"/>
    <n v="1"/>
    <n v="20260309"/>
    <n v="20260401"/>
    <n v="122481.8737"/>
    <n v="24"/>
    <n v="5103.4114041666662"/>
    <n v="0"/>
    <n v="117378.46229583332"/>
    <n v="3167.2661964528456"/>
    <n v="120545.72849228617"/>
    <n v="0"/>
    <n v="119263.73645780778"/>
    <n v="3218.137242192211"/>
    <n v="122481.8737"/>
  </r>
  <r>
    <x v="2"/>
    <x v="2"/>
    <x v="12"/>
    <n v="28"/>
    <n v="6"/>
    <n v="20260304"/>
    <n v="20260406"/>
    <n v="1717761.0175000001"/>
    <n v="34"/>
    <n v="50522.382867647058"/>
    <n v="0"/>
    <n v="1414626.7202941177"/>
    <n v="188130.43599459858"/>
    <n v="1602757.1562887162"/>
    <n v="0"/>
    <n v="1516131.5143099444"/>
    <n v="201629.50319005569"/>
    <n v="1717761.0175000001"/>
  </r>
  <r>
    <x v="2"/>
    <x v="12"/>
    <x v="12"/>
    <n v="28"/>
    <n v="6"/>
    <n v="20260304"/>
    <n v="20260406"/>
    <n v="368091.64689999999"/>
    <n v="34"/>
    <n v="10826.224908823529"/>
    <n v="0"/>
    <n v="303134.29744705884"/>
    <n v="40313.664888059335"/>
    <n v="343447.96233511815"/>
    <n v="0"/>
    <n v="324885.32475346985"/>
    <n v="43206.322146530139"/>
    <n v="368091.64689999999"/>
  </r>
  <r>
    <x v="1"/>
    <x v="0"/>
    <x v="12"/>
    <n v="25"/>
    <n v="3"/>
    <n v="20260307"/>
    <n v="20260403"/>
    <n v="3239042.8067999999"/>
    <n v="28"/>
    <n v="115680.10024285714"/>
    <n v="0"/>
    <n v="2892002.5060714283"/>
    <n v="215379.26815130378"/>
    <n v="3107381.7742227321"/>
    <n v="0"/>
    <n v="3014537.8312522722"/>
    <n v="224504.9755477276"/>
    <n v="3239042.8067999999"/>
  </r>
  <r>
    <x v="1"/>
    <x v="1"/>
    <x v="12"/>
    <n v="28"/>
    <n v="7"/>
    <n v="20260304"/>
    <n v="20260407"/>
    <n v="470421.84230000002"/>
    <n v="35"/>
    <n v="13440.624065714286"/>
    <n v="0"/>
    <n v="376337.47383999999"/>
    <n v="58390.40129014074"/>
    <n v="434727.87513014075"/>
    <n v="0"/>
    <n v="407237.21182439174"/>
    <n v="63184.630475608239"/>
    <n v="470421.84229999996"/>
  </r>
  <r>
    <x v="3"/>
    <x v="3"/>
    <x v="5"/>
    <n v="31"/>
    <n v="2"/>
    <n v="20260206"/>
    <n v="20260402"/>
    <n v="102295.42019999999"/>
    <n v="56"/>
    <n v="1826.703932142857"/>
    <n v="56986.316714358807"/>
    <n v="56627.821896428562"/>
    <n v="2267.3686900804742"/>
    <n v="115881.50730086784"/>
    <n v="50305.172496681531"/>
    <n v="49988.70804179243"/>
    <n v="2001.539661526034"/>
    <n v="102295.42019999999"/>
  </r>
  <r>
    <x v="3"/>
    <x v="3"/>
    <x v="0"/>
    <n v="31"/>
    <n v="2"/>
    <n v="20260205"/>
    <n v="20260402"/>
    <n v="151660.02530000001"/>
    <n v="57"/>
    <n v="2660.702198245614"/>
    <n v="86612.803854978498"/>
    <n v="82481.768145614027"/>
    <n v="3302.556452513621"/>
    <n v="172397.12845310615"/>
    <n v="76194.424708895473"/>
    <n v="72560.298167351371"/>
    <n v="2905.3024237531595"/>
    <n v="151660.02530000001"/>
  </r>
  <r>
    <x v="5"/>
    <x v="5"/>
    <x v="12"/>
    <n v="30"/>
    <n v="1"/>
    <n v="20260302"/>
    <n v="20260401"/>
    <n v="1905564.8197000001"/>
    <n v="31"/>
    <n v="61469.832893548388"/>
    <n v="0"/>
    <n v="1844094.9868064516"/>
    <n v="38149.251237395016"/>
    <n v="1882244.2380438466"/>
    <n v="0"/>
    <n v="1866942.9078425744"/>
    <n v="38621.911857425592"/>
    <n v="1905564.8197000001"/>
  </r>
  <r>
    <x v="3"/>
    <x v="3"/>
    <x v="5"/>
    <n v="31"/>
    <n v="7"/>
    <n v="20260206"/>
    <n v="20260407"/>
    <n v="106108.38"/>
    <n v="61"/>
    <n v="1739.4816393442625"/>
    <n v="54265.308063470045"/>
    <n v="53923.930819672139"/>
    <n v="7556.8686737720745"/>
    <n v="115746.10755691426"/>
    <n v="49746.847218896233"/>
    <n v="49433.895128559634"/>
    <n v="6927.6376525441428"/>
    <n v="106108.38000000002"/>
  </r>
  <r>
    <x v="2"/>
    <x v="2"/>
    <x v="12"/>
    <n v="26"/>
    <n v="7"/>
    <n v="20260306"/>
    <n v="20260407"/>
    <n v="1515451.8988000001"/>
    <n v="33"/>
    <n v="45922.784812121216"/>
    <n v="0"/>
    <n v="1193992.4051151515"/>
    <n v="199503.37279209035"/>
    <n v="1393495.7779072418"/>
    <n v="0"/>
    <n v="1298488.3672930517"/>
    <n v="216963.53150694852"/>
    <n v="1515451.8988000001"/>
  </r>
  <r>
    <x v="5"/>
    <x v="5"/>
    <x v="12"/>
    <n v="27"/>
    <n v="3"/>
    <n v="20260305"/>
    <n v="20260403"/>
    <n v="810403.36869999999"/>
    <n v="30"/>
    <n v="27013.445623333333"/>
    <n v="0"/>
    <n v="729363.03182999999"/>
    <n v="50295.04760441996"/>
    <n v="779658.07943441998"/>
    <n v="0"/>
    <n v="758124.9698958518"/>
    <n v="52278.398804148121"/>
    <n v="810403.36869999988"/>
  </r>
  <r>
    <x v="2"/>
    <x v="12"/>
    <x v="12"/>
    <n v="26"/>
    <n v="4"/>
    <n v="20260306"/>
    <n v="20260404"/>
    <n v="95992.648400000005"/>
    <n v="30"/>
    <n v="3199.7549466666669"/>
    <n v="0"/>
    <n v="83193.628613333334"/>
    <n v="7943.2950839400064"/>
    <n v="91136.923697273334"/>
    <n v="0"/>
    <n v="87626.138963463978"/>
    <n v="8366.509436536031"/>
    <n v="95992.648400000005"/>
  </r>
  <r>
    <x v="1"/>
    <x v="0"/>
    <x v="12"/>
    <n v="26"/>
    <n v="8"/>
    <n v="20260306"/>
    <n v="20260408"/>
    <n v="914143.25029999996"/>
    <n v="34"/>
    <n v="26886.566185294116"/>
    <n v="0"/>
    <n v="699050.72081764706"/>
    <n v="133490.17819390073"/>
    <n v="832540.89901154779"/>
    <n v="0"/>
    <n v="767568.89518762007"/>
    <n v="146574.35511237988"/>
    <n v="914143.25029999996"/>
  </r>
  <r>
    <x v="1"/>
    <x v="0"/>
    <x v="12"/>
    <n v="25"/>
    <n v="2"/>
    <n v="20260307"/>
    <n v="20260402"/>
    <n v="2081036.5434999999"/>
    <n v="27"/>
    <n v="77075.427537037031"/>
    <n v="0"/>
    <n v="1926885.6884259258"/>
    <n v="95668.711331364902"/>
    <n v="2022554.3997572907"/>
    <n v="0"/>
    <n v="1982601.5721716569"/>
    <n v="98434.971328342988"/>
    <n v="2081036.5434999999"/>
  </r>
  <r>
    <x v="4"/>
    <x v="4"/>
    <x v="12"/>
    <n v="28"/>
    <n v="2"/>
    <n v="20260304"/>
    <n v="20260402"/>
    <n v="3323392.8424999998"/>
    <n v="30"/>
    <n v="110779.76141666666"/>
    <n v="0"/>
    <n v="3101833.3196666664"/>
    <n v="137503.70714759678"/>
    <n v="3239337.0268142633"/>
    <n v="0"/>
    <n v="3182321.1255502645"/>
    <n v="141071.71694973542"/>
    <n v="3323392.8424999998"/>
  </r>
  <r>
    <x v="4"/>
    <x v="4"/>
    <x v="12"/>
    <n v="26"/>
    <n v="7"/>
    <n v="20260306"/>
    <n v="20260407"/>
    <n v="274048.05379999999"/>
    <n v="33"/>
    <n v="8304.4864787878778"/>
    <n v="0"/>
    <n v="215916.64844848483"/>
    <n v="36077.364833223051"/>
    <n v="251994.01328170788"/>
    <n v="0"/>
    <n v="234813.26607619566"/>
    <n v="39234.787723804337"/>
    <n v="274048.05379999999"/>
  </r>
  <r>
    <x v="3"/>
    <x v="3"/>
    <x v="12"/>
    <n v="27"/>
    <n v="2"/>
    <n v="20260305"/>
    <n v="20260402"/>
    <n v="13959.7264"/>
    <n v="29"/>
    <n v="481.36987586206897"/>
    <n v="0"/>
    <n v="12996.986648275863"/>
    <n v="597.49309435012685"/>
    <n v="13594.47974262599"/>
    <n v="0"/>
    <n v="13346.180292982446"/>
    <n v="613.54610701755257"/>
    <n v="13959.7264"/>
  </r>
  <r>
    <x v="3"/>
    <x v="3"/>
    <x v="12"/>
    <n v="27"/>
    <n v="3"/>
    <n v="20260305"/>
    <n v="20260403"/>
    <n v="9319.4508000000005"/>
    <n v="30"/>
    <n v="310.64836000000003"/>
    <n v="0"/>
    <n v="8387.505720000001"/>
    <n v="578.38138356328102"/>
    <n v="8965.8871035632819"/>
    <n v="0"/>
    <n v="8718.2613375973651"/>
    <n v="601.18946240263483"/>
    <n v="9319.4508000000005"/>
  </r>
  <r>
    <x v="6"/>
    <x v="6"/>
    <x v="12"/>
    <n v="30"/>
    <n v="1"/>
    <n v="20260302"/>
    <n v="20260401"/>
    <n v="834226.97549999994"/>
    <n v="31"/>
    <n v="26910.547596774191"/>
    <n v="0"/>
    <n v="807316.42790322576"/>
    <n v="16701.155556792877"/>
    <n v="824017.58346001862"/>
    <n v="0"/>
    <n v="817318.89639203227"/>
    <n v="16908.07910796766"/>
    <n v="834226.97549999994"/>
  </r>
  <r>
    <x v="1"/>
    <x v="1"/>
    <x v="12"/>
    <n v="24"/>
    <n v="3"/>
    <n v="20260308"/>
    <n v="20260403"/>
    <n v="226220.7298"/>
    <n v="27"/>
    <n v="8378.5455481481476"/>
    <n v="0"/>
    <n v="201085.09315555554"/>
    <n v="15599.614839060776"/>
    <n v="216684.70799461633"/>
    <n v="0"/>
    <n v="209934.59550768568"/>
    <n v="16286.134292314333"/>
    <n v="226220.7298"/>
  </r>
  <r>
    <x v="1"/>
    <x v="0"/>
    <x v="12"/>
    <n v="24"/>
    <n v="3"/>
    <n v="20260308"/>
    <n v="20260403"/>
    <n v="1099597.1542"/>
    <n v="27"/>
    <n v="40725.820525925927"/>
    <n v="0"/>
    <n v="977419.69262222224"/>
    <n v="75825.465238364384"/>
    <n v="1053245.1578605867"/>
    <n v="0"/>
    <n v="1020434.7054863903"/>
    <n v="79162.44871360976"/>
    <n v="1099597.1542"/>
  </r>
  <r>
    <x v="5"/>
    <x v="5"/>
    <x v="12"/>
    <n v="27"/>
    <n v="6"/>
    <n v="20260305"/>
    <n v="20260406"/>
    <n v="69638.890499999994"/>
    <n v="33"/>
    <n v="2110.269409090909"/>
    <n v="0"/>
    <n v="56977.274045454542"/>
    <n v="7858.0201776778558"/>
    <n v="64835.294223132398"/>
    <n v="0"/>
    <n v="61198.675748805785"/>
    <n v="8440.2147511942094"/>
    <n v="69638.890499999994"/>
  </r>
  <r>
    <x v="1"/>
    <x v="0"/>
    <x v="12"/>
    <n v="30"/>
    <n v="8"/>
    <n v="20260302"/>
    <n v="20260408"/>
    <n v="680972.1054"/>
    <n v="38"/>
    <n v="17920.318563157896"/>
    <n v="0"/>
    <n v="537609.55689473683"/>
    <n v="88973.299967023908"/>
    <n v="626582.85686176072"/>
    <n v="0"/>
    <n v="584275.65936828661"/>
    <n v="96696.446031713349"/>
    <n v="680972.1054"/>
  </r>
  <r>
    <x v="2"/>
    <x v="12"/>
    <x v="12"/>
    <n v="30"/>
    <n v="7"/>
    <n v="20260302"/>
    <n v="20260407"/>
    <n v="189515.85560000001"/>
    <n v="37"/>
    <n v="5122.0501513513518"/>
    <n v="0"/>
    <n v="153661.50454054057"/>
    <n v="22251.836098038901"/>
    <n v="175913.34063857948"/>
    <n v="0"/>
    <n v="165543.3942648762"/>
    <n v="23972.461335123797"/>
    <n v="189515.85560000001"/>
  </r>
  <r>
    <x v="2"/>
    <x v="12"/>
    <x v="12"/>
    <n v="29"/>
    <n v="4"/>
    <n v="20260303"/>
    <n v="20260404"/>
    <n v="61825.7088"/>
    <n v="33"/>
    <n v="1873.5063272727273"/>
    <n v="0"/>
    <n v="54331.68349090909"/>
    <n v="4650.9229135371843"/>
    <n v="58982.606404446276"/>
    <n v="0"/>
    <n v="56950.600302218838"/>
    <n v="4875.1084977811606"/>
    <n v="61825.7088"/>
  </r>
  <r>
    <x v="4"/>
    <x v="4"/>
    <x v="12"/>
    <n v="30"/>
    <n v="6"/>
    <n v="20260302"/>
    <n v="20260406"/>
    <n v="211879.41800000001"/>
    <n v="36"/>
    <n v="5885.5393888888893"/>
    <n v="0"/>
    <n v="176566.18166666667"/>
    <n v="21916.010853955533"/>
    <n v="198482.19252062219"/>
    <n v="0"/>
    <n v="188484.11202495481"/>
    <n v="23395.305975045187"/>
    <n v="211879.41800000001"/>
  </r>
  <r>
    <x v="1"/>
    <x v="1"/>
    <x v="12"/>
    <n v="22"/>
    <n v="3"/>
    <n v="20260310"/>
    <n v="20260403"/>
    <n v="24272.7048"/>
    <n v="25"/>
    <n v="970.90819199999999"/>
    <n v="0"/>
    <n v="21359.980223999999"/>
    <n v="1807.6877128914623"/>
    <n v="23167.667936891463"/>
    <n v="0"/>
    <n v="22378.795134809548"/>
    <n v="1893.9096651904492"/>
    <n v="24272.7048"/>
  </r>
  <r>
    <x v="4"/>
    <x v="4"/>
    <x v="12"/>
    <n v="25"/>
    <n v="7"/>
    <n v="20260307"/>
    <n v="20260407"/>
    <n v="369950.337"/>
    <n v="32"/>
    <n v="11560.94803125"/>
    <n v="0"/>
    <n v="289023.70078125002"/>
    <n v="50224.482995632054"/>
    <n v="339248.18377688207"/>
    <n v="0"/>
    <n v="315180.50978080707"/>
    <n v="54769.82721919295"/>
    <n v="369950.337"/>
  </r>
  <r>
    <x v="0"/>
    <x v="0"/>
    <x v="12"/>
    <n v="22"/>
    <n v="5"/>
    <n v="20260310"/>
    <n v="20260405"/>
    <n v="243477.37530000001"/>
    <n v="27"/>
    <n v="9017.6805666666678"/>
    <n v="0"/>
    <n v="198388.97246666669"/>
    <n v="27982.649807434893"/>
    <n v="226371.6222741016"/>
    <n v="0"/>
    <n v="213380.21886047235"/>
    <n v="30097.156439527655"/>
    <n v="243477.37530000001"/>
  </r>
  <r>
    <x v="2"/>
    <x v="12"/>
    <x v="12"/>
    <n v="22"/>
    <n v="3"/>
    <n v="20260310"/>
    <n v="20260403"/>
    <n v="13410.6163"/>
    <n v="25"/>
    <n v="536.42465200000004"/>
    <n v="0"/>
    <n v="11801.342344000001"/>
    <n v="998.74350664916278"/>
    <n v="12800.085850649164"/>
    <n v="0"/>
    <n v="12364.235353335554"/>
    <n v="1046.3809466644434"/>
    <n v="13410.616299999998"/>
  </r>
  <r>
    <x v="3"/>
    <x v="3"/>
    <x v="4"/>
    <n v="31"/>
    <n v="4"/>
    <n v="20260209"/>
    <n v="20260404"/>
    <n v="20385.030999999999"/>
    <n v="55"/>
    <n v="370.63692727272723"/>
    <n v="10054.333120673831"/>
    <n v="11489.744745454544"/>
    <n v="920.09498583604568"/>
    <n v="22464.172851964424"/>
    <n v="9123.7675965149028"/>
    <n v="10426.326593979011"/>
    <n v="834.93680950608336"/>
    <n v="20385.030999999995"/>
  </r>
  <r>
    <x v="3"/>
    <x v="3"/>
    <x v="12"/>
    <n v="26"/>
    <n v="7"/>
    <n v="20260306"/>
    <n v="20260407"/>
    <n v="7501.2385999999997"/>
    <n v="33"/>
    <n v="227.31026060606061"/>
    <n v="0"/>
    <n v="5910.0667757575757"/>
    <n v="987.50900771131603"/>
    <n v="6897.575783468892"/>
    <n v="0"/>
    <n v="6427.3046674080388"/>
    <n v="1073.9339325919607"/>
    <n v="7501.2385999999997"/>
  </r>
  <r>
    <x v="4"/>
    <x v="4"/>
    <x v="12"/>
    <n v="25"/>
    <n v="1"/>
    <n v="20260307"/>
    <n v="20260401"/>
    <n v="182579.63459999999"/>
    <n v="26"/>
    <n v="7022.2936384615377"/>
    <n v="0"/>
    <n v="175557.34096153843"/>
    <n v="4358.1580047624811"/>
    <n v="179915.49896630092"/>
    <n v="0"/>
    <n v="178156.94227715768"/>
    <n v="4422.6923228422884"/>
    <n v="182579.63459999996"/>
  </r>
  <r>
    <x v="6"/>
    <x v="14"/>
    <x v="12"/>
    <n v="28"/>
    <n v="2"/>
    <n v="20260304"/>
    <n v="20260402"/>
    <n v="52584.350599999998"/>
    <n v="30"/>
    <n v="1752.8116866666667"/>
    <n v="0"/>
    <n v="49078.72722666667"/>
    <n v="2175.6510554466468"/>
    <n v="51254.378282113314"/>
    <n v="0"/>
    <n v="50352.244744512696"/>
    <n v="2232.1058554873057"/>
    <n v="52584.350600000005"/>
  </r>
  <r>
    <x v="5"/>
    <x v="5"/>
    <x v="12"/>
    <n v="22"/>
    <n v="7"/>
    <n v="20260310"/>
    <n v="20260407"/>
    <n v="638.70299999999997"/>
    <n v="29"/>
    <n v="22.024241379310343"/>
    <n v="0"/>
    <n v="484.53331034482756"/>
    <n v="95.680400401148376"/>
    <n v="580.21371074597596"/>
    <n v="0"/>
    <n v="533.37739730294493"/>
    <n v="105.32560269705502"/>
    <n v="638.70299999999997"/>
  </r>
  <r>
    <x v="4"/>
    <x v="4"/>
    <x v="12"/>
    <n v="30"/>
    <n v="4"/>
    <n v="20260302"/>
    <n v="20260404"/>
    <n v="234135.41380000001"/>
    <n v="34"/>
    <n v="6886.3357000000005"/>
    <n v="0"/>
    <n v="206590.07100000003"/>
    <n v="17095.12054013833"/>
    <n v="223685.19154013836"/>
    <n v="0"/>
    <n v="216241.63596845348"/>
    <n v="17893.777831546529"/>
    <n v="234135.41380000001"/>
  </r>
  <r>
    <x v="3"/>
    <x v="3"/>
    <x v="2"/>
    <n v="31"/>
    <n v="8"/>
    <n v="20260203"/>
    <n v="20260408"/>
    <n v="9745.7101999999995"/>
    <n v="65"/>
    <n v="149.93400307692306"/>
    <n v="5287.4718970593494"/>
    <n v="4647.9540953846154"/>
    <n v="744.41327502098716"/>
    <n v="10679.839267464951"/>
    <n v="4824.9947877367485"/>
    <n v="4241.4134241248566"/>
    <n v="679.30198813839479"/>
    <n v="9745.7102000000014"/>
  </r>
  <r>
    <x v="2"/>
    <x v="2"/>
    <x v="12"/>
    <n v="25"/>
    <n v="2"/>
    <n v="20260307"/>
    <n v="20260402"/>
    <n v="719036.32429999998"/>
    <n v="27"/>
    <n v="26630.974974074074"/>
    <n v="0"/>
    <n v="665774.37435185187"/>
    <n v="33055.295814521756"/>
    <n v="698829.6701663736"/>
    <n v="0"/>
    <n v="685025.2348803645"/>
    <n v="34011.089419635478"/>
    <n v="719036.32429999998"/>
  </r>
  <r>
    <x v="1"/>
    <x v="0"/>
    <x v="12"/>
    <n v="28"/>
    <n v="8"/>
    <n v="20260304"/>
    <n v="20260408"/>
    <n v="469529.82500000001"/>
    <n v="36"/>
    <n v="13042.495138888889"/>
    <n v="0"/>
    <n v="365189.86388888891"/>
    <n v="64755.201098742189"/>
    <n v="429945.06498763111"/>
    <n v="0"/>
    <n v="398812.65502711775"/>
    <n v="70717.169972882286"/>
    <n v="469529.82500000007"/>
  </r>
  <r>
    <x v="4"/>
    <x v="4"/>
    <x v="12"/>
    <n v="21"/>
    <n v="0"/>
    <n v="20260303"/>
    <n v="20260323"/>
    <n v="1855.4562000000001"/>
    <n v="21"/>
    <n v="88.355057142857149"/>
    <n v="0"/>
    <n v="1855.4562000000001"/>
    <n v="0"/>
    <n v="1855.4562000000001"/>
    <n v="0"/>
    <n v="1855.4562000000001"/>
    <n v="0"/>
    <n v="1855.4562000000001"/>
  </r>
  <r>
    <x v="0"/>
    <x v="0"/>
    <x v="12"/>
    <n v="31"/>
    <n v="1"/>
    <n v="20260301"/>
    <n v="20260401"/>
    <n v="26301.7395"/>
    <n v="32"/>
    <n v="821.92935937499999"/>
    <n v="0"/>
    <n v="25479.810140624999"/>
    <n v="510.10370704097033"/>
    <n v="25989.913847665968"/>
    <n v="0"/>
    <n v="25785.515594864555"/>
    <n v="516.22390513544553"/>
    <n v="26301.7395"/>
  </r>
  <r>
    <x v="0"/>
    <x v="0"/>
    <x v="12"/>
    <n v="13"/>
    <n v="1"/>
    <n v="20260319"/>
    <n v="20260401"/>
    <n v="237455.32149999999"/>
    <n v="14"/>
    <n v="16961.094392857143"/>
    <n v="0"/>
    <n v="220494.22710714285"/>
    <n v="10526.351232722986"/>
    <n v="231020.57833986584"/>
    <n v="0"/>
    <n v="226635.77402007391"/>
    <n v="10819.547479926066"/>
    <n v="237455.32149999996"/>
  </r>
  <r>
    <x v="2"/>
    <x v="2"/>
    <x v="12"/>
    <n v="24"/>
    <n v="1"/>
    <n v="20260308"/>
    <n v="20260401"/>
    <n v="253069.73130000001"/>
    <n v="25"/>
    <n v="10122.789252"/>
    <n v="0"/>
    <n v="242946.942048"/>
    <n v="6282.3797010562794"/>
    <n v="249229.32174905628"/>
    <n v="0"/>
    <n v="246690.54552958853"/>
    <n v="6379.1857704114918"/>
    <n v="253069.73130000001"/>
  </r>
  <r>
    <x v="0"/>
    <x v="0"/>
    <x v="12"/>
    <n v="21"/>
    <n v="1"/>
    <n v="20260311"/>
    <n v="20260401"/>
    <n v="565076.32700000005"/>
    <n v="22"/>
    <n v="25685.287590909094"/>
    <n v="0"/>
    <n v="539391.039409091"/>
    <n v="15940.737810484256"/>
    <n v="555331.77721957525"/>
    <n v="0"/>
    <n v="548855.87295590015"/>
    <n v="16220.454044099939"/>
    <n v="565076.32700000005"/>
  </r>
  <r>
    <x v="4"/>
    <x v="4"/>
    <x v="12"/>
    <n v="22"/>
    <n v="1"/>
    <n v="20260310"/>
    <n v="20260401"/>
    <n v="15202.8403"/>
    <n v="23"/>
    <n v="660.99305652173916"/>
    <n v="0"/>
    <n v="14541.847243478262"/>
    <n v="410.22382837920605"/>
    <n v="14952.071071857468"/>
    <n v="0"/>
    <n v="14785.736387095116"/>
    <n v="417.10391290488434"/>
    <n v="15202.8403"/>
  </r>
  <r>
    <x v="4"/>
    <x v="4"/>
    <x v="12"/>
    <n v="30"/>
    <n v="7"/>
    <n v="20260302"/>
    <n v="20260407"/>
    <n v="74200.412899999996"/>
    <n v="37"/>
    <n v="2005.4165648648648"/>
    <n v="0"/>
    <n v="60162.496945945946"/>
    <n v="8712.1756701058384"/>
    <n v="68874.672616051786"/>
    <n v="0"/>
    <n v="64814.567458920857"/>
    <n v="9385.8454410791328"/>
    <n v="74200.412899999996"/>
  </r>
  <r>
    <x v="0"/>
    <x v="0"/>
    <x v="12"/>
    <n v="23"/>
    <n v="9"/>
    <n v="20260309"/>
    <n v="20260409"/>
    <n v="24086.450099999998"/>
    <n v="32"/>
    <n v="752.70156562499994"/>
    <n v="0"/>
    <n v="17312.136009374997"/>
    <n v="4204.2575689416335"/>
    <n v="21516.393578316631"/>
    <n v="0"/>
    <n v="19380.008949754847"/>
    <n v="4706.441150245153"/>
    <n v="24086.450100000002"/>
  </r>
  <r>
    <x v="3"/>
    <x v="3"/>
    <x v="9"/>
    <n v="31"/>
    <n v="4"/>
    <n v="20260208"/>
    <n v="20260404"/>
    <n v="19540.472900000001"/>
    <n v="56"/>
    <n v="348.93701607142856"/>
    <n v="9938.959603156969"/>
    <n v="10817.047498214286"/>
    <n v="866.22561119947386"/>
    <n v="21622.232712570731"/>
    <n v="8982.0497892788189"/>
    <n v="9775.5965494711691"/>
    <n v="782.82656125001154"/>
    <n v="19540.472900000001"/>
  </r>
  <r>
    <x v="0"/>
    <x v="0"/>
    <x v="12"/>
    <n v="29"/>
    <n v="9"/>
    <n v="20260303"/>
    <n v="20260409"/>
    <n v="91303.296300000002"/>
    <n v="38"/>
    <n v="2402.7183236842106"/>
    <n v="0"/>
    <n v="69678.83138684211"/>
    <n v="13420.520375822884"/>
    <n v="83099.351762664999"/>
    <n v="0"/>
    <n v="76557.841342979911"/>
    <n v="14745.454957020082"/>
    <n v="91303.296299999987"/>
  </r>
  <r>
    <x v="0"/>
    <x v="0"/>
    <x v="24"/>
    <n v="31"/>
    <n v="2"/>
    <n v="20260228"/>
    <n v="20260402"/>
    <n v="658491.71250000002"/>
    <n v="34"/>
    <n v="19367.40330882353"/>
    <n v="26269.14781295741"/>
    <n v="600389.50257352949"/>
    <n v="24039.497095226725"/>
    <n v="650698.14748171368"/>
    <n v="26583.779585381522"/>
    <n v="607580.50909892446"/>
    <n v="24327.423815694023"/>
    <n v="658491.71250000002"/>
  </r>
  <r>
    <x v="13"/>
    <x v="16"/>
    <x v="12"/>
    <n v="30"/>
    <n v="1"/>
    <n v="20260302"/>
    <n v="20260401"/>
    <n v="40.845500000000001"/>
    <n v="31"/>
    <n v="1.3175967741935484"/>
    <n v="0"/>
    <n v="39.527903225806455"/>
    <n v="0.81772355645311245"/>
    <n v="40.345626782259565"/>
    <n v="0"/>
    <n v="40.017645033082196"/>
    <n v="0.82785496691780525"/>
    <n v="40.845500000000001"/>
  </r>
  <r>
    <x v="6"/>
    <x v="6"/>
    <x v="12"/>
    <n v="28"/>
    <n v="1"/>
    <n v="20260304"/>
    <n v="20260401"/>
    <n v="649116.33689999999"/>
    <n v="29"/>
    <n v="22383.321962068967"/>
    <n v="0"/>
    <n v="626733.01493793109"/>
    <n v="13891.480306075355"/>
    <n v="640624.49524400639"/>
    <n v="0"/>
    <n v="635040.71713000734"/>
    <n v="14075.619769992691"/>
    <n v="649116.33689999999"/>
  </r>
  <r>
    <x v="0"/>
    <x v="0"/>
    <x v="24"/>
    <n v="31"/>
    <n v="5"/>
    <n v="20260228"/>
    <n v="20260405"/>
    <n v="91762.336599999995"/>
    <n v="37"/>
    <n v="2480.0631513513513"/>
    <n v="3363.8554673272351"/>
    <n v="76881.95769189189"/>
    <n v="7695.8524036786866"/>
    <n v="87941.665562897804"/>
    <n v="3509.9999038096535"/>
    <n v="80222.134013877032"/>
    <n v="8030.2026823133183"/>
    <n v="91762.33660000001"/>
  </r>
  <r>
    <x v="6"/>
    <x v="6"/>
    <x v="12"/>
    <n v="26"/>
    <n v="2"/>
    <n v="20260306"/>
    <n v="20260402"/>
    <n v="98055.998500000002"/>
    <n v="28"/>
    <n v="3501.9999464285715"/>
    <n v="0"/>
    <n v="91051.998607142858"/>
    <n v="4346.8045869267171"/>
    <n v="95398.80319406958"/>
    <n v="0"/>
    <n v="93588.119975482245"/>
    <n v="4467.8785245177551"/>
    <n v="98055.998500000002"/>
  </r>
  <r>
    <x v="5"/>
    <x v="13"/>
    <x v="12"/>
    <n v="27"/>
    <n v="2"/>
    <n v="20260305"/>
    <n v="20260402"/>
    <n v="29922.457399999999"/>
    <n v="29"/>
    <n v="1031.808875862069"/>
    <n v="0"/>
    <n v="27858.839648275865"/>
    <n v="1280.717196755794"/>
    <n v="29139.55684503166"/>
    <n v="0"/>
    <n v="28607.330819140323"/>
    <n v="1315.1265808596763"/>
    <n v="29922.457399999999"/>
  </r>
  <r>
    <x v="4"/>
    <x v="4"/>
    <x v="12"/>
    <n v="24"/>
    <n v="1"/>
    <n v="20260308"/>
    <n v="20260401"/>
    <n v="38766.809300000001"/>
    <n v="25"/>
    <n v="1550.672372"/>
    <n v="0"/>
    <n v="37216.136928"/>
    <n v="962.37434073981558"/>
    <n v="38178.511268739814"/>
    <n v="0"/>
    <n v="37789.605598156835"/>
    <n v="977.20370184316812"/>
    <n v="38766.809300000001"/>
  </r>
  <r>
    <x v="0"/>
    <x v="0"/>
    <x v="12"/>
    <n v="19"/>
    <n v="2"/>
    <n v="20260313"/>
    <n v="20260402"/>
    <n v="156644.46049999999"/>
    <n v="21"/>
    <n v="7459.2600238095229"/>
    <n v="0"/>
    <n v="141725.94045238092"/>
    <n v="9258.6939413408872"/>
    <n v="150984.63439372182"/>
    <n v="0"/>
    <n v="147038.69417020271"/>
    <n v="9605.7663297972558"/>
    <n v="156644.46049999996"/>
  </r>
  <r>
    <x v="4"/>
    <x v="4"/>
    <x v="12"/>
    <n v="22"/>
    <n v="2"/>
    <n v="20260310"/>
    <n v="20260402"/>
    <n v="10317.475"/>
    <n v="24"/>
    <n v="429.89479166666666"/>
    <n v="0"/>
    <n v="9457.6854166666672"/>
    <n v="533.60042287216129"/>
    <n v="9991.2858395388284"/>
    <n v="0"/>
    <n v="9766.4539290997745"/>
    <n v="551.02107090022639"/>
    <n v="10317.475"/>
  </r>
  <r>
    <x v="0"/>
    <x v="0"/>
    <x v="12"/>
    <n v="10"/>
    <n v="1"/>
    <n v="20260322"/>
    <n v="20260401"/>
    <n v="5325.4295000000002"/>
    <n v="11"/>
    <n v="484.12995454545455"/>
    <n v="0"/>
    <n v="4841.2995454545453"/>
    <n v="300.45950018259481"/>
    <n v="5141.7590456371399"/>
    <n v="0"/>
    <n v="5014.2371878699068"/>
    <n v="311.19231213009374"/>
    <n v="5325.4295000000002"/>
  </r>
  <r>
    <x v="4"/>
    <x v="4"/>
    <x v="12"/>
    <n v="22"/>
    <n v="3"/>
    <n v="20260310"/>
    <n v="20260403"/>
    <n v="40508.078999999998"/>
    <n v="25"/>
    <n v="1620.3231599999999"/>
    <n v="0"/>
    <n v="35647.109519999998"/>
    <n v="3016.8025065396369"/>
    <n v="38663.912026539634"/>
    <n v="0"/>
    <n v="37347.382943728662"/>
    <n v="3160.6960562713339"/>
    <n v="40508.078999999998"/>
  </r>
  <r>
    <x v="1"/>
    <x v="0"/>
    <x v="12"/>
    <n v="29"/>
    <n v="9"/>
    <n v="20260303"/>
    <n v="20260409"/>
    <n v="20185.6263"/>
    <n v="38"/>
    <n v="531.2006921052631"/>
    <n v="0"/>
    <n v="15404.820071052631"/>
    <n v="2967.0517937028335"/>
    <n v="18371.871864755463"/>
    <n v="0"/>
    <n v="16925.653709219729"/>
    <n v="3259.972590780274"/>
    <n v="20185.626300000004"/>
  </r>
  <r>
    <x v="3"/>
    <x v="3"/>
    <x v="12"/>
    <n v="26"/>
    <n v="5"/>
    <n v="20260306"/>
    <n v="20260405"/>
    <n v="4931.5144"/>
    <n v="31"/>
    <n v="159.08110967741936"/>
    <n v="0"/>
    <n v="4136.1088516129039"/>
    <n v="493.64256697405312"/>
    <n v="4629.7514185869568"/>
    <n v="0"/>
    <n v="4405.6966600426977"/>
    <n v="525.81773995730225"/>
    <n v="4931.5144"/>
  </r>
  <r>
    <x v="3"/>
    <x v="3"/>
    <x v="3"/>
    <n v="31"/>
    <n v="10"/>
    <n v="20260202"/>
    <n v="20260410"/>
    <n v="2236.0288"/>
    <n v="68"/>
    <n v="32.882776470588233"/>
    <n v="1204.222762828776"/>
    <n v="1019.3660705882352"/>
    <n v="204.0762503994433"/>
    <n v="2427.6650838164546"/>
    <n v="1109.1632026389907"/>
    <n v="938.89882371865815"/>
    <n v="187.96677364235106"/>
    <n v="2236.0288"/>
  </r>
  <r>
    <x v="3"/>
    <x v="3"/>
    <x v="17"/>
    <n v="31"/>
    <n v="2"/>
    <n v="20260225"/>
    <n v="20260402"/>
    <n v="295.60809999999998"/>
    <n v="37"/>
    <n v="7.9894081081081074"/>
    <n v="43.346015814999028"/>
    <n v="247.67165135135133"/>
    <n v="9.9167322508301936"/>
    <n v="300.93439941718054"/>
    <n v="42.578825825354571"/>
    <n v="243.28806019394398"/>
    <n v="9.7412139807014597"/>
    <n v="295.60809999999998"/>
  </r>
  <r>
    <x v="3"/>
    <x v="3"/>
    <x v="17"/>
    <n v="31"/>
    <n v="5"/>
    <n v="20260225"/>
    <n v="20260405"/>
    <n v="464.38580000000002"/>
    <n v="40"/>
    <n v="11.609645"/>
    <n v="62.987376407247986"/>
    <n v="359.89899500000001"/>
    <n v="36.025741655176326"/>
    <n v="458.91211306242434"/>
    <n v="63.738660083705696"/>
    <n v="364.19170022983587"/>
    <n v="36.455439686458384"/>
    <n v="464.3857999999999"/>
  </r>
  <r>
    <x v="3"/>
    <x v="3"/>
    <x v="13"/>
    <n v="31"/>
    <n v="5"/>
    <n v="20260220"/>
    <n v="20260405"/>
    <n v="211.06469999999999"/>
    <n v="45"/>
    <n v="4.6903266666666665"/>
    <n v="57.255892429022907"/>
    <n v="145.40012666666667"/>
    <n v="14.554492990243688"/>
    <n v="217.21051208593326"/>
    <n v="55.635878957750528"/>
    <n v="141.28613675345886"/>
    <n v="14.142684288790591"/>
    <n v="211.06469999999996"/>
  </r>
  <r>
    <x v="3"/>
    <x v="3"/>
    <x v="17"/>
    <n v="31"/>
    <n v="4"/>
    <n v="20260225"/>
    <n v="20260404"/>
    <n v="42.220799999999997"/>
    <n v="39"/>
    <n v="1.0825846153846153"/>
    <n v="5.8734926573488293"/>
    <n v="33.56012307692307"/>
    <n v="2.6874836344239346"/>
    <n v="42.12109936869583"/>
    <n v="5.8873952129486309"/>
    <n v="33.639559879560309"/>
    <n v="2.6938449074910573"/>
    <n v="42.220799999999997"/>
  </r>
  <r>
    <x v="12"/>
    <x v="8"/>
    <x v="12"/>
    <n v="25"/>
    <n v="1"/>
    <n v="20260307"/>
    <n v="20260401"/>
    <n v="5436.9282000000003"/>
    <n v="26"/>
    <n v="209.11262307692309"/>
    <n v="0"/>
    <n v="5227.8155769230771"/>
    <n v="129.77894390061874"/>
    <n v="5357.5945208236953"/>
    <n v="0"/>
    <n v="5305.2275277828339"/>
    <n v="131.70067221716712"/>
    <n v="5436.9282000000012"/>
  </r>
  <r>
    <x v="2"/>
    <x v="12"/>
    <x v="19"/>
    <n v="31"/>
    <n v="1"/>
    <n v="20260227"/>
    <n v="20260401"/>
    <n v="1075.5659000000001"/>
    <n v="34"/>
    <n v="31.63429117647059"/>
    <n v="85.814898117420327"/>
    <n v="980.66302647058831"/>
    <n v="19.632793274353411"/>
    <n v="1086.110717862362"/>
    <n v="84.981739530875544"/>
    <n v="971.14197780730149"/>
    <n v="19.442182661823118"/>
    <n v="1075.5659000000003"/>
  </r>
  <r>
    <x v="2"/>
    <x v="2"/>
    <x v="23"/>
    <n v="31"/>
    <n v="1"/>
    <n v="20260226"/>
    <n v="20260401"/>
    <n v="15507.123"/>
    <n v="35"/>
    <n v="443.06065714285711"/>
    <n v="1802.847657014908"/>
    <n v="13734.88037142857"/>
    <n v="274.97117735815738"/>
    <n v="15812.699205801635"/>
    <n v="1768.008105620238"/>
    <n v="13469.457461878719"/>
    <n v="269.65743250104367"/>
    <n v="15507.123000000001"/>
  </r>
  <r>
    <x v="3"/>
    <x v="3"/>
    <x v="24"/>
    <n v="31"/>
    <n v="1"/>
    <n v="20260228"/>
    <n v="20260401"/>
    <n v="1266.7439999999999"/>
    <n v="33"/>
    <n v="38.386181818181818"/>
    <n v="52.065435313028026"/>
    <n v="1189.9716363636364"/>
    <n v="23.823134459502334"/>
    <n v="1265.8602061361669"/>
    <n v="52.101786177068455"/>
    <n v="1190.8024466104991"/>
    <n v="23.839767212432331"/>
    <n v="1266.7440000000001"/>
  </r>
  <r>
    <x v="3"/>
    <x v="3"/>
    <x v="24"/>
    <n v="31"/>
    <n v="4"/>
    <n v="20260228"/>
    <n v="20260404"/>
    <n v="126.63590000000001"/>
    <n v="36"/>
    <n v="3.5176638888888889"/>
    <n v="4.7712143533163198"/>
    <n v="109.04758055555556"/>
    <n v="8.7324944382608773"/>
    <n v="122.55128934713275"/>
    <n v="4.9302380003011068"/>
    <n v="112.68211521920121"/>
    <n v="9.023546780497691"/>
    <n v="126.63590000000001"/>
  </r>
  <r>
    <x v="0"/>
    <x v="0"/>
    <x v="23"/>
    <n v="31"/>
    <n v="8"/>
    <n v="20260226"/>
    <n v="20260408"/>
    <n v="21356.247299999999"/>
    <n v="42"/>
    <n v="508.48207857142853"/>
    <n v="2069.0524180100952"/>
    <n v="15762.944435714284"/>
    <n v="2524.5828273166121"/>
    <n v="20356.579681040992"/>
    <n v="2170.6591091449468"/>
    <n v="16537.028558820166"/>
    <n v="2648.5596320348855"/>
    <n v="21356.247299999999"/>
  </r>
  <r>
    <x v="3"/>
    <x v="3"/>
    <x v="24"/>
    <n v="31"/>
    <n v="2"/>
    <n v="20260228"/>
    <n v="20260402"/>
    <n v="253.33099999999999"/>
    <n v="34"/>
    <n v="7.4509117647058822"/>
    <n v="10.106109702336328"/>
    <n v="230.97826470588234"/>
    <n v="9.2483317907070557"/>
    <n v="250.33270619892573"/>
    <n v="10.227152959262623"/>
    <n v="233.74474580124593"/>
    <n v="9.3591012394914266"/>
    <n v="253.33099999999996"/>
  </r>
  <r>
    <x v="4"/>
    <x v="4"/>
    <x v="19"/>
    <n v="31"/>
    <n v="1"/>
    <n v="20260227"/>
    <n v="20260401"/>
    <n v="12372.734399999999"/>
    <n v="34"/>
    <n v="363.90395294117644"/>
    <n v="987.16865416605492"/>
    <n v="11281.02254117647"/>
    <n v="225.84514506612848"/>
    <n v="12494.036340408653"/>
    <n v="977.58444374770863"/>
    <n v="11171.497493645376"/>
    <n v="223.65246260691458"/>
    <n v="12372.734399999999"/>
  </r>
  <r>
    <x v="2"/>
    <x v="2"/>
    <x v="24"/>
    <n v="31"/>
    <n v="2"/>
    <n v="20260228"/>
    <n v="20260402"/>
    <n v="13948.1068"/>
    <n v="34"/>
    <n v="410.23843529411761"/>
    <n v="556.43050973115533"/>
    <n v="12717.391494117646"/>
    <n v="509.20226714700237"/>
    <n v="13783.024270995804"/>
    <n v="563.09500904244294"/>
    <n v="12869.710688287772"/>
    <n v="515.30110266978306"/>
    <n v="13948.106799999998"/>
  </r>
  <r>
    <x v="5"/>
    <x v="13"/>
    <x v="12"/>
    <n v="28"/>
    <n v="8"/>
    <n v="20260304"/>
    <n v="20260408"/>
    <n v="187.39789999999999"/>
    <n v="36"/>
    <n v="5.2054972222222222"/>
    <n v="0"/>
    <n v="145.75392222222223"/>
    <n v="25.844979496205546"/>
    <n v="171.59890171842778"/>
    <n v="0"/>
    <n v="159.17339020051878"/>
    <n v="28.224509799481204"/>
    <n v="187.39789999999999"/>
  </r>
  <r>
    <x v="2"/>
    <x v="2"/>
    <x v="23"/>
    <n v="31"/>
    <n v="5"/>
    <n v="20260226"/>
    <n v="20260405"/>
    <n v="28558.931799999998"/>
    <n v="39"/>
    <n v="732.2803025641025"/>
    <n v="2979.7044862193397"/>
    <n v="22700.689379487176"/>
    <n v="2272.329687888709"/>
    <n v="27952.723553595224"/>
    <n v="3044.3250741893139"/>
    <n v="23192.99722471496"/>
    <n v="2321.6095010957247"/>
    <n v="28558.931799999998"/>
  </r>
  <r>
    <x v="1"/>
    <x v="0"/>
    <x v="12"/>
    <n v="26"/>
    <n v="11"/>
    <n v="20260306"/>
    <n v="20260411"/>
    <n v="39617.2284"/>
    <n v="37"/>
    <n v="1070.7359027027028"/>
    <n v="0"/>
    <n v="27839.133470270273"/>
    <n v="7309.6912976854237"/>
    <n v="35148.824767955695"/>
    <n v="0"/>
    <n v="31378.269869076161"/>
    <n v="8238.9585309238428"/>
    <n v="39617.228400000007"/>
  </r>
  <r>
    <x v="6"/>
    <x v="6"/>
    <x v="12"/>
    <n v="25"/>
    <n v="1"/>
    <n v="20260307"/>
    <n v="20260401"/>
    <n v="143676.13769999999"/>
    <n v="26"/>
    <n v="5526.0052961538458"/>
    <n v="0"/>
    <n v="138150.13240384613"/>
    <n v="3429.5353421120903"/>
    <n v="141579.66774595823"/>
    <n v="0"/>
    <n v="140195.81881025332"/>
    <n v="3480.3188897466525"/>
    <n v="143676.13769999996"/>
  </r>
  <r>
    <x v="7"/>
    <x v="15"/>
    <x v="12"/>
    <n v="26"/>
    <n v="2"/>
    <n v="20260306"/>
    <n v="20260402"/>
    <n v="126.4847"/>
    <n v="28"/>
    <n v="4.5173107142857143"/>
    <n v="0"/>
    <n v="117.45007857142858"/>
    <n v="5.6070437560844342"/>
    <n v="123.05712232751301"/>
    <n v="0"/>
    <n v="120.72148017199457"/>
    <n v="5.7632198280054316"/>
    <n v="126.4847"/>
  </r>
  <r>
    <x v="6"/>
    <x v="14"/>
    <x v="12"/>
    <n v="25"/>
    <n v="7"/>
    <n v="20260307"/>
    <n v="20260407"/>
    <n v="17573.1149"/>
    <n v="32"/>
    <n v="549.15984062500002"/>
    <n v="0"/>
    <n v="13728.996015625"/>
    <n v="2385.7272779706595"/>
    <n v="16114.72329359566"/>
    <n v="0"/>
    <n v="14971.477948994803"/>
    <n v="2601.6369510051968"/>
    <n v="17573.1149"/>
  </r>
  <r>
    <x v="0"/>
    <x v="0"/>
    <x v="12"/>
    <n v="2"/>
    <n v="23"/>
    <n v="20260330"/>
    <n v="20260423"/>
    <n v="1813.5417"/>
    <n v="25"/>
    <n v="72.541668000000001"/>
    <n v="0"/>
    <n v="145.083336"/>
    <n v="1035.4743833059865"/>
    <n v="1180.5577193059864"/>
    <n v="0"/>
    <n v="222.8732026467865"/>
    <n v="1590.6684973532135"/>
    <n v="1813.5417"/>
  </r>
  <r>
    <x v="3"/>
    <x v="3"/>
    <x v="12"/>
    <n v="30"/>
    <n v="27"/>
    <n v="20260302"/>
    <n v="20260427"/>
    <n v="210.95599999999999"/>
    <n v="57"/>
    <n v="3.7009824561403506"/>
    <n v="0"/>
    <n v="111.02947368421052"/>
    <n v="62.016146429142488"/>
    <n v="173.04562011335301"/>
    <n v="0"/>
    <n v="135.35351911931423"/>
    <n v="75.602480880685761"/>
    <n v="210.95599999999999"/>
  </r>
  <r>
    <x v="0"/>
    <x v="0"/>
    <x v="12"/>
    <n v="4"/>
    <n v="25"/>
    <n v="20260328"/>
    <n v="20260425"/>
    <n v="506.16390000000001"/>
    <n v="29"/>
    <n v="17.453927586206898"/>
    <n v="0"/>
    <n v="69.815710344827593"/>
    <n v="270.80530287052062"/>
    <n v="340.62101321534823"/>
    <n v="0"/>
    <n v="103.74636578004271"/>
    <n v="402.41753421995725"/>
    <n v="506.16389999999996"/>
  </r>
  <r>
    <x v="1"/>
    <x v="0"/>
    <x v="12"/>
    <n v="21"/>
    <n v="3"/>
    <n v="20260311"/>
    <n v="20260403"/>
    <n v="9946.4567000000006"/>
    <n v="24"/>
    <n v="414.43569583333334"/>
    <n v="0"/>
    <n v="8703.1496124999994"/>
    <n v="771.61808017944929"/>
    <n v="9474.7676926794484"/>
    <n v="0"/>
    <n v="9136.42461558574"/>
    <n v="810.03208441425977"/>
    <n v="9946.4566999999988"/>
  </r>
  <r>
    <x v="3"/>
    <x v="3"/>
    <x v="12"/>
    <n v="27"/>
    <n v="0"/>
    <n v="20260304"/>
    <n v="20260330"/>
    <n v="9365.1298999999999"/>
    <n v="27"/>
    <n v="346.85666296296296"/>
    <n v="0"/>
    <n v="9365.1298999999999"/>
    <n v="0"/>
    <n v="9365.1298999999999"/>
    <n v="0"/>
    <n v="9365.1298999999999"/>
    <n v="0"/>
    <n v="9365.1298999999999"/>
  </r>
  <r>
    <x v="6"/>
    <x v="6"/>
    <x v="12"/>
    <n v="28"/>
    <n v="7"/>
    <n v="20260304"/>
    <n v="20260407"/>
    <n v="25636.026699999999"/>
    <n v="35"/>
    <n v="732.45790571428563"/>
    <n v="0"/>
    <n v="20508.821359999998"/>
    <n v="3182.0331283494111"/>
    <n v="23690.854488349411"/>
    <n v="0"/>
    <n v="22192.72809383252"/>
    <n v="3443.2986061674765"/>
    <n v="25636.026699999995"/>
  </r>
  <r>
    <x v="0"/>
    <x v="0"/>
    <x v="12"/>
    <n v="27"/>
    <n v="9"/>
    <n v="20260305"/>
    <n v="20260409"/>
    <n v="68248.354500000001"/>
    <n v="36"/>
    <n v="1895.7876249999999"/>
    <n v="0"/>
    <n v="51186.265874999997"/>
    <n v="10589.030016024999"/>
    <n v="61775.295891024994"/>
    <n v="0"/>
    <n v="56549.764247681844"/>
    <n v="11698.590252318158"/>
    <n v="68248.354500000001"/>
  </r>
  <r>
    <x v="4"/>
    <x v="4"/>
    <x v="12"/>
    <n v="15"/>
    <n v="0"/>
    <n v="20260303"/>
    <n v="20260317"/>
    <n v="379.952"/>
    <n v="15"/>
    <n v="25.330133333333333"/>
    <n v="0"/>
    <n v="379.952"/>
    <n v="0"/>
    <n v="379.952"/>
    <n v="0"/>
    <n v="379.952"/>
    <n v="0"/>
    <n v="379.952"/>
  </r>
  <r>
    <x v="0"/>
    <x v="0"/>
    <x v="12"/>
    <n v="18"/>
    <n v="1"/>
    <n v="20260314"/>
    <n v="20260401"/>
    <n v="391725.64179999998"/>
    <n v="19"/>
    <n v="20617.139042105264"/>
    <n v="0"/>
    <n v="371108.50275789475"/>
    <n v="12795.356357575683"/>
    <n v="383903.85911547043"/>
    <n v="0"/>
    <n v="378669.5886705016"/>
    <n v="13056.053129498385"/>
    <n v="391725.64179999998"/>
  </r>
  <r>
    <x v="0"/>
    <x v="0"/>
    <x v="12"/>
    <n v="21"/>
    <n v="7"/>
    <n v="20260311"/>
    <n v="20260407"/>
    <n v="44786.2912"/>
    <n v="28"/>
    <n v="1599.5103999999999"/>
    <n v="0"/>
    <n v="33589.718399999998"/>
    <n v="6948.7885136224968"/>
    <n v="40538.506913622492"/>
    <n v="0"/>
    <n v="37109.381280218673"/>
    <n v="7676.9099197813239"/>
    <n v="44786.2912"/>
  </r>
  <r>
    <x v="2"/>
    <x v="2"/>
    <x v="12"/>
    <n v="23"/>
    <n v="5"/>
    <n v="20260309"/>
    <n v="20260405"/>
    <n v="10896.7727"/>
    <n v="28"/>
    <n v="389.17045357142854"/>
    <n v="0"/>
    <n v="8950.920432142857"/>
    <n v="1207.629881894931"/>
    <n v="10158.550314037788"/>
    <n v="0"/>
    <n v="9601.3842910306103"/>
    <n v="1295.38840896939"/>
    <n v="10896.7727"/>
  </r>
  <r>
    <x v="2"/>
    <x v="12"/>
    <x v="12"/>
    <n v="23"/>
    <n v="5"/>
    <n v="20260309"/>
    <n v="20260405"/>
    <n v="2368.8636000000001"/>
    <n v="28"/>
    <n v="84.602271428571427"/>
    <n v="0"/>
    <n v="1945.8522428571428"/>
    <n v="262.52823182162933"/>
    <n v="2208.3804746787719"/>
    <n v="0"/>
    <n v="2087.2574277551207"/>
    <n v="281.6061722448797"/>
    <n v="2368.8636000000006"/>
  </r>
  <r>
    <x v="1"/>
    <x v="1"/>
    <x v="12"/>
    <n v="4"/>
    <n v="0"/>
    <n v="20260303"/>
    <n v="20260306"/>
    <n v="516"/>
    <n v="4"/>
    <n v="129"/>
    <n v="0"/>
    <n v="516"/>
    <n v="0"/>
    <n v="516"/>
    <n v="0"/>
    <n v="516"/>
    <n v="0"/>
    <n v="516"/>
  </r>
  <r>
    <x v="5"/>
    <x v="5"/>
    <x v="12"/>
    <n v="26"/>
    <n v="2"/>
    <n v="20260306"/>
    <n v="20260402"/>
    <n v="234117.08059999999"/>
    <n v="28"/>
    <n v="8361.3243071428569"/>
    <n v="0"/>
    <n v="217394.43198571427"/>
    <n v="10378.367620518104"/>
    <n v="227772.79960623238"/>
    <n v="0"/>
    <n v="223449.63860117589"/>
    <n v="10667.441998824092"/>
    <n v="234117.08059999999"/>
  </r>
  <r>
    <x v="1"/>
    <x v="1"/>
    <x v="12"/>
    <n v="20"/>
    <n v="4"/>
    <n v="20260312"/>
    <n v="20260404"/>
    <n v="421.06209999999999"/>
    <n v="24"/>
    <n v="17.544254166666665"/>
    <n v="0"/>
    <n v="350.88508333333328"/>
    <n v="43.553081469146328"/>
    <n v="394.4381648024796"/>
    <n v="0"/>
    <n v="374.56925630153808"/>
    <n v="46.49284369846189"/>
    <n v="421.06209999999999"/>
  </r>
  <r>
    <x v="4"/>
    <x v="4"/>
    <x v="12"/>
    <n v="23"/>
    <n v="0"/>
    <n v="20260302"/>
    <n v="20260324"/>
    <n v="843.76469999999995"/>
    <n v="23"/>
    <n v="36.685421739130433"/>
    <n v="0"/>
    <n v="843.76469999999995"/>
    <n v="0"/>
    <n v="843.76469999999995"/>
    <n v="0"/>
    <n v="843.76469999999995"/>
    <n v="0"/>
    <n v="843.76469999999995"/>
  </r>
  <r>
    <x v="3"/>
    <x v="3"/>
    <x v="10"/>
    <n v="31"/>
    <n v="6"/>
    <n v="20260212"/>
    <n v="20260406"/>
    <n v="211.0103"/>
    <n v="54"/>
    <n v="3.9075981481481481"/>
    <n v="90.10178696024802"/>
    <n v="121.13554259259259"/>
    <n v="14.550741702516893"/>
    <n v="225.78807125535749"/>
    <n v="84.204648152185754"/>
    <n v="113.20725245142565"/>
    <n v="13.598399396388604"/>
    <n v="211.0103"/>
  </r>
  <r>
    <x v="3"/>
    <x v="3"/>
    <x v="7"/>
    <n v="31"/>
    <n v="3"/>
    <n v="20260127"/>
    <n v="20260403"/>
    <n v="1813.6692"/>
    <n v="62"/>
    <n v="29.252729032258067"/>
    <n v="1110.9614963643153"/>
    <n v="906.83460000000002"/>
    <n v="54.464262713890328"/>
    <n v="2072.260359078206"/>
    <n v="972.32794108852067"/>
    <n v="793.67342829736094"/>
    <n v="47.667830614118017"/>
    <n v="1813.6691999999996"/>
  </r>
  <r>
    <x v="3"/>
    <x v="3"/>
    <x v="7"/>
    <n v="31"/>
    <n v="5"/>
    <n v="20260128"/>
    <n v="20260405"/>
    <n v="970.12480000000005"/>
    <n v="64"/>
    <n v="15.158200000000001"/>
    <n v="575.67882079033643"/>
    <n v="469.9042"/>
    <n v="47.037217516771079"/>
    <n v="1092.6202383071075"/>
    <n v="511.138528560265"/>
    <n v="417.22247315359346"/>
    <n v="41.763798286141636"/>
    <n v="970.12480000000016"/>
  </r>
  <r>
    <x v="3"/>
    <x v="3"/>
    <x v="20"/>
    <n v="31"/>
    <n v="3"/>
    <n v="20260213"/>
    <n v="20260403"/>
    <n v="168.828"/>
    <n v="50"/>
    <n v="3.37656"/>
    <n v="73.277229641959678"/>
    <n v="104.67336"/>
    <n v="6.2866562195417099"/>
    <n v="184.23724586150138"/>
    <n v="67.148464297456655"/>
    <n v="95.918683214384373"/>
    <n v="5.7608524881589789"/>
    <n v="168.828"/>
  </r>
  <r>
    <x v="3"/>
    <x v="3"/>
    <x v="7"/>
    <n v="31"/>
    <n v="4"/>
    <n v="20260131"/>
    <n v="20260404"/>
    <n v="84.386399999999995"/>
    <n v="63"/>
    <n v="1.3394666666666666"/>
    <n v="50.870327027920808"/>
    <n v="41.523466666666664"/>
    <n v="3.3251855738261429"/>
    <n v="95.718979268413619"/>
    <n v="44.847571479750506"/>
    <n v="36.607325885643796"/>
    <n v="2.9315026346056947"/>
    <n v="84.386399999999995"/>
  </r>
  <r>
    <x v="2"/>
    <x v="12"/>
    <x v="12"/>
    <n v="21"/>
    <n v="7"/>
    <n v="20260311"/>
    <n v="20260407"/>
    <n v="1136.4942000000001"/>
    <n v="28"/>
    <n v="40.589078571428573"/>
    <n v="0"/>
    <n v="852.37065000000007"/>
    <n v="176.33203444983158"/>
    <n v="1028.7026844498316"/>
    <n v="0"/>
    <n v="941.68540105765896"/>
    <n v="194.8087989423411"/>
    <n v="1136.4942000000001"/>
  </r>
  <r>
    <x v="3"/>
    <x v="3"/>
    <x v="7"/>
    <n v="31"/>
    <n v="5"/>
    <n v="20260127"/>
    <n v="20260405"/>
    <n v="210.87690000000001"/>
    <n v="64"/>
    <n v="3.2949515625000001"/>
    <n v="125.13582285899885"/>
    <n v="102.1434984375"/>
    <n v="10.224522262045445"/>
    <n v="237.50384355854428"/>
    <n v="111.10664150978323"/>
    <n v="90.692024107581844"/>
    <n v="9.0782343826349585"/>
    <n v="210.87690000000003"/>
  </r>
  <r>
    <x v="3"/>
    <x v="3"/>
    <x v="7"/>
    <n v="31"/>
    <n v="3"/>
    <n v="20260128"/>
    <n v="20260403"/>
    <n v="1729.4745"/>
    <n v="62"/>
    <n v="27.894750000000002"/>
    <n v="1059.3881058596164"/>
    <n v="864.73725000000002"/>
    <n v="51.935906241873717"/>
    <n v="1976.06126210149"/>
    <n v="927.19023940534419"/>
    <n v="756.8292804265875"/>
    <n v="45.454980168068396"/>
    <n v="1729.4745"/>
  </r>
  <r>
    <x v="3"/>
    <x v="3"/>
    <x v="7"/>
    <n v="31"/>
    <n v="5"/>
    <n v="20260129"/>
    <n v="20260405"/>
    <n v="464.02710000000002"/>
    <n v="64"/>
    <n v="7.2504234375000003"/>
    <n v="275.35691670057241"/>
    <n v="224.76312656250002"/>
    <n v="22.498696700029203"/>
    <n v="522.61873996310169"/>
    <n v="244.48620332774388"/>
    <n v="199.56456558196413"/>
    <n v="19.976331090291968"/>
    <n v="464.02710000000002"/>
  </r>
  <r>
    <x v="5"/>
    <x v="5"/>
    <x v="12"/>
    <n v="25"/>
    <n v="3"/>
    <n v="20260307"/>
    <n v="20260403"/>
    <n v="4402.1053000000002"/>
    <n v="28"/>
    <n v="157.21804642857143"/>
    <n v="0"/>
    <n v="3930.4511607142858"/>
    <n v="292.71679146953579"/>
    <n v="4223.1679521838214"/>
    <n v="0"/>
    <n v="4096.985978742433"/>
    <n v="305.11932125756738"/>
    <n v="4402.1053000000002"/>
  </r>
  <r>
    <x v="0"/>
    <x v="0"/>
    <x v="12"/>
    <n v="10"/>
    <n v="2"/>
    <n v="20260322"/>
    <n v="20260402"/>
    <n v="42.250500000000002"/>
    <n v="12"/>
    <n v="3.5208750000000002"/>
    <n v="0"/>
    <n v="35.208750000000002"/>
    <n v="4.3702329623401566"/>
    <n v="39.578982962340156"/>
    <n v="0"/>
    <n v="37.585283413938555"/>
    <n v="4.6652165860614492"/>
    <n v="42.250500000000002"/>
  </r>
  <r>
    <x v="6"/>
    <x v="6"/>
    <x v="12"/>
    <n v="24"/>
    <n v="4"/>
    <n v="20260308"/>
    <n v="20260404"/>
    <n v="70120.259999999995"/>
    <n v="28"/>
    <n v="2504.2949999999996"/>
    <n v="0"/>
    <n v="60103.079999999987"/>
    <n v="6216.8367558766722"/>
    <n v="66319.916755876664"/>
    <n v="0"/>
    <n v="63547.178623793334"/>
    <n v="6573.0813762066582"/>
    <n v="70120.259999999995"/>
  </r>
  <r>
    <x v="3"/>
    <x v="3"/>
    <x v="12"/>
    <n v="28"/>
    <n v="8"/>
    <n v="20260304"/>
    <n v="20260408"/>
    <n v="379.48070000000001"/>
    <n v="36"/>
    <n v="10.541130555555556"/>
    <n v="0"/>
    <n v="295.15165555555558"/>
    <n v="52.336076928854212"/>
    <n v="347.48773248440978"/>
    <n v="0"/>
    <n v="322.32607481015538"/>
    <n v="57.154625189844658"/>
    <n v="379.48070000000001"/>
  </r>
  <r>
    <x v="8"/>
    <x v="8"/>
    <x v="12"/>
    <n v="29"/>
    <n v="1"/>
    <n v="20260303"/>
    <n v="20260401"/>
    <n v="34179.673799999997"/>
    <n v="30"/>
    <n v="1139.3224599999999"/>
    <n v="0"/>
    <n v="33040.351339999994"/>
    <n v="707.08340532203977"/>
    <n v="33747.434745322033"/>
    <n v="0"/>
    <n v="33463.534030394236"/>
    <n v="716.13976960576474"/>
    <n v="34179.673800000004"/>
  </r>
  <r>
    <x v="6"/>
    <x v="6"/>
    <x v="12"/>
    <n v="14"/>
    <n v="15"/>
    <n v="20260318"/>
    <n v="20260415"/>
    <n v="676935.13020000001"/>
    <n v="29"/>
    <n v="23342.590696551724"/>
    <n v="0"/>
    <n v="326796.26975172415"/>
    <n v="217302.28839809354"/>
    <n v="544098.55814981763"/>
    <n v="0"/>
    <n v="406580.52130390826"/>
    <n v="270354.60889609181"/>
    <n v="676935.13020000001"/>
  </r>
  <r>
    <x v="5"/>
    <x v="13"/>
    <x v="12"/>
    <n v="16"/>
    <n v="15"/>
    <n v="20260316"/>
    <n v="20260415"/>
    <n v="7736846.3498999998"/>
    <n v="31"/>
    <n v="249575.68870645162"/>
    <n v="0"/>
    <n v="3993211.0193032259"/>
    <n v="2323365.4305755259"/>
    <n v="6316576.4498787522"/>
    <n v="0"/>
    <n v="4891076.7318694694"/>
    <n v="2845769.6180305299"/>
    <n v="7736846.3498999998"/>
  </r>
  <r>
    <x v="6"/>
    <x v="6"/>
    <x v="12"/>
    <n v="15"/>
    <n v="16"/>
    <n v="20260317"/>
    <n v="20260416"/>
    <n v="2696047.2878"/>
    <n v="31"/>
    <n v="86969.267348387104"/>
    <n v="0"/>
    <n v="1304539.0102258066"/>
    <n v="863594.32556167385"/>
    <n v="2168133.3357874807"/>
    <n v="0"/>
    <n v="1622178.3053167937"/>
    <n v="1073868.9824832061"/>
    <n v="2696047.2878"/>
  </r>
  <r>
    <x v="6"/>
    <x v="14"/>
    <x v="12"/>
    <n v="14"/>
    <n v="16"/>
    <n v="20260318"/>
    <n v="20260416"/>
    <n v="5250075.4704"/>
    <n v="30"/>
    <n v="175002.51568000001"/>
    <n v="0"/>
    <n v="2450035.2195200003"/>
    <n v="1737753.8538395963"/>
    <n v="4187789.0733595965"/>
    <n v="0"/>
    <n v="3071518.0689124279"/>
    <n v="2178557.4014875721"/>
    <n v="5250075.4704"/>
  </r>
  <r>
    <x v="0"/>
    <x v="0"/>
    <x v="12"/>
    <n v="14"/>
    <n v="15"/>
    <n v="20260318"/>
    <n v="20260415"/>
    <n v="13822.506799999999"/>
    <n v="29"/>
    <n v="476.63816551724136"/>
    <n v="0"/>
    <n v="6672.9343172413792"/>
    <n v="4437.1494771600619"/>
    <n v="11110.083794401442"/>
    <n v="0"/>
    <n v="8302.0687947017941"/>
    <n v="5520.4380052982042"/>
    <n v="13822.506799999999"/>
  </r>
  <r>
    <x v="2"/>
    <x v="2"/>
    <x v="12"/>
    <n v="15"/>
    <n v="20"/>
    <n v="20260317"/>
    <n v="20260420"/>
    <n v="113891.8259"/>
    <n v="35"/>
    <n v="3254.0521685714284"/>
    <n v="0"/>
    <n v="48810.782528571428"/>
    <n v="40390.431492925258"/>
    <n v="89201.214021496678"/>
    <n v="0"/>
    <n v="62321.451639067534"/>
    <n v="51570.374260932469"/>
    <n v="113891.8259"/>
  </r>
  <r>
    <x v="5"/>
    <x v="13"/>
    <x v="12"/>
    <n v="16"/>
    <n v="17"/>
    <n v="20260316"/>
    <n v="20260417"/>
    <n v="368291.89510000002"/>
    <n v="33"/>
    <n v="11160.360457575758"/>
    <n v="0"/>
    <n v="178565.76732121213"/>
    <n v="117747.34653119171"/>
    <n v="296313.11385240383"/>
    <n v="0"/>
    <n v="221941.99909583706"/>
    <n v="146349.89600416299"/>
    <n v="368291.89510000008"/>
  </r>
  <r>
    <x v="7"/>
    <x v="7"/>
    <x v="12"/>
    <n v="16"/>
    <n v="15"/>
    <n v="20260316"/>
    <n v="20260415"/>
    <n v="336936.42389999999"/>
    <n v="31"/>
    <n v="10868.9169"/>
    <n v="0"/>
    <n v="173902.6704"/>
    <n v="101181.59314371282"/>
    <n v="275084.26354371279"/>
    <n v="0"/>
    <n v="213004.34680054086"/>
    <n v="123932.07709945916"/>
    <n v="336936.42390000005"/>
  </r>
  <r>
    <x v="5"/>
    <x v="13"/>
    <x v="12"/>
    <n v="16"/>
    <n v="16"/>
    <n v="20260316"/>
    <n v="20260416"/>
    <n v="402335.07990000001"/>
    <n v="32"/>
    <n v="12572.971246875"/>
    <n v="0"/>
    <n v="201167.53995000001"/>
    <n v="124848.08663221078"/>
    <n v="326015.62658221077"/>
    <n v="0"/>
    <n v="248260.3644112747"/>
    <n v="154074.71548872534"/>
    <n v="402335.07990000001"/>
  </r>
  <r>
    <x v="3"/>
    <x v="3"/>
    <x v="12"/>
    <n v="25"/>
    <n v="18"/>
    <n v="20260307"/>
    <n v="20260418"/>
    <n v="210.69909999999999"/>
    <n v="43"/>
    <n v="4.8999790697674417"/>
    <n v="0"/>
    <n v="122.49947674418604"/>
    <n v="54.738225699370396"/>
    <n v="177.23770244355643"/>
    <n v="0"/>
    <n v="145.62663104195121"/>
    <n v="65.072468958048773"/>
    <n v="210.69909999999999"/>
  </r>
  <r>
    <x v="1"/>
    <x v="1"/>
    <x v="12"/>
    <n v="15"/>
    <n v="17"/>
    <n v="20260317"/>
    <n v="20260417"/>
    <n v="516"/>
    <n v="32"/>
    <n v="16.125"/>
    <n v="0"/>
    <n v="241.875"/>
    <n v="170.12675979713782"/>
    <n v="412.00175979713782"/>
    <n v="0"/>
    <n v="302.92953132397525"/>
    <n v="213.07046867602472"/>
    <n v="516"/>
  </r>
  <r>
    <x v="3"/>
    <x v="3"/>
    <x v="12"/>
    <n v="30"/>
    <n v="16"/>
    <n v="20260302"/>
    <n v="20260416"/>
    <n v="2404.4479000000001"/>
    <n v="46"/>
    <n v="52.270606521739133"/>
    <n v="0"/>
    <n v="1568.1181956521739"/>
    <n v="519.04081248625232"/>
    <n v="2087.1590081384261"/>
    <n v="0"/>
    <n v="1806.5027569943495"/>
    <n v="597.94514300565061"/>
    <n v="2404.4479000000001"/>
  </r>
  <r>
    <x v="4"/>
    <x v="4"/>
    <x v="12"/>
    <n v="13"/>
    <n v="16"/>
    <n v="20260319"/>
    <n v="20260416"/>
    <n v="137863.06210000001"/>
    <n v="29"/>
    <n v="4753.8986931034487"/>
    <n v="0"/>
    <n v="61800.68301034483"/>
    <n v="47205.640116678907"/>
    <n v="109006.32312702373"/>
    <n v="0"/>
    <n v="78160.891545248232"/>
    <n v="59702.1705547518"/>
    <n v="137863.06210000004"/>
  </r>
  <r>
    <x v="6"/>
    <x v="14"/>
    <x v="12"/>
    <n v="15"/>
    <n v="20"/>
    <n v="20260317"/>
    <n v="20260420"/>
    <n v="47811.771000000001"/>
    <n v="35"/>
    <n v="1366.0506"/>
    <n v="0"/>
    <n v="20490.759000000002"/>
    <n v="16955.896930009014"/>
    <n v="37446.655930009016"/>
    <n v="0"/>
    <n v="26162.535815089359"/>
    <n v="21649.235184910645"/>
    <n v="47811.771000000008"/>
  </r>
  <r>
    <x v="2"/>
    <x v="2"/>
    <x v="12"/>
    <n v="13"/>
    <n v="2"/>
    <n v="20260319"/>
    <n v="20260402"/>
    <n v="986.95029999999997"/>
    <n v="15"/>
    <n v="65.796686666666659"/>
    <n v="0"/>
    <n v="855.3569266666666"/>
    <n v="81.669144426721672"/>
    <n v="937.02607109338828"/>
    <n v="0"/>
    <n v="900.92986889433973"/>
    <n v="86.020431105660222"/>
    <n v="986.95029999999997"/>
  </r>
  <r>
    <x v="3"/>
    <x v="3"/>
    <x v="12"/>
    <n v="28"/>
    <n v="21"/>
    <n v="20260304"/>
    <n v="20260421"/>
    <n v="632.64559999999994"/>
    <n v="49"/>
    <n v="12.91113469387755"/>
    <n v="0"/>
    <n v="361.51177142857136"/>
    <n v="168.27038659826636"/>
    <n v="529.78215802683769"/>
    <n v="0"/>
    <n v="431.70353715631444"/>
    <n v="200.94206284368553"/>
    <n v="632.64559999999994"/>
  </r>
  <r>
    <x v="3"/>
    <x v="3"/>
    <x v="12"/>
    <n v="23"/>
    <n v="15"/>
    <n v="20260309"/>
    <n v="20260415"/>
    <n v="42.12"/>
    <n v="38"/>
    <n v="1.108421052631579"/>
    <n v="0"/>
    <n v="25.493684210526318"/>
    <n v="10.318581787969539"/>
    <n v="35.81226599849586"/>
    <n v="0"/>
    <n v="29.983971943927497"/>
    <n v="12.136028056072497"/>
    <n v="42.11999999999999"/>
  </r>
  <r>
    <x v="5"/>
    <x v="5"/>
    <x v="12"/>
    <n v="13"/>
    <n v="17"/>
    <n v="20260319"/>
    <n v="20260417"/>
    <n v="5489.8271999999997"/>
    <n v="30"/>
    <n v="182.99423999999999"/>
    <n v="0"/>
    <n v="2378.9251199999999"/>
    <n v="1930.6801310226226"/>
    <n v="4309.6052510226227"/>
    <n v="0"/>
    <n v="3030.4139404508787"/>
    <n v="2459.413259549121"/>
    <n v="5489.8271999999997"/>
  </r>
  <r>
    <x v="6"/>
    <x v="14"/>
    <x v="12"/>
    <n v="13"/>
    <n v="17"/>
    <n v="20260319"/>
    <n v="20260417"/>
    <n v="18713.253000000001"/>
    <n v="30"/>
    <n v="623.77510000000007"/>
    <n v="0"/>
    <n v="8109.0763000000006"/>
    <n v="6581.1371538068615"/>
    <n v="14690.213453806862"/>
    <n v="0"/>
    <n v="10329.815620131765"/>
    <n v="8383.4373798682373"/>
    <n v="18713.253000000004"/>
  </r>
  <r>
    <x v="14"/>
    <x v="17"/>
    <x v="12"/>
    <n v="15"/>
    <n v="16"/>
    <n v="20260317"/>
    <n v="20260416"/>
    <n v="1138860.98"/>
    <n v="31"/>
    <n v="36737.450967741934"/>
    <n v="0"/>
    <n v="551061.76451612904"/>
    <n v="364798.45304722508"/>
    <n v="915860.21756335418"/>
    <n v="0"/>
    <n v="685238.56494941073"/>
    <n v="453622.41505058913"/>
    <n v="1138860.98"/>
  </r>
  <r>
    <x v="5"/>
    <x v="5"/>
    <x v="12"/>
    <n v="15"/>
    <n v="20"/>
    <n v="20260317"/>
    <n v="20260420"/>
    <n v="10982.748600000001"/>
    <n v="35"/>
    <n v="313.79281714285719"/>
    <n v="0"/>
    <n v="4706.8922571428575"/>
    <n v="3894.905990196447"/>
    <n v="8601.798247339304"/>
    <n v="0"/>
    <n v="6009.7450394720272"/>
    <n v="4973.0035605279745"/>
    <n v="10982.748600000003"/>
  </r>
  <r>
    <x v="3"/>
    <x v="3"/>
    <x v="12"/>
    <n v="28"/>
    <n v="22"/>
    <n v="20260304"/>
    <n v="20260422"/>
    <n v="295.24849999999998"/>
    <n v="50"/>
    <n v="5.9049699999999996"/>
    <n v="0"/>
    <n v="165.33915999999999"/>
    <n v="80.62400394558945"/>
    <n v="245.96316394558943"/>
    <n v="0"/>
    <n v="198.46930816054564"/>
    <n v="96.77919183945437"/>
    <n v="295.24850000000004"/>
  </r>
  <r>
    <x v="3"/>
    <x v="3"/>
    <x v="24"/>
    <n v="31"/>
    <n v="22"/>
    <n v="20260228"/>
    <n v="20260422"/>
    <n v="379.85419999999999"/>
    <n v="54"/>
    <n v="7.0343370370370373"/>
    <n v="9.5410849067154366"/>
    <n v="218.06444814814816"/>
    <n v="96.043911658938171"/>
    <n v="323.64944471380176"/>
    <n v="11.197983600983187"/>
    <n v="255.93338055315988"/>
    <n v="112.72283584585696"/>
    <n v="379.85419999999999"/>
  </r>
  <r>
    <x v="1"/>
    <x v="0"/>
    <x v="12"/>
    <n v="26"/>
    <n v="10"/>
    <n v="20260306"/>
    <n v="20260410"/>
    <n v="5268.8432000000003"/>
    <n v="36"/>
    <n v="146.35675555555557"/>
    <n v="0"/>
    <n v="3805.2756444444449"/>
    <n v="908.31557125721542"/>
    <n v="4713.5912157016601"/>
    <n v="0"/>
    <n v="4253.5298004988754"/>
    <n v="1015.3133995011254"/>
    <n v="5268.8432000000012"/>
  </r>
  <r>
    <x v="7"/>
    <x v="7"/>
    <x v="12"/>
    <n v="30"/>
    <n v="3"/>
    <n v="20260302"/>
    <n v="20260403"/>
    <n v="268.53969999999998"/>
    <n v="33"/>
    <n v="8.1375666666666664"/>
    <n v="0"/>
    <n v="244.12699999999998"/>
    <n v="15.150947738803781"/>
    <n v="259.27794773880379"/>
    <n v="0"/>
    <n v="252.84754030814381"/>
    <n v="15.692159691856162"/>
    <n v="268.53969999999998"/>
  </r>
  <r>
    <x v="1"/>
    <x v="1"/>
    <x v="12"/>
    <n v="28"/>
    <n v="10"/>
    <n v="20260304"/>
    <n v="20260410"/>
    <n v="6708"/>
    <n v="38"/>
    <n v="176.52631578947367"/>
    <n v="0"/>
    <n v="4942.7368421052624"/>
    <n v="1095.5531281054075"/>
    <n v="6038.2899702106697"/>
    <n v="0"/>
    <n v="5490.9384776838278"/>
    <n v="1217.0615223161726"/>
    <n v="6708"/>
  </r>
  <r>
    <x v="0"/>
    <x v="0"/>
    <x v="12"/>
    <n v="27"/>
    <n v="10"/>
    <n v="20260305"/>
    <n v="20260410"/>
    <n v="70775.973499999993"/>
    <n v="37"/>
    <n v="1912.8641486486486"/>
    <n v="0"/>
    <n v="51647.332013513515"/>
    <n v="11871.56879313106"/>
    <n v="63518.900806644575"/>
    <n v="0"/>
    <n v="57548.070818501175"/>
    <n v="13227.902681498812"/>
    <n v="70775.973499999993"/>
  </r>
  <r>
    <x v="6"/>
    <x v="6"/>
    <x v="12"/>
    <n v="15"/>
    <n v="6"/>
    <n v="20260317"/>
    <n v="20260406"/>
    <n v="25635.054"/>
    <n v="21"/>
    <n v="1220.7168571428572"/>
    <n v="0"/>
    <n v="18310.752857142859"/>
    <n v="4545.5891334710777"/>
    <n v="22856.341990613939"/>
    <n v="0"/>
    <n v="20536.844367583912"/>
    <n v="5098.2096324160884"/>
    <n v="25635.054"/>
  </r>
  <r>
    <x v="0"/>
    <x v="0"/>
    <x v="12"/>
    <n v="26"/>
    <n v="13"/>
    <n v="20260306"/>
    <n v="20260413"/>
    <n v="62207.1149"/>
    <n v="39"/>
    <n v="1595.0542282051283"/>
    <n v="0"/>
    <n v="41471.409933333336"/>
    <n v="12868.94043990303"/>
    <n v="54340.350373236368"/>
    <n v="0"/>
    <n v="47475.158792102229"/>
    <n v="14731.956107897768"/>
    <n v="62207.1149"/>
  </r>
  <r>
    <x v="3"/>
    <x v="3"/>
    <x v="12"/>
    <n v="30"/>
    <n v="13"/>
    <n v="20260302"/>
    <n v="20260413"/>
    <n v="928.01059999999995"/>
    <n v="43"/>
    <n v="21.581641860465115"/>
    <n v="0"/>
    <n v="647.44925581395341"/>
    <n v="174.12126734410083"/>
    <n v="821.57052315805424"/>
    <n v="0"/>
    <n v="731.33073232457059"/>
    <n v="196.67986767542939"/>
    <n v="928.01059999999995"/>
  </r>
  <r>
    <x v="0"/>
    <x v="0"/>
    <x v="12"/>
    <n v="8"/>
    <n v="8"/>
    <n v="20260324"/>
    <n v="20260408"/>
    <n v="506.18770000000001"/>
    <n v="16"/>
    <n v="31.63673125"/>
    <n v="0"/>
    <n v="253.09385"/>
    <n v="157.07446101261408"/>
    <n v="410.16831101261408"/>
    <n v="0"/>
    <n v="312.34249544866742"/>
    <n v="193.84520455133264"/>
    <n v="506.18770000000006"/>
  </r>
  <r>
    <x v="2"/>
    <x v="2"/>
    <x v="12"/>
    <n v="25"/>
    <n v="11"/>
    <n v="20260307"/>
    <n v="20260411"/>
    <n v="87.768600000000006"/>
    <n v="36"/>
    <n v="2.4380166666666669"/>
    <n v="0"/>
    <n v="60.950416666666676"/>
    <n v="16.643832682701706"/>
    <n v="77.594249349368383"/>
    <n v="0"/>
    <n v="68.942386647285048"/>
    <n v="18.826213352714959"/>
    <n v="87.768600000000006"/>
  </r>
  <r>
    <x v="2"/>
    <x v="12"/>
    <x v="12"/>
    <n v="28"/>
    <n v="11"/>
    <n v="20260304"/>
    <n v="20260411"/>
    <n v="2033.5794000000001"/>
    <n v="39"/>
    <n v="52.143061538461538"/>
    <n v="0"/>
    <n v="1460.005723076923"/>
    <n v="355.96983551246126"/>
    <n v="1815.9755585893843"/>
    <n v="0"/>
    <n v="1634.9545831099335"/>
    <n v="398.62481689006654"/>
    <n v="2033.5794000000001"/>
  </r>
  <r>
    <x v="0"/>
    <x v="0"/>
    <x v="12"/>
    <n v="25"/>
    <n v="10"/>
    <n v="20260307"/>
    <n v="20260410"/>
    <n v="29363.184099999999"/>
    <n v="35"/>
    <n v="838.94811714285709"/>
    <n v="0"/>
    <n v="20973.702928571427"/>
    <n v="5206.6584517072106"/>
    <n v="26180.361380278639"/>
    <n v="0"/>
    <n v="23523.537028570896"/>
    <n v="5839.6470714291045"/>
    <n v="29363.184099999999"/>
  </r>
  <r>
    <x v="0"/>
    <x v="0"/>
    <x v="12"/>
    <n v="12"/>
    <n v="13"/>
    <n v="20260320"/>
    <n v="20260413"/>
    <n v="42.157600000000002"/>
    <n v="25"/>
    <n v="1.686304"/>
    <n v="0"/>
    <n v="20.235648000000001"/>
    <n v="13.605146054494794"/>
    <n v="33.840794054494793"/>
    <n v="0"/>
    <n v="25.208816103754863"/>
    <n v="16.948783896245143"/>
    <n v="42.157600000000002"/>
  </r>
  <r>
    <x v="2"/>
    <x v="2"/>
    <x v="12"/>
    <n v="23"/>
    <n v="6"/>
    <n v="20260309"/>
    <n v="20260406"/>
    <n v="9451.1106999999993"/>
    <n v="29"/>
    <n v="325.9003689655172"/>
    <n v="0"/>
    <n v="7495.7084862068959"/>
    <n v="1213.5567450351878"/>
    <n v="8709.2652312420832"/>
    <n v="0"/>
    <n v="8134.1845491100585"/>
    <n v="1316.9261508899417"/>
    <n v="9451.1107000000011"/>
  </r>
  <r>
    <x v="6"/>
    <x v="6"/>
    <x v="12"/>
    <n v="16"/>
    <n v="5"/>
    <n v="20260316"/>
    <n v="20260405"/>
    <n v="142975.27299999999"/>
    <n v="21"/>
    <n v="6808.346333333333"/>
    <n v="0"/>
    <n v="108933.54133333333"/>
    <n v="21126.892863962134"/>
    <n v="130060.43419729546"/>
    <n v="0"/>
    <n v="119750.50604062941"/>
    <n v="23224.766959370569"/>
    <n v="142975.27299999999"/>
  </r>
  <r>
    <x v="0"/>
    <x v="0"/>
    <x v="12"/>
    <n v="20"/>
    <n v="9"/>
    <n v="20260312"/>
    <n v="20260409"/>
    <n v="168.40110000000001"/>
    <n v="29"/>
    <n v="5.8069344827586216"/>
    <n v="0"/>
    <n v="116.13868965517243"/>
    <n v="32.434964089936834"/>
    <n v="148.57365374510925"/>
    <n v="0"/>
    <n v="131.63762617053808"/>
    <n v="36.76347382946193"/>
    <n v="168.40110000000001"/>
  </r>
  <r>
    <x v="3"/>
    <x v="3"/>
    <x v="1"/>
    <n v="31"/>
    <n v="9"/>
    <n v="20260204"/>
    <n v="20260409"/>
    <n v="674.99590000000001"/>
    <n v="65"/>
    <n v="10.384552307692308"/>
    <n v="352.12947134977594"/>
    <n v="321.92112153846153"/>
    <n v="58.003509801967141"/>
    <n v="732.05410269020467"/>
    <n v="324.68358357230829"/>
    <n v="296.82975119370337"/>
    <n v="53.482565233988289"/>
    <n v="674.99590000000001"/>
  </r>
  <r>
    <x v="2"/>
    <x v="2"/>
    <x v="12"/>
    <n v="27"/>
    <n v="9"/>
    <n v="20260305"/>
    <n v="20260409"/>
    <n v="22067.951700000001"/>
    <n v="36"/>
    <n v="612.99865833333342"/>
    <n v="0"/>
    <n v="16550.963775000004"/>
    <n v="3423.9390041776014"/>
    <n v="19974.902779177606"/>
    <n v="0"/>
    <n v="18285.23889267147"/>
    <n v="3782.7128073285317"/>
    <n v="22067.951700000001"/>
  </r>
  <r>
    <x v="2"/>
    <x v="12"/>
    <x v="12"/>
    <n v="27"/>
    <n v="9"/>
    <n v="20260305"/>
    <n v="20260409"/>
    <n v="7355.9839000000002"/>
    <n v="36"/>
    <n v="204.33288611111112"/>
    <n v="0"/>
    <n v="5516.9879250000004"/>
    <n v="1141.3130013925336"/>
    <n v="6658.3009263925342"/>
    <n v="0"/>
    <n v="6095.0796308904892"/>
    <n v="1260.9042691095106"/>
    <n v="7355.9838999999993"/>
  </r>
  <r>
    <x v="3"/>
    <x v="3"/>
    <x v="6"/>
    <n v="31"/>
    <n v="14"/>
    <n v="20260207"/>
    <n v="20260414"/>
    <n v="337.53750000000002"/>
    <n v="67"/>
    <n v="5.0378731343283585"/>
    <n v="150.32959773718005"/>
    <n v="156.17406716417912"/>
    <n v="43.7722880312729"/>
    <n v="350.27595293263209"/>
    <n v="144.86257526782748"/>
    <n v="150.49449941991196"/>
    <n v="42.180425312260546"/>
    <n v="337.53749999999997"/>
  </r>
  <r>
    <x v="0"/>
    <x v="0"/>
    <x v="12"/>
    <n v="5"/>
    <n v="9"/>
    <n v="20260327"/>
    <n v="20260409"/>
    <n v="168.55529999999999"/>
    <n v="14"/>
    <n v="12.039664285714284"/>
    <n v="0"/>
    <n v="60.198321428571418"/>
    <n v="67.248232250852851"/>
    <n v="127.44655367942427"/>
    <n v="0"/>
    <n v="79.615696422926774"/>
    <n v="88.939603577073214"/>
    <n v="168.55529999999999"/>
  </r>
  <r>
    <x v="0"/>
    <x v="0"/>
    <x v="12"/>
    <n v="14"/>
    <n v="10"/>
    <n v="20260318"/>
    <n v="20260410"/>
    <n v="547.70190000000002"/>
    <n v="24"/>
    <n v="22.820912500000002"/>
    <n v="0"/>
    <n v="319.49277500000005"/>
    <n v="141.63056631970818"/>
    <n v="461.12334131970823"/>
    <n v="0"/>
    <n v="379.47938051231688"/>
    <n v="168.22251948768312"/>
    <n v="547.70190000000002"/>
  </r>
  <r>
    <x v="1"/>
    <x v="0"/>
    <x v="12"/>
    <n v="27"/>
    <n v="13"/>
    <n v="20260305"/>
    <n v="20260413"/>
    <n v="12480.031199999999"/>
    <n v="40"/>
    <n v="312.00077999999996"/>
    <n v="0"/>
    <n v="8424.0210599999991"/>
    <n v="2517.2306897310909"/>
    <n v="10941.251749731091"/>
    <n v="0"/>
    <n v="9608.7767709796954"/>
    <n v="2871.2544290203027"/>
    <n v="12480.031199999998"/>
  </r>
  <r>
    <x v="1"/>
    <x v="1"/>
    <x v="12"/>
    <n v="23"/>
    <n v="11"/>
    <n v="20260309"/>
    <n v="20260411"/>
    <n v="1032"/>
    <n v="34"/>
    <n v="30.352941176470587"/>
    <n v="0"/>
    <n v="698.11764705882354"/>
    <n v="207.21321608509521"/>
    <n v="905.3308631439188"/>
    <n v="0"/>
    <n v="795.79459962603323"/>
    <n v="236.20540037396677"/>
    <n v="1032"/>
  </r>
  <r>
    <x v="2"/>
    <x v="12"/>
    <x v="12"/>
    <n v="30"/>
    <n v="11"/>
    <n v="20260302"/>
    <n v="20260411"/>
    <n v="4379.6553000000004"/>
    <n v="41"/>
    <n v="106.82086097560976"/>
    <n v="0"/>
    <n v="3204.6258292682928"/>
    <n v="729.24379944087968"/>
    <n v="3933.8696287091725"/>
    <n v="0"/>
    <n v="3567.7736738513004"/>
    <n v="811.88162614870009"/>
    <n v="4379.6553000000004"/>
  </r>
  <r>
    <x v="3"/>
    <x v="3"/>
    <x v="12"/>
    <n v="27"/>
    <n v="11"/>
    <n v="20260305"/>
    <n v="20260411"/>
    <n v="337.23700000000002"/>
    <n v="38"/>
    <n v="8.874657894736842"/>
    <n v="0"/>
    <n v="239.61576315789472"/>
    <n v="60.585443543406633"/>
    <n v="300.20120670130137"/>
    <n v="0"/>
    <n v="269.17713625475795"/>
    <n v="68.059863745242069"/>
    <n v="337.23700000000002"/>
  </r>
  <r>
    <x v="6"/>
    <x v="6"/>
    <x v="12"/>
    <n v="15"/>
    <n v="0"/>
    <n v="20260317"/>
    <n v="20260331"/>
    <n v="294536.04719999997"/>
    <n v="15"/>
    <n v="19635.73648"/>
    <n v="0"/>
    <n v="294536.04719999997"/>
    <n v="0"/>
    <n v="294536.04719999997"/>
    <n v="0"/>
    <n v="294536.04719999997"/>
    <n v="0"/>
    <n v="294536.04719999997"/>
  </r>
  <r>
    <x v="2"/>
    <x v="2"/>
    <x v="12"/>
    <n v="27"/>
    <n v="11"/>
    <n v="20260305"/>
    <n v="20260411"/>
    <n v="658.94349999999997"/>
    <n v="38"/>
    <n v="17.340618421052632"/>
    <n v="0"/>
    <n v="468.19669736842104"/>
    <n v="118.38079516050959"/>
    <n v="586.57749252893063"/>
    <n v="0"/>
    <n v="525.95807780192285"/>
    <n v="132.98542219807709"/>
    <n v="658.94349999999997"/>
  </r>
  <r>
    <x v="2"/>
    <x v="2"/>
    <x v="12"/>
    <n v="15"/>
    <n v="7"/>
    <n v="20260317"/>
    <n v="20260407"/>
    <n v="13123.608399999999"/>
    <n v="22"/>
    <n v="596.52765454545454"/>
    <n v="0"/>
    <n v="8947.9148181818182"/>
    <n v="2591.5083227740333"/>
    <n v="11539.423140955852"/>
    <n v="0"/>
    <n v="10176.325855804289"/>
    <n v="2947.2825441957098"/>
    <n v="13123.608399999999"/>
  </r>
  <r>
    <x v="0"/>
    <x v="0"/>
    <x v="12"/>
    <n v="21"/>
    <n v="8"/>
    <n v="20260311"/>
    <n v="20260408"/>
    <n v="9555.4187000000002"/>
    <n v="29"/>
    <n v="329.49719655172413"/>
    <n v="0"/>
    <n v="6919.4411275862067"/>
    <n v="1635.9336919021755"/>
    <n v="8555.3748194883829"/>
    <n v="0"/>
    <n v="7728.2595490118156"/>
    <n v="1827.1591509881846"/>
    <n v="9555.4187000000002"/>
  </r>
  <r>
    <x v="0"/>
    <x v="0"/>
    <x v="12"/>
    <n v="7"/>
    <n v="6"/>
    <n v="20260325"/>
    <n v="20260406"/>
    <n v="16576.092799999999"/>
    <n v="13"/>
    <n v="1275.0840615384614"/>
    <n v="0"/>
    <n v="8925.5884307692286"/>
    <n v="4748.0365495707301"/>
    <n v="13673.624980339959"/>
    <n v="0"/>
    <n v="10820.201836437865"/>
    <n v="5755.890963562133"/>
    <n v="16576.092799999999"/>
  </r>
  <r>
    <x v="0"/>
    <x v="0"/>
    <x v="12"/>
    <n v="19"/>
    <n v="7"/>
    <n v="20260313"/>
    <n v="20260407"/>
    <n v="16798.013500000001"/>
    <n v="26"/>
    <n v="646.07744230769231"/>
    <n v="0"/>
    <n v="12275.471403846153"/>
    <n v="2806.7685649423056"/>
    <n v="15082.239968788459"/>
    <n v="0"/>
    <n v="13671.943609662363"/>
    <n v="3126.0698903376378"/>
    <n v="16798.013500000001"/>
  </r>
  <r>
    <x v="2"/>
    <x v="2"/>
    <x v="12"/>
    <n v="28"/>
    <n v="13"/>
    <n v="20260304"/>
    <n v="20260413"/>
    <n v="15636.2037"/>
    <n v="41"/>
    <n v="381.37082195121951"/>
    <n v="0"/>
    <n v="10678.383014634146"/>
    <n v="3076.9100551081365"/>
    <n v="13755.293069742282"/>
    <n v="0"/>
    <n v="12138.554311919717"/>
    <n v="3497.6493880802832"/>
    <n v="15636.2037"/>
  </r>
  <r>
    <x v="0"/>
    <x v="0"/>
    <x v="12"/>
    <n v="19"/>
    <n v="13"/>
    <n v="20260313"/>
    <n v="20260413"/>
    <n v="800.13070000000005"/>
    <n v="32"/>
    <n v="25.004084375000001"/>
    <n v="0"/>
    <n v="475.07760312500005"/>
    <n v="201.73362565752447"/>
    <n v="676.81122878252449"/>
    <n v="0"/>
    <n v="561.63987678885189"/>
    <n v="238.49082321114818"/>
    <n v="800.13070000000005"/>
  </r>
  <r>
    <x v="0"/>
    <x v="0"/>
    <x v="12"/>
    <n v="1"/>
    <n v="14"/>
    <n v="20260331"/>
    <n v="20260414"/>
    <n v="1768.9175"/>
    <n v="15"/>
    <n v="117.92783333333334"/>
    <n v="0"/>
    <n v="117.92783333333334"/>
    <n v="1024.6330048282962"/>
    <n v="1142.5608381616296"/>
    <n v="0"/>
    <n v="182.57636806111756"/>
    <n v="1586.3411319388822"/>
    <n v="1768.9174999999998"/>
  </r>
  <r>
    <x v="2"/>
    <x v="2"/>
    <x v="12"/>
    <n v="29"/>
    <n v="9"/>
    <n v="20260303"/>
    <n v="20260409"/>
    <n v="18699.030500000001"/>
    <n v="38"/>
    <n v="492.07975000000005"/>
    <n v="0"/>
    <n v="14270.312750000001"/>
    <n v="2748.5395380340019"/>
    <n v="17018.852288034002"/>
    <n v="0"/>
    <n v="15679.142684868679"/>
    <n v="3019.8878151313229"/>
    <n v="18699.030500000001"/>
  </r>
  <r>
    <x v="4"/>
    <x v="4"/>
    <x v="12"/>
    <n v="2"/>
    <n v="3"/>
    <n v="20260330"/>
    <n v="20260403"/>
    <n v="42.153599999999997"/>
    <n v="5"/>
    <n v="8.4307199999999991"/>
    <n v="0"/>
    <n v="16.861439999999998"/>
    <n v="15.696755965602469"/>
    <n v="32.558195965602465"/>
    <n v="0"/>
    <n v="21.830767218642105"/>
    <n v="20.322832781357896"/>
    <n v="42.153599999999997"/>
  </r>
  <r>
    <x v="3"/>
    <x v="3"/>
    <x v="9"/>
    <n v="31"/>
    <n v="10"/>
    <n v="20260208"/>
    <n v="20260410"/>
    <n v="126.5855"/>
    <n v="62"/>
    <n v="2.0417016129032257"/>
    <n v="58.154878725138389"/>
    <n v="63.292749999999998"/>
    <n v="12.671156584617087"/>
    <n v="134.11878530975548"/>
    <n v="54.888391539328552"/>
    <n v="59.737674976856724"/>
    <n v="11.959433483814712"/>
    <n v="126.58549999999998"/>
  </r>
  <r>
    <x v="3"/>
    <x v="3"/>
    <x v="6"/>
    <n v="31"/>
    <n v="11"/>
    <n v="20260207"/>
    <n v="20260411"/>
    <n v="253.15309999999999"/>
    <n v="64"/>
    <n v="3.9555171874999999"/>
    <n v="118.03221156712438"/>
    <n v="122.6210328125"/>
    <n v="27.003493102576886"/>
    <n v="267.65673748220127"/>
    <n v="111.63634638586439"/>
    <n v="115.97651108539843"/>
    <n v="25.540242528737167"/>
    <n v="253.15309999999999"/>
  </r>
  <r>
    <x v="0"/>
    <x v="0"/>
    <x v="12"/>
    <n v="9"/>
    <n v="9"/>
    <n v="20260323"/>
    <n v="20260409"/>
    <n v="379.61410000000001"/>
    <n v="18"/>
    <n v="21.089672222222223"/>
    <n v="0"/>
    <n v="189.80705"/>
    <n v="117.79756827415716"/>
    <n v="307.60461827415713"/>
    <n v="0"/>
    <n v="234.24041181067807"/>
    <n v="145.37368818932194"/>
    <n v="379.61410000000001"/>
  </r>
  <r>
    <x v="2"/>
    <x v="2"/>
    <x v="12"/>
    <n v="8"/>
    <n v="10"/>
    <n v="20260324"/>
    <n v="20260410"/>
    <n v="112.473"/>
    <n v="18"/>
    <n v="6.2484999999999999"/>
    <n v="0"/>
    <n v="49.988"/>
    <n v="38.77928166319802"/>
    <n v="88.76728166319802"/>
    <n v="0"/>
    <n v="63.337529534048436"/>
    <n v="49.13547046595157"/>
    <n v="112.47300000000001"/>
  </r>
  <r>
    <x v="0"/>
    <x v="0"/>
    <x v="12"/>
    <n v="4"/>
    <n v="13"/>
    <n v="20260328"/>
    <n v="20260413"/>
    <n v="800.6377"/>
    <n v="17"/>
    <n v="47.096335294117644"/>
    <n v="0"/>
    <n v="188.38534117647058"/>
    <n v="379.97450062855125"/>
    <n v="568.3598418050218"/>
    <n v="0"/>
    <n v="265.3748473752778"/>
    <n v="535.2628526247222"/>
    <n v="800.6377"/>
  </r>
  <r>
    <x v="1"/>
    <x v="1"/>
    <x v="12"/>
    <n v="31"/>
    <n v="2"/>
    <n v="20260301"/>
    <n v="20260402"/>
    <n v="42.2149"/>
    <n v="33"/>
    <n v="1.279239393939394"/>
    <n v="0"/>
    <n v="39.656421212121217"/>
    <n v="1.5878365934939422"/>
    <n v="41.244257805615156"/>
    <n v="0"/>
    <n v="40.589695266613781"/>
    <n v="1.625204733386223"/>
    <n v="42.2149"/>
  </r>
  <r>
    <x v="2"/>
    <x v="2"/>
    <x v="12"/>
    <n v="30"/>
    <n v="14"/>
    <n v="20260302"/>
    <n v="20260414"/>
    <n v="28.7607"/>
    <n v="44"/>
    <n v="0.65365227272727278"/>
    <n v="0"/>
    <n v="19.609568181818183"/>
    <n v="5.6793521375422289"/>
    <n v="25.288920319360411"/>
    <n v="0"/>
    <n v="22.301660192865132"/>
    <n v="6.4590398071348707"/>
    <n v="28.760700000000003"/>
  </r>
  <r>
    <x v="0"/>
    <x v="0"/>
    <x v="24"/>
    <n v="31"/>
    <n v="13"/>
    <n v="20260228"/>
    <n v="20260413"/>
    <n v="1308.1415999999999"/>
    <n v="45"/>
    <n v="29.069813333333332"/>
    <n v="39.429096981757468"/>
    <n v="901.16421333333335"/>
    <n v="234.53603631189876"/>
    <n v="1175.1293466269894"/>
    <n v="43.892055083399754"/>
    <n v="1003.1665018632197"/>
    <n v="261.08304305338061"/>
    <n v="1308.1415999999999"/>
  </r>
  <r>
    <x v="0"/>
    <x v="0"/>
    <x v="12"/>
    <n v="14"/>
    <n v="5"/>
    <n v="20260318"/>
    <n v="20260405"/>
    <n v="13443.230600000001"/>
    <n v="19"/>
    <n v="707.53845263157893"/>
    <n v="0"/>
    <n v="9905.5383368421044"/>
    <n v="2195.5535682278378"/>
    <n v="12101.091905069941"/>
    <n v="0"/>
    <n v="11004.166989552274"/>
    <n v="2439.0636104477271"/>
    <n v="13443.230600000001"/>
  </r>
  <r>
    <x v="0"/>
    <x v="0"/>
    <x v="12"/>
    <n v="4"/>
    <n v="1"/>
    <n v="20260328"/>
    <n v="20260401"/>
    <n v="1605.9318000000001"/>
    <n v="5"/>
    <n v="321.18636000000004"/>
    <n v="0"/>
    <n v="1284.7454400000001"/>
    <n v="199.33386125977944"/>
    <n v="1484.0793012597796"/>
    <n v="0"/>
    <n v="1390.2313409058445"/>
    <n v="215.70045909415541"/>
    <n v="1605.9317999999998"/>
  </r>
  <r>
    <x v="5"/>
    <x v="13"/>
    <x v="12"/>
    <n v="29"/>
    <n v="3"/>
    <n v="20260303"/>
    <n v="20260403"/>
    <n v="15987.0785"/>
    <n v="32"/>
    <n v="499.59620312499999"/>
    <n v="0"/>
    <n v="14488.289890624999"/>
    <n v="930.17437203402403"/>
    <n v="15418.464262659023"/>
    <n v="0"/>
    <n v="15022.60042675825"/>
    <n v="964.47807324174948"/>
    <n v="15987.0785"/>
  </r>
  <r>
    <x v="6"/>
    <x v="14"/>
    <x v="12"/>
    <n v="30"/>
    <n v="4"/>
    <n v="20260302"/>
    <n v="20260404"/>
    <n v="248.20099999999999"/>
    <n v="34"/>
    <n v="7.3000294117647053"/>
    <n v="0"/>
    <n v="219.00088235294115"/>
    <n v="18.122102693987564"/>
    <n v="237.1229850469287"/>
    <n v="0"/>
    <n v="229.23226101478426"/>
    <n v="18.968738985215747"/>
    <n v="248.20099999999999"/>
  </r>
  <r>
    <x v="1"/>
    <x v="0"/>
    <x v="12"/>
    <n v="21"/>
    <n v="5"/>
    <n v="20260311"/>
    <n v="20260405"/>
    <n v="1367.6035999999999"/>
    <n v="26"/>
    <n v="52.600138461538457"/>
    <n v="0"/>
    <n v="1104.6029076923076"/>
    <n v="163.2228202707222"/>
    <n v="1267.8257279630297"/>
    <n v="0"/>
    <n v="1191.5351454159154"/>
    <n v="176.06845458408455"/>
    <n v="1367.6035999999999"/>
  </r>
  <r>
    <x v="0"/>
    <x v="0"/>
    <x v="12"/>
    <n v="12"/>
    <n v="3"/>
    <n v="20260320"/>
    <n v="20260403"/>
    <n v="70751.326300000001"/>
    <n v="15"/>
    <n v="4716.755086666667"/>
    <n v="0"/>
    <n v="56601.061040000001"/>
    <n v="8781.901610410594"/>
    <n v="65382.962650410598"/>
    <n v="0"/>
    <n v="61248.373830642086"/>
    <n v="9502.9524693579115"/>
    <n v="70751.326300000001"/>
  </r>
  <r>
    <x v="0"/>
    <x v="0"/>
    <x v="12"/>
    <n v="8"/>
    <n v="5"/>
    <n v="20260324"/>
    <n v="20260405"/>
    <n v="15956.118"/>
    <n v="13"/>
    <n v="1227.3936923076924"/>
    <n v="0"/>
    <n v="9819.1495384615391"/>
    <n v="3808.7097467898384"/>
    <n v="13627.859285251378"/>
    <n v="0"/>
    <n v="11496.70725356685"/>
    <n v="4459.4107464331501"/>
    <n v="15956.118"/>
  </r>
  <r>
    <x v="2"/>
    <x v="2"/>
    <x v="12"/>
    <n v="8"/>
    <n v="1"/>
    <n v="20260324"/>
    <n v="20260401"/>
    <n v="18120.617099999999"/>
    <n v="9"/>
    <n v="2013.4018999999998"/>
    <n v="0"/>
    <n v="16107.215199999999"/>
    <n v="1249.552362668129"/>
    <n v="17356.767562668127"/>
    <n v="0"/>
    <n v="16816.073507504672"/>
    <n v="1304.5435924953306"/>
    <n v="18120.617100000003"/>
  </r>
  <r>
    <x v="0"/>
    <x v="0"/>
    <x v="12"/>
    <n v="15"/>
    <n v="4"/>
    <n v="20260317"/>
    <n v="20260404"/>
    <n v="43524.301800000001"/>
    <n v="19"/>
    <n v="2290.7527263157895"/>
    <n v="0"/>
    <n v="34361.290894736841"/>
    <n v="5686.7245063320006"/>
    <n v="40048.015401068842"/>
    <n v="0"/>
    <n v="37343.95275677515"/>
    <n v="6180.3490432248536"/>
    <n v="43524.301800000001"/>
  </r>
  <r>
    <x v="3"/>
    <x v="3"/>
    <x v="12"/>
    <n v="14"/>
    <n v="4"/>
    <n v="20260318"/>
    <n v="20260404"/>
    <n v="210.7337"/>
    <n v="18"/>
    <n v="11.707427777777777"/>
    <n v="0"/>
    <n v="163.90398888888888"/>
    <n v="29.06333611881206"/>
    <n v="192.96732500770094"/>
    <n v="0"/>
    <n v="178.99452159548784"/>
    <n v="31.739178404512185"/>
    <n v="210.73370000000003"/>
  </r>
  <r>
    <x v="3"/>
    <x v="3"/>
    <x v="12"/>
    <n v="13"/>
    <n v="1"/>
    <n v="20260319"/>
    <n v="20260401"/>
    <n v="84.368600000000001"/>
    <n v="14"/>
    <n v="6.0263285714285715"/>
    <n v="0"/>
    <n v="78.342271428571422"/>
    <n v="3.7400446997904506"/>
    <n v="82.082316128361867"/>
    <n v="0"/>
    <n v="80.52438177928984"/>
    <n v="3.8442182207101658"/>
    <n v="84.368600000000001"/>
  </r>
  <r>
    <x v="2"/>
    <x v="12"/>
    <x v="12"/>
    <n v="20"/>
    <n v="1"/>
    <n v="20260312"/>
    <n v="20260401"/>
    <n v="236.65790000000001"/>
    <n v="21"/>
    <n v="11.26942380952381"/>
    <n v="0"/>
    <n v="225.38847619047618"/>
    <n v="6.9940011217327971"/>
    <n v="232.38247731220898"/>
    <n v="0"/>
    <n v="229.53522174468921"/>
    <n v="7.1226782553108086"/>
    <n v="236.65790000000001"/>
  </r>
  <r>
    <x v="3"/>
    <x v="3"/>
    <x v="12"/>
    <n v="12"/>
    <n v="4"/>
    <n v="20260320"/>
    <n v="20260404"/>
    <n v="42.178400000000003"/>
    <n v="16"/>
    <n v="2.6361500000000002"/>
    <n v="0"/>
    <n v="31.633800000000001"/>
    <n v="6.5441628138874588"/>
    <n v="38.177962813887461"/>
    <n v="0"/>
    <n v="34.948514053103274"/>
    <n v="7.2298859468967285"/>
    <n v="42.178400000000003"/>
  </r>
  <r>
    <x v="4"/>
    <x v="4"/>
    <x v="12"/>
    <n v="21"/>
    <n v="2"/>
    <n v="20260311"/>
    <n v="20260402"/>
    <n v="1726.4763"/>
    <n v="23"/>
    <n v="75.064186956521738"/>
    <n v="0"/>
    <n v="1576.3479260869565"/>
    <n v="93.172289311223849"/>
    <n v="1669.5202153981804"/>
    <n v="0"/>
    <n v="1630.1254155788693"/>
    <n v="96.350884421130687"/>
    <n v="1726.4763"/>
  </r>
  <r>
    <x v="5"/>
    <x v="13"/>
    <x v="12"/>
    <n v="8"/>
    <n v="1"/>
    <n v="20260324"/>
    <n v="20260401"/>
    <n v="37.5946"/>
    <n v="9"/>
    <n v="4.1771777777777777"/>
    <n v="0"/>
    <n v="33.417422222222221"/>
    <n v="2.5924294406929027"/>
    <n v="36.009851662915125"/>
    <n v="0"/>
    <n v="34.888080996161825"/>
    <n v="2.7065190038381726"/>
    <n v="37.5946"/>
  </r>
  <r>
    <x v="4"/>
    <x v="4"/>
    <x v="12"/>
    <n v="15"/>
    <n v="1"/>
    <n v="20260317"/>
    <n v="20260401"/>
    <n v="1222.4271000000001"/>
    <n v="16"/>
    <n v="76.401693750000007"/>
    <n v="0"/>
    <n v="1146.0254062500001"/>
    <n v="47.416224717558549"/>
    <n v="1193.4416309675587"/>
    <n v="0"/>
    <n v="1173.8592634419263"/>
    <n v="48.5678365580738"/>
    <n v="1222.4271000000001"/>
  </r>
  <r>
    <x v="2"/>
    <x v="2"/>
    <x v="12"/>
    <n v="13"/>
    <n v="7"/>
    <n v="20260319"/>
    <n v="20260407"/>
    <n v="410.82459999999998"/>
    <n v="20"/>
    <n v="20.541229999999999"/>
    <n v="0"/>
    <n v="267.03598999999997"/>
    <n v="89.237721167475897"/>
    <n v="356.27371116747588"/>
    <n v="0"/>
    <n v="307.92323525039507"/>
    <n v="102.90136474960488"/>
    <n v="410.82459999999992"/>
  </r>
  <r>
    <x v="4"/>
    <x v="4"/>
    <x v="12"/>
    <n v="12"/>
    <n v="2"/>
    <n v="20260320"/>
    <n v="20260402"/>
    <n v="1055.0763999999999"/>
    <n v="14"/>
    <n v="75.3626"/>
    <n v="0"/>
    <n v="904.35120000000006"/>
    <n v="93.542689998269253"/>
    <n v="997.89388999826929"/>
    <n v="0"/>
    <n v="956.17341482402992"/>
    <n v="98.902985175970059"/>
    <n v="1055.0763999999999"/>
  </r>
  <r>
    <x v="4"/>
    <x v="4"/>
    <x v="12"/>
    <n v="20"/>
    <n v="8"/>
    <n v="20260312"/>
    <n v="20260408"/>
    <n v="6525.3909000000003"/>
    <n v="28"/>
    <n v="233.04967500000001"/>
    <n v="0"/>
    <n v="4660.9935000000005"/>
    <n v="1157.0775691243348"/>
    <n v="5818.0710691243348"/>
    <n v="0"/>
    <n v="5227.6440436188796"/>
    <n v="1297.7468563811215"/>
    <n v="6525.3909000000012"/>
  </r>
  <r>
    <x v="2"/>
    <x v="12"/>
    <x v="12"/>
    <n v="21"/>
    <n v="3"/>
    <n v="20260311"/>
    <n v="20260403"/>
    <n v="31.578199999999999"/>
    <n v="24"/>
    <n v="1.3157583333333334"/>
    <n v="0"/>
    <n v="27.630925000000001"/>
    <n v="2.4497477638969349"/>
    <n v="30.080672763896935"/>
    <n v="0"/>
    <n v="29.006494724487123"/>
    <n v="2.5717052755128744"/>
    <n v="31.578199999999995"/>
  </r>
  <r>
    <x v="2"/>
    <x v="2"/>
    <x v="12"/>
    <n v="15"/>
    <n v="6"/>
    <n v="20260317"/>
    <n v="20260406"/>
    <n v="2737.8031000000001"/>
    <n v="21"/>
    <n v="130.37157619047619"/>
    <n v="0"/>
    <n v="1955.5736428571429"/>
    <n v="485.46525476183632"/>
    <n v="2441.0388976189793"/>
    <n v="0"/>
    <n v="2193.3184214782141"/>
    <n v="544.48467852178612"/>
    <n v="2737.8031000000001"/>
  </r>
  <r>
    <x v="4"/>
    <x v="4"/>
    <x v="12"/>
    <n v="16"/>
    <n v="2"/>
    <n v="20260316"/>
    <n v="20260402"/>
    <n v="210.6842"/>
    <n v="18"/>
    <n v="11.704677777777778"/>
    <n v="0"/>
    <n v="187.27484444444445"/>
    <n v="14.528254663404629"/>
    <n v="201.80309910784908"/>
    <n v="0"/>
    <n v="195.51657509885882"/>
    <n v="15.167624901141183"/>
    <n v="210.6842"/>
  </r>
  <r>
    <x v="2"/>
    <x v="2"/>
    <x v="12"/>
    <n v="16"/>
    <n v="2"/>
    <n v="20260316"/>
    <n v="20260402"/>
    <n v="4719.3269"/>
    <n v="18"/>
    <n v="262.1848277777778"/>
    <n v="0"/>
    <n v="4194.9572444444448"/>
    <n v="325.4329610054096"/>
    <n v="4520.390205449854"/>
    <n v="0"/>
    <n v="4379.5720431808113"/>
    <n v="339.75485681918923"/>
    <n v="4719.3269000000009"/>
  </r>
  <r>
    <x v="3"/>
    <x v="3"/>
    <x v="12"/>
    <n v="23"/>
    <n v="5"/>
    <n v="20260309"/>
    <n v="20260405"/>
    <n v="168.45249999999999"/>
    <n v="28"/>
    <n v="6.0161607142857134"/>
    <n v="0"/>
    <n v="138.3716964285714"/>
    <n v="18.668671750848386"/>
    <n v="157.04036817941977"/>
    <n v="0"/>
    <n v="148.42717489049156"/>
    <n v="20.025325109508454"/>
    <n v="168.45250000000001"/>
  </r>
  <r>
    <x v="3"/>
    <x v="3"/>
    <x v="12"/>
    <n v="14"/>
    <n v="1"/>
    <n v="20260318"/>
    <n v="20260401"/>
    <n v="84.340900000000005"/>
    <n v="15"/>
    <n v="5.6227266666666669"/>
    <n v="0"/>
    <n v="78.71817333333334"/>
    <n v="3.4895623129045563"/>
    <n v="82.207735646237893"/>
    <n v="0"/>
    <n v="80.760788909932288"/>
    <n v="3.5801110900677227"/>
    <n v="84.340900000000005"/>
  </r>
  <r>
    <x v="1"/>
    <x v="1"/>
    <x v="12"/>
    <n v="22"/>
    <n v="13"/>
    <n v="20260310"/>
    <n v="20260413"/>
    <n v="516"/>
    <n v="35"/>
    <n v="14.742857142857142"/>
    <n v="0"/>
    <n v="324.3428571428571"/>
    <n v="118.94576819430139"/>
    <n v="443.28862533715846"/>
    <n v="0"/>
    <n v="377.54389515052895"/>
    <n v="138.4561048494711"/>
    <n v="516"/>
  </r>
  <r>
    <x v="1"/>
    <x v="0"/>
    <x v="12"/>
    <n v="22"/>
    <n v="13"/>
    <n v="20260310"/>
    <n v="20260413"/>
    <n v="2726.2546000000002"/>
    <n v="35"/>
    <n v="77.892988571428575"/>
    <n v="0"/>
    <n v="1713.6457485714286"/>
    <n v="628.44272808187577"/>
    <n v="2342.0884766533045"/>
    <n v="0"/>
    <n v="1994.7301954574557"/>
    <n v="731.52440454254418"/>
    <n v="2726.2545999999998"/>
  </r>
  <r>
    <x v="0"/>
    <x v="0"/>
    <x v="1"/>
    <n v="3"/>
    <n v="0"/>
    <n v="20260204"/>
    <n v="20260303"/>
    <n v="100024619.38519999"/>
    <n v="28"/>
    <n v="3572307.8351857141"/>
    <n v="121133278.76164804"/>
    <n v="10716923.505557142"/>
    <n v="0"/>
    <n v="131850202.26720518"/>
    <n v="91894512.823427349"/>
    <n v="8130106.5617726538"/>
    <n v="0"/>
    <n v="100024619.38520001"/>
  </r>
  <r>
    <x v="0"/>
    <x v="0"/>
    <x v="5"/>
    <n v="5"/>
    <n v="0"/>
    <n v="20260206"/>
    <n v="20260305"/>
    <n v="35814401.4991"/>
    <n v="28"/>
    <n v="1279085.767825"/>
    <n v="39902682.30528114"/>
    <n v="6395428.8391249999"/>
    <n v="0"/>
    <n v="46298111.14440614"/>
    <n v="30867148.780972209"/>
    <n v="4947252.718127789"/>
    <n v="0"/>
    <n v="35814401.4991"/>
  </r>
  <r>
    <x v="0"/>
    <x v="0"/>
    <x v="0"/>
    <n v="6"/>
    <n v="0"/>
    <n v="20260205"/>
    <n v="20260306"/>
    <n v="11659962.0439"/>
    <n v="30"/>
    <n v="388665.40146333334"/>
    <n v="12652073.653472675"/>
    <n v="2331992.4087800002"/>
    <n v="0"/>
    <n v="14984066.062252674"/>
    <n v="9845304.8700681124"/>
    <n v="1814657.1738318873"/>
    <n v="0"/>
    <n v="11659962.0439"/>
  </r>
  <r>
    <x v="0"/>
    <x v="0"/>
    <x v="2"/>
    <n v="3"/>
    <n v="0"/>
    <n v="20260203"/>
    <n v="20260303"/>
    <n v="109386864.3995"/>
    <n v="29"/>
    <n v="3771960.8413620689"/>
    <n v="133019438.79453427"/>
    <n v="11315882.524086207"/>
    <n v="0"/>
    <n v="144335321.31862047"/>
    <n v="100810939.28349583"/>
    <n v="8575925.1160041727"/>
    <n v="0"/>
    <n v="109386864.3995"/>
  </r>
  <r>
    <x v="0"/>
    <x v="0"/>
    <x v="2"/>
    <n v="1"/>
    <n v="0"/>
    <n v="20260203"/>
    <n v="20260301"/>
    <n v="92187798.893900007"/>
    <n v="27"/>
    <n v="3414362.9219962964"/>
    <n v="120408630.63700543"/>
    <n v="3414362.9219962964"/>
    <n v="0"/>
    <n v="123822993.55900173"/>
    <n v="89645762.125472188"/>
    <n v="2542036.7684278185"/>
    <n v="0"/>
    <n v="92187798.893900007"/>
  </r>
  <r>
    <x v="3"/>
    <x v="3"/>
    <x v="7"/>
    <n v="3"/>
    <n v="0"/>
    <n v="20260102"/>
    <n v="20260303"/>
    <n v="759142.46680000005"/>
    <n v="31"/>
    <n v="24488.466670967744"/>
    <n v="930024.12002125347"/>
    <n v="73465.400012903236"/>
    <n v="0"/>
    <n v="1003489.5200341567"/>
    <n v="703565.69805771578"/>
    <n v="55576.768742284228"/>
    <n v="0"/>
    <n v="759142.46680000005"/>
  </r>
  <r>
    <x v="0"/>
    <x v="0"/>
    <x v="5"/>
    <n v="6"/>
    <n v="0"/>
    <n v="20260206"/>
    <n v="20260306"/>
    <n v="15919429.5184"/>
    <n v="29"/>
    <n v="548945.84546206903"/>
    <n v="17125053.085004523"/>
    <n v="3293675.0727724144"/>
    <n v="0"/>
    <n v="20418728.157776937"/>
    <n v="13351520.891949095"/>
    <n v="2567908.6264509074"/>
    <n v="0"/>
    <n v="15919429.518400002"/>
  </r>
  <r>
    <x v="3"/>
    <x v="3"/>
    <x v="7"/>
    <n v="5"/>
    <n v="0"/>
    <n v="20260106"/>
    <n v="20260305"/>
    <n v="552650.62049999996"/>
    <n v="33"/>
    <n v="16746.988499999999"/>
    <n v="636017.90393775806"/>
    <n v="83734.942500000005"/>
    <n v="0"/>
    <n v="719752.84643775807"/>
    <n v="488356.09473439935"/>
    <n v="64294.525765600614"/>
    <n v="0"/>
    <n v="552650.62049999996"/>
  </r>
  <r>
    <x v="1"/>
    <x v="1"/>
    <x v="2"/>
    <n v="3"/>
    <n v="0"/>
    <n v="20260203"/>
    <n v="20260303"/>
    <n v="10771586.4472"/>
    <n v="29"/>
    <n v="371434.01542068966"/>
    <n v="13098742.63239147"/>
    <n v="1114302.0462620689"/>
    <n v="0"/>
    <n v="14213044.678653538"/>
    <n v="9927094.5673123188"/>
    <n v="844491.87988768111"/>
    <n v="0"/>
    <n v="10771586.4472"/>
  </r>
  <r>
    <x v="1"/>
    <x v="1"/>
    <x v="0"/>
    <n v="5"/>
    <n v="0"/>
    <n v="20260205"/>
    <n v="20260305"/>
    <n v="3112026.9808"/>
    <n v="29"/>
    <n v="107311.2752"/>
    <n v="3493262.2059145696"/>
    <n v="536556.37600000005"/>
    <n v="0"/>
    <n v="4029818.5819145697"/>
    <n v="2697671.3752335189"/>
    <n v="414355.60556648107"/>
    <n v="0"/>
    <n v="3112026.9808"/>
  </r>
  <r>
    <x v="1"/>
    <x v="1"/>
    <x v="1"/>
    <n v="3"/>
    <n v="0"/>
    <n v="20260204"/>
    <n v="20260303"/>
    <n v="10274990.168500001"/>
    <n v="28"/>
    <n v="366963.93458928575"/>
    <n v="12443369.002594434"/>
    <n v="1100891.8037678571"/>
    <n v="0"/>
    <n v="13544260.80636229"/>
    <n v="9439828.1303485055"/>
    <n v="835162.03815149667"/>
    <n v="0"/>
    <n v="10274990.168500002"/>
  </r>
  <r>
    <x v="1"/>
    <x v="1"/>
    <x v="2"/>
    <n v="2"/>
    <n v="0"/>
    <n v="20260203"/>
    <n v="20260302"/>
    <n v="11168665.503900001"/>
    <n v="28"/>
    <n v="398880.91085357143"/>
    <n v="14066666.420756094"/>
    <n v="797761.82170714287"/>
    <n v="0"/>
    <n v="14864428.242463237"/>
    <n v="10569252.274336556"/>
    <n v="599413.22956344613"/>
    <n v="0"/>
    <n v="11168665.503900003"/>
  </r>
  <r>
    <x v="1"/>
    <x v="0"/>
    <x v="3"/>
    <n v="6"/>
    <n v="0"/>
    <n v="20260202"/>
    <n v="20260306"/>
    <n v="7048336.4661999997"/>
    <n v="33"/>
    <n v="213585.9535212121"/>
    <n v="7821878.0363874622"/>
    <n v="1281515.7211272726"/>
    <n v="0"/>
    <n v="9103393.7575147338"/>
    <n v="6056118.154015746"/>
    <n v="992218.31218425417"/>
    <n v="0"/>
    <n v="7048336.4661999997"/>
  </r>
  <r>
    <x v="1"/>
    <x v="1"/>
    <x v="1"/>
    <n v="5"/>
    <n v="0"/>
    <n v="20260204"/>
    <n v="20260305"/>
    <n v="1609351.8284"/>
    <n v="30"/>
    <n v="53645.060946666665"/>
    <n v="1819048.7554945974"/>
    <n v="268225.30473333329"/>
    <n v="0"/>
    <n v="2087274.0602279305"/>
    <n v="1402541.9547849374"/>
    <n v="206809.87361506271"/>
    <n v="0"/>
    <n v="1609351.8284000002"/>
  </r>
  <r>
    <x v="1"/>
    <x v="0"/>
    <x v="1"/>
    <n v="2"/>
    <n v="0"/>
    <n v="20260204"/>
    <n v="20260302"/>
    <n v="29759744.761599999"/>
    <n v="27"/>
    <n v="1102212.768948148"/>
    <n v="37374899.576285526"/>
    <n v="2204425.537896296"/>
    <n v="0"/>
    <n v="39579325.114181824"/>
    <n v="28102234.403237671"/>
    <n v="1657510.3583623269"/>
    <n v="0"/>
    <n v="29759744.761599999"/>
  </r>
  <r>
    <x v="1"/>
    <x v="0"/>
    <x v="6"/>
    <n v="7"/>
    <n v="0"/>
    <n v="20260207"/>
    <n v="20260307"/>
    <n v="2777569.5573999998"/>
    <n v="29"/>
    <n v="95778.260599999994"/>
    <n v="2858013.0948224762"/>
    <n v="670447.82419999992"/>
    <n v="0"/>
    <n v="3528460.9190224763"/>
    <n v="2249799.6574179716"/>
    <n v="527769.89998202794"/>
    <n v="0"/>
    <n v="2777569.5573999994"/>
  </r>
  <r>
    <x v="1"/>
    <x v="0"/>
    <x v="1"/>
    <n v="6"/>
    <n v="0"/>
    <n v="20260204"/>
    <n v="20260306"/>
    <n v="4866367.8843999999"/>
    <n v="31"/>
    <n v="156979.60917419355"/>
    <n v="5323016.8382181413"/>
    <n v="941877.65504516126"/>
    <n v="0"/>
    <n v="6264894.4932633024"/>
    <n v="4134747.7148226099"/>
    <n v="731620.16957739007"/>
    <n v="0"/>
    <n v="4866367.8843999999"/>
  </r>
  <r>
    <x v="3"/>
    <x v="3"/>
    <x v="7"/>
    <n v="3"/>
    <n v="0"/>
    <n v="20260107"/>
    <n v="20260303"/>
    <n v="181860.99729999999"/>
    <n v="31"/>
    <n v="5866.4837838709673"/>
    <n v="222797.59251655667"/>
    <n v="17599.451351612901"/>
    <n v="0"/>
    <n v="240397.04386816957"/>
    <n v="168546.96596568645"/>
    <n v="13314.031334313535"/>
    <n v="0"/>
    <n v="181860.99729999999"/>
  </r>
  <r>
    <x v="0"/>
    <x v="0"/>
    <x v="1"/>
    <n v="2"/>
    <n v="0"/>
    <n v="20260204"/>
    <n v="20260302"/>
    <n v="34708068.065899998"/>
    <n v="27"/>
    <n v="1285484.0024407406"/>
    <n v="43589438.311437719"/>
    <n v="2570968.0048814812"/>
    <n v="0"/>
    <n v="46160406.316319197"/>
    <n v="32774953.961635049"/>
    <n v="1933114.1042649508"/>
    <n v="0"/>
    <n v="34708068.065899998"/>
  </r>
  <r>
    <x v="0"/>
    <x v="0"/>
    <x v="1"/>
    <n v="9"/>
    <n v="0"/>
    <n v="20260204"/>
    <n v="20260309"/>
    <n v="954597.94530000002"/>
    <n v="34"/>
    <n v="28076.410155882353"/>
    <n v="952042.14612766029"/>
    <n v="252687.69140294119"/>
    <n v="0"/>
    <n v="1204729.8375306015"/>
    <n v="754374.50639997271"/>
    <n v="200223.43890002722"/>
    <n v="0"/>
    <n v="954597.9452999999"/>
  </r>
  <r>
    <x v="3"/>
    <x v="3"/>
    <x v="7"/>
    <n v="8"/>
    <n v="0"/>
    <n v="20260102"/>
    <n v="20260308"/>
    <n v="83883.451799999995"/>
    <n v="36"/>
    <n v="2330.0958833333334"/>
    <n v="88492.489243165459"/>
    <n v="18640.767066666667"/>
    <n v="0"/>
    <n v="107133.25630983213"/>
    <n v="69288.059672371208"/>
    <n v="14595.392127628786"/>
    <n v="0"/>
    <n v="83883.451799999995"/>
  </r>
  <r>
    <x v="2"/>
    <x v="2"/>
    <x v="0"/>
    <n v="4"/>
    <n v="0"/>
    <n v="20260205"/>
    <n v="20260304"/>
    <n v="7590181.6210000003"/>
    <n v="28"/>
    <n v="271077.91503571428"/>
    <n v="8824293.9401057605"/>
    <n v="1084311.6601428571"/>
    <n v="0"/>
    <n v="9908605.6002486181"/>
    <n v="6759578.1267963545"/>
    <n v="830603.4942036455"/>
    <n v="0"/>
    <n v="7590181.6210000003"/>
  </r>
  <r>
    <x v="0"/>
    <x v="0"/>
    <x v="2"/>
    <n v="8"/>
    <n v="0"/>
    <n v="20260203"/>
    <n v="20260308"/>
    <n v="1235551.1477999999"/>
    <n v="34"/>
    <n v="36339.739641176471"/>
    <n v="1281532.8621659942"/>
    <n v="290717.91712941177"/>
    <n v="0"/>
    <n v="1572250.7792954061"/>
    <n v="1007090.8659381956"/>
    <n v="228460.28186180431"/>
    <n v="0"/>
    <n v="1235551.1477999999"/>
  </r>
  <r>
    <x v="0"/>
    <x v="0"/>
    <x v="4"/>
    <n v="7"/>
    <n v="0"/>
    <n v="20260209"/>
    <n v="20260307"/>
    <n v="857202.87390000001"/>
    <n v="27"/>
    <n v="31748.254588888889"/>
    <n v="861240.48670888843"/>
    <n v="222237.78212222221"/>
    <n v="0"/>
    <n v="1083478.2688311106"/>
    <n v="681377.59802266175"/>
    <n v="175825.27587733831"/>
    <n v="0"/>
    <n v="857202.87390000001"/>
  </r>
  <r>
    <x v="3"/>
    <x v="3"/>
    <x v="7"/>
    <n v="1"/>
    <n v="0"/>
    <n v="20260106"/>
    <n v="20260301"/>
    <n v="228188.141"/>
    <n v="29"/>
    <n v="7868.556586206897"/>
    <n v="298832.40601586079"/>
    <n v="7868.556586206897"/>
    <n v="0"/>
    <n v="306700.96260206768"/>
    <n v="222333.86755877361"/>
    <n v="5854.2734412264062"/>
    <n v="0"/>
    <n v="228188.141"/>
  </r>
  <r>
    <x v="1"/>
    <x v="1"/>
    <x v="5"/>
    <n v="9"/>
    <n v="0"/>
    <n v="20260206"/>
    <n v="20260309"/>
    <n v="45441.243499999997"/>
    <n v="32"/>
    <n v="1420.0388593749999"/>
    <n v="44299.890509411802"/>
    <n v="12780.349734374999"/>
    <n v="0"/>
    <n v="57080.2402437868"/>
    <n v="35266.882253191652"/>
    <n v="10174.361246808347"/>
    <n v="0"/>
    <n v="45441.243499999997"/>
  </r>
  <r>
    <x v="1"/>
    <x v="0"/>
    <x v="5"/>
    <n v="9"/>
    <n v="0"/>
    <n v="20260206"/>
    <n v="20260309"/>
    <n v="400544.50770000002"/>
    <n v="32"/>
    <n v="12517.015865625001"/>
    <n v="390483.98478039569"/>
    <n v="112653.142790625"/>
    <n v="0"/>
    <n v="503137.12757102068"/>
    <n v="310862.00337406079"/>
    <n v="89682.504325939226"/>
    <n v="0"/>
    <n v="400544.50770000002"/>
  </r>
  <r>
    <x v="3"/>
    <x v="3"/>
    <x v="7"/>
    <n v="4"/>
    <n v="0"/>
    <n v="20260102"/>
    <n v="20260304"/>
    <n v="314276.45970000001"/>
    <n v="32"/>
    <n v="9821.1393656250002"/>
    <n v="372987.68513547472"/>
    <n v="39284.557462500001"/>
    <n v="0"/>
    <n v="412272.24259797472"/>
    <n v="284329.71489274636"/>
    <n v="29946.744807253646"/>
    <n v="0"/>
    <n v="314276.45970000001"/>
  </r>
  <r>
    <x v="2"/>
    <x v="2"/>
    <x v="0"/>
    <n v="3"/>
    <n v="0"/>
    <n v="20260205"/>
    <n v="20260303"/>
    <n v="3722615.2848"/>
    <n v="27"/>
    <n v="137874.64017777776"/>
    <n v="4488179.5392838791"/>
    <n v="413623.92053333332"/>
    <n v="0"/>
    <n v="4901803.4598172121"/>
    <n v="3408493.6066546864"/>
    <n v="314121.67814531364"/>
    <n v="0"/>
    <n v="3722615.2848"/>
  </r>
  <r>
    <x v="0"/>
    <x v="0"/>
    <x v="6"/>
    <n v="2"/>
    <n v="0"/>
    <n v="20260207"/>
    <n v="20260302"/>
    <n v="2287541.8572"/>
    <n v="24"/>
    <n v="95314.244049999994"/>
    <n v="2844166.8903935524"/>
    <n v="190628.48809999999"/>
    <n v="0"/>
    <n v="3034795.3784935526"/>
    <n v="2143851.561375191"/>
    <n v="143690.29582480909"/>
    <n v="0"/>
    <n v="2287541.8572"/>
  </r>
  <r>
    <x v="1"/>
    <x v="1"/>
    <x v="9"/>
    <n v="4"/>
    <n v="0"/>
    <n v="20260208"/>
    <n v="20260304"/>
    <n v="121862.8373"/>
    <n v="25"/>
    <n v="4874.513492"/>
    <n v="138843.37416387559"/>
    <n v="19498.053968"/>
    <n v="0"/>
    <n v="158341.42813187558"/>
    <n v="106856.73178230779"/>
    <n v="15006.105517692215"/>
    <n v="0"/>
    <n v="121862.8373"/>
  </r>
  <r>
    <x v="1"/>
    <x v="1"/>
    <x v="9"/>
    <n v="5"/>
    <n v="0"/>
    <n v="20260208"/>
    <n v="20260305"/>
    <n v="254098.93359999999"/>
    <n v="26"/>
    <n v="9773.0359076923069"/>
    <n v="278370.6073386973"/>
    <n v="48865.179538461533"/>
    <n v="0"/>
    <n v="327235.78687715885"/>
    <n v="216155.07015710371"/>
    <n v="37943.863442896247"/>
    <n v="0"/>
    <n v="254098.93359999996"/>
  </r>
  <r>
    <x v="3"/>
    <x v="3"/>
    <x v="7"/>
    <n v="4"/>
    <n v="0"/>
    <n v="20260105"/>
    <n v="20260304"/>
    <n v="208500.18059999999"/>
    <n v="32"/>
    <n v="6515.6306437499998"/>
    <n v="247450.92198937736"/>
    <n v="26062.522574999999"/>
    <n v="0"/>
    <n v="273513.44456437737"/>
    <n v="188632.63561538752"/>
    <n v="19867.544984612468"/>
    <n v="0"/>
    <n v="208500.18059999999"/>
  </r>
  <r>
    <x v="2"/>
    <x v="2"/>
    <x v="5"/>
    <n v="1"/>
    <n v="0"/>
    <n v="20260206"/>
    <n v="20260301"/>
    <n v="1035713.9257"/>
    <n v="24"/>
    <n v="43154.74690416667"/>
    <n v="1346266.3716522364"/>
    <n v="43154.74690416667"/>
    <n v="0"/>
    <n v="1389421.1185564031"/>
    <n v="1003545.1528695258"/>
    <n v="32168.772830474267"/>
    <n v="0"/>
    <n v="1035713.9257000001"/>
  </r>
  <r>
    <x v="5"/>
    <x v="5"/>
    <x v="1"/>
    <n v="3"/>
    <n v="0"/>
    <n v="20260204"/>
    <n v="20260303"/>
    <n v="1507862.4416"/>
    <n v="28"/>
    <n v="53852.230057142857"/>
    <n v="1826073.6466204238"/>
    <n v="161556.69017142858"/>
    <n v="0"/>
    <n v="1987630.3367918523"/>
    <n v="1385301.7919714088"/>
    <n v="122560.64962859126"/>
    <n v="0"/>
    <n v="1507862.4416"/>
  </r>
  <r>
    <x v="2"/>
    <x v="2"/>
    <x v="6"/>
    <n v="3"/>
    <n v="0"/>
    <n v="20260207"/>
    <n v="20260303"/>
    <n v="528888.90179999999"/>
    <n v="25"/>
    <n v="21155.556071999999"/>
    <n v="631279.53987950319"/>
    <n v="63466.668215999998"/>
    <n v="0"/>
    <n v="694746.20809550316"/>
    <n v="480573.68098622776"/>
    <n v="48315.220813772255"/>
    <n v="0"/>
    <n v="528888.90179999999"/>
  </r>
  <r>
    <x v="1"/>
    <x v="0"/>
    <x v="6"/>
    <n v="2"/>
    <n v="0"/>
    <n v="20260207"/>
    <n v="20260302"/>
    <n v="2109104.1797000002"/>
    <n v="24"/>
    <n v="87879.340820833342"/>
    <n v="2622310.1699375515"/>
    <n v="175758.68164166668"/>
    <n v="0"/>
    <n v="2798068.8515792182"/>
    <n v="1976622.3181976345"/>
    <n v="132481.8615023655"/>
    <n v="0"/>
    <n v="2109104.1797000002"/>
  </r>
  <r>
    <x v="1"/>
    <x v="1"/>
    <x v="6"/>
    <n v="2"/>
    <n v="0"/>
    <n v="20260207"/>
    <n v="20260302"/>
    <n v="373597.23340000003"/>
    <n v="24"/>
    <n v="15566.551391666668"/>
    <n v="464504.23551135551"/>
    <n v="31133.102783333336"/>
    <n v="0"/>
    <n v="495637.33829468885"/>
    <n v="350129.99199516536"/>
    <n v="23467.241404834676"/>
    <n v="0"/>
    <n v="373597.23340000003"/>
  </r>
  <r>
    <x v="1"/>
    <x v="0"/>
    <x v="9"/>
    <n v="9"/>
    <n v="0"/>
    <n v="20260208"/>
    <n v="20260309"/>
    <n v="297125.80530000001"/>
    <n v="30"/>
    <n v="9904.193510000001"/>
    <n v="282106.43945435982"/>
    <n v="89137.741590000005"/>
    <n v="0"/>
    <n v="371244.18104435981"/>
    <n v="225784.28776282046"/>
    <n v="71341.517537179549"/>
    <n v="0"/>
    <n v="297125.80530000001"/>
  </r>
  <r>
    <x v="3"/>
    <x v="3"/>
    <x v="7"/>
    <n v="7"/>
    <n v="0"/>
    <n v="20260107"/>
    <n v="20260307"/>
    <n v="59227.735800000002"/>
    <n v="35"/>
    <n v="1692.221022857143"/>
    <n v="64267.248285087742"/>
    <n v="11845.547160000002"/>
    <n v="0"/>
    <n v="76112.795445087744"/>
    <n v="50010.035497491932"/>
    <n v="9217.7003025080739"/>
    <n v="0"/>
    <n v="59227.735800000009"/>
  </r>
  <r>
    <x v="3"/>
    <x v="3"/>
    <x v="7"/>
    <n v="6"/>
    <n v="0"/>
    <n v="20260104"/>
    <n v="20260306"/>
    <n v="51458.623899999999"/>
    <n v="34"/>
    <n v="1513.488938235294"/>
    <n v="57479.352907503024"/>
    <n v="9080.9336294117638"/>
    <n v="0"/>
    <n v="66560.286536914791"/>
    <n v="44438.035909628314"/>
    <n v="7020.5879903716814"/>
    <n v="0"/>
    <n v="51458.623899999991"/>
  </r>
  <r>
    <x v="4"/>
    <x v="4"/>
    <x v="3"/>
    <n v="5"/>
    <n v="0"/>
    <n v="20260202"/>
    <n v="20260305"/>
    <n v="435636.38410000002"/>
    <n v="32"/>
    <n v="13613.637003125001"/>
    <n v="498554.35956615797"/>
    <n v="68068.185015625"/>
    <n v="0"/>
    <n v="566622.544581783"/>
    <n v="383303.52464001655"/>
    <n v="52332.859459983491"/>
    <n v="0"/>
    <n v="435636.38410000002"/>
  </r>
  <r>
    <x v="1"/>
    <x v="1"/>
    <x v="1"/>
    <n v="9"/>
    <n v="0"/>
    <n v="20260204"/>
    <n v="20260309"/>
    <n v="28268.248"/>
    <n v="34"/>
    <n v="831.41905882352944"/>
    <n v="28192.563817776892"/>
    <n v="7482.7715294117652"/>
    <n v="0"/>
    <n v="35675.335347188658"/>
    <n v="22339.086038039073"/>
    <n v="5929.1619619609264"/>
    <n v="0"/>
    <n v="28268.248"/>
  </r>
  <r>
    <x v="3"/>
    <x v="3"/>
    <x v="7"/>
    <n v="6"/>
    <n v="0"/>
    <n v="20260103"/>
    <n v="20260306"/>
    <n v="23580.0321"/>
    <n v="34"/>
    <n v="693.53035588235298"/>
    <n v="26338.927937133387"/>
    <n v="4161.1821352941179"/>
    <n v="0"/>
    <n v="30500.110072427506"/>
    <n v="20362.968027405575"/>
    <n v="3217.064072594424"/>
    <n v="0"/>
    <n v="23580.0321"/>
  </r>
  <r>
    <x v="4"/>
    <x v="4"/>
    <x v="2"/>
    <n v="6"/>
    <n v="0"/>
    <n v="20260203"/>
    <n v="20260306"/>
    <n v="157063.42389999999"/>
    <n v="32"/>
    <n v="4908.2319968749998"/>
    <n v="173090.4145499898"/>
    <n v="29449.391981249999"/>
    <n v="0"/>
    <n v="202539.8065312398"/>
    <n v="134226.32132957317"/>
    <n v="22837.102570426829"/>
    <n v="0"/>
    <n v="157063.42389999999"/>
  </r>
  <r>
    <x v="2"/>
    <x v="2"/>
    <x v="2"/>
    <n v="6"/>
    <n v="0"/>
    <n v="20260203"/>
    <n v="20260306"/>
    <n v="588141.46499999997"/>
    <n v="32"/>
    <n v="18379.420781249999"/>
    <n v="648156.31458348921"/>
    <n v="110276.5246875"/>
    <n v="0"/>
    <n v="758432.83927098918"/>
    <n v="502625.3936664366"/>
    <n v="85516.071333563363"/>
    <n v="0"/>
    <n v="588141.46499999997"/>
  </r>
  <r>
    <x v="1"/>
    <x v="1"/>
    <x v="4"/>
    <n v="4"/>
    <n v="0"/>
    <n v="20260209"/>
    <n v="20260304"/>
    <n v="67559.739100000006"/>
    <n v="24"/>
    <n v="2814.9891291666668"/>
    <n v="76362.70525977842"/>
    <n v="11259.956516666667"/>
    <n v="0"/>
    <n v="87622.661776445093"/>
    <n v="58877.969919280556"/>
    <n v="8681.769180719446"/>
    <n v="0"/>
    <n v="67559.739100000006"/>
  </r>
  <r>
    <x v="1"/>
    <x v="0"/>
    <x v="4"/>
    <n v="4"/>
    <n v="0"/>
    <n v="20260209"/>
    <n v="20260304"/>
    <n v="471142.91330000001"/>
    <n v="24"/>
    <n v="19630.954720833335"/>
    <n v="532532.3617710839"/>
    <n v="78523.818883333341"/>
    <n v="0"/>
    <n v="611056.18065441726"/>
    <n v="410598.65900162433"/>
    <n v="60544.254298375672"/>
    <n v="0"/>
    <n v="471142.91330000001"/>
  </r>
  <r>
    <x v="0"/>
    <x v="0"/>
    <x v="6"/>
    <n v="12"/>
    <n v="0"/>
    <n v="20260207"/>
    <n v="20260312"/>
    <n v="14150.9352"/>
    <n v="34"/>
    <n v="416.20397647058826"/>
    <n v="12419.482327392854"/>
    <n v="4994.4477176470591"/>
    <n v="0"/>
    <n v="17413.930045039913"/>
    <n v="10092.339246679147"/>
    <n v="4058.5959533208543"/>
    <n v="0"/>
    <n v="14150.9352"/>
  </r>
  <r>
    <x v="3"/>
    <x v="3"/>
    <x v="3"/>
    <n v="3"/>
    <n v="0"/>
    <n v="20260202"/>
    <n v="20260303"/>
    <n v="59393.6057"/>
    <n v="30"/>
    <n v="1979.7868566666666"/>
    <n v="72503.135508635547"/>
    <n v="5939.3605699999998"/>
    <n v="0"/>
    <n v="78442.496078635551"/>
    <n v="54896.552987002709"/>
    <n v="4497.0527129972897"/>
    <n v="0"/>
    <n v="59393.6057"/>
  </r>
  <r>
    <x v="5"/>
    <x v="5"/>
    <x v="0"/>
    <n v="4"/>
    <n v="0"/>
    <n v="20260205"/>
    <n v="20260304"/>
    <n v="775411.53159999999"/>
    <n v="28"/>
    <n v="27693.268985714287"/>
    <n v="901488.21478194336"/>
    <n v="110773.07594285715"/>
    <n v="0"/>
    <n v="1012261.2907248006"/>
    <n v="690557.23433116777"/>
    <n v="84854.297268832175"/>
    <n v="0"/>
    <n v="775411.53159999999"/>
  </r>
  <r>
    <x v="5"/>
    <x v="5"/>
    <x v="0"/>
    <n v="3"/>
    <n v="0"/>
    <n v="20260205"/>
    <n v="20260303"/>
    <n v="344889.62939999998"/>
    <n v="27"/>
    <n v="12773.689977777776"/>
    <n v="415816.96188287239"/>
    <n v="38321.069933333332"/>
    <n v="0"/>
    <n v="454138.03181620571"/>
    <n v="315787.15684410604"/>
    <n v="29102.472555893935"/>
    <n v="0"/>
    <n v="344889.62939999998"/>
  </r>
  <r>
    <x v="2"/>
    <x v="2"/>
    <x v="6"/>
    <n v="6"/>
    <n v="0"/>
    <n v="20260207"/>
    <n v="20260306"/>
    <n v="1075969.0347"/>
    <n v="28"/>
    <n v="38427.465525"/>
    <n v="1146671.4783008837"/>
    <n v="230564.79314999998"/>
    <n v="0"/>
    <n v="1377236.2714508837"/>
    <n v="895839.75473261706"/>
    <n v="180129.27996738281"/>
    <n v="0"/>
    <n v="1075969.0347"/>
  </r>
  <r>
    <x v="1"/>
    <x v="0"/>
    <x v="6"/>
    <n v="9"/>
    <n v="0"/>
    <n v="20260207"/>
    <n v="20260309"/>
    <n v="559629.87210000004"/>
    <n v="31"/>
    <n v="18052.57651935484"/>
    <n v="538686.96053142659"/>
    <n v="162473.18867419355"/>
    <n v="0"/>
    <n v="701160.14920562017"/>
    <n v="429952.15168130328"/>
    <n v="129677.72041869674"/>
    <n v="0"/>
    <n v="559629.87210000004"/>
  </r>
  <r>
    <x v="6"/>
    <x v="6"/>
    <x v="5"/>
    <n v="5"/>
    <n v="0"/>
    <n v="20260206"/>
    <n v="20260305"/>
    <n v="123723.34639999999"/>
    <n v="28"/>
    <n v="4418.6909428571425"/>
    <n v="137846.59741611237"/>
    <n v="22093.454714285712"/>
    <n v="0"/>
    <n v="159940.05213039808"/>
    <n v="106632.71703994641"/>
    <n v="17090.629360053597"/>
    <n v="0"/>
    <n v="123723.34640000001"/>
  </r>
  <r>
    <x v="3"/>
    <x v="3"/>
    <x v="0"/>
    <n v="2"/>
    <n v="0"/>
    <n v="20260205"/>
    <n v="20260302"/>
    <n v="1603.6411000000001"/>
    <n v="26"/>
    <n v="61.678503846153845"/>
    <n v="2007.79634760249"/>
    <n v="123.35700769230769"/>
    <n v="0"/>
    <n v="2131.1533552947976"/>
    <n v="1510.8179500296233"/>
    <n v="92.823149970376818"/>
    <n v="0"/>
    <n v="1603.6411000000001"/>
  </r>
  <r>
    <x v="5"/>
    <x v="5"/>
    <x v="2"/>
    <n v="3"/>
    <n v="0"/>
    <n v="20260203"/>
    <n v="20260303"/>
    <n v="1229914.2457000001"/>
    <n v="29"/>
    <n v="42410.836058620691"/>
    <n v="1495632.0727040127"/>
    <n v="127232.50817586208"/>
    <n v="0"/>
    <n v="1622864.5808798748"/>
    <n v="1133489.0256506524"/>
    <n v="96425.220049347787"/>
    <n v="0"/>
    <n v="1229914.2457000001"/>
  </r>
  <r>
    <x v="5"/>
    <x v="5"/>
    <x v="5"/>
    <n v="5"/>
    <n v="0"/>
    <n v="20260206"/>
    <n v="20260305"/>
    <n v="170358.75270000001"/>
    <n v="28"/>
    <n v="6084.2411678571434"/>
    <n v="189805.52242602411"/>
    <n v="30421.205839285718"/>
    <n v="0"/>
    <n v="220226.72826530982"/>
    <n v="146826.10194851071"/>
    <n v="23532.650751489295"/>
    <n v="0"/>
    <n v="170358.75270000001"/>
  </r>
  <r>
    <x v="5"/>
    <x v="5"/>
    <x v="5"/>
    <n v="8"/>
    <n v="0"/>
    <n v="20260206"/>
    <n v="20260308"/>
    <n v="77184.425300000003"/>
    <n v="31"/>
    <n v="2489.8201709677419"/>
    <n v="77673.058194014215"/>
    <n v="19918.561367741935"/>
    <n v="0"/>
    <n v="97591.619561756146"/>
    <n v="61430.99566253947"/>
    <n v="15753.429637460542"/>
    <n v="0"/>
    <n v="77184.425300000017"/>
  </r>
  <r>
    <x v="5"/>
    <x v="5"/>
    <x v="2"/>
    <n v="2"/>
    <n v="0"/>
    <n v="20260203"/>
    <n v="20260302"/>
    <n v="613759.06370000006"/>
    <n v="28"/>
    <n v="21919.966560714289"/>
    <n v="773014.82516140665"/>
    <n v="43839.933121428578"/>
    <n v="0"/>
    <n v="816854.75828283525"/>
    <n v="580819.11197364668"/>
    <n v="32939.951726353349"/>
    <n v="0"/>
    <n v="613759.06370000006"/>
  </r>
  <r>
    <x v="3"/>
    <x v="3"/>
    <x v="6"/>
    <n v="1"/>
    <n v="0"/>
    <n v="20260207"/>
    <n v="20260301"/>
    <n v="1350.5925"/>
    <n v="23"/>
    <n v="58.721413043478258"/>
    <n v="1752.2407107144752"/>
    <n v="58.721413043478258"/>
    <n v="0"/>
    <n v="1810.9621237579533"/>
    <n v="1306.7988176222873"/>
    <n v="43.793682377712734"/>
    <n v="0"/>
    <n v="1350.5925"/>
  </r>
  <r>
    <x v="1"/>
    <x v="0"/>
    <x v="4"/>
    <n v="2"/>
    <n v="0"/>
    <n v="20260209"/>
    <n v="20260302"/>
    <n v="177705.5577"/>
    <n v="22"/>
    <n v="8077.5253499999999"/>
    <n v="219120.45099550308"/>
    <n v="16155.0507"/>
    <n v="0"/>
    <n v="235275.50169550307"/>
    <n v="165503.51255026419"/>
    <n v="12202.045149735823"/>
    <n v="0"/>
    <n v="177705.5577"/>
  </r>
  <r>
    <x v="6"/>
    <x v="6"/>
    <x v="5"/>
    <n v="6"/>
    <n v="0"/>
    <n v="20260206"/>
    <n v="20260306"/>
    <n v="240243.049"/>
    <n v="29"/>
    <n v="8284.2430689655175"/>
    <n v="258437.33675714297"/>
    <n v="49705.458413793109"/>
    <n v="0"/>
    <n v="308142.79517093609"/>
    <n v="201490.26597728446"/>
    <n v="38752.783022715528"/>
    <n v="0"/>
    <n v="240243.049"/>
  </r>
  <r>
    <x v="1"/>
    <x v="1"/>
    <x v="11"/>
    <n v="4"/>
    <n v="0"/>
    <n v="20260211"/>
    <n v="20260304"/>
    <n v="516"/>
    <n v="22"/>
    <n v="23.454545454545453"/>
    <n v="572.63002215215261"/>
    <n v="93.818181818181813"/>
    <n v="0"/>
    <n v="666.44820397033436"/>
    <n v="443.36092388008495"/>
    <n v="72.639076119915089"/>
    <n v="0"/>
    <n v="516"/>
  </r>
  <r>
    <x v="5"/>
    <x v="5"/>
    <x v="6"/>
    <n v="6"/>
    <n v="0"/>
    <n v="20260207"/>
    <n v="20260306"/>
    <n v="189273.34539999999"/>
    <n v="28"/>
    <n v="6759.7623357142857"/>
    <n v="201710.5881056186"/>
    <n v="40558.57401428571"/>
    <n v="0"/>
    <n v="242269.1621199043"/>
    <n v="157586.86528356647"/>
    <n v="31686.480116433548"/>
    <n v="0"/>
    <n v="189273.34540000002"/>
  </r>
  <r>
    <x v="4"/>
    <x v="4"/>
    <x v="10"/>
    <n v="2"/>
    <n v="0"/>
    <n v="20260212"/>
    <n v="20260302"/>
    <n v="9799.8212999999996"/>
    <n v="19"/>
    <n v="515.78006842105265"/>
    <n v="11892.908144927782"/>
    <n v="1031.5601368421053"/>
    <n v="0"/>
    <n v="12924.468281769887"/>
    <n v="9017.6533391319153"/>
    <n v="782.1679608680837"/>
    <n v="0"/>
    <n v="9799.8212999999996"/>
  </r>
  <r>
    <x v="0"/>
    <x v="0"/>
    <x v="8"/>
    <n v="10"/>
    <n v="0"/>
    <n v="20260210"/>
    <n v="20260310"/>
    <n v="18937.516899999999"/>
    <n v="29"/>
    <n v="653.01782413793103"/>
    <n v="16828.802911345279"/>
    <n v="6530.1782413793098"/>
    <n v="0"/>
    <n v="23358.981152724591"/>
    <n v="13643.392126424047"/>
    <n v="5294.1247735759498"/>
    <n v="0"/>
    <n v="18937.516899999995"/>
  </r>
  <r>
    <x v="3"/>
    <x v="3"/>
    <x v="6"/>
    <n v="7"/>
    <n v="0"/>
    <n v="20260207"/>
    <n v="20260307"/>
    <n v="802.77809999999999"/>
    <n v="29"/>
    <n v="27.682003448275861"/>
    <n v="826.02803444619417"/>
    <n v="193.77402413793104"/>
    <n v="0"/>
    <n v="1019.8020585841252"/>
    <n v="650.24110361192072"/>
    <n v="152.53699638807919"/>
    <n v="0"/>
    <n v="802.77809999999988"/>
  </r>
  <r>
    <x v="2"/>
    <x v="2"/>
    <x v="4"/>
    <n v="7"/>
    <n v="0"/>
    <n v="20260209"/>
    <n v="20260307"/>
    <n v="12806.6895"/>
    <n v="27"/>
    <n v="474.32183333333336"/>
    <n v="12867.011805418086"/>
    <n v="3320.2528333333335"/>
    <n v="0"/>
    <n v="16187.26463875142"/>
    <n v="10179.843763741308"/>
    <n v="2626.8457362586914"/>
    <n v="0"/>
    <n v="12806.6895"/>
  </r>
  <r>
    <x v="3"/>
    <x v="3"/>
    <x v="7"/>
    <n v="3"/>
    <n v="0"/>
    <n v="20260110"/>
    <n v="20260303"/>
    <n v="926.64099999999996"/>
    <n v="31"/>
    <n v="29.89164516129032"/>
    <n v="1135.2262826677822"/>
    <n v="89.674935483870968"/>
    <n v="0"/>
    <n v="1224.9012181516532"/>
    <n v="858.80167495050716"/>
    <n v="67.839325049492786"/>
    <n v="0"/>
    <n v="926.64099999999996"/>
  </r>
  <r>
    <x v="0"/>
    <x v="0"/>
    <x v="10"/>
    <n v="1"/>
    <n v="0"/>
    <n v="20260212"/>
    <n v="20260301"/>
    <n v="633346.80330000003"/>
    <n v="18"/>
    <n v="35185.933516666671"/>
    <n v="811320.756516019"/>
    <n v="35185.933516666671"/>
    <n v="0"/>
    <n v="846506.69003268564"/>
    <n v="607021.08281095501"/>
    <n v="26325.720489045034"/>
    <n v="0"/>
    <n v="633346.80330000003"/>
  </r>
  <r>
    <x v="6"/>
    <x v="6"/>
    <x v="2"/>
    <n v="5"/>
    <n v="0"/>
    <n v="20260203"/>
    <n v="20260305"/>
    <n v="64647.079400000002"/>
    <n v="31"/>
    <n v="2085.3896580645164"/>
    <n v="73541.9516930877"/>
    <n v="10426.948290322582"/>
    <n v="0"/>
    <n v="83968.899983410287"/>
    <n v="56619.443523415284"/>
    <n v="8027.6358765847162"/>
    <n v="0"/>
    <n v="64647.079400000002"/>
  </r>
  <r>
    <x v="6"/>
    <x v="6"/>
    <x v="2"/>
    <n v="3"/>
    <n v="0"/>
    <n v="20260203"/>
    <n v="20260303"/>
    <n v="1214523.8447"/>
    <n v="29"/>
    <n v="41880.132575862066"/>
    <n v="1476916.639959126"/>
    <n v="125640.3977275862"/>
    <n v="0"/>
    <n v="1602557.0376867121"/>
    <n v="1119305.2313781222"/>
    <n v="95218.613321877885"/>
    <n v="0"/>
    <n v="1214523.8447"/>
  </r>
  <r>
    <x v="1"/>
    <x v="1"/>
    <x v="8"/>
    <n v="4"/>
    <n v="0"/>
    <n v="20260210"/>
    <n v="20260304"/>
    <n v="19092"/>
    <n v="23"/>
    <n v="830.08695652173913"/>
    <n v="21392.019136727518"/>
    <n v="3320.3478260869565"/>
    <n v="0"/>
    <n v="24712.366962814474"/>
    <n v="16526.803360154034"/>
    <n v="2565.1966398459672"/>
    <n v="0"/>
    <n v="19092"/>
  </r>
  <r>
    <x v="2"/>
    <x v="2"/>
    <x v="10"/>
    <n v="4"/>
    <n v="0"/>
    <n v="20260212"/>
    <n v="20260304"/>
    <n v="33595.4254"/>
    <n v="21"/>
    <n v="1599.782161904762"/>
    <n v="36887.936289727957"/>
    <n v="6399.128647619048"/>
    <n v="0"/>
    <n v="43287.064937347008"/>
    <n v="28629.012236685525"/>
    <n v="4966.4131633144743"/>
    <n v="0"/>
    <n v="33595.4254"/>
  </r>
  <r>
    <x v="3"/>
    <x v="3"/>
    <x v="7"/>
    <n v="7"/>
    <n v="0"/>
    <n v="20260110"/>
    <n v="20260307"/>
    <n v="1306.3035"/>
    <n v="35"/>
    <n v="37.322957142857142"/>
    <n v="1417.4529928624943"/>
    <n v="261.26069999999999"/>
    <n v="0"/>
    <n v="1678.7136928624943"/>
    <n v="1103.0015502550739"/>
    <n v="203.30194974492599"/>
    <n v="0"/>
    <n v="1306.3035"/>
  </r>
  <r>
    <x v="3"/>
    <x v="3"/>
    <x v="7"/>
    <n v="3"/>
    <n v="0"/>
    <n v="20260116"/>
    <n v="20260303"/>
    <n v="1348.3789999999999"/>
    <n v="31"/>
    <n v="43.496096774193546"/>
    <n v="1651.8967753394263"/>
    <n v="130.48829032258064"/>
    <n v="0"/>
    <n v="1782.385065662007"/>
    <n v="1249.6642644433928"/>
    <n v="98.714735556607181"/>
    <n v="0"/>
    <n v="1348.3789999999999"/>
  </r>
  <r>
    <x v="3"/>
    <x v="3"/>
    <x v="7"/>
    <n v="1"/>
    <n v="0"/>
    <n v="20260117"/>
    <n v="20260301"/>
    <n v="3328.2646"/>
    <n v="29"/>
    <n v="114.7677448275862"/>
    <n v="4358.6547220059801"/>
    <n v="114.7677448275862"/>
    <n v="0"/>
    <n v="4473.4224668335664"/>
    <n v="3242.8764156370185"/>
    <n v="85.388184362981548"/>
    <n v="0"/>
    <n v="3328.2646"/>
  </r>
  <r>
    <x v="3"/>
    <x v="3"/>
    <x v="7"/>
    <n v="4"/>
    <n v="0"/>
    <n v="20260116"/>
    <n v="20260304"/>
    <n v="84.283600000000007"/>
    <n v="32"/>
    <n v="2.6338625000000002"/>
    <n v="100.02895186261479"/>
    <n v="10.535450000000001"/>
    <n v="0"/>
    <n v="110.56440186261479"/>
    <n v="76.252392498661834"/>
    <n v="8.031207501338173"/>
    <n v="0"/>
    <n v="84.283600000000007"/>
  </r>
  <r>
    <x v="3"/>
    <x v="3"/>
    <x v="7"/>
    <n v="5"/>
    <n v="0"/>
    <n v="20260114"/>
    <n v="20260305"/>
    <n v="505.67770000000002"/>
    <n v="33"/>
    <n v="15.323566666666666"/>
    <n v="581.95912370655958"/>
    <n v="76.617833333333337"/>
    <n v="0"/>
    <n v="658.57695703989293"/>
    <n v="446.84793177803584"/>
    <n v="58.829768221964144"/>
    <n v="0"/>
    <n v="505.67769999999996"/>
  </r>
  <r>
    <x v="3"/>
    <x v="3"/>
    <x v="7"/>
    <n v="8"/>
    <n v="0"/>
    <n v="20260116"/>
    <n v="20260308"/>
    <n v="168.64230000000001"/>
    <n v="36"/>
    <n v="4.6845083333333335"/>
    <n v="177.90847418003705"/>
    <n v="37.476066666666668"/>
    <n v="0"/>
    <n v="215.38454084670371"/>
    <n v="139.29920019917358"/>
    <n v="29.343099800826415"/>
    <n v="0"/>
    <n v="168.64230000000001"/>
  </r>
  <r>
    <x v="3"/>
    <x v="3"/>
    <x v="7"/>
    <n v="1"/>
    <n v="0"/>
    <n v="20251229"/>
    <n v="20260301"/>
    <n v="883.52499999999998"/>
    <n v="29"/>
    <n v="30.466379310344827"/>
    <n v="1157.0535627667145"/>
    <n v="30.466379310344827"/>
    <n v="0"/>
    <n v="1187.5199420770593"/>
    <n v="860.85775305415825"/>
    <n v="22.667246945841764"/>
    <n v="0"/>
    <n v="883.52499999999998"/>
  </r>
  <r>
    <x v="3"/>
    <x v="3"/>
    <x v="7"/>
    <n v="2"/>
    <n v="0"/>
    <n v="20260119"/>
    <n v="20260302"/>
    <n v="463.58139999999997"/>
    <n v="30"/>
    <n v="15.452713333333332"/>
    <n v="586.86386178731254"/>
    <n v="30.905426666666663"/>
    <n v="0"/>
    <n v="617.76928845397924"/>
    <n v="440.38960133097635"/>
    <n v="23.191798669023619"/>
    <n v="0"/>
    <n v="463.58139999999997"/>
  </r>
  <r>
    <x v="3"/>
    <x v="3"/>
    <x v="7"/>
    <n v="4"/>
    <n v="0"/>
    <n v="20251229"/>
    <n v="20260304"/>
    <n v="126.2564"/>
    <n v="32"/>
    <n v="3.9455125"/>
    <n v="149.84285623712131"/>
    <n v="15.78205"/>
    <n v="0"/>
    <n v="165.62490623712131"/>
    <n v="114.22569240359984"/>
    <n v="12.030707596400163"/>
    <n v="0"/>
    <n v="126.2564"/>
  </r>
  <r>
    <x v="0"/>
    <x v="0"/>
    <x v="16"/>
    <n v="4"/>
    <n v="0"/>
    <n v="20260224"/>
    <n v="20260304"/>
    <n v="109679.2978"/>
    <n v="9"/>
    <n v="12186.588644444444"/>
    <n v="82646.933440677589"/>
    <n v="48746.354577777776"/>
    <n v="0"/>
    <n v="131393.28801845538"/>
    <n v="68988.741828453538"/>
    <n v="40690.555971546448"/>
    <n v="0"/>
    <n v="109679.29779999999"/>
  </r>
  <r>
    <x v="6"/>
    <x v="6"/>
    <x v="5"/>
    <n v="4"/>
    <n v="0"/>
    <n v="20260206"/>
    <n v="20260304"/>
    <n v="315216.03840000002"/>
    <n v="27"/>
    <n v="11674.66808888889"/>
    <n v="364205.89102690504"/>
    <n v="46698.672355555558"/>
    <n v="0"/>
    <n v="410904.56338246062"/>
    <n v="279392.21990237816"/>
    <n v="35823.818497621847"/>
    <n v="0"/>
    <n v="315216.03840000002"/>
  </r>
  <r>
    <x v="1"/>
    <x v="1"/>
    <x v="24"/>
    <n v="5"/>
    <n v="0"/>
    <n v="20260228"/>
    <n v="20260305"/>
    <n v="169.84790000000001"/>
    <n v="6"/>
    <n v="28.307983333333336"/>
    <n v="38.395782161012875"/>
    <n v="141.53991666666667"/>
    <n v="0"/>
    <n v="179.93569882767954"/>
    <n v="36.243185823569902"/>
    <n v="133.60471417643012"/>
    <n v="0"/>
    <n v="169.84790000000004"/>
  </r>
  <r>
    <x v="3"/>
    <x v="3"/>
    <x v="7"/>
    <n v="2"/>
    <n v="0"/>
    <n v="20260122"/>
    <n v="20260302"/>
    <n v="1559.6849"/>
    <n v="30"/>
    <n v="51.989496666666668"/>
    <n v="1974.4595093447631"/>
    <n v="103.97899333333334"/>
    <n v="0"/>
    <n v="2078.4385026780965"/>
    <n v="1481.6578303463939"/>
    <n v="78.027069653606134"/>
    <n v="0"/>
    <n v="1559.6849"/>
  </r>
  <r>
    <x v="0"/>
    <x v="0"/>
    <x v="7"/>
    <n v="3"/>
    <n v="0"/>
    <n v="20260126"/>
    <n v="20260303"/>
    <n v="463274.92430000001"/>
    <n v="31"/>
    <n v="14944.352396774195"/>
    <n v="567557.30662283162"/>
    <n v="44833.057190322586"/>
    <n v="0"/>
    <n v="612390.36381315417"/>
    <n v="429358.59836917365"/>
    <n v="33916.325930826351"/>
    <n v="0"/>
    <n v="463274.92430000001"/>
  </r>
  <r>
    <x v="0"/>
    <x v="0"/>
    <x v="7"/>
    <n v="1"/>
    <n v="0"/>
    <n v="20260126"/>
    <n v="20260301"/>
    <n v="1220450.4746000001"/>
    <n v="29"/>
    <n v="42084.499124137932"/>
    <n v="1598287.0544877143"/>
    <n v="42084.499124137932"/>
    <n v="0"/>
    <n v="1640371.5536118522"/>
    <n v="1189139.2470819016"/>
    <n v="31311.227518098505"/>
    <n v="0"/>
    <n v="1220450.4746000001"/>
  </r>
  <r>
    <x v="3"/>
    <x v="3"/>
    <x v="7"/>
    <n v="5"/>
    <n v="0"/>
    <n v="20260115"/>
    <n v="20260305"/>
    <n v="421.44749999999999"/>
    <n v="33"/>
    <n v="12.771136363636364"/>
    <n v="485.0228075873631"/>
    <n v="63.855681818181822"/>
    <n v="0"/>
    <n v="548.87848940554488"/>
    <n v="372.41694408913776"/>
    <n v="49.030555910862255"/>
    <n v="0"/>
    <n v="421.44749999999999"/>
  </r>
  <r>
    <x v="0"/>
    <x v="0"/>
    <x v="7"/>
    <n v="7"/>
    <n v="0"/>
    <n v="20260126"/>
    <n v="20260307"/>
    <n v="74855.952499999999"/>
    <n v="35"/>
    <n v="2138.7415000000001"/>
    <n v="81225.223621231766"/>
    <n v="14971.190500000001"/>
    <n v="0"/>
    <n v="96196.414121231763"/>
    <n v="63206.009670279673"/>
    <n v="11649.942829720329"/>
    <n v="0"/>
    <n v="74855.952499999999"/>
  </r>
  <r>
    <x v="3"/>
    <x v="3"/>
    <x v="7"/>
    <n v="6"/>
    <n v="0"/>
    <n v="20260120"/>
    <n v="20260306"/>
    <n v="548.21579999999994"/>
    <n v="34"/>
    <n v="16.123994117647058"/>
    <n v="612.35779446618847"/>
    <n v="96.743964705882348"/>
    <n v="0"/>
    <n v="709.10175917207084"/>
    <n v="473.42178162338325"/>
    <n v="74.794018376616634"/>
    <n v="0"/>
    <n v="548.21579999999994"/>
  </r>
  <r>
    <x v="3"/>
    <x v="3"/>
    <x v="7"/>
    <n v="1"/>
    <n v="0"/>
    <n v="20260124"/>
    <n v="20260301"/>
    <n v="758.85469999999998"/>
    <n v="29"/>
    <n v="26.167403448275863"/>
    <n v="993.78685861437566"/>
    <n v="26.167403448275863"/>
    <n v="0"/>
    <n v="1019.9542620626515"/>
    <n v="739.38592788725543"/>
    <n v="19.468772112744595"/>
    <n v="0"/>
    <n v="758.85469999999998"/>
  </r>
  <r>
    <x v="4"/>
    <x v="4"/>
    <x v="20"/>
    <n v="1"/>
    <n v="0"/>
    <n v="20260213"/>
    <n v="20260301"/>
    <n v="4981.9431000000004"/>
    <n v="17"/>
    <n v="293.05547647058825"/>
    <n v="6359.8139666314855"/>
    <n v="293.05547647058825"/>
    <n v="0"/>
    <n v="6652.869443102074"/>
    <n v="4762.4910693527399"/>
    <n v="219.45203064726056"/>
    <n v="0"/>
    <n v="4981.9431000000004"/>
  </r>
  <r>
    <x v="6"/>
    <x v="6"/>
    <x v="0"/>
    <n v="3"/>
    <n v="0"/>
    <n v="20260205"/>
    <n v="20260303"/>
    <n v="153767.33809999999"/>
    <n v="27"/>
    <n v="5695.0865962962962"/>
    <n v="185389.93902713867"/>
    <n v="17085.259788888889"/>
    <n v="0"/>
    <n v="202475.19881602755"/>
    <n v="140792.14442765553"/>
    <n v="12975.193672344483"/>
    <n v="0"/>
    <n v="153767.33810000002"/>
  </r>
  <r>
    <x v="3"/>
    <x v="3"/>
    <x v="3"/>
    <n v="9"/>
    <n v="0"/>
    <n v="20260202"/>
    <n v="20260309"/>
    <n v="887.11509999999998"/>
    <n v="36"/>
    <n v="24.642086111111112"/>
    <n v="902.43477600284245"/>
    <n v="221.778775"/>
    <n v="0"/>
    <n v="1124.2135510028425"/>
    <n v="712.10982632535001"/>
    <n v="175.00527367464997"/>
    <n v="0"/>
    <n v="887.11509999999998"/>
  </r>
  <r>
    <x v="2"/>
    <x v="2"/>
    <x v="3"/>
    <n v="10"/>
    <n v="0"/>
    <n v="20260202"/>
    <n v="20260310"/>
    <n v="13010.411899999999"/>
    <n v="37"/>
    <n v="351.63275405405403"/>
    <n v="12877.384820798543"/>
    <n v="3516.3275405405402"/>
    <n v="0"/>
    <n v="16393.712361339083"/>
    <n v="10219.776766884275"/>
    <n v="2790.6351331157234"/>
    <n v="0"/>
    <n v="13010.411899999999"/>
  </r>
  <r>
    <x v="6"/>
    <x v="6"/>
    <x v="5"/>
    <n v="7"/>
    <n v="0"/>
    <n v="20260206"/>
    <n v="20260307"/>
    <n v="138414.78599999999"/>
    <n v="30"/>
    <n v="4613.8261999999995"/>
    <n v="143934.08612734327"/>
    <n v="32296.783399999997"/>
    <n v="0"/>
    <n v="176230.86952734325"/>
    <n v="113048.33133295458"/>
    <n v="25366.454667045437"/>
    <n v="0"/>
    <n v="138414.78600000002"/>
  </r>
  <r>
    <x v="6"/>
    <x v="6"/>
    <x v="6"/>
    <n v="1"/>
    <n v="0"/>
    <n v="20260207"/>
    <n v="20260301"/>
    <n v="11691.0681"/>
    <n v="23"/>
    <n v="508.30730869565218"/>
    <n v="15167.835950929191"/>
    <n v="508.30730869565218"/>
    <n v="0"/>
    <n v="15676.143259624843"/>
    <n v="11311.978979463933"/>
    <n v="379.08912053606804"/>
    <n v="0"/>
    <n v="11691.0681"/>
  </r>
  <r>
    <x v="5"/>
    <x v="5"/>
    <x v="0"/>
    <n v="5"/>
    <n v="0"/>
    <n v="20260205"/>
    <n v="20260305"/>
    <n v="471946.5649"/>
    <n v="29"/>
    <n v="16274.019479310346"/>
    <n v="529761.82679257111"/>
    <n v="81370.097396551733"/>
    <n v="0"/>
    <n v="611131.92418912286"/>
    <n v="409108.51564764755"/>
    <n v="62838.049252352437"/>
    <n v="0"/>
    <n v="471946.5649"/>
  </r>
  <r>
    <x v="6"/>
    <x v="6"/>
    <x v="3"/>
    <n v="3"/>
    <n v="0"/>
    <n v="20260202"/>
    <n v="20260303"/>
    <n v="203442.86499999999"/>
    <n v="30"/>
    <n v="6781.4288333333334"/>
    <n v="248347.36728839562"/>
    <n v="20344.286500000002"/>
    <n v="0"/>
    <n v="268691.65378839563"/>
    <n v="188038.96289293878"/>
    <n v="15403.902107061189"/>
    <n v="0"/>
    <n v="203442.86499999996"/>
  </r>
  <r>
    <x v="3"/>
    <x v="3"/>
    <x v="5"/>
    <n v="8"/>
    <n v="0"/>
    <n v="20260206"/>
    <n v="20260308"/>
    <n v="380.21879999999999"/>
    <n v="31"/>
    <n v="12.26512258064516"/>
    <n v="382.62585831364936"/>
    <n v="98.120980645161282"/>
    <n v="0"/>
    <n v="480.74683895881066"/>
    <n v="302.61570728590959"/>
    <n v="77.603092714090351"/>
    <n v="0"/>
    <n v="380.21879999999993"/>
  </r>
  <r>
    <x v="4"/>
    <x v="4"/>
    <x v="5"/>
    <n v="9"/>
    <n v="0"/>
    <n v="20260206"/>
    <n v="20260309"/>
    <n v="26152.442200000001"/>
    <n v="32"/>
    <n v="817.26381875000004"/>
    <n v="25495.568271887652"/>
    <n v="7355.37436875"/>
    <n v="0"/>
    <n v="32850.942640637651"/>
    <n v="20296.871930910092"/>
    <n v="5855.5702690899116"/>
    <n v="0"/>
    <n v="26152.442200000005"/>
  </r>
  <r>
    <x v="3"/>
    <x v="3"/>
    <x v="7"/>
    <n v="1"/>
    <n v="0"/>
    <n v="20260111"/>
    <n v="20260301"/>
    <n v="631.66740000000004"/>
    <n v="29"/>
    <n v="21.781634482758623"/>
    <n v="827.22392196438977"/>
    <n v="21.781634482758623"/>
    <n v="0"/>
    <n v="849.00555644714836"/>
    <n v="615.46167753211535"/>
    <n v="16.205722467884677"/>
    <n v="0"/>
    <n v="631.66740000000004"/>
  </r>
  <r>
    <x v="0"/>
    <x v="0"/>
    <x v="7"/>
    <n v="3"/>
    <n v="0"/>
    <n v="20260127"/>
    <n v="20260303"/>
    <n v="499084.75020000001"/>
    <n v="31"/>
    <n v="16099.508070967742"/>
    <n v="611427.86225272215"/>
    <n v="48298.524212903227"/>
    <n v="0"/>
    <n v="659726.38646562537"/>
    <n v="462546.78933267092"/>
    <n v="36537.960867329108"/>
    <n v="0"/>
    <n v="499084.75020000001"/>
  </r>
  <r>
    <x v="3"/>
    <x v="3"/>
    <x v="0"/>
    <n v="9"/>
    <n v="0"/>
    <n v="20260205"/>
    <n v="20260309"/>
    <n v="211.21780000000001"/>
    <n v="33"/>
    <n v="6.4005393939393942"/>
    <n v="208.35426958299561"/>
    <n v="57.60485454545455"/>
    <n v="0"/>
    <n v="265.95912412845018"/>
    <n v="165.46952689117995"/>
    <n v="45.748273108820044"/>
    <n v="0"/>
    <n v="211.21780000000001"/>
  </r>
  <r>
    <x v="0"/>
    <x v="0"/>
    <x v="0"/>
    <n v="12"/>
    <n v="0"/>
    <n v="20260205"/>
    <n v="20260312"/>
    <n v="84797.315900000001"/>
    <n v="36"/>
    <n v="2355.4809972222224"/>
    <n v="76677.056805176704"/>
    <n v="28265.771966666667"/>
    <n v="0"/>
    <n v="104942.82877184337"/>
    <n v="61957.626683828559"/>
    <n v="22839.689216171446"/>
    <n v="0"/>
    <n v="84797.315900000001"/>
  </r>
  <r>
    <x v="0"/>
    <x v="0"/>
    <x v="12"/>
    <n v="6"/>
    <n v="0"/>
    <n v="20260305"/>
    <n v="20260310"/>
    <n v="254.23820000000001"/>
    <n v="6"/>
    <n v="42.373033333333332"/>
    <n v="0"/>
    <n v="254.23820000000001"/>
    <n v="0"/>
    <n v="254.23820000000001"/>
    <n v="0"/>
    <n v="254.23820000000001"/>
    <n v="0"/>
    <n v="254.23820000000001"/>
  </r>
  <r>
    <x v="0"/>
    <x v="0"/>
    <x v="7"/>
    <n v="5"/>
    <n v="0"/>
    <n v="20260130"/>
    <n v="20260305"/>
    <n v="187163.40979999999"/>
    <n v="33"/>
    <n v="5671.6184787878783"/>
    <n v="215396.98894600198"/>
    <n v="28358.092393939391"/>
    <n v="0"/>
    <n v="243755.08133994136"/>
    <n v="165389.1056964841"/>
    <n v="21774.304103515915"/>
    <n v="0"/>
    <n v="187163.40980000002"/>
  </r>
  <r>
    <x v="0"/>
    <x v="0"/>
    <x v="7"/>
    <n v="6"/>
    <n v="0"/>
    <n v="20260127"/>
    <n v="20260306"/>
    <n v="63759.860800000002"/>
    <n v="34"/>
    <n v="1875.2900235294119"/>
    <n v="71219.851261053031"/>
    <n v="11251.740141176471"/>
    <n v="0"/>
    <n v="82471.591402229504"/>
    <n v="55060.994039199388"/>
    <n v="8698.8667608006181"/>
    <n v="0"/>
    <n v="63759.860800000009"/>
  </r>
  <r>
    <x v="3"/>
    <x v="3"/>
    <x v="1"/>
    <n v="11"/>
    <n v="0"/>
    <n v="20260204"/>
    <n v="20260311"/>
    <n v="126.7011"/>
    <n v="36"/>
    <n v="3.5194749999999999"/>
    <n v="119.34177174501195"/>
    <n v="38.714224999999999"/>
    <n v="0"/>
    <n v="158.05599674501195"/>
    <n v="95.666941257761081"/>
    <n v="31.034158742238926"/>
    <n v="0"/>
    <n v="126.70110000000001"/>
  </r>
  <r>
    <x v="1"/>
    <x v="1"/>
    <x v="1"/>
    <n v="10"/>
    <n v="0"/>
    <n v="20260204"/>
    <n v="20260310"/>
    <n v="7942.0735000000004"/>
    <n v="35"/>
    <n v="226.91638571428572"/>
    <n v="7694.5008869554067"/>
    <n v="2269.1638571428571"/>
    <n v="0"/>
    <n v="9963.6647440982633"/>
    <n v="6133.3147149709393"/>
    <n v="1808.7587850290618"/>
    <n v="0"/>
    <n v="7942.0735000000013"/>
  </r>
  <r>
    <x v="0"/>
    <x v="0"/>
    <x v="7"/>
    <n v="11"/>
    <n v="0"/>
    <n v="20250625"/>
    <n v="20260311"/>
    <n v="84.141300000000001"/>
    <n v="39"/>
    <n v="2.1574692307692307"/>
    <n v="81.936466246695844"/>
    <n v="23.732161538461536"/>
    <n v="0"/>
    <n v="105.66862778515738"/>
    <n v="65.243970059120045"/>
    <n v="18.897329940879953"/>
    <n v="0"/>
    <n v="84.141300000000001"/>
  </r>
  <r>
    <x v="2"/>
    <x v="2"/>
    <x v="2"/>
    <n v="11"/>
    <n v="0"/>
    <n v="20260203"/>
    <n v="20260311"/>
    <n v="21159.0795"/>
    <n v="37"/>
    <n v="571.86701351351348"/>
    <n v="20167.078186104645"/>
    <n v="6290.5371486486483"/>
    <n v="0"/>
    <n v="26457.615334753293"/>
    <n v="16128.317130001957"/>
    <n v="5030.7623699980441"/>
    <n v="0"/>
    <n v="21159.0795"/>
  </r>
  <r>
    <x v="0"/>
    <x v="0"/>
    <x v="12"/>
    <n v="7"/>
    <n v="0"/>
    <n v="20260304"/>
    <n v="20260310"/>
    <n v="1313.7782999999999"/>
    <n v="7"/>
    <n v="187.68261428571427"/>
    <n v="0"/>
    <n v="1313.7782999999999"/>
    <n v="0"/>
    <n v="1313.7782999999999"/>
    <n v="0"/>
    <n v="1313.7782999999999"/>
    <n v="0"/>
    <n v="1313.7782999999999"/>
  </r>
  <r>
    <x v="0"/>
    <x v="0"/>
    <x v="7"/>
    <n v="3"/>
    <n v="0"/>
    <n v="20260128"/>
    <n v="20260303"/>
    <n v="550251.76919999998"/>
    <n v="31"/>
    <n v="17750.057070967741"/>
    <n v="674112.48852607049"/>
    <n v="53250.171212903224"/>
    <n v="0"/>
    <n v="727362.65973897371"/>
    <n v="509967.87432613049"/>
    <n v="40283.894873869474"/>
    <n v="0"/>
    <n v="550251.76919999998"/>
  </r>
  <r>
    <x v="0"/>
    <x v="0"/>
    <x v="19"/>
    <n v="3"/>
    <n v="0"/>
    <n v="20260227"/>
    <n v="20260303"/>
    <n v="509.18779999999998"/>
    <n v="5"/>
    <n v="101.83756"/>
    <n v="276.25654032124584"/>
    <n v="305.51267999999999"/>
    <n v="0"/>
    <n v="581.76922032124583"/>
    <n v="241.79082544812556"/>
    <n v="267.39697455187439"/>
    <n v="0"/>
    <n v="509.18779999999992"/>
  </r>
  <r>
    <x v="0"/>
    <x v="0"/>
    <x v="16"/>
    <n v="3"/>
    <n v="0"/>
    <n v="20260224"/>
    <n v="20260303"/>
    <n v="154499.26370000001"/>
    <n v="8"/>
    <n v="19312.407962500001"/>
    <n v="130972.77195645525"/>
    <n v="57937.223887500004"/>
    <n v="0"/>
    <n v="188909.99584395526"/>
    <n v="107115.54325973924"/>
    <n v="47383.720440260789"/>
    <n v="0"/>
    <n v="154499.26370000001"/>
  </r>
  <r>
    <x v="1"/>
    <x v="1"/>
    <x v="6"/>
    <n v="12"/>
    <n v="0"/>
    <n v="20260207"/>
    <n v="20260312"/>
    <n v="42.241599999999998"/>
    <n v="34"/>
    <n v="1.2423999999999999"/>
    <n v="37.073083670173112"/>
    <n v="14.908799999999999"/>
    <n v="0"/>
    <n v="51.981883670173112"/>
    <n v="30.12638751412852"/>
    <n v="12.115212485871476"/>
    <n v="0"/>
    <n v="42.241599999999998"/>
  </r>
  <r>
    <x v="0"/>
    <x v="0"/>
    <x v="17"/>
    <n v="4"/>
    <n v="0"/>
    <n v="20260225"/>
    <n v="20260304"/>
    <n v="101445.95170000001"/>
    <n v="8"/>
    <n v="12680.743962500001"/>
    <n v="68798.554399374392"/>
    <n v="50722.975850000003"/>
    <n v="0"/>
    <n v="119521.53024937439"/>
    <n v="58393.954729886747"/>
    <n v="43051.996970113265"/>
    <n v="0"/>
    <n v="101445.95170000001"/>
  </r>
  <r>
    <x v="0"/>
    <x v="0"/>
    <x v="16"/>
    <n v="7"/>
    <n v="0"/>
    <n v="20260224"/>
    <n v="20260307"/>
    <n v="6571.8018000000002"/>
    <n v="12"/>
    <n v="547.65015000000005"/>
    <n v="3714.0504874972298"/>
    <n v="3833.5510500000005"/>
    <n v="0"/>
    <n v="7547.6015374972303"/>
    <n v="3233.8754977675753"/>
    <n v="3337.9263022324249"/>
    <n v="0"/>
    <n v="6571.8018000000002"/>
  </r>
  <r>
    <x v="1"/>
    <x v="1"/>
    <x v="6"/>
    <n v="11"/>
    <n v="0"/>
    <n v="20260207"/>
    <n v="20260311"/>
    <n v="516"/>
    <n v="33"/>
    <n v="15.636363636363637"/>
    <n v="466.58742545730956"/>
    <n v="172"/>
    <n v="0"/>
    <n v="638.58742545730956"/>
    <n v="377.01824673975955"/>
    <n v="138.98175326024048"/>
    <n v="0"/>
    <n v="516"/>
  </r>
  <r>
    <x v="2"/>
    <x v="2"/>
    <x v="1"/>
    <n v="12"/>
    <n v="0"/>
    <n v="20260204"/>
    <n v="20260312"/>
    <n v="8656.8938999999991"/>
    <n v="37"/>
    <n v="233.97010540540538"/>
    <n v="7933.6852554566458"/>
    <n v="2807.6412648648648"/>
    <n v="0"/>
    <n v="10741.326520321511"/>
    <n v="6394.0958653984571"/>
    <n v="2262.7980346015415"/>
    <n v="0"/>
    <n v="8656.8938999999991"/>
  </r>
  <r>
    <x v="0"/>
    <x v="0"/>
    <x v="7"/>
    <n v="11"/>
    <n v="0"/>
    <n v="20260131"/>
    <n v="20260311"/>
    <n v="168.911"/>
    <n v="39"/>
    <n v="4.3310512820512823"/>
    <n v="164.4848659361769"/>
    <n v="47.641564102564104"/>
    <n v="0"/>
    <n v="212.12643003874101"/>
    <n v="130.97520749805417"/>
    <n v="37.935792501945819"/>
    <n v="0"/>
    <n v="168.911"/>
  </r>
  <r>
    <x v="0"/>
    <x v="0"/>
    <x v="19"/>
    <n v="23"/>
    <n v="0"/>
    <n v="20260227"/>
    <n v="20260323"/>
    <n v="1983.9617000000001"/>
    <n v="25"/>
    <n v="79.358468000000002"/>
    <n v="215.27711204858306"/>
    <n v="1825.244764"/>
    <n v="0"/>
    <n v="2040.5218760485832"/>
    <n v="209.30995653821083"/>
    <n v="1774.6517434617892"/>
    <n v="0"/>
    <n v="1983.9617000000001"/>
  </r>
  <r>
    <x v="0"/>
    <x v="0"/>
    <x v="12"/>
    <n v="2"/>
    <n v="0"/>
    <n v="20260311"/>
    <n v="20260312"/>
    <n v="8362.6178"/>
    <n v="2"/>
    <n v="4181.3089"/>
    <n v="0"/>
    <n v="8362.6178"/>
    <n v="0"/>
    <n v="8362.6178"/>
    <n v="0"/>
    <n v="8362.6178"/>
    <n v="0"/>
    <n v="8362.6178"/>
  </r>
  <r>
    <x v="0"/>
    <x v="0"/>
    <x v="20"/>
    <n v="5"/>
    <n v="0"/>
    <n v="20260213"/>
    <n v="20260305"/>
    <n v="135457.1643"/>
    <n v="21"/>
    <n v="6450.3411571428569"/>
    <n v="139983.63134105157"/>
    <n v="32251.705785714286"/>
    <n v="0"/>
    <n v="172235.33712676587"/>
    <n v="110092.30780510219"/>
    <n v="25364.856494897809"/>
    <n v="0"/>
    <n v="135457.1643"/>
  </r>
  <r>
    <x v="0"/>
    <x v="0"/>
    <x v="7"/>
    <n v="11"/>
    <n v="0"/>
    <n v="20260130"/>
    <n v="20260311"/>
    <n v="13004.020200000001"/>
    <n v="39"/>
    <n v="333.43641538461543"/>
    <n v="12663.263607629679"/>
    <n v="3667.8005692307697"/>
    <n v="0"/>
    <n v="16331.064176860447"/>
    <n v="10083.441836256301"/>
    <n v="2920.5783637436994"/>
    <n v="0"/>
    <n v="13004.020200000001"/>
  </r>
  <r>
    <x v="1"/>
    <x v="1"/>
    <x v="7"/>
    <n v="5"/>
    <n v="0"/>
    <n v="20260201"/>
    <n v="20260305"/>
    <n v="516"/>
    <n v="33"/>
    <n v="15.636363636363637"/>
    <n v="593.8385414911213"/>
    <n v="78.181818181818187"/>
    <n v="0"/>
    <n v="672.02035967293955"/>
    <n v="455.96935122404352"/>
    <n v="60.030648775956486"/>
    <n v="0"/>
    <n v="516"/>
  </r>
  <r>
    <x v="0"/>
    <x v="0"/>
    <x v="23"/>
    <n v="6"/>
    <n v="0"/>
    <n v="20260226"/>
    <n v="20260306"/>
    <n v="3606.8312000000001"/>
    <n v="9"/>
    <n v="400.75902222222226"/>
    <n v="1630.719073320832"/>
    <n v="2404.5541333333335"/>
    <n v="0"/>
    <n v="4035.2732066541657"/>
    <n v="1457.578739003271"/>
    <n v="2149.252460996729"/>
    <n v="0"/>
    <n v="3606.8312000000001"/>
  </r>
  <r>
    <x v="0"/>
    <x v="0"/>
    <x v="24"/>
    <n v="10"/>
    <n v="0"/>
    <n v="20260228"/>
    <n v="20260310"/>
    <n v="3647.3099000000002"/>
    <n v="11"/>
    <n v="331.57362727272726"/>
    <n v="449.73280551954468"/>
    <n v="3315.7362727272725"/>
    <n v="0"/>
    <n v="3765.4690782468174"/>
    <n v="435.62033835368317"/>
    <n v="3211.6895616463171"/>
    <n v="0"/>
    <n v="3647.3099000000002"/>
  </r>
  <r>
    <x v="0"/>
    <x v="0"/>
    <x v="12"/>
    <n v="7"/>
    <n v="0"/>
    <n v="20260303"/>
    <n v="20260309"/>
    <n v="466.65769999999998"/>
    <n v="7"/>
    <n v="66.665385714285705"/>
    <n v="0"/>
    <n v="466.65769999999992"/>
    <n v="0"/>
    <n v="466.65769999999992"/>
    <n v="0"/>
    <n v="466.65769999999998"/>
    <n v="0"/>
    <n v="466.65769999999998"/>
  </r>
  <r>
    <x v="0"/>
    <x v="0"/>
    <x v="7"/>
    <n v="9"/>
    <n v="0"/>
    <n v="20260127"/>
    <n v="20260309"/>
    <n v="15827.2583"/>
    <n v="37"/>
    <n v="427.76373783783782"/>
    <n v="16245.631023165883"/>
    <n v="3849.8736405405402"/>
    <n v="0"/>
    <n v="20095.504663706422"/>
    <n v="12795.090382304223"/>
    <n v="3032.1679176957773"/>
    <n v="0"/>
    <n v="15827.2583"/>
  </r>
  <r>
    <x v="1"/>
    <x v="0"/>
    <x v="11"/>
    <n v="1"/>
    <n v="0"/>
    <n v="20260211"/>
    <n v="20260301"/>
    <n v="13296.523999999999"/>
    <n v="19"/>
    <n v="699.81705263157892"/>
    <n v="17085.654255269874"/>
    <n v="699.81705263157892"/>
    <n v="0"/>
    <n v="17785.471307901455"/>
    <n v="12773.33661436175"/>
    <n v="523.187385638249"/>
    <n v="0"/>
    <n v="13296.523999999998"/>
  </r>
  <r>
    <x v="3"/>
    <x v="3"/>
    <x v="7"/>
    <n v="6"/>
    <n v="0"/>
    <n v="20251227"/>
    <n v="20260306"/>
    <n v="42.0944"/>
    <n v="34"/>
    <n v="1.238070588235294"/>
    <n v="47.01950207085882"/>
    <n v="7.4284235294117646"/>
    <n v="0"/>
    <n v="54.447925600270587"/>
    <n v="36.351389077745196"/>
    <n v="5.7430109222547978"/>
    <n v="0"/>
    <n v="42.094399999999993"/>
  </r>
  <r>
    <x v="5"/>
    <x v="5"/>
    <x v="6"/>
    <n v="9"/>
    <n v="0"/>
    <n v="20260207"/>
    <n v="20260309"/>
    <n v="98969.164799999999"/>
    <n v="31"/>
    <n v="3192.5537032258062"/>
    <n v="95265.462460730312"/>
    <n v="28732.983329032257"/>
    <n v="0"/>
    <n v="123998.44578976257"/>
    <n v="76035.979273561548"/>
    <n v="22933.18552643845"/>
    <n v="0"/>
    <n v="98969.164799999999"/>
  </r>
  <r>
    <x v="3"/>
    <x v="3"/>
    <x v="15"/>
    <n v="1"/>
    <n v="0"/>
    <n v="20260221"/>
    <n v="20260301"/>
    <n v="126.9057"/>
    <n v="9"/>
    <n v="14.100633333333333"/>
    <n v="153.00414428645396"/>
    <n v="14.100633333333333"/>
    <n v="0"/>
    <n v="167.10477761978728"/>
    <n v="116.19714475042163"/>
    <n v="10.708555249578374"/>
    <n v="0"/>
    <n v="126.9057"/>
  </r>
  <r>
    <x v="0"/>
    <x v="0"/>
    <x v="18"/>
    <n v="2"/>
    <n v="0"/>
    <n v="20260223"/>
    <n v="20260302"/>
    <n v="73283.112800000003"/>
    <n v="8"/>
    <n v="9160.3891000000003"/>
    <n v="74548.645924817465"/>
    <n v="18320.778200000001"/>
    <n v="0"/>
    <n v="92869.424124817466"/>
    <n v="58826.216269556266"/>
    <n v="14456.896530443733"/>
    <n v="0"/>
    <n v="73283.112800000003"/>
  </r>
  <r>
    <x v="4"/>
    <x v="4"/>
    <x v="17"/>
    <n v="3"/>
    <n v="0"/>
    <n v="20260225"/>
    <n v="20260303"/>
    <n v="42.388800000000003"/>
    <n v="7"/>
    <n v="6.055542857142858"/>
    <n v="32.853955249542871"/>
    <n v="18.166628571428575"/>
    <n v="0"/>
    <n v="51.020583820971446"/>
    <n v="27.295644894392481"/>
    <n v="15.093155105607522"/>
    <n v="0"/>
    <n v="42.388800000000003"/>
  </r>
  <r>
    <x v="2"/>
    <x v="2"/>
    <x v="18"/>
    <n v="5"/>
    <n v="0"/>
    <n v="20260223"/>
    <n v="20260305"/>
    <n v="466.23379999999997"/>
    <n v="11"/>
    <n v="42.384890909090906"/>
    <n v="344.93471734119163"/>
    <n v="211.92445454545452"/>
    <n v="0"/>
    <n v="556.85917188664621"/>
    <n v="288.79873428868672"/>
    <n v="177.4350657113132"/>
    <n v="0"/>
    <n v="466.23379999999992"/>
  </r>
  <r>
    <x v="2"/>
    <x v="2"/>
    <x v="17"/>
    <n v="5"/>
    <n v="0"/>
    <n v="20260225"/>
    <n v="20260305"/>
    <n v="42.403700000000001"/>
    <n v="9"/>
    <n v="4.7115222222222224"/>
    <n v="25.562058414553125"/>
    <n v="23.557611111111111"/>
    <n v="0"/>
    <n v="49.119669525664236"/>
    <n v="22.067042935353069"/>
    <n v="20.336657064646932"/>
    <n v="0"/>
    <n v="42.403700000000001"/>
  </r>
  <r>
    <x v="2"/>
    <x v="2"/>
    <x v="15"/>
    <n v="3"/>
    <n v="0"/>
    <n v="20260221"/>
    <n v="20260303"/>
    <n v="42.330500000000001"/>
    <n v="11"/>
    <n v="3.8482272727272728"/>
    <n v="41.756615250149352"/>
    <n v="11.544681818181818"/>
    <n v="0"/>
    <n v="53.301297068331166"/>
    <n v="33.16201479263156"/>
    <n v="9.1684852073684464"/>
    <n v="0"/>
    <n v="42.330500000000008"/>
  </r>
  <r>
    <x v="3"/>
    <x v="3"/>
    <x v="17"/>
    <n v="8"/>
    <n v="0"/>
    <n v="20260225"/>
    <n v="20260308"/>
    <n v="84.813299999999998"/>
    <n v="12"/>
    <n v="7.0677750000000001"/>
    <n v="38.345755127459725"/>
    <n v="56.542200000000001"/>
    <n v="0"/>
    <n v="94.887955127459719"/>
    <n v="34.2744242826518"/>
    <n v="50.538875717348205"/>
    <n v="0"/>
    <n v="84.813299999999998"/>
  </r>
  <r>
    <x v="0"/>
    <x v="0"/>
    <x v="23"/>
    <n v="10"/>
    <n v="0"/>
    <n v="20260226"/>
    <n v="20260310"/>
    <n v="5426.2773999999999"/>
    <n v="13"/>
    <n v="417.40595384615386"/>
    <n v="1698.4567096711876"/>
    <n v="4174.059538461539"/>
    <n v="0"/>
    <n v="5872.5162481327261"/>
    <n v="1569.3949355180785"/>
    <n v="3856.8824644819219"/>
    <n v="0"/>
    <n v="5426.2774000000009"/>
  </r>
  <r>
    <x v="6"/>
    <x v="6"/>
    <x v="1"/>
    <n v="6"/>
    <n v="0"/>
    <n v="20260204"/>
    <n v="20260306"/>
    <n v="115928.77069999999"/>
    <n v="31"/>
    <n v="3739.6377645161288"/>
    <n v="126807.26429422304"/>
    <n v="22437.826587096773"/>
    <n v="0"/>
    <n v="149245.09088131983"/>
    <n v="98499.791039353193"/>
    <n v="17428.979660646793"/>
    <n v="0"/>
    <n v="115928.77069999999"/>
  </r>
  <r>
    <x v="0"/>
    <x v="0"/>
    <x v="26"/>
    <n v="2"/>
    <n v="0"/>
    <n v="20260214"/>
    <n v="20260302"/>
    <n v="127959.1033"/>
    <n v="17"/>
    <n v="7527.0060764705886"/>
    <n v="153139.8133701426"/>
    <n v="15054.012152941177"/>
    <n v="0"/>
    <n v="168193.82552308377"/>
    <n v="116506.25780958525"/>
    <n v="11452.845490414753"/>
    <n v="0"/>
    <n v="127959.1033"/>
  </r>
  <r>
    <x v="1"/>
    <x v="1"/>
    <x v="15"/>
    <n v="4"/>
    <n v="0"/>
    <n v="20260221"/>
    <n v="20260304"/>
    <n v="254.03059999999999"/>
    <n v="12"/>
    <n v="21.169216666666667"/>
    <n v="229.70442566158067"/>
    <n v="84.676866666666669"/>
    <n v="0"/>
    <n v="314.38129232824735"/>
    <n v="185.60885936094795"/>
    <n v="68.421740639052004"/>
    <n v="0"/>
    <n v="254.03059999999994"/>
  </r>
  <r>
    <x v="3"/>
    <x v="3"/>
    <x v="16"/>
    <n v="5"/>
    <n v="0"/>
    <n v="20260224"/>
    <n v="20260305"/>
    <n v="42.390799999999999"/>
    <n v="10"/>
    <n v="4.2390799999999995"/>
    <n v="28.74856720214494"/>
    <n v="21.195399999999999"/>
    <n v="0"/>
    <n v="49.94396720214494"/>
    <n v="24.400840197979857"/>
    <n v="17.989959802020145"/>
    <n v="0"/>
    <n v="42.390799999999999"/>
  </r>
  <r>
    <x v="11"/>
    <x v="11"/>
    <x v="3"/>
    <n v="1"/>
    <n v="0"/>
    <n v="20260202"/>
    <n v="20260301"/>
    <n v="96122.202000000005"/>
    <n v="28"/>
    <n v="3432.9357857142859"/>
    <n v="125719.90142572895"/>
    <n v="3432.9357857142859"/>
    <n v="0"/>
    <n v="129152.83721144324"/>
    <n v="93567.2341481732"/>
    <n v="2554.9678518267983"/>
    <n v="0"/>
    <n v="96122.202000000005"/>
  </r>
  <r>
    <x v="3"/>
    <x v="3"/>
    <x v="4"/>
    <n v="4"/>
    <n v="0"/>
    <n v="20260209"/>
    <n v="20260304"/>
    <n v="2196.7172"/>
    <n v="24"/>
    <n v="91.529883333333331"/>
    <n v="2482.9472451690644"/>
    <n v="366.11953333333332"/>
    <n v="0"/>
    <n v="2849.0667785023979"/>
    <n v="1914.4278966400893"/>
    <n v="282.2893033599106"/>
    <n v="0"/>
    <n v="2196.7172"/>
  </r>
  <r>
    <x v="2"/>
    <x v="2"/>
    <x v="7"/>
    <n v="5"/>
    <n v="0"/>
    <n v="20260128"/>
    <n v="20260305"/>
    <n v="24896.305700000001"/>
    <n v="33"/>
    <n v="754.43350606060608"/>
    <n v="28651.910591870328"/>
    <n v="3772.1675303030306"/>
    <n v="0"/>
    <n v="32424.07812217336"/>
    <n v="21999.907670357472"/>
    <n v="2896.3980296425266"/>
    <n v="0"/>
    <n v="24896.305699999997"/>
  </r>
  <r>
    <x v="3"/>
    <x v="3"/>
    <x v="7"/>
    <n v="1"/>
    <n v="0"/>
    <n v="20260128"/>
    <n v="20260301"/>
    <n v="1307.3143"/>
    <n v="29"/>
    <n v="45.079803448275861"/>
    <n v="1712.0428606670705"/>
    <n v="45.079803448275861"/>
    <n v="0"/>
    <n v="1757.1226641153464"/>
    <n v="1273.7745404301743"/>
    <n v="33.539759569825712"/>
    <n v="0"/>
    <n v="1307.3143"/>
  </r>
  <r>
    <x v="0"/>
    <x v="0"/>
    <x v="7"/>
    <n v="4"/>
    <n v="0"/>
    <n v="20260129"/>
    <n v="20260304"/>
    <n v="258288.622"/>
    <n v="32"/>
    <n v="8071.5194375000001"/>
    <n v="306540.53857095691"/>
    <n v="32286.07775"/>
    <n v="0"/>
    <n v="338826.61632095691"/>
    <n v="233676.84084071519"/>
    <n v="24611.781159284841"/>
    <n v="0"/>
    <n v="258288.62200000003"/>
  </r>
  <r>
    <x v="0"/>
    <x v="0"/>
    <x v="7"/>
    <n v="2"/>
    <n v="0"/>
    <n v="20260129"/>
    <n v="20260302"/>
    <n v="266104.68190000003"/>
    <n v="30"/>
    <n v="8870.1560633333338"/>
    <n v="336871.19729031058"/>
    <n v="17740.312126666668"/>
    <n v="0"/>
    <n v="354611.50941697723"/>
    <n v="252792.14130301023"/>
    <n v="13312.540596989817"/>
    <n v="0"/>
    <n v="266104.68190000003"/>
  </r>
  <r>
    <x v="0"/>
    <x v="0"/>
    <x v="7"/>
    <n v="5"/>
    <n v="0"/>
    <n v="20260131"/>
    <n v="20260305"/>
    <n v="193104.58530000001"/>
    <n v="33"/>
    <n v="5851.6540999999997"/>
    <n v="222234.39009651126"/>
    <n v="29258.270499999999"/>
    <n v="0"/>
    <n v="251492.66059651127"/>
    <n v="170639.09394889337"/>
    <n v="22465.491351106648"/>
    <n v="0"/>
    <n v="193104.58530000001"/>
  </r>
  <r>
    <x v="0"/>
    <x v="0"/>
    <x v="7"/>
    <n v="7"/>
    <n v="0"/>
    <n v="20260130"/>
    <n v="20260307"/>
    <n v="28076.8619"/>
    <n v="35"/>
    <n v="802.19605428571424"/>
    <n v="30465.838857770756"/>
    <n v="5615.3723799999998"/>
    <n v="0"/>
    <n v="36081.211237770753"/>
    <n v="23707.218270484329"/>
    <n v="4369.6436295156736"/>
    <n v="0"/>
    <n v="28076.861900000004"/>
  </r>
  <r>
    <x v="0"/>
    <x v="0"/>
    <x v="7"/>
    <n v="8"/>
    <n v="0"/>
    <n v="20260128"/>
    <n v="20260308"/>
    <n v="22034.1227"/>
    <n v="36"/>
    <n v="612.05896388888891"/>
    <n v="23244.803643289484"/>
    <n v="4896.4717111111113"/>
    <n v="0"/>
    <n v="28141.275354400597"/>
    <n v="18200.271635292302"/>
    <n v="3833.851064707696"/>
    <n v="0"/>
    <n v="22034.122699999996"/>
  </r>
  <r>
    <x v="4"/>
    <x v="4"/>
    <x v="7"/>
    <n v="1"/>
    <n v="0"/>
    <n v="20260126"/>
    <n v="20260301"/>
    <n v="463.77710000000002"/>
    <n v="29"/>
    <n v="15.992313793103449"/>
    <n v="607.35683300938274"/>
    <n v="15.992313793103449"/>
    <n v="0"/>
    <n v="623.34914680248619"/>
    <n v="451.87868167168295"/>
    <n v="11.898418328317083"/>
    <n v="0"/>
    <n v="463.77710000000002"/>
  </r>
  <r>
    <x v="3"/>
    <x v="3"/>
    <x v="7"/>
    <n v="5"/>
    <n v="0"/>
    <n v="20260128"/>
    <n v="20260305"/>
    <n v="337.577"/>
    <n v="33"/>
    <n v="10.229606060606061"/>
    <n v="388.50045217238034"/>
    <n v="51.148030303030303"/>
    <n v="0"/>
    <n v="439.64848247541062"/>
    <n v="298.30380945379642"/>
    <n v="39.273190546203615"/>
    <n v="0"/>
    <n v="337.57700000000006"/>
  </r>
  <r>
    <x v="2"/>
    <x v="2"/>
    <x v="7"/>
    <n v="1"/>
    <n v="0"/>
    <n v="20260130"/>
    <n v="20260301"/>
    <n v="2067.0297999999998"/>
    <n v="29"/>
    <n v="71.276889655172411"/>
    <n v="2706.9570124614124"/>
    <n v="71.276889655172411"/>
    <n v="0"/>
    <n v="2778.2339021165849"/>
    <n v="2013.9991840909831"/>
    <n v="53.030615909016618"/>
    <n v="0"/>
    <n v="2067.0297999999998"/>
  </r>
  <r>
    <x v="4"/>
    <x v="4"/>
    <x v="7"/>
    <n v="1"/>
    <n v="0"/>
    <n v="20260128"/>
    <n v="20260301"/>
    <n v="4554.5150000000003"/>
    <n v="29"/>
    <n v="157.05224137931035"/>
    <n v="5964.5372880500754"/>
    <n v="157.05224137931035"/>
    <n v="0"/>
    <n v="6121.5895294293859"/>
    <n v="4437.6667883211676"/>
    <n v="116.84821167883253"/>
    <n v="0"/>
    <n v="4554.5150000000003"/>
  </r>
  <r>
    <x v="2"/>
    <x v="2"/>
    <x v="7"/>
    <n v="3"/>
    <n v="0"/>
    <n v="20260129"/>
    <n v="20260303"/>
    <n v="42.1922"/>
    <n v="31"/>
    <n v="1.3610387096774192"/>
    <n v="51.689591075266037"/>
    <n v="4.0831161290322573"/>
    <n v="0"/>
    <n v="55.772707204298293"/>
    <n v="39.103311886530804"/>
    <n v="3.0888881134691961"/>
    <n v="0"/>
    <n v="42.1922"/>
  </r>
  <r>
    <x v="2"/>
    <x v="2"/>
    <x v="7"/>
    <n v="1"/>
    <n v="0"/>
    <n v="20260127"/>
    <n v="20260301"/>
    <n v="24371.091199999999"/>
    <n v="29"/>
    <n v="840.38245517241376"/>
    <n v="31916.083757078206"/>
    <n v="840.38245517241376"/>
    <n v="0"/>
    <n v="32756.46621225062"/>
    <n v="23745.839461147072"/>
    <n v="625.25173885292566"/>
    <n v="0"/>
    <n v="24371.091199999999"/>
  </r>
  <r>
    <x v="3"/>
    <x v="3"/>
    <x v="7"/>
    <n v="3"/>
    <n v="0"/>
    <n v="20260126"/>
    <n v="20260303"/>
    <n v="253.04050000000001"/>
    <n v="31"/>
    <n v="8.162596774193549"/>
    <n v="309.99947787697391"/>
    <n v="24.487790322580647"/>
    <n v="0"/>
    <n v="334.48726819955453"/>
    <n v="234.51542207857611"/>
    <n v="18.525077921423922"/>
    <n v="0"/>
    <n v="253.04050000000004"/>
  </r>
  <r>
    <x v="1"/>
    <x v="1"/>
    <x v="20"/>
    <n v="1"/>
    <n v="0"/>
    <n v="20260213"/>
    <n v="20260301"/>
    <n v="516"/>
    <n v="17"/>
    <n v="30.352941176470587"/>
    <n v="658.71165946914289"/>
    <n v="30.352941176470587"/>
    <n v="0"/>
    <n v="689.0646006456135"/>
    <n v="493.2704654507221"/>
    <n v="22.729534549277858"/>
    <n v="0"/>
    <n v="516"/>
  </r>
  <r>
    <x v="0"/>
    <x v="0"/>
    <x v="21"/>
    <n v="6"/>
    <n v="0"/>
    <n v="20260219"/>
    <n v="20260306"/>
    <n v="33186.3649"/>
    <n v="16"/>
    <n v="2074.14780625"/>
    <n v="28132.886190003312"/>
    <n v="12444.8868375"/>
    <n v="0"/>
    <n v="40577.77302750331"/>
    <n v="23008.365347177001"/>
    <n v="10177.999552823005"/>
    <n v="0"/>
    <n v="33186.364900000008"/>
  </r>
  <r>
    <x v="4"/>
    <x v="4"/>
    <x v="11"/>
    <n v="4"/>
    <n v="0"/>
    <n v="20260211"/>
    <n v="20260304"/>
    <n v="676.05529999999999"/>
    <n v="22"/>
    <n v="30.729786363636364"/>
    <n v="750.25108801372141"/>
    <n v="122.91914545454546"/>
    <n v="0"/>
    <n v="873.17023346826682"/>
    <n v="580.88469457757367"/>
    <n v="95.170605422426405"/>
    <n v="0"/>
    <n v="676.0553000000001"/>
  </r>
  <r>
    <x v="3"/>
    <x v="3"/>
    <x v="11"/>
    <n v="1"/>
    <n v="0"/>
    <n v="20260211"/>
    <n v="20260301"/>
    <n v="295.5736"/>
    <n v="19"/>
    <n v="15.556505263157895"/>
    <n v="379.80364917819395"/>
    <n v="15.556505263157895"/>
    <n v="0"/>
    <n v="395.36015444135182"/>
    <n v="283.94346425567426"/>
    <n v="11.630135744325781"/>
    <n v="0"/>
    <n v="295.57360000000006"/>
  </r>
  <r>
    <x v="3"/>
    <x v="3"/>
    <x v="11"/>
    <n v="3"/>
    <n v="0"/>
    <n v="20260211"/>
    <n v="20260303"/>
    <n v="253.4734"/>
    <n v="21"/>
    <n v="12.070161904761905"/>
    <n v="294.68646460442892"/>
    <n v="36.210485714285717"/>
    <n v="0"/>
    <n v="330.89695031871463"/>
    <n v="225.73547457998347"/>
    <n v="27.737925420016555"/>
    <n v="0"/>
    <n v="253.47340000000003"/>
  </r>
  <r>
    <x v="2"/>
    <x v="2"/>
    <x v="20"/>
    <n v="3"/>
    <n v="0"/>
    <n v="20260213"/>
    <n v="20260303"/>
    <n v="1225.0923"/>
    <n v="19"/>
    <n v="64.478542105263159"/>
    <n v="1399.2966027039754"/>
    <n v="193.43562631578948"/>
    <n v="0"/>
    <n v="1592.7322290197649"/>
    <n v="1076.3061499947376"/>
    <n v="148.78615000526264"/>
    <n v="0"/>
    <n v="1225.0923000000003"/>
  </r>
  <r>
    <x v="4"/>
    <x v="4"/>
    <x v="10"/>
    <n v="4"/>
    <n v="0"/>
    <n v="20260212"/>
    <n v="20260304"/>
    <n v="211.292"/>
    <n v="21"/>
    <n v="10.061523809523809"/>
    <n v="231.9996172612596"/>
    <n v="40.246095238095236"/>
    <n v="0"/>
    <n v="272.24571249935485"/>
    <n v="180.05669466872587"/>
    <n v="31.235305331274116"/>
    <n v="0"/>
    <n v="211.29199999999997"/>
  </r>
  <r>
    <x v="2"/>
    <x v="2"/>
    <x v="26"/>
    <n v="1"/>
    <n v="0"/>
    <n v="20260214"/>
    <n v="20260301"/>
    <n v="2955.1824999999999"/>
    <n v="16"/>
    <n v="184.69890624999999"/>
    <n v="3757.7697886032765"/>
    <n v="184.69890624999999"/>
    <n v="0"/>
    <n v="3942.4686948532767"/>
    <n v="2816.7365115177872"/>
    <n v="138.44598848221264"/>
    <n v="0"/>
    <n v="2955.1824999999999"/>
  </r>
  <r>
    <x v="2"/>
    <x v="2"/>
    <x v="11"/>
    <n v="2"/>
    <n v="0"/>
    <n v="20260211"/>
    <n v="20260302"/>
    <n v="929.18470000000002"/>
    <n v="20"/>
    <n v="46.459235"/>
    <n v="1134.2770559668322"/>
    <n v="92.918469999999999"/>
    <n v="0"/>
    <n v="1227.1955259668323"/>
    <n v="858.83045013147296"/>
    <n v="70.354249868527049"/>
    <n v="0"/>
    <n v="929.18470000000002"/>
  </r>
  <r>
    <x v="3"/>
    <x v="3"/>
    <x v="26"/>
    <n v="7"/>
    <n v="0"/>
    <n v="20260214"/>
    <n v="20260307"/>
    <n v="42.280099999999997"/>
    <n v="22"/>
    <n v="1.9218227272727271"/>
    <n v="39.100217376607283"/>
    <n v="13.45275909090909"/>
    <n v="0"/>
    <n v="52.552976467516373"/>
    <n v="31.457040339599647"/>
    <n v="10.823059660400352"/>
    <n v="0"/>
    <n v="42.280099999999997"/>
  </r>
  <r>
    <x v="0"/>
    <x v="0"/>
    <x v="26"/>
    <n v="8"/>
    <n v="0"/>
    <n v="20260214"/>
    <n v="20260308"/>
    <n v="4397.5454"/>
    <n v="23"/>
    <n v="191.19762608695652"/>
    <n v="3889.988725703301"/>
    <n v="1529.5810086956521"/>
    <n v="0"/>
    <n v="5419.5697343989532"/>
    <n v="3156.4133067964972"/>
    <n v="1241.1320932035028"/>
    <n v="0"/>
    <n v="4397.5454"/>
  </r>
  <r>
    <x v="3"/>
    <x v="3"/>
    <x v="11"/>
    <n v="5"/>
    <n v="0"/>
    <n v="20260211"/>
    <n v="20260305"/>
    <n v="422.63330000000002"/>
    <n v="23"/>
    <n v="18.375360869565217"/>
    <n v="448.62448185938842"/>
    <n v="91.876804347826081"/>
    <n v="0"/>
    <n v="540.50128620721455"/>
    <n v="350.79221838583049"/>
    <n v="71.841081614169497"/>
    <n v="0"/>
    <n v="422.63329999999996"/>
  </r>
  <r>
    <x v="5"/>
    <x v="5"/>
    <x v="6"/>
    <n v="1"/>
    <n v="0"/>
    <n v="20260207"/>
    <n v="20260301"/>
    <n v="38112.037900000003"/>
    <n v="23"/>
    <n v="1657.0451260869565"/>
    <n v="49446.050068153811"/>
    <n v="1657.0451260869565"/>
    <n v="0"/>
    <n v="51103.09519424077"/>
    <n v="36876.234737639817"/>
    <n v="1235.8031623601862"/>
    <n v="0"/>
    <n v="38112.037900000003"/>
  </r>
  <r>
    <x v="6"/>
    <x v="6"/>
    <x v="14"/>
    <n v="16"/>
    <n v="0"/>
    <n v="20260216"/>
    <n v="20260316"/>
    <n v="6261722.46"/>
    <n v="29"/>
    <n v="215921.46413793103"/>
    <n v="3807270.6996807279"/>
    <n v="3454743.4262068965"/>
    <n v="0"/>
    <n v="7262014.1258876249"/>
    <n v="3282845.7833076431"/>
    <n v="2978876.6766923564"/>
    <n v="0"/>
    <n v="6261722.459999999"/>
  </r>
  <r>
    <x v="0"/>
    <x v="0"/>
    <x v="12"/>
    <n v="16"/>
    <n v="0"/>
    <n v="20260315"/>
    <n v="20260330"/>
    <n v="1347.8099"/>
    <n v="16"/>
    <n v="84.238118749999998"/>
    <n v="0"/>
    <n v="1347.8099"/>
    <n v="0"/>
    <n v="1347.8099"/>
    <n v="0"/>
    <n v="1347.8099"/>
    <n v="0"/>
    <n v="1347.8099"/>
  </r>
  <r>
    <x v="1"/>
    <x v="1"/>
    <x v="12"/>
    <n v="27"/>
    <n v="0"/>
    <n v="20260304"/>
    <n v="20260330"/>
    <n v="9625.4822000000004"/>
    <n v="27"/>
    <n v="356.49934074074076"/>
    <n v="0"/>
    <n v="9625.4822000000004"/>
    <n v="0"/>
    <n v="9625.4822000000004"/>
    <n v="0"/>
    <n v="9625.4822000000004"/>
    <n v="0"/>
    <n v="9625.4822000000004"/>
  </r>
  <r>
    <x v="0"/>
    <x v="0"/>
    <x v="19"/>
    <n v="31"/>
    <n v="0"/>
    <n v="20260227"/>
    <n v="20260331"/>
    <n v="12626.3964"/>
    <n v="33"/>
    <n v="382.6180727272727"/>
    <n v="1037.9347760886965"/>
    <n v="11861.160254545453"/>
    <n v="0"/>
    <n v="12899.095030634149"/>
    <n v="1015.9918885097812"/>
    <n v="11610.404511490218"/>
    <n v="0"/>
    <n v="12626.3964"/>
  </r>
  <r>
    <x v="0"/>
    <x v="0"/>
    <x v="12"/>
    <n v="29"/>
    <n v="0"/>
    <n v="20260303"/>
    <n v="20260331"/>
    <n v="114905.4708"/>
    <n v="29"/>
    <n v="3962.2576137931032"/>
    <n v="0"/>
    <n v="114905.4708"/>
    <n v="0"/>
    <n v="114905.4708"/>
    <n v="0"/>
    <n v="114905.4708"/>
    <n v="0"/>
    <n v="114905.4708"/>
  </r>
  <r>
    <x v="0"/>
    <x v="0"/>
    <x v="12"/>
    <n v="15"/>
    <n v="0"/>
    <n v="20260303"/>
    <n v="20260317"/>
    <n v="42596.844100000002"/>
    <n v="15"/>
    <n v="2839.7896066666667"/>
    <n v="0"/>
    <n v="42596.844100000002"/>
    <n v="0"/>
    <n v="42596.844100000002"/>
    <n v="0"/>
    <n v="42596.844100000002"/>
    <n v="0"/>
    <n v="42596.844100000002"/>
  </r>
  <r>
    <x v="0"/>
    <x v="0"/>
    <x v="12"/>
    <n v="27"/>
    <n v="0"/>
    <n v="20260302"/>
    <n v="20260328"/>
    <n v="429584.92139999999"/>
    <n v="27"/>
    <n v="15910.552644444444"/>
    <n v="0"/>
    <n v="429584.92139999999"/>
    <n v="0"/>
    <n v="429584.92139999999"/>
    <n v="0"/>
    <n v="429584.92139999999"/>
    <n v="0"/>
    <n v="429584.92139999999"/>
  </r>
  <r>
    <x v="3"/>
    <x v="3"/>
    <x v="0"/>
    <n v="28"/>
    <n v="0"/>
    <n v="20260205"/>
    <n v="20260328"/>
    <n v="506.36559999999997"/>
    <n v="52"/>
    <n v="9.7378"/>
    <n v="316.99081615940855"/>
    <n v="272.65840000000003"/>
    <n v="0"/>
    <n v="589.64921615940852"/>
    <n v="272.21819417403367"/>
    <n v="234.14740582596639"/>
    <n v="0"/>
    <n v="506.36560000000009"/>
  </r>
  <r>
    <x v="0"/>
    <x v="0"/>
    <x v="12"/>
    <n v="13"/>
    <n v="0"/>
    <n v="20260302"/>
    <n v="20260314"/>
    <n v="146856.07610000001"/>
    <n v="13"/>
    <n v="11296.621238461539"/>
    <n v="0"/>
    <n v="146856.07610000001"/>
    <n v="0"/>
    <n v="146856.07610000001"/>
    <n v="0"/>
    <n v="146856.07610000001"/>
    <n v="0"/>
    <n v="146856.07610000001"/>
  </r>
  <r>
    <x v="0"/>
    <x v="0"/>
    <x v="12"/>
    <n v="19"/>
    <n v="0"/>
    <n v="20260302"/>
    <n v="20260320"/>
    <n v="350169.36489999999"/>
    <n v="19"/>
    <n v="18429.966573684211"/>
    <n v="0"/>
    <n v="350169.36489999999"/>
    <n v="0"/>
    <n v="350169.36489999999"/>
    <n v="0"/>
    <n v="350169.36489999999"/>
    <n v="0"/>
    <n v="350169.36489999999"/>
  </r>
  <r>
    <x v="1"/>
    <x v="1"/>
    <x v="12"/>
    <n v="13"/>
    <n v="0"/>
    <n v="20260302"/>
    <n v="20260314"/>
    <n v="13339.398499999999"/>
    <n v="13"/>
    <n v="1026.107576923077"/>
    <n v="0"/>
    <n v="13339.398500000001"/>
    <n v="0"/>
    <n v="13339.398500000001"/>
    <n v="0"/>
    <n v="13339.398499999999"/>
    <n v="0"/>
    <n v="13339.398499999999"/>
  </r>
  <r>
    <x v="0"/>
    <x v="0"/>
    <x v="12"/>
    <n v="20"/>
    <n v="0"/>
    <n v="20260307"/>
    <n v="20260326"/>
    <n v="46629.081899999997"/>
    <n v="20"/>
    <n v="2331.4540950000001"/>
    <n v="0"/>
    <n v="46629.081900000005"/>
    <n v="0"/>
    <n v="46629.081900000005"/>
    <n v="0"/>
    <n v="46629.081899999997"/>
    <n v="0"/>
    <n v="46629.081899999997"/>
  </r>
  <r>
    <x v="0"/>
    <x v="0"/>
    <x v="12"/>
    <n v="25"/>
    <n v="0"/>
    <n v="20260304"/>
    <n v="20260328"/>
    <n v="151684.0159"/>
    <n v="25"/>
    <n v="6067.3606360000003"/>
    <n v="0"/>
    <n v="151684.0159"/>
    <n v="0"/>
    <n v="151684.0159"/>
    <n v="0"/>
    <n v="151684.0159"/>
    <n v="0"/>
    <n v="151684.0159"/>
  </r>
  <r>
    <x v="1"/>
    <x v="1"/>
    <x v="12"/>
    <n v="18"/>
    <n v="0"/>
    <n v="20260304"/>
    <n v="20260321"/>
    <n v="5718.1556"/>
    <n v="18"/>
    <n v="317.67531111111111"/>
    <n v="0"/>
    <n v="5718.1556"/>
    <n v="0"/>
    <n v="5718.1556"/>
    <n v="0"/>
    <n v="5718.1556"/>
    <n v="0"/>
    <n v="5718.1556"/>
  </r>
  <r>
    <x v="1"/>
    <x v="0"/>
    <x v="15"/>
    <n v="16"/>
    <n v="0"/>
    <n v="20260221"/>
    <n v="20260316"/>
    <n v="8910.0465000000004"/>
    <n v="24"/>
    <n v="371.2519375"/>
    <n v="4028.4066445154185"/>
    <n v="5940.0309999999999"/>
    <n v="0"/>
    <n v="9968.4376445154194"/>
    <n v="3600.6936897769174"/>
    <n v="5309.3528102230821"/>
    <n v="0"/>
    <n v="8910.0465000000004"/>
  </r>
  <r>
    <x v="1"/>
    <x v="0"/>
    <x v="12"/>
    <n v="12"/>
    <n v="0"/>
    <n v="20260302"/>
    <n v="20260313"/>
    <n v="31592.429800000002"/>
    <n v="12"/>
    <n v="2632.7024833333335"/>
    <n v="0"/>
    <n v="31592.429800000002"/>
    <n v="0"/>
    <n v="31592.429800000002"/>
    <n v="0"/>
    <n v="31592.429800000002"/>
    <n v="0"/>
    <n v="31592.429800000002"/>
  </r>
  <r>
    <x v="0"/>
    <x v="0"/>
    <x v="12"/>
    <n v="16"/>
    <n v="0"/>
    <n v="20260305"/>
    <n v="20260320"/>
    <n v="49901.7287"/>
    <n v="16"/>
    <n v="3118.85804375"/>
    <n v="0"/>
    <n v="49901.7287"/>
    <n v="0"/>
    <n v="49901.7287"/>
    <n v="0"/>
    <n v="49901.7287"/>
    <n v="0"/>
    <n v="49901.7287"/>
  </r>
  <r>
    <x v="0"/>
    <x v="0"/>
    <x v="12"/>
    <n v="17"/>
    <n v="0"/>
    <n v="20260304"/>
    <n v="20260320"/>
    <n v="103513.8904"/>
    <n v="17"/>
    <n v="6089.0523764705886"/>
    <n v="0"/>
    <n v="103513.8904"/>
    <n v="0"/>
    <n v="103513.8904"/>
    <n v="0"/>
    <n v="103513.8904"/>
    <n v="0"/>
    <n v="103513.8904"/>
  </r>
  <r>
    <x v="1"/>
    <x v="1"/>
    <x v="12"/>
    <n v="25"/>
    <n v="0"/>
    <n v="20260304"/>
    <n v="20260328"/>
    <n v="4644"/>
    <n v="25"/>
    <n v="185.76"/>
    <n v="0"/>
    <n v="4644"/>
    <n v="0"/>
    <n v="4644"/>
    <n v="0"/>
    <n v="4644"/>
    <n v="0"/>
    <n v="4644"/>
  </r>
  <r>
    <x v="3"/>
    <x v="3"/>
    <x v="9"/>
    <n v="13"/>
    <n v="0"/>
    <n v="20260208"/>
    <n v="20260313"/>
    <n v="84.493099999999998"/>
    <n v="34"/>
    <n v="2.4850911764705881"/>
    <n v="70.784180741796092"/>
    <n v="32.306185294117647"/>
    <n v="0"/>
    <n v="103.09036603591375"/>
    <n v="58.014876576838617"/>
    <n v="26.478223423161378"/>
    <n v="0"/>
    <n v="84.493099999999998"/>
  </r>
  <r>
    <x v="3"/>
    <x v="3"/>
    <x v="1"/>
    <n v="25"/>
    <n v="0"/>
    <n v="20260204"/>
    <n v="20260325"/>
    <n v="1054.8294000000001"/>
    <n v="50"/>
    <n v="21.096588000000001"/>
    <n v="715.36356692249797"/>
    <n v="527.41470000000004"/>
    <n v="0"/>
    <n v="1242.778266922498"/>
    <n v="607.17711450434945"/>
    <n v="447.65228549565069"/>
    <n v="0"/>
    <n v="1054.8294000000001"/>
  </r>
  <r>
    <x v="1"/>
    <x v="0"/>
    <x v="12"/>
    <n v="20"/>
    <n v="0"/>
    <n v="20260306"/>
    <n v="20260325"/>
    <n v="5394.2221"/>
    <n v="20"/>
    <n v="269.71110499999998"/>
    <n v="0"/>
    <n v="5394.222099999999"/>
    <n v="0"/>
    <n v="5394.222099999999"/>
    <n v="0"/>
    <n v="5394.2221"/>
    <n v="0"/>
    <n v="5394.2221"/>
  </r>
  <r>
    <x v="0"/>
    <x v="0"/>
    <x v="12"/>
    <n v="10"/>
    <n v="0"/>
    <n v="20260304"/>
    <n v="20260313"/>
    <n v="61392.194300000003"/>
    <n v="10"/>
    <n v="6139.2194300000001"/>
    <n v="0"/>
    <n v="61392.194300000003"/>
    <n v="0"/>
    <n v="61392.194300000003"/>
    <n v="0"/>
    <n v="61392.194300000003"/>
    <n v="0"/>
    <n v="61392.194300000003"/>
  </r>
  <r>
    <x v="0"/>
    <x v="0"/>
    <x v="12"/>
    <n v="12"/>
    <n v="0"/>
    <n v="20260305"/>
    <n v="20260316"/>
    <n v="46252.385000000002"/>
    <n v="12"/>
    <n v="3854.365416666667"/>
    <n v="0"/>
    <n v="46252.385000000002"/>
    <n v="0"/>
    <n v="46252.385000000002"/>
    <n v="0"/>
    <n v="46252.385000000002"/>
    <n v="0"/>
    <n v="46252.385000000002"/>
  </r>
  <r>
    <x v="1"/>
    <x v="1"/>
    <x v="12"/>
    <n v="14"/>
    <n v="0"/>
    <n v="20260304"/>
    <n v="20260317"/>
    <n v="11628.233399999999"/>
    <n v="14"/>
    <n v="830.58809999999994"/>
    <n v="0"/>
    <n v="11628.233399999999"/>
    <n v="0"/>
    <n v="11628.233399999999"/>
    <n v="0"/>
    <n v="11628.233399999999"/>
    <n v="0"/>
    <n v="11628.233399999999"/>
  </r>
  <r>
    <x v="1"/>
    <x v="0"/>
    <x v="12"/>
    <n v="28"/>
    <n v="0"/>
    <n v="20260304"/>
    <n v="20260331"/>
    <n v="29709.3465"/>
    <n v="28"/>
    <n v="1061.0480892857142"/>
    <n v="0"/>
    <n v="29709.3465"/>
    <n v="0"/>
    <n v="29709.3465"/>
    <n v="0"/>
    <n v="29709.3465"/>
    <n v="0"/>
    <n v="29709.3465"/>
  </r>
  <r>
    <x v="0"/>
    <x v="0"/>
    <x v="12"/>
    <n v="25"/>
    <n v="0"/>
    <n v="20260303"/>
    <n v="20260327"/>
    <n v="143823.05970000001"/>
    <n v="25"/>
    <n v="5752.9223880000009"/>
    <n v="0"/>
    <n v="143823.05970000001"/>
    <n v="0"/>
    <n v="143823.05970000001"/>
    <n v="0"/>
    <n v="143823.05970000001"/>
    <n v="0"/>
    <n v="143823.05970000001"/>
  </r>
  <r>
    <x v="0"/>
    <x v="0"/>
    <x v="12"/>
    <n v="7"/>
    <n v="0"/>
    <n v="20260307"/>
    <n v="20260313"/>
    <n v="15739.160099999999"/>
    <n v="7"/>
    <n v="2248.4514428571429"/>
    <n v="0"/>
    <n v="15739.160100000001"/>
    <n v="0"/>
    <n v="15739.160100000001"/>
    <n v="0"/>
    <n v="15739.160099999999"/>
    <n v="0"/>
    <n v="15739.160099999999"/>
  </r>
  <r>
    <x v="1"/>
    <x v="1"/>
    <x v="13"/>
    <n v="16"/>
    <n v="0"/>
    <n v="20260220"/>
    <n v="20260316"/>
    <n v="5793.9056"/>
    <n v="25"/>
    <n v="231.756224"/>
    <n v="2829.1013343279296"/>
    <n v="3708.099584"/>
    <n v="0"/>
    <n v="6537.2009183279297"/>
    <n v="2507.4257726994656"/>
    <n v="3286.4798273005349"/>
    <n v="0"/>
    <n v="5793.9056"/>
  </r>
  <r>
    <x v="1"/>
    <x v="1"/>
    <x v="12"/>
    <n v="18"/>
    <n v="0"/>
    <n v="20260302"/>
    <n v="20260319"/>
    <n v="12313.176100000001"/>
    <n v="18"/>
    <n v="684.06533888888896"/>
    <n v="0"/>
    <n v="12313.176100000001"/>
    <n v="0"/>
    <n v="12313.176100000001"/>
    <n v="0"/>
    <n v="12313.176100000001"/>
    <n v="0"/>
    <n v="12313.176100000001"/>
  </r>
  <r>
    <x v="1"/>
    <x v="0"/>
    <x v="12"/>
    <n v="18"/>
    <n v="0"/>
    <n v="20260302"/>
    <n v="20260319"/>
    <n v="40949.576500000003"/>
    <n v="18"/>
    <n v="2274.9764722222226"/>
    <n v="0"/>
    <n v="40949.57650000001"/>
    <n v="0"/>
    <n v="40949.57650000001"/>
    <n v="0"/>
    <n v="40949.576500000003"/>
    <n v="0"/>
    <n v="40949.576500000003"/>
  </r>
  <r>
    <x v="1"/>
    <x v="0"/>
    <x v="12"/>
    <n v="15"/>
    <n v="0"/>
    <n v="20260303"/>
    <n v="20260317"/>
    <n v="21933.847300000001"/>
    <n v="15"/>
    <n v="1462.2564866666667"/>
    <n v="0"/>
    <n v="21933.847300000001"/>
    <n v="0"/>
    <n v="21933.847300000001"/>
    <n v="0"/>
    <n v="21933.847300000001"/>
    <n v="0"/>
    <n v="21933.847300000001"/>
  </r>
  <r>
    <x v="3"/>
    <x v="3"/>
    <x v="12"/>
    <n v="10"/>
    <n v="0"/>
    <n v="20260305"/>
    <n v="20260314"/>
    <n v="84.477199999999996"/>
    <n v="10"/>
    <n v="8.4477200000000003"/>
    <n v="0"/>
    <n v="84.477200000000011"/>
    <n v="0"/>
    <n v="84.477200000000011"/>
    <n v="0"/>
    <n v="84.477199999999996"/>
    <n v="0"/>
    <n v="84.477199999999996"/>
  </r>
  <r>
    <x v="1"/>
    <x v="1"/>
    <x v="12"/>
    <n v="16"/>
    <n v="0"/>
    <n v="20260302"/>
    <n v="20260317"/>
    <n v="13979.5857"/>
    <n v="16"/>
    <n v="873.72410624999998"/>
    <n v="0"/>
    <n v="13979.5857"/>
    <n v="0"/>
    <n v="13979.5857"/>
    <n v="0"/>
    <n v="13979.5857"/>
    <n v="0"/>
    <n v="13979.5857"/>
  </r>
  <r>
    <x v="0"/>
    <x v="0"/>
    <x v="14"/>
    <n v="17"/>
    <n v="0"/>
    <n v="20260216"/>
    <n v="20260317"/>
    <n v="19471.554100000001"/>
    <n v="30"/>
    <n v="649.0518033333334"/>
    <n v="11444.512583646549"/>
    <n v="11033.880656666668"/>
    <n v="0"/>
    <n v="22478.393240313217"/>
    <n v="9913.6287695578831"/>
    <n v="9557.9253304421181"/>
    <n v="0"/>
    <n v="19471.554100000001"/>
  </r>
  <r>
    <x v="8"/>
    <x v="8"/>
    <x v="13"/>
    <n v="17"/>
    <n v="0"/>
    <n v="20260220"/>
    <n v="20260317"/>
    <n v="2839305.9405"/>
    <n v="26"/>
    <n v="109204.07463461539"/>
    <n v="1333079.1636596443"/>
    <n v="1856469.2687884616"/>
    <n v="0"/>
    <n v="3189548.4324481059"/>
    <n v="1186694.5019644822"/>
    <n v="1652611.438535518"/>
    <n v="0"/>
    <n v="2839305.9405000005"/>
  </r>
  <r>
    <x v="1"/>
    <x v="0"/>
    <x v="12"/>
    <n v="15"/>
    <n v="0"/>
    <n v="20260304"/>
    <n v="20260318"/>
    <n v="20550.196599999999"/>
    <n v="15"/>
    <n v="1370.0131066666665"/>
    <n v="0"/>
    <n v="20550.196599999999"/>
    <n v="0"/>
    <n v="20550.196599999999"/>
    <n v="0"/>
    <n v="20550.196599999999"/>
    <n v="0"/>
    <n v="20550.196599999999"/>
  </r>
  <r>
    <x v="0"/>
    <x v="0"/>
    <x v="12"/>
    <n v="15"/>
    <n v="0"/>
    <n v="20260306"/>
    <n v="20260320"/>
    <n v="42840.109299999996"/>
    <n v="15"/>
    <n v="2856.0072866666665"/>
    <n v="0"/>
    <n v="42840.109299999996"/>
    <n v="0"/>
    <n v="42840.109299999996"/>
    <n v="0"/>
    <n v="42840.109299999996"/>
    <n v="0"/>
    <n v="42840.109299999996"/>
  </r>
  <r>
    <x v="3"/>
    <x v="3"/>
    <x v="3"/>
    <n v="26"/>
    <n v="0"/>
    <n v="20260202"/>
    <n v="20260326"/>
    <n v="3460.2456000000002"/>
    <n v="53"/>
    <n v="65.287652830188676"/>
    <n v="2390.9440171543197"/>
    <n v="1697.4789735849056"/>
    <n v="0"/>
    <n v="4088.4229907392255"/>
    <n v="2023.580616277837"/>
    <n v="1436.6649837221628"/>
    <n v="0"/>
    <n v="3460.2455999999997"/>
  </r>
  <r>
    <x v="3"/>
    <x v="3"/>
    <x v="12"/>
    <n v="14"/>
    <n v="0"/>
    <n v="20260307"/>
    <n v="20260320"/>
    <n v="84.186700000000002"/>
    <n v="14"/>
    <n v="6.0133357142857147"/>
    <n v="0"/>
    <n v="84.186700000000002"/>
    <n v="0"/>
    <n v="84.186700000000002"/>
    <n v="0"/>
    <n v="84.186700000000002"/>
    <n v="0"/>
    <n v="84.186700000000002"/>
  </r>
  <r>
    <x v="1"/>
    <x v="1"/>
    <x v="12"/>
    <n v="23"/>
    <n v="0"/>
    <n v="20260302"/>
    <n v="20260324"/>
    <n v="13448.447"/>
    <n v="23"/>
    <n v="584.71508695652176"/>
    <n v="0"/>
    <n v="13448.447"/>
    <n v="0"/>
    <n v="13448.447"/>
    <n v="0"/>
    <n v="13448.447"/>
    <n v="0"/>
    <n v="13448.447"/>
  </r>
  <r>
    <x v="0"/>
    <x v="0"/>
    <x v="12"/>
    <n v="21"/>
    <n v="0"/>
    <n v="20260306"/>
    <n v="20260326"/>
    <n v="43239.503499999999"/>
    <n v="21"/>
    <n v="2059.0239761904763"/>
    <n v="0"/>
    <n v="43239.503500000006"/>
    <n v="0"/>
    <n v="43239.503500000006"/>
    <n v="0"/>
    <n v="43239.503499999999"/>
    <n v="0"/>
    <n v="43239.503499999999"/>
  </r>
  <r>
    <x v="0"/>
    <x v="0"/>
    <x v="12"/>
    <n v="22"/>
    <n v="0"/>
    <n v="20260306"/>
    <n v="20260327"/>
    <n v="47418.406300000002"/>
    <n v="22"/>
    <n v="2155.3821045454547"/>
    <n v="0"/>
    <n v="47418.406300000002"/>
    <n v="0"/>
    <n v="47418.406300000002"/>
    <n v="0"/>
    <n v="47418.406300000002"/>
    <n v="0"/>
    <n v="47418.406300000002"/>
  </r>
  <r>
    <x v="1"/>
    <x v="1"/>
    <x v="12"/>
    <n v="11"/>
    <n v="0"/>
    <n v="20260307"/>
    <n v="20260317"/>
    <n v="1495.3531"/>
    <n v="11"/>
    <n v="135.94119090909092"/>
    <n v="0"/>
    <n v="1495.3531"/>
    <n v="0"/>
    <n v="1495.3531"/>
    <n v="0"/>
    <n v="1495.3531"/>
    <n v="0"/>
    <n v="1495.3531"/>
  </r>
  <r>
    <x v="4"/>
    <x v="4"/>
    <x v="12"/>
    <n v="19"/>
    <n v="0"/>
    <n v="20260302"/>
    <n v="20260320"/>
    <n v="3122.3681000000001"/>
    <n v="19"/>
    <n v="164.33516315789475"/>
    <n v="0"/>
    <n v="3122.3681000000001"/>
    <n v="0"/>
    <n v="3122.3681000000001"/>
    <n v="0"/>
    <n v="3122.3681000000001"/>
    <n v="0"/>
    <n v="3122.3681000000001"/>
  </r>
  <r>
    <x v="1"/>
    <x v="0"/>
    <x v="12"/>
    <n v="20"/>
    <n v="0"/>
    <n v="20260305"/>
    <n v="20260324"/>
    <n v="21645.948799999998"/>
    <n v="20"/>
    <n v="1082.2974399999998"/>
    <n v="0"/>
    <n v="21645.948799999998"/>
    <n v="0"/>
    <n v="21645.948799999998"/>
    <n v="0"/>
    <n v="21645.948799999998"/>
    <n v="0"/>
    <n v="21645.948799999998"/>
  </r>
  <r>
    <x v="0"/>
    <x v="0"/>
    <x v="12"/>
    <n v="21"/>
    <n v="0"/>
    <n v="20260308"/>
    <n v="20260328"/>
    <n v="10867.7374"/>
    <n v="21"/>
    <n v="517.51130476190474"/>
    <n v="0"/>
    <n v="10867.7374"/>
    <n v="0"/>
    <n v="10867.7374"/>
    <n v="0"/>
    <n v="10867.7374"/>
    <n v="0"/>
    <n v="10867.7374"/>
  </r>
  <r>
    <x v="1"/>
    <x v="1"/>
    <x v="12"/>
    <n v="7"/>
    <n v="0"/>
    <n v="20260307"/>
    <n v="20260313"/>
    <n v="1032"/>
    <n v="7"/>
    <n v="147.42857142857142"/>
    <n v="0"/>
    <n v="1032"/>
    <n v="0"/>
    <n v="1032"/>
    <n v="0"/>
    <n v="1032"/>
    <n v="0"/>
    <n v="1032"/>
  </r>
  <r>
    <x v="3"/>
    <x v="3"/>
    <x v="12"/>
    <n v="15"/>
    <n v="0"/>
    <n v="20260302"/>
    <n v="20260316"/>
    <n v="464.74450000000002"/>
    <n v="15"/>
    <n v="30.982966666666666"/>
    <n v="0"/>
    <n v="464.74450000000002"/>
    <n v="0"/>
    <n v="464.74450000000002"/>
    <n v="0"/>
    <n v="464.74450000000002"/>
    <n v="0"/>
    <n v="464.74450000000002"/>
  </r>
  <r>
    <x v="1"/>
    <x v="1"/>
    <x v="12"/>
    <n v="21"/>
    <n v="0"/>
    <n v="20260304"/>
    <n v="20260324"/>
    <n v="5792.4233000000004"/>
    <n v="21"/>
    <n v="275.82968095238095"/>
    <n v="0"/>
    <n v="5792.4233000000004"/>
    <n v="0"/>
    <n v="5792.4233000000004"/>
    <n v="0"/>
    <n v="5792.4233000000004"/>
    <n v="0"/>
    <n v="5792.4233000000004"/>
  </r>
  <r>
    <x v="1"/>
    <x v="0"/>
    <x v="12"/>
    <n v="23"/>
    <n v="0"/>
    <n v="20260305"/>
    <n v="20260327"/>
    <n v="23376.033500000001"/>
    <n v="23"/>
    <n v="1016.3492826086957"/>
    <n v="0"/>
    <n v="23376.033500000001"/>
    <n v="0"/>
    <n v="23376.033500000001"/>
    <n v="0"/>
    <n v="23376.033500000001"/>
    <n v="0"/>
    <n v="23376.033500000001"/>
  </r>
  <r>
    <x v="0"/>
    <x v="0"/>
    <x v="24"/>
    <n v="27"/>
    <n v="0"/>
    <n v="20260228"/>
    <n v="20260327"/>
    <n v="6670.8935000000001"/>
    <n v="28"/>
    <n v="238.24619642857144"/>
    <n v="323.1473238854756"/>
    <n v="6432.6473035714289"/>
    <n v="0"/>
    <n v="6755.7946274569049"/>
    <n v="319.08628093709251"/>
    <n v="6351.8072190629073"/>
    <n v="0"/>
    <n v="6670.8935000000001"/>
  </r>
  <r>
    <x v="1"/>
    <x v="1"/>
    <x v="12"/>
    <n v="19"/>
    <n v="0"/>
    <n v="20260306"/>
    <n v="20260324"/>
    <n v="4033.2795000000001"/>
    <n v="19"/>
    <n v="212.27786842105263"/>
    <n v="0"/>
    <n v="4033.2795000000001"/>
    <n v="0"/>
    <n v="4033.2795000000001"/>
    <n v="0"/>
    <n v="4033.2795000000001"/>
    <n v="0"/>
    <n v="4033.2795000000001"/>
  </r>
  <r>
    <x v="0"/>
    <x v="0"/>
    <x v="12"/>
    <n v="4"/>
    <n v="0"/>
    <n v="20260315"/>
    <n v="20260318"/>
    <n v="1595.3422"/>
    <n v="4"/>
    <n v="398.83555000000001"/>
    <n v="0"/>
    <n v="1595.3422"/>
    <n v="0"/>
    <n v="1595.3422"/>
    <n v="0"/>
    <n v="1595.3422"/>
    <n v="0"/>
    <n v="1595.3422"/>
  </r>
  <r>
    <x v="1"/>
    <x v="0"/>
    <x v="12"/>
    <n v="17"/>
    <n v="0"/>
    <n v="20260303"/>
    <n v="20260319"/>
    <n v="6575.2757000000001"/>
    <n v="17"/>
    <n v="386.78092352941178"/>
    <n v="0"/>
    <n v="6575.2757000000001"/>
    <n v="0"/>
    <n v="6575.2757000000001"/>
    <n v="0"/>
    <n v="6575.2757000000001"/>
    <n v="0"/>
    <n v="6575.2757000000001"/>
  </r>
  <r>
    <x v="3"/>
    <x v="3"/>
    <x v="12"/>
    <n v="17"/>
    <n v="0"/>
    <n v="20260304"/>
    <n v="20260320"/>
    <n v="4511.6032999999998"/>
    <n v="17"/>
    <n v="265.38842941176472"/>
    <n v="0"/>
    <n v="4511.6033000000007"/>
    <n v="0"/>
    <n v="4511.6033000000007"/>
    <n v="0"/>
    <n v="4511.6032999999998"/>
    <n v="0"/>
    <n v="4511.6032999999998"/>
  </r>
  <r>
    <x v="1"/>
    <x v="1"/>
    <x v="12"/>
    <n v="17"/>
    <n v="0"/>
    <n v="20260304"/>
    <n v="20260320"/>
    <n v="9699.6193999999996"/>
    <n v="17"/>
    <n v="570.56584705882346"/>
    <n v="0"/>
    <n v="9699.6193999999996"/>
    <n v="0"/>
    <n v="9699.6193999999996"/>
    <n v="0"/>
    <n v="9699.6193999999996"/>
    <n v="0"/>
    <n v="9699.6193999999996"/>
  </r>
  <r>
    <x v="0"/>
    <x v="0"/>
    <x v="12"/>
    <n v="24"/>
    <n v="0"/>
    <n v="20260303"/>
    <n v="20260326"/>
    <n v="85469.358699999997"/>
    <n v="24"/>
    <n v="3561.2232791666665"/>
    <n v="0"/>
    <n v="85469.358699999997"/>
    <n v="0"/>
    <n v="85469.358699999997"/>
    <n v="0"/>
    <n v="85469.358699999997"/>
    <n v="0"/>
    <n v="85469.358699999997"/>
  </r>
  <r>
    <x v="3"/>
    <x v="3"/>
    <x v="1"/>
    <n v="20"/>
    <n v="0"/>
    <n v="20260204"/>
    <n v="20260320"/>
    <n v="1181.4088999999999"/>
    <n v="45"/>
    <n v="26.253531111111108"/>
    <n v="890.23019551574953"/>
    <n v="525.07062222222214"/>
    <n v="0"/>
    <n v="1415.3008177379716"/>
    <n v="743.11119081523975"/>
    <n v="438.29770918476032"/>
    <n v="0"/>
    <n v="1181.4089000000001"/>
  </r>
  <r>
    <x v="2"/>
    <x v="2"/>
    <x v="12"/>
    <n v="23"/>
    <n v="0"/>
    <n v="20260302"/>
    <n v="20260324"/>
    <n v="18183.129000000001"/>
    <n v="23"/>
    <n v="790.57082608695657"/>
    <n v="0"/>
    <n v="18183.129000000001"/>
    <n v="0"/>
    <n v="18183.129000000001"/>
    <n v="0"/>
    <n v="18183.129000000001"/>
    <n v="0"/>
    <n v="18183.129000000001"/>
  </r>
  <r>
    <x v="1"/>
    <x v="0"/>
    <x v="12"/>
    <n v="19"/>
    <n v="0"/>
    <n v="20260302"/>
    <n v="20260320"/>
    <n v="47071.090600000003"/>
    <n v="19"/>
    <n v="2477.4258210526318"/>
    <n v="0"/>
    <n v="47071.090600000003"/>
    <n v="0"/>
    <n v="47071.090600000003"/>
    <n v="0"/>
    <n v="47071.090600000003"/>
    <n v="0"/>
    <n v="47071.090600000003"/>
  </r>
  <r>
    <x v="1"/>
    <x v="0"/>
    <x v="12"/>
    <n v="12"/>
    <n v="0"/>
    <n v="20260307"/>
    <n v="20260318"/>
    <n v="5474.6041999999998"/>
    <n v="12"/>
    <n v="456.21701666666667"/>
    <n v="0"/>
    <n v="5474.6041999999998"/>
    <n v="0"/>
    <n v="5474.6041999999998"/>
    <n v="0"/>
    <n v="5474.6041999999998"/>
    <n v="0"/>
    <n v="5474.6041999999998"/>
  </r>
  <r>
    <x v="1"/>
    <x v="1"/>
    <x v="12"/>
    <n v="26"/>
    <n v="0"/>
    <n v="20260306"/>
    <n v="20260331"/>
    <n v="1032"/>
    <n v="26"/>
    <n v="39.692307692307693"/>
    <n v="0"/>
    <n v="1032"/>
    <n v="0"/>
    <n v="1032"/>
    <n v="0"/>
    <n v="1032"/>
    <n v="0"/>
    <n v="1032"/>
  </r>
  <r>
    <x v="0"/>
    <x v="0"/>
    <x v="12"/>
    <n v="23"/>
    <n v="0"/>
    <n v="20260306"/>
    <n v="20260328"/>
    <n v="40256.733"/>
    <n v="23"/>
    <n v="1750.2927391304347"/>
    <n v="0"/>
    <n v="40256.733"/>
    <n v="0"/>
    <n v="40256.733"/>
    <n v="0"/>
    <n v="40256.733"/>
    <n v="0"/>
    <n v="40256.733"/>
  </r>
  <r>
    <x v="0"/>
    <x v="0"/>
    <x v="12"/>
    <n v="16"/>
    <n v="0"/>
    <n v="20260312"/>
    <n v="20260327"/>
    <n v="547.11109999999996"/>
    <n v="16"/>
    <n v="34.194443749999998"/>
    <n v="0"/>
    <n v="547.11109999999996"/>
    <n v="0"/>
    <n v="547.11109999999996"/>
    <n v="0"/>
    <n v="547.11109999999996"/>
    <n v="0"/>
    <n v="547.11109999999996"/>
  </r>
  <r>
    <x v="6"/>
    <x v="6"/>
    <x v="22"/>
    <n v="15"/>
    <n v="0"/>
    <n v="20260217"/>
    <n v="20260315"/>
    <n v="2299521.3289000001"/>
    <n v="27"/>
    <n v="85167.45662592593"/>
    <n v="1386211.5460408556"/>
    <n v="1277511.849388889"/>
    <n v="0"/>
    <n v="2663723.3954297444"/>
    <n v="1196679.4382470504"/>
    <n v="1102841.8906529499"/>
    <n v="0"/>
    <n v="2299521.3289000001"/>
  </r>
  <r>
    <x v="1"/>
    <x v="0"/>
    <x v="12"/>
    <n v="22"/>
    <n v="0"/>
    <n v="20260307"/>
    <n v="20260328"/>
    <n v="1464.2925"/>
    <n v="22"/>
    <n v="66.558750000000003"/>
    <n v="0"/>
    <n v="1464.2925"/>
    <n v="0"/>
    <n v="1464.2925"/>
    <n v="0"/>
    <n v="1464.2925"/>
    <n v="0"/>
    <n v="1464.2925"/>
  </r>
  <r>
    <x v="2"/>
    <x v="2"/>
    <x v="12"/>
    <n v="17"/>
    <n v="0"/>
    <n v="20260305"/>
    <n v="20260321"/>
    <n v="2233.3577"/>
    <n v="17"/>
    <n v="131.37398235294117"/>
    <n v="0"/>
    <n v="2233.3577"/>
    <n v="0"/>
    <n v="2233.3577"/>
    <n v="0"/>
    <n v="2233.3577"/>
    <n v="0"/>
    <n v="2233.3577"/>
  </r>
  <r>
    <x v="0"/>
    <x v="0"/>
    <x v="12"/>
    <n v="4"/>
    <n v="0"/>
    <n v="20260318"/>
    <n v="20260321"/>
    <n v="335.79820000000001"/>
    <n v="4"/>
    <n v="83.949550000000002"/>
    <n v="0"/>
    <n v="335.79820000000001"/>
    <n v="0"/>
    <n v="335.79820000000001"/>
    <n v="0"/>
    <n v="335.79820000000001"/>
    <n v="0"/>
    <n v="335.79820000000001"/>
  </r>
  <r>
    <x v="3"/>
    <x v="3"/>
    <x v="12"/>
    <n v="27"/>
    <n v="0"/>
    <n v="20260305"/>
    <n v="20260331"/>
    <n v="210.88679999999999"/>
    <n v="27"/>
    <n v="7.8106222222222224"/>
    <n v="0"/>
    <n v="210.88679999999999"/>
    <n v="0"/>
    <n v="210.88679999999999"/>
    <n v="0"/>
    <n v="210.88679999999999"/>
    <n v="0"/>
    <n v="210.88679999999999"/>
  </r>
  <r>
    <x v="3"/>
    <x v="3"/>
    <x v="2"/>
    <n v="27"/>
    <n v="0"/>
    <n v="20260203"/>
    <n v="20260327"/>
    <n v="1012.7311"/>
    <n v="53"/>
    <n v="19.108133962264152"/>
    <n v="673.85462441686468"/>
    <n v="515.91961698113209"/>
    <n v="0"/>
    <n v="1189.7742413979968"/>
    <n v="573.58237494191496"/>
    <n v="439.14872505808506"/>
    <n v="0"/>
    <n v="1012.7311"/>
  </r>
  <r>
    <x v="0"/>
    <x v="0"/>
    <x v="12"/>
    <n v="13"/>
    <n v="0"/>
    <n v="20260307"/>
    <n v="20260319"/>
    <n v="6357.143"/>
    <n v="13"/>
    <n v="489.01100000000002"/>
    <n v="0"/>
    <n v="6357.143"/>
    <n v="0"/>
    <n v="6357.143"/>
    <n v="0"/>
    <n v="6357.143"/>
    <n v="0"/>
    <n v="6357.143"/>
  </r>
  <r>
    <x v="2"/>
    <x v="2"/>
    <x v="12"/>
    <n v="11"/>
    <n v="0"/>
    <n v="20260306"/>
    <n v="20260316"/>
    <n v="3163.1541000000002"/>
    <n v="11"/>
    <n v="287.55946363636366"/>
    <n v="0"/>
    <n v="3163.1541000000002"/>
    <n v="0"/>
    <n v="3163.1541000000002"/>
    <n v="0"/>
    <n v="3163.1541000000002"/>
    <n v="0"/>
    <n v="3163.1541000000002"/>
  </r>
  <r>
    <x v="0"/>
    <x v="0"/>
    <x v="12"/>
    <n v="12"/>
    <n v="0"/>
    <n v="20260312"/>
    <n v="20260323"/>
    <n v="27439.862300000001"/>
    <n v="12"/>
    <n v="2286.6551916666667"/>
    <n v="0"/>
    <n v="27439.862300000001"/>
    <n v="0"/>
    <n v="27439.862300000001"/>
    <n v="0"/>
    <n v="27439.862300000001"/>
    <n v="0"/>
    <n v="27439.862300000001"/>
  </r>
  <r>
    <x v="5"/>
    <x v="5"/>
    <x v="14"/>
    <n v="18"/>
    <n v="0"/>
    <n v="20260216"/>
    <n v="20260318"/>
    <n v="18632.46"/>
    <n v="31"/>
    <n v="601.04709677419351"/>
    <n v="10598.061706430224"/>
    <n v="10818.847741935482"/>
    <n v="0"/>
    <n v="21416.909448365706"/>
    <n v="9220.1893694639202"/>
    <n v="9412.2706305360789"/>
    <n v="0"/>
    <n v="18632.46"/>
  </r>
  <r>
    <x v="1"/>
    <x v="0"/>
    <x v="12"/>
    <n v="18"/>
    <n v="0"/>
    <n v="20260309"/>
    <n v="20260326"/>
    <n v="578.42750000000001"/>
    <n v="18"/>
    <n v="32.134861111111114"/>
    <n v="0"/>
    <n v="578.42750000000001"/>
    <n v="0"/>
    <n v="578.42750000000001"/>
    <n v="0"/>
    <n v="578.42750000000001"/>
    <n v="0"/>
    <n v="578.42750000000001"/>
  </r>
  <r>
    <x v="8"/>
    <x v="8"/>
    <x v="12"/>
    <n v="16"/>
    <n v="0"/>
    <n v="20260301"/>
    <n v="20260316"/>
    <n v="4395.5927000000001"/>
    <n v="16"/>
    <n v="274.72454375000001"/>
    <n v="0"/>
    <n v="4395.5927000000001"/>
    <n v="0"/>
    <n v="4395.5927000000001"/>
    <n v="0"/>
    <n v="4395.5927000000001"/>
    <n v="0"/>
    <n v="4395.5927000000001"/>
  </r>
  <r>
    <x v="8"/>
    <x v="8"/>
    <x v="15"/>
    <n v="16"/>
    <n v="0"/>
    <n v="20260221"/>
    <n v="20260316"/>
    <n v="674130.61880000005"/>
    <n v="24"/>
    <n v="28088.775783333334"/>
    <n v="304787.66458123544"/>
    <n v="449420.41253333335"/>
    <n v="0"/>
    <n v="754208.07711456879"/>
    <n v="272427.07040850673"/>
    <n v="401703.54839149333"/>
    <n v="0"/>
    <n v="674130.61880000005"/>
  </r>
  <r>
    <x v="1"/>
    <x v="0"/>
    <x v="12"/>
    <n v="12"/>
    <n v="0"/>
    <n v="20260303"/>
    <n v="20260314"/>
    <n v="6998.0820999999996"/>
    <n v="12"/>
    <n v="583.1735083333333"/>
    <n v="0"/>
    <n v="6998.0820999999996"/>
    <n v="0"/>
    <n v="6998.0820999999996"/>
    <n v="0"/>
    <n v="6998.0820999999996"/>
    <n v="0"/>
    <n v="6998.0820999999996"/>
  </r>
  <r>
    <x v="1"/>
    <x v="0"/>
    <x v="12"/>
    <n v="10"/>
    <n v="0"/>
    <n v="20260305"/>
    <n v="20260314"/>
    <n v="5436.2038000000002"/>
    <n v="10"/>
    <n v="543.62038000000007"/>
    <n v="0"/>
    <n v="5436.2038000000011"/>
    <n v="0"/>
    <n v="5436.2038000000011"/>
    <n v="0"/>
    <n v="5436.2038000000002"/>
    <n v="0"/>
    <n v="5436.2038000000002"/>
  </r>
  <r>
    <x v="4"/>
    <x v="4"/>
    <x v="12"/>
    <n v="10"/>
    <n v="0"/>
    <n v="20260311"/>
    <n v="20260320"/>
    <n v="116126.39200000001"/>
    <n v="10"/>
    <n v="11612.639200000001"/>
    <n v="0"/>
    <n v="116126.39200000002"/>
    <n v="0"/>
    <n v="116126.39200000002"/>
    <n v="0"/>
    <n v="116126.39200000001"/>
    <n v="0"/>
    <n v="116126.39200000001"/>
  </r>
  <r>
    <x v="2"/>
    <x v="2"/>
    <x v="12"/>
    <n v="25"/>
    <n v="0"/>
    <n v="20260302"/>
    <n v="20260326"/>
    <n v="1772.2793999999999"/>
    <n v="25"/>
    <n v="70.891176000000002"/>
    <n v="0"/>
    <n v="1772.2794000000001"/>
    <n v="0"/>
    <n v="1772.2794000000001"/>
    <n v="0"/>
    <n v="1772.2793999999999"/>
    <n v="0"/>
    <n v="1772.2793999999999"/>
  </r>
  <r>
    <x v="3"/>
    <x v="3"/>
    <x v="12"/>
    <n v="24"/>
    <n v="0"/>
    <n v="20260304"/>
    <n v="20260327"/>
    <n v="337.41899999999998"/>
    <n v="24"/>
    <n v="14.059125"/>
    <n v="0"/>
    <n v="337.41899999999998"/>
    <n v="0"/>
    <n v="337.41899999999998"/>
    <n v="0"/>
    <n v="337.41899999999998"/>
    <n v="0"/>
    <n v="337.41899999999998"/>
  </r>
  <r>
    <x v="1"/>
    <x v="0"/>
    <x v="12"/>
    <n v="11"/>
    <n v="0"/>
    <n v="20260304"/>
    <n v="20260314"/>
    <n v="4712.32"/>
    <n v="11"/>
    <n v="428.39272727272726"/>
    <n v="0"/>
    <n v="4712.32"/>
    <n v="0"/>
    <n v="4712.32"/>
    <n v="0"/>
    <n v="4712.32"/>
    <n v="0"/>
    <n v="4712.32"/>
  </r>
  <r>
    <x v="0"/>
    <x v="0"/>
    <x v="12"/>
    <n v="5"/>
    <n v="0"/>
    <n v="20260309"/>
    <n v="20260313"/>
    <n v="2654.6214"/>
    <n v="5"/>
    <n v="530.92427999999995"/>
    <n v="0"/>
    <n v="2654.6214"/>
    <n v="0"/>
    <n v="2654.6214"/>
    <n v="0"/>
    <n v="2654.6214"/>
    <n v="0"/>
    <n v="2654.6214"/>
  </r>
  <r>
    <x v="1"/>
    <x v="1"/>
    <x v="12"/>
    <n v="11"/>
    <n v="0"/>
    <n v="20260303"/>
    <n v="20260313"/>
    <n v="3096"/>
    <n v="11"/>
    <n v="281.45454545454544"/>
    <n v="0"/>
    <n v="3096"/>
    <n v="0"/>
    <n v="3096"/>
    <n v="0"/>
    <n v="3096"/>
    <n v="0"/>
    <n v="3096"/>
  </r>
  <r>
    <x v="3"/>
    <x v="3"/>
    <x v="12"/>
    <n v="17"/>
    <n v="0"/>
    <n v="20260302"/>
    <n v="20260318"/>
    <n v="126.66249999999999"/>
    <n v="17"/>
    <n v="7.4507352941176466"/>
    <n v="0"/>
    <n v="126.66249999999999"/>
    <n v="0"/>
    <n v="126.66249999999999"/>
    <n v="0"/>
    <n v="126.66249999999999"/>
    <n v="0"/>
    <n v="126.66249999999999"/>
  </r>
  <r>
    <x v="1"/>
    <x v="0"/>
    <x v="12"/>
    <n v="9"/>
    <n v="0"/>
    <n v="20260305"/>
    <n v="20260313"/>
    <n v="3735.1642999999999"/>
    <n v="9"/>
    <n v="415.01825555555553"/>
    <n v="0"/>
    <n v="3735.1642999999999"/>
    <n v="0"/>
    <n v="3735.1642999999999"/>
    <n v="0"/>
    <n v="3735.1642999999999"/>
    <n v="0"/>
    <n v="3735.1642999999999"/>
  </r>
  <r>
    <x v="4"/>
    <x v="4"/>
    <x v="12"/>
    <n v="18"/>
    <n v="0"/>
    <n v="20260302"/>
    <n v="20260319"/>
    <n v="2068.0466999999999"/>
    <n v="18"/>
    <n v="114.89148333333333"/>
    <n v="0"/>
    <n v="2068.0466999999999"/>
    <n v="0"/>
    <n v="2068.0466999999999"/>
    <n v="0"/>
    <n v="2068.0466999999999"/>
    <n v="0"/>
    <n v="2068.0466999999999"/>
  </r>
  <r>
    <x v="5"/>
    <x v="5"/>
    <x v="12"/>
    <n v="31"/>
    <n v="0"/>
    <n v="20260301"/>
    <n v="20260331"/>
    <n v="5827844.4299999997"/>
    <n v="31"/>
    <n v="187994.98161290321"/>
    <n v="0"/>
    <n v="5827844.4299999997"/>
    <n v="0"/>
    <n v="5827844.4299999997"/>
    <n v="0"/>
    <n v="5827844.4299999997"/>
    <n v="0"/>
    <n v="5827844.4299999997"/>
  </r>
  <r>
    <x v="17"/>
    <x v="21"/>
    <x v="12"/>
    <n v="31"/>
    <n v="0"/>
    <n v="20260301"/>
    <n v="20260331"/>
    <n v="232591252.67500001"/>
    <n v="31"/>
    <n v="7502943.6346774194"/>
    <n v="0"/>
    <n v="232591252.67500001"/>
    <n v="0"/>
    <n v="232591252.67500001"/>
    <n v="0"/>
    <n v="232591252.67500001"/>
    <n v="0"/>
    <n v="232591252.67500001"/>
  </r>
  <r>
    <x v="2"/>
    <x v="2"/>
    <x v="12"/>
    <n v="17"/>
    <n v="0"/>
    <n v="20260304"/>
    <n v="20260320"/>
    <n v="12354.2037"/>
    <n v="17"/>
    <n v="726.71786470588233"/>
    <n v="0"/>
    <n v="12354.2037"/>
    <n v="0"/>
    <n v="12354.2037"/>
    <n v="0"/>
    <n v="12354.2037"/>
    <n v="0"/>
    <n v="12354.2037"/>
  </r>
  <r>
    <x v="3"/>
    <x v="3"/>
    <x v="8"/>
    <n v="28"/>
    <n v="0"/>
    <n v="20260210"/>
    <n v="20260328"/>
    <n v="126.62990000000001"/>
    <n v="47"/>
    <n v="2.6942531914893619"/>
    <n v="69.433106229058311"/>
    <n v="75.439089361702131"/>
    <n v="0"/>
    <n v="144.87219559076044"/>
    <n v="60.690094897932099"/>
    <n v="65.939805102067908"/>
    <n v="0"/>
    <n v="126.62990000000001"/>
  </r>
  <r>
    <x v="3"/>
    <x v="3"/>
    <x v="1"/>
    <n v="26"/>
    <n v="0"/>
    <n v="20260204"/>
    <n v="20260326"/>
    <n v="886.09820000000002"/>
    <n v="51"/>
    <n v="17.374474509803921"/>
    <n v="589.15053271824581"/>
    <n v="451.73633725490197"/>
    <n v="0"/>
    <n v="1040.8868699731479"/>
    <n v="501.5388719276919"/>
    <n v="384.55932807230801"/>
    <n v="0"/>
    <n v="886.09819999999991"/>
  </r>
  <r>
    <x v="0"/>
    <x v="0"/>
    <x v="12"/>
    <n v="13"/>
    <n v="0"/>
    <n v="20260309"/>
    <n v="20260321"/>
    <n v="924.98879999999997"/>
    <n v="13"/>
    <n v="71.152984615384611"/>
    <n v="0"/>
    <n v="924.98879999999997"/>
    <n v="0"/>
    <n v="924.98879999999997"/>
    <n v="0"/>
    <n v="924.98879999999997"/>
    <n v="0"/>
    <n v="924.98879999999997"/>
  </r>
  <r>
    <x v="2"/>
    <x v="2"/>
    <x v="12"/>
    <n v="18"/>
    <n v="0"/>
    <n v="20260307"/>
    <n v="20260324"/>
    <n v="1010.4779"/>
    <n v="18"/>
    <n v="56.137661111111107"/>
    <n v="0"/>
    <n v="1010.4779"/>
    <n v="0"/>
    <n v="1010.4779"/>
    <n v="0"/>
    <n v="1010.4779"/>
    <n v="0"/>
    <n v="1010.4779"/>
  </r>
  <r>
    <x v="0"/>
    <x v="0"/>
    <x v="12"/>
    <n v="7"/>
    <n v="0"/>
    <n v="20260310"/>
    <n v="20260316"/>
    <n v="1303.5159000000001"/>
    <n v="7"/>
    <n v="186.21655714285717"/>
    <n v="0"/>
    <n v="1303.5159000000001"/>
    <n v="0"/>
    <n v="1303.5159000000001"/>
    <n v="0"/>
    <n v="1303.5159000000001"/>
    <n v="0"/>
    <n v="1303.5159000000001"/>
  </r>
  <r>
    <x v="1"/>
    <x v="0"/>
    <x v="12"/>
    <n v="16"/>
    <n v="0"/>
    <n v="20260306"/>
    <n v="20260321"/>
    <n v="6254.0846000000001"/>
    <n v="16"/>
    <n v="390.88028750000001"/>
    <n v="0"/>
    <n v="6254.0846000000001"/>
    <n v="0"/>
    <n v="6254.0846000000001"/>
    <n v="0"/>
    <n v="6254.0846000000001"/>
    <n v="0"/>
    <n v="6254.0846000000001"/>
  </r>
  <r>
    <x v="0"/>
    <x v="0"/>
    <x v="14"/>
    <n v="15"/>
    <n v="0"/>
    <n v="20260216"/>
    <n v="20260315"/>
    <n v="85736.271500000003"/>
    <n v="28"/>
    <n v="3062.0096964285717"/>
    <n v="53991.389165014618"/>
    <n v="45930.145446428578"/>
    <n v="0"/>
    <n v="99921.534611443203"/>
    <n v="46326.554311984393"/>
    <n v="39409.717188015609"/>
    <n v="0"/>
    <n v="85736.271500000003"/>
  </r>
  <r>
    <x v="0"/>
    <x v="0"/>
    <x v="12"/>
    <n v="1"/>
    <n v="0"/>
    <n v="20260324"/>
    <n v="20260324"/>
    <n v="846.82809999999995"/>
    <n v="1"/>
    <n v="846.82809999999995"/>
    <n v="0"/>
    <n v="846.82809999999995"/>
    <n v="0"/>
    <n v="846.82809999999995"/>
    <n v="0"/>
    <n v="846.82809999999995"/>
    <n v="0"/>
    <n v="846.82809999999995"/>
  </r>
  <r>
    <x v="0"/>
    <x v="0"/>
    <x v="12"/>
    <n v="14"/>
    <n v="0"/>
    <n v="20260313"/>
    <n v="20260326"/>
    <n v="168.31020000000001"/>
    <n v="14"/>
    <n v="12.022157142857143"/>
    <n v="0"/>
    <n v="168.31020000000001"/>
    <n v="0"/>
    <n v="168.31020000000001"/>
    <n v="0"/>
    <n v="168.31020000000001"/>
    <n v="0"/>
    <n v="168.31020000000001"/>
  </r>
  <r>
    <x v="3"/>
    <x v="3"/>
    <x v="12"/>
    <n v="18"/>
    <n v="0"/>
    <n v="20260306"/>
    <n v="20260323"/>
    <n v="252.71430000000001"/>
    <n v="18"/>
    <n v="14.039683333333334"/>
    <n v="0"/>
    <n v="252.71430000000001"/>
    <n v="0"/>
    <n v="252.71430000000001"/>
    <n v="0"/>
    <n v="252.71430000000001"/>
    <n v="0"/>
    <n v="252.71430000000001"/>
  </r>
  <r>
    <x v="3"/>
    <x v="3"/>
    <x v="5"/>
    <n v="13"/>
    <n v="0"/>
    <n v="20260206"/>
    <n v="20260313"/>
    <n v="295.62200000000001"/>
    <n v="36"/>
    <n v="8.2117222222222228"/>
    <n v="256.17495812632734"/>
    <n v="106.7523888888889"/>
    <n v="0"/>
    <n v="362.92734701521624"/>
    <n v="208.66698002795039"/>
    <n v="86.955019972049627"/>
    <n v="0"/>
    <n v="295.62200000000001"/>
  </r>
  <r>
    <x v="4"/>
    <x v="4"/>
    <x v="12"/>
    <n v="12"/>
    <n v="0"/>
    <n v="20260305"/>
    <n v="20260316"/>
    <n v="1266.0324000000001"/>
    <n v="12"/>
    <n v="105.5027"/>
    <n v="0"/>
    <n v="1266.0324000000001"/>
    <n v="0"/>
    <n v="1266.0324000000001"/>
    <n v="0"/>
    <n v="1266.0324000000001"/>
    <n v="0"/>
    <n v="1266.0324000000001"/>
  </r>
  <r>
    <x v="0"/>
    <x v="0"/>
    <x v="12"/>
    <n v="4"/>
    <n v="0"/>
    <n v="20260311"/>
    <n v="20260314"/>
    <n v="378.40449999999998"/>
    <n v="4"/>
    <n v="94.601124999999996"/>
    <n v="0"/>
    <n v="378.40449999999998"/>
    <n v="0"/>
    <n v="378.40449999999998"/>
    <n v="0"/>
    <n v="378.40449999999998"/>
    <n v="0"/>
    <n v="378.40449999999998"/>
  </r>
  <r>
    <x v="0"/>
    <x v="0"/>
    <x v="12"/>
    <n v="16"/>
    <n v="0"/>
    <n v="20260310"/>
    <n v="20260325"/>
    <n v="2439.7530999999999"/>
    <n v="16"/>
    <n v="152.48456874999999"/>
    <n v="0"/>
    <n v="2439.7530999999999"/>
    <n v="0"/>
    <n v="2439.7530999999999"/>
    <n v="0"/>
    <n v="2439.7530999999999"/>
    <n v="0"/>
    <n v="2439.7530999999999"/>
  </r>
  <r>
    <x v="3"/>
    <x v="3"/>
    <x v="12"/>
    <n v="21"/>
    <n v="0"/>
    <n v="20260307"/>
    <n v="20260327"/>
    <n v="126.38679999999999"/>
    <n v="21"/>
    <n v="6.0184190476190471"/>
    <n v="0"/>
    <n v="126.38679999999999"/>
    <n v="0"/>
    <n v="126.38679999999999"/>
    <n v="0"/>
    <n v="126.38679999999999"/>
    <n v="0"/>
    <n v="126.38679999999999"/>
  </r>
  <r>
    <x v="1"/>
    <x v="0"/>
    <x v="12"/>
    <n v="13"/>
    <n v="0"/>
    <n v="20260308"/>
    <n v="20260320"/>
    <n v="1335.2819999999999"/>
    <n v="13"/>
    <n v="102.714"/>
    <n v="0"/>
    <n v="1335.2819999999999"/>
    <n v="0"/>
    <n v="1335.2819999999999"/>
    <n v="0"/>
    <n v="1335.2819999999999"/>
    <n v="0"/>
    <n v="1335.2819999999999"/>
  </r>
  <r>
    <x v="1"/>
    <x v="0"/>
    <x v="12"/>
    <n v="22"/>
    <n v="0"/>
    <n v="20260309"/>
    <n v="20260330"/>
    <n v="4832.9952000000003"/>
    <n v="22"/>
    <n v="219.6816"/>
    <n v="0"/>
    <n v="4832.9952000000003"/>
    <n v="0"/>
    <n v="4832.9952000000003"/>
    <n v="0"/>
    <n v="4832.9952000000003"/>
    <n v="0"/>
    <n v="4832.9952000000003"/>
  </r>
  <r>
    <x v="12"/>
    <x v="8"/>
    <x v="15"/>
    <n v="16"/>
    <n v="0"/>
    <n v="20260221"/>
    <n v="20260316"/>
    <n v="748546.44570000004"/>
    <n v="24"/>
    <n v="31189.435237500002"/>
    <n v="338432.51834727015"/>
    <n v="499030.96380000003"/>
    <n v="0"/>
    <n v="837463.48214727012"/>
    <n v="302499.70789006888"/>
    <n v="446046.73780993122"/>
    <n v="0"/>
    <n v="748546.44570000004"/>
  </r>
  <r>
    <x v="1"/>
    <x v="1"/>
    <x v="12"/>
    <n v="23"/>
    <n v="0"/>
    <n v="20260306"/>
    <n v="20260328"/>
    <n v="1758.7682"/>
    <n v="23"/>
    <n v="76.468182608695656"/>
    <n v="0"/>
    <n v="1758.7682"/>
    <n v="0"/>
    <n v="1758.7682"/>
    <n v="0"/>
    <n v="1758.7682"/>
    <n v="0"/>
    <n v="1758.7682"/>
  </r>
  <r>
    <x v="3"/>
    <x v="3"/>
    <x v="12"/>
    <n v="13"/>
    <n v="0"/>
    <n v="20260306"/>
    <n v="20260318"/>
    <n v="42.1477"/>
    <n v="13"/>
    <n v="3.2421307692307693"/>
    <n v="0"/>
    <n v="42.1477"/>
    <n v="0"/>
    <n v="42.1477"/>
    <n v="0"/>
    <n v="42.1477"/>
    <n v="0"/>
    <n v="42.1477"/>
  </r>
  <r>
    <x v="3"/>
    <x v="3"/>
    <x v="5"/>
    <n v="19"/>
    <n v="0"/>
    <n v="20260206"/>
    <n v="20260319"/>
    <n v="337.60070000000002"/>
    <n v="42"/>
    <n v="8.0381119047619052"/>
    <n v="250.75896686381972"/>
    <n v="152.7241261904762"/>
    <n v="0"/>
    <n v="403.48309305429592"/>
    <n v="209.81400262317882"/>
    <n v="127.78669737682121"/>
    <n v="0"/>
    <n v="337.60070000000002"/>
  </r>
  <r>
    <x v="0"/>
    <x v="0"/>
    <x v="23"/>
    <n v="30"/>
    <n v="0"/>
    <n v="20260226"/>
    <n v="20260330"/>
    <n v="2364.8654000000001"/>
    <n v="33"/>
    <n v="71.662587878787889"/>
    <n v="291.60054401138234"/>
    <n v="2149.8776363636366"/>
    <n v="0"/>
    <n v="2441.4781803750188"/>
    <n v="282.45021507739676"/>
    <n v="2082.4151849226037"/>
    <n v="0"/>
    <n v="2364.8654000000006"/>
  </r>
  <r>
    <x v="4"/>
    <x v="4"/>
    <x v="12"/>
    <n v="18"/>
    <n v="0"/>
    <n v="20260307"/>
    <n v="20260324"/>
    <n v="3157.7437"/>
    <n v="18"/>
    <n v="175.43020555555555"/>
    <n v="0"/>
    <n v="3157.7437"/>
    <n v="0"/>
    <n v="3157.7437"/>
    <n v="0"/>
    <n v="3157.7437"/>
    <n v="0"/>
    <n v="3157.7437"/>
  </r>
  <r>
    <x v="8"/>
    <x v="8"/>
    <x v="22"/>
    <n v="16"/>
    <n v="0"/>
    <n v="20260217"/>
    <n v="20260316"/>
    <n v="81627.948600000003"/>
    <n v="28"/>
    <n v="2915.2838785714289"/>
    <n v="47450.05114115731"/>
    <n v="46644.542057142862"/>
    <n v="0"/>
    <n v="94094.593198300165"/>
    <n v="41163.367670393753"/>
    <n v="40464.580929606258"/>
    <n v="0"/>
    <n v="81627.948600000003"/>
  </r>
  <r>
    <x v="2"/>
    <x v="2"/>
    <x v="12"/>
    <n v="3"/>
    <n v="0"/>
    <n v="20260311"/>
    <n v="20260313"/>
    <n v="9491.1029999999992"/>
    <n v="3"/>
    <n v="3163.7009999999996"/>
    <n v="0"/>
    <n v="9491.1029999999992"/>
    <n v="0"/>
    <n v="9491.1029999999992"/>
    <n v="0"/>
    <n v="9491.1029999999992"/>
    <n v="0"/>
    <n v="9491.1029999999992"/>
  </r>
  <r>
    <x v="2"/>
    <x v="2"/>
    <x v="12"/>
    <n v="11"/>
    <n v="0"/>
    <n v="20260307"/>
    <n v="20260317"/>
    <n v="2021.9046000000001"/>
    <n v="11"/>
    <n v="183.8095090909091"/>
    <n v="0"/>
    <n v="2021.9046000000001"/>
    <n v="0"/>
    <n v="2021.9046000000001"/>
    <n v="0"/>
    <n v="2021.9046000000001"/>
    <n v="0"/>
    <n v="2021.9046000000001"/>
  </r>
  <r>
    <x v="1"/>
    <x v="0"/>
    <x v="12"/>
    <n v="14"/>
    <n v="0"/>
    <n v="20260306"/>
    <n v="20260319"/>
    <n v="1959.3653999999999"/>
    <n v="14"/>
    <n v="139.95467142857143"/>
    <n v="0"/>
    <n v="1959.3654000000001"/>
    <n v="0"/>
    <n v="1959.3654000000001"/>
    <n v="0"/>
    <n v="1959.3653999999999"/>
    <n v="0"/>
    <n v="1959.3653999999999"/>
  </r>
  <r>
    <x v="3"/>
    <x v="3"/>
    <x v="12"/>
    <n v="24"/>
    <n v="0"/>
    <n v="20260308"/>
    <n v="20260331"/>
    <n v="463.49450000000002"/>
    <n v="24"/>
    <n v="19.312270833333333"/>
    <n v="0"/>
    <n v="463.49450000000002"/>
    <n v="0"/>
    <n v="463.49450000000002"/>
    <n v="0"/>
    <n v="463.49450000000002"/>
    <n v="0"/>
    <n v="463.49450000000002"/>
  </r>
  <r>
    <x v="4"/>
    <x v="4"/>
    <x v="12"/>
    <n v="24"/>
    <n v="0"/>
    <n v="20260305"/>
    <n v="20260328"/>
    <n v="969.89750000000004"/>
    <n v="24"/>
    <n v="40.412395833333335"/>
    <n v="0"/>
    <n v="969.89750000000004"/>
    <n v="0"/>
    <n v="969.89750000000004"/>
    <n v="0"/>
    <n v="969.89750000000004"/>
    <n v="0"/>
    <n v="969.89750000000004"/>
  </r>
  <r>
    <x v="0"/>
    <x v="0"/>
    <x v="23"/>
    <n v="28"/>
    <n v="0"/>
    <n v="20260226"/>
    <n v="20260328"/>
    <n v="3504.9863"/>
    <n v="31"/>
    <n v="113.06407419354839"/>
    <n v="460.06635427048241"/>
    <n v="3165.7940774193548"/>
    <n v="0"/>
    <n v="3625.8604316898372"/>
    <n v="444.72927162766359"/>
    <n v="3060.2570283723362"/>
    <n v="0"/>
    <n v="3504.9862999999996"/>
  </r>
  <r>
    <x v="4"/>
    <x v="4"/>
    <x v="21"/>
    <n v="15"/>
    <n v="0"/>
    <n v="20260219"/>
    <n v="20260315"/>
    <n v="3127.7143000000001"/>
    <n v="25"/>
    <n v="125.10857200000001"/>
    <n v="1696.921119538385"/>
    <n v="1876.6285800000001"/>
    <n v="0"/>
    <n v="3573.5496995383851"/>
    <n v="1485.2135545331334"/>
    <n v="1642.5007454668664"/>
    <n v="0"/>
    <n v="3127.7142999999996"/>
  </r>
  <r>
    <x v="0"/>
    <x v="0"/>
    <x v="12"/>
    <n v="30"/>
    <n v="5"/>
    <n v="20260302"/>
    <n v="20260405"/>
    <n v="7359917.1415999997"/>
    <n v="35"/>
    <n v="210283.34690285713"/>
    <n v="0"/>
    <n v="6308500.4070857139"/>
    <n v="652527.57770872011"/>
    <n v="6961027.9847944342"/>
    <n v="0"/>
    <n v="6669997.6476637954"/>
    <n v="689919.4939362047"/>
    <n v="7359917.1415999997"/>
  </r>
  <r>
    <x v="0"/>
    <x v="0"/>
    <x v="12"/>
    <n v="23"/>
    <n v="6"/>
    <n v="20260309"/>
    <n v="20260406"/>
    <n v="1115530.1754999999"/>
    <n v="29"/>
    <n v="38466.557775862064"/>
    <n v="0"/>
    <n v="884730.82884482748"/>
    <n v="143238.10309070992"/>
    <n v="1027968.9319355374"/>
    <n v="0"/>
    <n v="960091.21103809844"/>
    <n v="155438.96446190137"/>
    <n v="1115530.1754999999"/>
  </r>
  <r>
    <x v="1"/>
    <x v="1"/>
    <x v="12"/>
    <n v="26"/>
    <n v="3"/>
    <n v="20260306"/>
    <n v="20260403"/>
    <n v="3791239.4778"/>
    <n v="29"/>
    <n v="130732.39578620689"/>
    <n v="0"/>
    <n v="3399042.2904413794"/>
    <n v="243404.42019835155"/>
    <n v="3642446.710639731"/>
    <n v="0"/>
    <n v="3537892.0659541488"/>
    <n v="253347.41184585122"/>
    <n v="3791239.4778"/>
  </r>
  <r>
    <x v="1"/>
    <x v="1"/>
    <x v="12"/>
    <n v="28"/>
    <n v="6"/>
    <n v="20260304"/>
    <n v="20260406"/>
    <n v="975210.99230000004"/>
    <n v="34"/>
    <n v="28682.676244117647"/>
    <n v="0"/>
    <n v="803114.93483529415"/>
    <n v="106805.81716491545"/>
    <n v="909920.75200020964"/>
    <n v="0"/>
    <n v="860741.45557183272"/>
    <n v="114469.53672816727"/>
    <n v="975210.99230000004"/>
  </r>
  <r>
    <x v="1"/>
    <x v="0"/>
    <x v="12"/>
    <n v="27"/>
    <n v="2"/>
    <n v="20260305"/>
    <n v="20260402"/>
    <n v="27873830.134599999"/>
    <n v="29"/>
    <n v="961166.5563655172"/>
    <n v="0"/>
    <n v="25951497.021868963"/>
    <n v="1193033.483701512"/>
    <n v="27144530.505570475"/>
    <n v="0"/>
    <n v="26648743.089430377"/>
    <n v="1225087.0451696229"/>
    <n v="27873830.134599999"/>
  </r>
  <r>
    <x v="1"/>
    <x v="0"/>
    <x v="12"/>
    <n v="27"/>
    <n v="4"/>
    <n v="20260305"/>
    <n v="20260404"/>
    <n v="13034087.0187"/>
    <n v="31"/>
    <n v="420454.41995806451"/>
    <n v="0"/>
    <n v="11352269.338867743"/>
    <n v="1043765.4078956761"/>
    <n v="12396034.746763419"/>
    <n v="0"/>
    <n v="11936596.617007373"/>
    <n v="1097490.4016926265"/>
    <n v="13034087.0187"/>
  </r>
  <r>
    <x v="1"/>
    <x v="1"/>
    <x v="12"/>
    <n v="28"/>
    <n v="2"/>
    <n v="20260304"/>
    <n v="20260402"/>
    <n v="10726211.0973"/>
    <n v="30"/>
    <n v="357540.36991000001"/>
    <n v="0"/>
    <n v="10011130.357480001"/>
    <n v="443791.58872381854"/>
    <n v="10454921.946203819"/>
    <n v="0"/>
    <n v="10270903.799134446"/>
    <n v="455307.29816555441"/>
    <n v="10726211.0973"/>
  </r>
  <r>
    <x v="1"/>
    <x v="1"/>
    <x v="12"/>
    <n v="28"/>
    <n v="1"/>
    <n v="20260304"/>
    <n v="20260401"/>
    <n v="12153218.8441"/>
    <n v="29"/>
    <n v="419076.51186551724"/>
    <n v="0"/>
    <n v="11734142.332234483"/>
    <n v="260086.19816057358"/>
    <n v="11994228.530395057"/>
    <n v="0"/>
    <n v="11889685.055614538"/>
    <n v="263533.78848546074"/>
    <n v="12153218.844099998"/>
  </r>
  <r>
    <x v="1"/>
    <x v="1"/>
    <x v="12"/>
    <n v="26"/>
    <n v="6"/>
    <n v="20260306"/>
    <n v="20260406"/>
    <n v="1954550.1691999999"/>
    <n v="32"/>
    <n v="61079.692787499996"/>
    <n v="0"/>
    <n v="1588072.012475"/>
    <n v="227442.74086658243"/>
    <n v="1815514.7533415824"/>
    <n v="0"/>
    <n v="1709689.4503180035"/>
    <n v="244860.71888199649"/>
    <n v="1954550.1692000001"/>
  </r>
  <r>
    <x v="1"/>
    <x v="1"/>
    <x v="12"/>
    <n v="27"/>
    <n v="3"/>
    <n v="20260305"/>
    <n v="20260403"/>
    <n v="5915422.9994000001"/>
    <n v="30"/>
    <n v="197180.76664666666"/>
    <n v="0"/>
    <n v="5323880.6994599998"/>
    <n v="367121.47659549047"/>
    <n v="5691002.17605549"/>
    <n v="0"/>
    <n v="5533824.3355717128"/>
    <n v="381598.6638282878"/>
    <n v="5915422.999400001"/>
  </r>
  <r>
    <x v="1"/>
    <x v="0"/>
    <x v="12"/>
    <n v="27"/>
    <n v="3"/>
    <n v="20260305"/>
    <n v="20260403"/>
    <n v="29180530.624699999"/>
    <n v="30"/>
    <n v="972684.35415666667"/>
    <n v="0"/>
    <n v="26262477.562229998"/>
    <n v="1810994.6646024119"/>
    <n v="28073472.226832412"/>
    <n v="0"/>
    <n v="27298120.609843004"/>
    <n v="1882410.0148569932"/>
    <n v="29180530.624699999"/>
  </r>
  <r>
    <x v="1"/>
    <x v="1"/>
    <x v="12"/>
    <n v="24"/>
    <n v="1"/>
    <n v="20260308"/>
    <n v="20260401"/>
    <n v="277614.78529999999"/>
    <n v="25"/>
    <n v="11104.591412"/>
    <n v="0"/>
    <n v="266510.19388799998"/>
    <n v="6891.7032587129361"/>
    <n v="273401.89714671293"/>
    <n v="0"/>
    <n v="270616.88681982877"/>
    <n v="6997.8984801711886"/>
    <n v="277614.78529999993"/>
  </r>
  <r>
    <x v="1"/>
    <x v="0"/>
    <x v="12"/>
    <n v="24"/>
    <n v="1"/>
    <n v="20260308"/>
    <n v="20260401"/>
    <n v="1246005.0944000001"/>
    <n v="25"/>
    <n v="49840.203776000002"/>
    <n v="0"/>
    <n v="1196164.890624"/>
    <n v="30931.70041419044"/>
    <n v="1227096.5910381905"/>
    <n v="0"/>
    <n v="1214596.7630787238"/>
    <n v="31408.331321276059"/>
    <n v="1246005.0943999998"/>
  </r>
  <r>
    <x v="1"/>
    <x v="0"/>
    <x v="12"/>
    <n v="26"/>
    <n v="1"/>
    <n v="20260306"/>
    <n v="20260401"/>
    <n v="7468903.5341999996"/>
    <n v="27"/>
    <n v="276626.05682222219"/>
    <n v="0"/>
    <n v="7192277.477377777"/>
    <n v="171678.95931645634"/>
    <n v="7363956.4366942337"/>
    <n v="0"/>
    <n v="7294777.8998335255"/>
    <n v="174125.63436647344"/>
    <n v="7468903.5341999987"/>
  </r>
  <r>
    <x v="1"/>
    <x v="1"/>
    <x v="12"/>
    <n v="27"/>
    <n v="5"/>
    <n v="20260305"/>
    <n v="20260405"/>
    <n v="1214301.5371999999"/>
    <n v="32"/>
    <n v="37946.923037499997"/>
    <n v="0"/>
    <n v="1024566.9220124999"/>
    <n v="117752.61396518446"/>
    <n v="1142319.5359776844"/>
    <n v="0"/>
    <n v="1089128.8725962536"/>
    <n v="125172.66460374619"/>
    <n v="1214301.5371999999"/>
  </r>
  <r>
    <x v="4"/>
    <x v="4"/>
    <x v="12"/>
    <n v="30"/>
    <n v="2"/>
    <n v="20260302"/>
    <n v="20260402"/>
    <n v="1562689.1961000001"/>
    <n v="32"/>
    <n v="48834.037378125002"/>
    <n v="0"/>
    <n v="1465021.12134375"/>
    <n v="60614.5119704713"/>
    <n v="1525635.6333142214"/>
    <n v="0"/>
    <n v="1500602.5215921684"/>
    <n v="62086.674507831623"/>
    <n v="1562689.1961000001"/>
  </r>
  <r>
    <x v="1"/>
    <x v="1"/>
    <x v="12"/>
    <n v="25"/>
    <n v="6"/>
    <n v="20260307"/>
    <n v="20260406"/>
    <n v="1570706.4852"/>
    <n v="31"/>
    <n v="50667.951135483869"/>
    <n v="0"/>
    <n v="1266698.7783870967"/>
    <n v="188672.48924190601"/>
    <n v="1455371.2676290027"/>
    <n v="0"/>
    <n v="1367082.084318511"/>
    <n v="203624.4008814891"/>
    <n v="1570706.4852"/>
  </r>
  <r>
    <x v="1"/>
    <x v="0"/>
    <x v="12"/>
    <n v="26"/>
    <n v="7"/>
    <n v="20260306"/>
    <n v="20260407"/>
    <n v="4830979.8765000002"/>
    <n v="33"/>
    <n v="146393.3295909091"/>
    <n v="0"/>
    <n v="3806226.5693636364"/>
    <n v="635979.789273181"/>
    <n v="4442206.358636817"/>
    <n v="0"/>
    <n v="4139340.336192315"/>
    <n v="691639.54030768608"/>
    <n v="4830979.8765000012"/>
  </r>
  <r>
    <x v="1"/>
    <x v="1"/>
    <x v="12"/>
    <n v="25"/>
    <n v="7"/>
    <n v="20260307"/>
    <n v="20260407"/>
    <n v="1173220.5112000001"/>
    <n v="32"/>
    <n v="36663.140975000002"/>
    <n v="0"/>
    <n v="916578.52437500004"/>
    <n v="159276.49665822886"/>
    <n v="1075855.0210332288"/>
    <n v="0"/>
    <n v="999529.40117287985"/>
    <n v="173691.1100271203"/>
    <n v="1173220.5112000001"/>
  </r>
  <r>
    <x v="3"/>
    <x v="3"/>
    <x v="5"/>
    <n v="31"/>
    <n v="3"/>
    <n v="20260206"/>
    <n v="20260403"/>
    <n v="226350.6893"/>
    <n v="57"/>
    <n v="3971.0647245614036"/>
    <n v="123882.33698145711"/>
    <n v="123103.00646140351"/>
    <n v="7393.5362466139004"/>
    <n v="254378.8796894745"/>
    <n v="110232.62781123078"/>
    <n v="109539.16615033348"/>
    <n v="6578.8953384357455"/>
    <n v="226350.6893"/>
  </r>
  <r>
    <x v="1"/>
    <x v="1"/>
    <x v="12"/>
    <n v="30"/>
    <n v="7"/>
    <n v="20260302"/>
    <n v="20260407"/>
    <n v="340506.30320000002"/>
    <n v="37"/>
    <n v="9202.8730594594599"/>
    <n v="0"/>
    <n v="276086.19178378378"/>
    <n v="39980.245585085169"/>
    <n v="316066.43736886897"/>
    <n v="0"/>
    <n v="297434.58151220292"/>
    <n v="43071.721687797093"/>
    <n v="340506.30320000002"/>
  </r>
  <r>
    <x v="3"/>
    <x v="3"/>
    <x v="6"/>
    <n v="31"/>
    <n v="4"/>
    <n v="20260207"/>
    <n v="20260404"/>
    <n v="157659.54939999999"/>
    <n v="57"/>
    <n v="2765.9570070175437"/>
    <n v="82535.862483308912"/>
    <n v="85744.667217543858"/>
    <n v="6866.4047911293592"/>
    <n v="175146.9344919821"/>
    <n v="74295.144966151478"/>
    <n v="77183.569533669259"/>
    <n v="6180.8349001792731"/>
    <n v="157659.54939999999"/>
  </r>
  <r>
    <x v="0"/>
    <x v="0"/>
    <x v="12"/>
    <n v="28"/>
    <n v="4"/>
    <n v="20260304"/>
    <n v="20260404"/>
    <n v="9884308.2386000007"/>
    <n v="32"/>
    <n v="308884.63245625002"/>
    <n v="0"/>
    <n v="8648769.7087750006"/>
    <n v="766796.7776877213"/>
    <n v="9415566.4864627216"/>
    <n v="0"/>
    <n v="9079337.4789619278"/>
    <n v="804970.75963807281"/>
    <n v="9884308.2386000007"/>
  </r>
  <r>
    <x v="0"/>
    <x v="0"/>
    <x v="12"/>
    <n v="25"/>
    <n v="1"/>
    <n v="20260307"/>
    <n v="20260401"/>
    <n v="10924390.292400001"/>
    <n v="26"/>
    <n v="420168.85740000004"/>
    <n v="0"/>
    <n v="10504221.435000001"/>
    <n v="260764.12686594678"/>
    <n v="10764985.561865948"/>
    <n v="0"/>
    <n v="10659764.847268727"/>
    <n v="264625.44513127371"/>
    <n v="10924390.292400001"/>
  </r>
  <r>
    <x v="4"/>
    <x v="4"/>
    <x v="12"/>
    <n v="27"/>
    <n v="7"/>
    <n v="20260305"/>
    <n v="20260407"/>
    <n v="293059.02630000003"/>
    <n v="34"/>
    <n v="8619.3831264705896"/>
    <n v="0"/>
    <n v="232723.34441470591"/>
    <n v="37445.37732529304"/>
    <n v="270168.72173999896"/>
    <n v="0"/>
    <n v="252441.05339880241"/>
    <n v="40617.972901197623"/>
    <n v="293059.02630000003"/>
  </r>
  <r>
    <x v="3"/>
    <x v="3"/>
    <x v="3"/>
    <n v="31"/>
    <n v="2"/>
    <n v="20260202"/>
    <n v="20260402"/>
    <n v="646984.76950000005"/>
    <n v="60"/>
    <n v="10783.079491666667"/>
    <n v="394894.56703486381"/>
    <n v="334275.46424166666"/>
    <n v="13384.3346980554"/>
    <n v="742554.36597458587"/>
    <n v="344070.12083826051"/>
    <n v="291252.92920209176"/>
    <n v="11661.719459647751"/>
    <n v="646984.76950000005"/>
  </r>
  <r>
    <x v="3"/>
    <x v="3"/>
    <x v="5"/>
    <n v="31"/>
    <n v="5"/>
    <n v="20260206"/>
    <n v="20260405"/>
    <n v="354473.16960000002"/>
    <n v="59"/>
    <n v="6008.0198237288141"/>
    <n v="187427.70214521058"/>
    <n v="186248.61453559322"/>
    <n v="18643.409856962229"/>
    <n v="392319.72653776599"/>
    <n v="169346.80352827473"/>
    <n v="168281.46091625359"/>
    <n v="16844.905155471755"/>
    <n v="354473.16960000008"/>
  </r>
  <r>
    <x v="1"/>
    <x v="1"/>
    <x v="12"/>
    <n v="30"/>
    <n v="4"/>
    <n v="20260302"/>
    <n v="20260404"/>
    <n v="2529808.1298000002"/>
    <n v="34"/>
    <n v="74406.121464705895"/>
    <n v="0"/>
    <n v="2232183.6439411771"/>
    <n v="184710.95089995704"/>
    <n v="2416894.5948411343"/>
    <n v="0"/>
    <n v="2336467.7721992931"/>
    <n v="193340.35760070666"/>
    <n v="2529808.1297999998"/>
  </r>
  <r>
    <x v="1"/>
    <x v="1"/>
    <x v="12"/>
    <n v="24"/>
    <n v="5"/>
    <n v="20260308"/>
    <n v="20260405"/>
    <n v="193216.2475"/>
    <n v="29"/>
    <n v="6662.6292241379306"/>
    <n v="0"/>
    <n v="159903.10137931033"/>
    <n v="20674.719956813577"/>
    <n v="180577.82133612392"/>
    <n v="0"/>
    <n v="171094.52857232923"/>
    <n v="22121.718927670761"/>
    <n v="193216.2475"/>
  </r>
  <r>
    <x v="1"/>
    <x v="0"/>
    <x v="12"/>
    <n v="29"/>
    <n v="6"/>
    <n v="20260303"/>
    <n v="20260406"/>
    <n v="2762589.8901"/>
    <n v="35"/>
    <n v="78931.139717142854"/>
    <n v="0"/>
    <n v="2289003.0517971427"/>
    <n v="293916.25821445009"/>
    <n v="2582919.3100115927"/>
    <n v="0"/>
    <n v="2448228.5082589174"/>
    <n v="314361.381841083"/>
    <n v="2762589.8901000004"/>
  </r>
  <r>
    <x v="2"/>
    <x v="12"/>
    <x v="12"/>
    <n v="29"/>
    <n v="2"/>
    <n v="20260303"/>
    <n v="20260402"/>
    <n v="305387.76150000002"/>
    <n v="31"/>
    <n v="9851.2181129032269"/>
    <n v="0"/>
    <n v="285685.3252741936"/>
    <n v="12227.675823825632"/>
    <n v="297913.00109801925"/>
    <n v="0"/>
    <n v="292853.28823289624"/>
    <n v="12534.473267103769"/>
    <n v="305387.76150000002"/>
  </r>
  <r>
    <x v="3"/>
    <x v="3"/>
    <x v="1"/>
    <n v="31"/>
    <n v="2"/>
    <n v="20260204"/>
    <n v="20260402"/>
    <n v="373157.93579999998"/>
    <n v="58"/>
    <n v="6433.7575137931035"/>
    <n v="218162.08970765589"/>
    <n v="199446.48292758621"/>
    <n v="7985.8044260254264"/>
    <n v="425594.37706126756"/>
    <n v="191282.87273730559"/>
    <n v="174873.17004922262"/>
    <n v="7001.8930134717521"/>
    <n v="373157.93579999998"/>
  </r>
  <r>
    <x v="2"/>
    <x v="12"/>
    <x v="12"/>
    <n v="29"/>
    <n v="1"/>
    <n v="20260303"/>
    <n v="20260401"/>
    <n v="244853.98120000001"/>
    <n v="30"/>
    <n v="8161.7993733333333"/>
    <n v="0"/>
    <n v="236692.18182666667"/>
    <n v="5065.3551536689829"/>
    <n v="241757.53698033566"/>
    <n v="0"/>
    <n v="239723.74869077042"/>
    <n v="5130.2325092295705"/>
    <n v="244853.98119999998"/>
  </r>
  <r>
    <x v="3"/>
    <x v="3"/>
    <x v="0"/>
    <n v="31"/>
    <n v="1"/>
    <n v="20260205"/>
    <n v="20260401"/>
    <n v="425155.96370000002"/>
    <n v="56"/>
    <n v="7592.0707803571431"/>
    <n v="247141.72739277955"/>
    <n v="235354.19419107144"/>
    <n v="4711.7716443691324"/>
    <n v="487207.6932282201"/>
    <n v="215665.27117818056"/>
    <n v="205379.02137614708"/>
    <n v="4111.6711456724188"/>
    <n v="425155.96370000008"/>
  </r>
  <r>
    <x v="3"/>
    <x v="3"/>
    <x v="12"/>
    <n v="26"/>
    <n v="6"/>
    <n v="20260306"/>
    <n v="20260406"/>
    <n v="18206.107499999998"/>
    <n v="32"/>
    <n v="568.94085937499995"/>
    <n v="0"/>
    <n v="14792.462343749998"/>
    <n v="2118.567768463317"/>
    <n v="16911.030112213313"/>
    <n v="0"/>
    <n v="15925.295965590751"/>
    <n v="2280.8115344092489"/>
    <n v="18206.107499999998"/>
  </r>
  <r>
    <x v="0"/>
    <x v="0"/>
    <x v="12"/>
    <n v="29"/>
    <n v="7"/>
    <n v="20260303"/>
    <n v="20260407"/>
    <n v="3025254.0534000001"/>
    <n v="36"/>
    <n v="84034.834816666669"/>
    <n v="0"/>
    <n v="2437010.2096833335"/>
    <n v="365074.39708939509"/>
    <n v="2802084.6067727287"/>
    <n v="0"/>
    <n v="2631103.6423389707"/>
    <n v="394150.4110610293"/>
    <n v="3025254.0534000001"/>
  </r>
  <r>
    <x v="3"/>
    <x v="3"/>
    <x v="6"/>
    <n v="31"/>
    <n v="1"/>
    <n v="20260207"/>
    <n v="20260401"/>
    <n v="53601.6466"/>
    <n v="54"/>
    <n v="992.62308518518523"/>
    <n v="29619.767136200699"/>
    <n v="30771.31564074074"/>
    <n v="616.0392127036713"/>
    <n v="61007.121989645108"/>
    <n v="26024.310582597271"/>
    <n v="27036.075995717245"/>
    <n v="541.26002168548632"/>
    <n v="53601.6466"/>
  </r>
  <r>
    <x v="2"/>
    <x v="2"/>
    <x v="12"/>
    <n v="26"/>
    <n v="3"/>
    <n v="20260306"/>
    <n v="20260403"/>
    <n v="3759117.8775999998"/>
    <n v="29"/>
    <n v="129624.75439999999"/>
    <n v="0"/>
    <n v="3370243.6143999998"/>
    <n v="241342.15546453389"/>
    <n v="3611585.7698645336"/>
    <n v="0"/>
    <n v="3507916.9733337071"/>
    <n v="251200.90426629328"/>
    <n v="3759117.8776000002"/>
  </r>
  <r>
    <x v="4"/>
    <x v="4"/>
    <x v="12"/>
    <n v="27"/>
    <n v="5"/>
    <n v="20260305"/>
    <n v="20260405"/>
    <n v="248801.1557"/>
    <n v="32"/>
    <n v="7775.0361156250001"/>
    <n v="0"/>
    <n v="209925.975121875"/>
    <n v="24126.615625298786"/>
    <n v="234052.59074717379"/>
    <n v="0"/>
    <n v="223154.22809479255"/>
    <n v="25646.927605207464"/>
    <n v="248801.1557"/>
  </r>
  <r>
    <x v="2"/>
    <x v="12"/>
    <x v="12"/>
    <n v="30"/>
    <n v="5"/>
    <n v="20260302"/>
    <n v="20260405"/>
    <n v="38303.581700000002"/>
    <n v="35"/>
    <n v="1094.3880485714287"/>
    <n v="0"/>
    <n v="32831.641457142861"/>
    <n v="3395.9816263414477"/>
    <n v="36227.623083484308"/>
    <n v="0"/>
    <n v="34712.999470067029"/>
    <n v="3590.5822299329784"/>
    <n v="38303.58170000001"/>
  </r>
  <r>
    <x v="0"/>
    <x v="0"/>
    <x v="12"/>
    <n v="22"/>
    <n v="9"/>
    <n v="20260310"/>
    <n v="20260409"/>
    <n v="13008.6826"/>
    <n v="31"/>
    <n v="419.63492258064514"/>
    <n v="0"/>
    <n v="9231.9682967741937"/>
    <n v="2343.8948183759653"/>
    <n v="11575.86311515016"/>
    <n v="0"/>
    <n v="10374.668752675574"/>
    <n v="2634.0138473244256"/>
    <n v="13008.6826"/>
  </r>
  <r>
    <x v="4"/>
    <x v="4"/>
    <x v="12"/>
    <n v="28"/>
    <n v="3"/>
    <n v="20260304"/>
    <n v="20260403"/>
    <n v="1232727.6203999999"/>
    <n v="31"/>
    <n v="39765.407109677413"/>
    <n v="0"/>
    <n v="1113431.3990709675"/>
    <n v="74037.317248519685"/>
    <n v="1187468.7163194872"/>
    <n v="0"/>
    <n v="1155868.4622105963"/>
    <n v="76859.158189403635"/>
    <n v="1232727.6203999999"/>
  </r>
  <r>
    <x v="0"/>
    <x v="0"/>
    <x v="12"/>
    <n v="24"/>
    <n v="1"/>
    <n v="20260308"/>
    <n v="20260401"/>
    <n v="1860469.7439999999"/>
    <n v="25"/>
    <n v="74418.78976"/>
    <n v="0"/>
    <n v="1786050.9542399999"/>
    <n v="46185.599890171346"/>
    <n v="1832236.5541301712"/>
    <n v="0"/>
    <n v="1813572.4637277231"/>
    <n v="46897.280272276912"/>
    <n v="1860469.7439999999"/>
  </r>
  <r>
    <x v="2"/>
    <x v="2"/>
    <x v="12"/>
    <n v="26"/>
    <n v="4"/>
    <n v="20260306"/>
    <n v="20260404"/>
    <n v="623952.21420000005"/>
    <n v="30"/>
    <n v="20798.407140000003"/>
    <n v="0"/>
    <n v="540758.58564000006"/>
    <n v="51631.418012510447"/>
    <n v="592390.00365251047"/>
    <n v="0"/>
    <n v="569569.90289737901"/>
    <n v="54382.31130262107"/>
    <n v="623952.21420000005"/>
  </r>
  <r>
    <x v="3"/>
    <x v="3"/>
    <x v="9"/>
    <n v="31"/>
    <n v="7"/>
    <n v="20260208"/>
    <n v="20260407"/>
    <n v="44897.744400000003"/>
    <n v="59"/>
    <n v="760.97871864406784"/>
    <n v="21675.363733600861"/>
    <n v="23590.340277966105"/>
    <n v="3305.9367286546335"/>
    <n v="48571.640740221599"/>
    <n v="20035.867140933675"/>
    <n v="21805.997326173812"/>
    <n v="3055.8799328925188"/>
    <n v="44897.744400000003"/>
  </r>
  <r>
    <x v="1"/>
    <x v="1"/>
    <x v="12"/>
    <n v="25"/>
    <n v="4"/>
    <n v="20260307"/>
    <n v="20260404"/>
    <n v="492126.71090000001"/>
    <n v="29"/>
    <n v="16969.88658275862"/>
    <n v="0"/>
    <n v="424247.1645689655"/>
    <n v="42127.231276967046"/>
    <n v="466374.39584593254"/>
    <n v="0"/>
    <n v="447673.29331893235"/>
    <n v="44453.41758106769"/>
    <n v="492126.71090000006"/>
  </r>
  <r>
    <x v="6"/>
    <x v="14"/>
    <x v="12"/>
    <n v="27"/>
    <n v="3"/>
    <n v="20260305"/>
    <n v="20260403"/>
    <n v="46325.326500000003"/>
    <n v="30"/>
    <n v="1544.1775500000001"/>
    <n v="0"/>
    <n v="41692.793850000002"/>
    <n v="2875.0306225223835"/>
    <n v="44567.824472522385"/>
    <n v="0"/>
    <n v="43336.920988576356"/>
    <n v="2988.4055114236489"/>
    <n v="46325.326500000003"/>
  </r>
  <r>
    <x v="3"/>
    <x v="3"/>
    <x v="4"/>
    <n v="31"/>
    <n v="1"/>
    <n v="20260209"/>
    <n v="20260401"/>
    <n v="36598.618399999999"/>
    <n v="52"/>
    <n v="703.81958461538466"/>
    <n v="19092.637672797988"/>
    <n v="21818.407123076926"/>
    <n v="436.80271924261876"/>
    <n v="41347.84751511753"/>
    <n v="16899.650221954522"/>
    <n v="19312.336781289025"/>
    <n v="386.63139675645823"/>
    <n v="36598.618399999999"/>
  </r>
  <r>
    <x v="0"/>
    <x v="0"/>
    <x v="12"/>
    <n v="22"/>
    <n v="2"/>
    <n v="20260310"/>
    <n v="20260402"/>
    <n v="423395.48560000001"/>
    <n v="24"/>
    <n v="17641.478566666668"/>
    <n v="0"/>
    <n v="388112.5284666667"/>
    <n v="21897.219053918143"/>
    <n v="410009.74752058485"/>
    <n v="0"/>
    <n v="400783.3800325396"/>
    <n v="22612.105567460389"/>
    <n v="423395.48560000001"/>
  </r>
  <r>
    <x v="6"/>
    <x v="14"/>
    <x v="12"/>
    <n v="30"/>
    <n v="1"/>
    <n v="20260302"/>
    <n v="20260401"/>
    <n v="27807.565999999999"/>
    <n v="31"/>
    <n v="897.01825806451609"/>
    <n v="0"/>
    <n v="26910.547741935483"/>
    <n v="556.70518822941699"/>
    <n v="27467.252930164901"/>
    <n v="0"/>
    <n v="27243.963360027548"/>
    <n v="563.60263997244942"/>
    <n v="27807.565999999999"/>
  </r>
  <r>
    <x v="3"/>
    <x v="3"/>
    <x v="8"/>
    <n v="31"/>
    <n v="6"/>
    <n v="20260210"/>
    <n v="20260406"/>
    <n v="14347.695100000001"/>
    <n v="56"/>
    <n v="256.20884107142859"/>
    <n v="6602.7111836147051"/>
    <n v="7942.4740732142864"/>
    <n v="954.0460730585387"/>
    <n v="15499.231329887529"/>
    <n v="6112.1538790886189"/>
    <n v="7352.3772835359432"/>
    <n v="883.16393737543945"/>
    <n v="14347.695100000001"/>
  </r>
  <r>
    <x v="1"/>
    <x v="1"/>
    <x v="12"/>
    <n v="29"/>
    <n v="8"/>
    <n v="20260303"/>
    <n v="20260408"/>
    <n v="32153.335999999999"/>
    <n v="37"/>
    <n v="869.00908108108104"/>
    <n v="0"/>
    <n v="25201.26335135135"/>
    <n v="4314.5776327912463"/>
    <n v="29515.840984142596"/>
    <n v="0"/>
    <n v="27453.213635207707"/>
    <n v="4700.1223647922925"/>
    <n v="32153.335999999999"/>
  </r>
  <r>
    <x v="3"/>
    <x v="3"/>
    <x v="4"/>
    <n v="31"/>
    <n v="7"/>
    <n v="20260209"/>
    <n v="20260407"/>
    <n v="52622.2811"/>
    <n v="58"/>
    <n v="907.28070862068967"/>
    <n v="24611.9633722332"/>
    <n v="28125.701967241381"/>
    <n v="3941.5197092152248"/>
    <n v="56679.185048689804"/>
    <n v="22850.322457600294"/>
    <n v="26112.559553980595"/>
    <n v="3659.3990884191153"/>
    <n v="52622.281100000007"/>
  </r>
  <r>
    <x v="5"/>
    <x v="13"/>
    <x v="12"/>
    <n v="27"/>
    <n v="6"/>
    <n v="20260305"/>
    <n v="20260406"/>
    <n v="15475.3091"/>
    <n v="33"/>
    <n v="468.9487606060606"/>
    <n v="0"/>
    <n v="12661.616536363636"/>
    <n v="1746.2267174345884"/>
    <n v="14407.843253798224"/>
    <n v="0"/>
    <n v="13599.705809836869"/>
    <n v="1875.6032901631306"/>
    <n v="15475.309099999999"/>
  </r>
  <r>
    <x v="6"/>
    <x v="6"/>
    <x v="12"/>
    <n v="30"/>
    <n v="7"/>
    <n v="20260302"/>
    <n v="20260407"/>
    <n v="78700.344500000007"/>
    <n v="37"/>
    <n v="2127.0363378378379"/>
    <n v="0"/>
    <n v="63811.090135135135"/>
    <n v="9240.5311477969935"/>
    <n v="73051.62128293213"/>
    <n v="0"/>
    <n v="68745.288446171995"/>
    <n v="9955.0560538280006"/>
    <n v="78700.344499999992"/>
  </r>
  <r>
    <x v="1"/>
    <x v="1"/>
    <x v="12"/>
    <n v="23"/>
    <n v="5"/>
    <n v="20260309"/>
    <n v="20260405"/>
    <n v="88435.466499999995"/>
    <n v="28"/>
    <n v="3158.4095178571429"/>
    <n v="0"/>
    <n v="72643.418910714288"/>
    <n v="9800.8203809480347"/>
    <n v="82444.239291662321"/>
    <n v="0"/>
    <n v="77922.419986154593"/>
    <n v="10513.046513845407"/>
    <n v="88435.466499999995"/>
  </r>
  <r>
    <x v="1"/>
    <x v="0"/>
    <x v="12"/>
    <n v="23"/>
    <n v="5"/>
    <n v="20260309"/>
    <n v="20260405"/>
    <n v="545493.49650000001"/>
    <n v="28"/>
    <n v="19481.910589285715"/>
    <n v="0"/>
    <n v="448083.94355357147"/>
    <n v="60454.068822849556"/>
    <n v="508538.01237642101"/>
    <n v="0"/>
    <n v="480646.22731411672"/>
    <n v="64847.269185883335"/>
    <n v="545493.49650000001"/>
  </r>
  <r>
    <x v="1"/>
    <x v="0"/>
    <x v="12"/>
    <n v="22"/>
    <n v="1"/>
    <n v="20260310"/>
    <n v="20260401"/>
    <n v="317383.24359999999"/>
    <n v="23"/>
    <n v="13799.271460869564"/>
    <n v="0"/>
    <n v="303583.9721391304"/>
    <n v="8564.0687321435671"/>
    <n v="312148.04087127396"/>
    <n v="0"/>
    <n v="308675.54226369085"/>
    <n v="8707.7013363091155"/>
    <n v="317383.24359999999"/>
  </r>
  <r>
    <x v="2"/>
    <x v="12"/>
    <x v="12"/>
    <n v="23"/>
    <n v="3"/>
    <n v="20260309"/>
    <n v="20260403"/>
    <n v="3173.5092"/>
    <n v="26"/>
    <n v="122.05804615384615"/>
    <n v="0"/>
    <n v="2807.3350615384616"/>
    <n v="227.25406182570009"/>
    <n v="3034.5891233641614"/>
    <n v="0"/>
    <n v="2935.8517028487186"/>
    <n v="237.65749715128149"/>
    <n v="3173.5092"/>
  </r>
  <r>
    <x v="3"/>
    <x v="3"/>
    <x v="5"/>
    <n v="31"/>
    <n v="6"/>
    <n v="20260206"/>
    <n v="20260406"/>
    <n v="228465.348"/>
    <n v="60"/>
    <n v="3807.7557999999999"/>
    <n v="118787.71057069527"/>
    <n v="118040.4298"/>
    <n v="14178.958278582948"/>
    <n v="251007.09864927822"/>
    <n v="108119.95270132658"/>
    <n v="107439.78165337881"/>
    <n v="12905.613645294605"/>
    <n v="228465.34799999997"/>
  </r>
  <r>
    <x v="1"/>
    <x v="1"/>
    <x v="12"/>
    <n v="30"/>
    <n v="8"/>
    <n v="20260302"/>
    <n v="20260408"/>
    <n v="75500.895300000004"/>
    <n v="38"/>
    <n v="1986.8656657894737"/>
    <n v="0"/>
    <n v="59605.969973684209"/>
    <n v="9864.6681002592577"/>
    <n v="69470.638073943468"/>
    <n v="0"/>
    <n v="64779.944779663914"/>
    <n v="10720.950520336088"/>
    <n v="75500.895300000004"/>
  </r>
  <r>
    <x v="2"/>
    <x v="2"/>
    <x v="12"/>
    <n v="29"/>
    <n v="4"/>
    <n v="20260303"/>
    <n v="20260404"/>
    <n v="448236.3884"/>
    <n v="33"/>
    <n v="13582.92086060606"/>
    <n v="0"/>
    <n v="393904.70495757577"/>
    <n v="33719.19109305404"/>
    <n v="427623.89605062979"/>
    <n v="0"/>
    <n v="412891.85182262759"/>
    <n v="35344.536577372433"/>
    <n v="448236.38840000005"/>
  </r>
  <r>
    <x v="4"/>
    <x v="4"/>
    <x v="12"/>
    <n v="26"/>
    <n v="2"/>
    <n v="20260306"/>
    <n v="20260402"/>
    <n v="491045.54759999999"/>
    <n v="28"/>
    <n v="17537.340985714287"/>
    <n v="0"/>
    <n v="455970.86562857148"/>
    <n v="21767.959853038687"/>
    <n v="477738.82548161014"/>
    <n v="0"/>
    <n v="468671.27279536275"/>
    <n v="22374.27480463728"/>
    <n v="491045.54760000005"/>
  </r>
  <r>
    <x v="7"/>
    <x v="7"/>
    <x v="12"/>
    <n v="30"/>
    <n v="1"/>
    <n v="20260302"/>
    <n v="20260401"/>
    <n v="206719.04380000001"/>
    <n v="31"/>
    <n v="6668.3562516129041"/>
    <n v="0"/>
    <n v="200050.68754838713"/>
    <n v="4138.498284577805"/>
    <n v="204189.18583296493"/>
    <n v="0"/>
    <n v="202529.27045492336"/>
    <n v="4189.7733450766746"/>
    <n v="206719.04380000004"/>
  </r>
  <r>
    <x v="5"/>
    <x v="5"/>
    <x v="12"/>
    <n v="28"/>
    <n v="1"/>
    <n v="20260304"/>
    <n v="20260401"/>
    <n v="905845.6703"/>
    <n v="29"/>
    <n v="31236.057596551724"/>
    <n v="0"/>
    <n v="874609.61270344828"/>
    <n v="19385.642563568144"/>
    <n v="893995.25526701647"/>
    <n v="0"/>
    <n v="886203.06003027689"/>
    <n v="19642.610269723071"/>
    <n v="905845.6703"/>
  </r>
  <r>
    <x v="2"/>
    <x v="2"/>
    <x v="12"/>
    <n v="27"/>
    <n v="5"/>
    <n v="20260305"/>
    <n v="20260405"/>
    <n v="642175.7709"/>
    <n v="32"/>
    <n v="20067.992840625"/>
    <n v="0"/>
    <n v="541835.80669687502"/>
    <n v="62272.733198498696"/>
    <n v="604108.53989537375"/>
    <n v="0"/>
    <n v="575978.99034344323"/>
    <n v="66196.780556556681"/>
    <n v="642175.77089999989"/>
  </r>
  <r>
    <x v="2"/>
    <x v="12"/>
    <x v="12"/>
    <n v="22"/>
    <n v="7"/>
    <n v="20260310"/>
    <n v="20260407"/>
    <n v="56029.136400000003"/>
    <n v="29"/>
    <n v="1932.0391862068966"/>
    <n v="0"/>
    <n v="42504.862096551726"/>
    <n v="8393.4006962274452"/>
    <n v="50898.262792779169"/>
    <n v="0"/>
    <n v="46789.626706252668"/>
    <n v="9239.5096937473372"/>
    <n v="56029.136400000003"/>
  </r>
  <r>
    <x v="5"/>
    <x v="5"/>
    <x v="12"/>
    <n v="25"/>
    <n v="7"/>
    <n v="20260307"/>
    <n v="20260407"/>
    <n v="208128.65900000001"/>
    <n v="32"/>
    <n v="6504.0205937500004"/>
    <n v="0"/>
    <n v="162600.51484375002"/>
    <n v="28255.560948033959"/>
    <n v="190856.07579178398"/>
    <n v="0"/>
    <n v="177315.95374547734"/>
    <n v="30812.705254522662"/>
    <n v="208128.65899999999"/>
  </r>
  <r>
    <x v="3"/>
    <x v="3"/>
    <x v="9"/>
    <n v="31"/>
    <n v="8"/>
    <n v="20260208"/>
    <n v="20260408"/>
    <n v="18060.370699999999"/>
    <n v="60"/>
    <n v="301.00617833333331"/>
    <n v="8573.7199235499102"/>
    <n v="9331.1915283333328"/>
    <n v="1494.4775062112374"/>
    <n v="19399.388958094481"/>
    <n v="7981.9297624154005"/>
    <n v="8687.1178488372861"/>
    <n v="1391.3230887473112"/>
    <n v="18060.370699999999"/>
  </r>
  <r>
    <x v="3"/>
    <x v="3"/>
    <x v="6"/>
    <n v="31"/>
    <n v="8"/>
    <n v="20260207"/>
    <n v="20260408"/>
    <n v="12784.5324"/>
    <n v="61"/>
    <n v="209.58249836065573"/>
    <n v="6253.9194281459349"/>
    <n v="6497.0574491803281"/>
    <n v="1040.5644536262598"/>
    <n v="13791.541330952521"/>
    <n v="5797.2806401762164"/>
    <n v="6022.6655941124272"/>
    <n v="964.58616571135826"/>
    <n v="12784.532400000002"/>
  </r>
  <r>
    <x v="0"/>
    <x v="0"/>
    <x v="12"/>
    <n v="29"/>
    <n v="8"/>
    <n v="20260303"/>
    <n v="20260408"/>
    <n v="280797.15340000001"/>
    <n v="37"/>
    <n v="7589.1122540540546"/>
    <n v="0"/>
    <n v="220084.25536756759"/>
    <n v="37679.4842504396"/>
    <n v="257763.73961800718"/>
    <n v="0"/>
    <n v="239750.68218266344"/>
    <n v="41046.471217336584"/>
    <n v="280797.15340000001"/>
  </r>
  <r>
    <x v="5"/>
    <x v="13"/>
    <x v="12"/>
    <n v="27"/>
    <n v="1"/>
    <n v="20260305"/>
    <n v="20260401"/>
    <n v="41044.060899999997"/>
    <n v="28"/>
    <n v="1465.8593178571427"/>
    <n v="0"/>
    <n v="39578.20158214285"/>
    <n v="909.73787894383372"/>
    <n v="40487.939461086688"/>
    <n v="0"/>
    <n v="40121.827331104876"/>
    <n v="922.23356889512002"/>
    <n v="41044.060899999997"/>
  </r>
  <r>
    <x v="2"/>
    <x v="2"/>
    <x v="12"/>
    <n v="28"/>
    <n v="7"/>
    <n v="20260304"/>
    <n v="20260407"/>
    <n v="575191.92700000003"/>
    <n v="35"/>
    <n v="16434.055057142858"/>
    <n v="0"/>
    <n v="460153.5416"/>
    <n v="71394.82995128633"/>
    <n v="531548.37155128631"/>
    <n v="0"/>
    <n v="497935.12025319302"/>
    <n v="77256.806746807022"/>
    <n v="575191.92700000003"/>
  </r>
  <r>
    <x v="2"/>
    <x v="2"/>
    <x v="12"/>
    <n v="29"/>
    <n v="6"/>
    <n v="20260303"/>
    <n v="20260406"/>
    <n v="309797.5319"/>
    <n v="35"/>
    <n v="8851.3580542857144"/>
    <n v="0"/>
    <n v="256689.38357428572"/>
    <n v="32959.843843062692"/>
    <n v="289649.22741734842"/>
    <n v="0"/>
    <n v="274544.96670093032"/>
    <n v="35252.565199069664"/>
    <n v="309797.5319"/>
  </r>
  <r>
    <x v="5"/>
    <x v="13"/>
    <x v="12"/>
    <n v="26"/>
    <n v="6"/>
    <n v="20260306"/>
    <n v="20260406"/>
    <n v="21935.8298"/>
    <n v="32"/>
    <n v="685.49468124999999"/>
    <n v="0"/>
    <n v="17822.861712499998"/>
    <n v="2552.5797861391911"/>
    <n v="20375.441498639189"/>
    <n v="0"/>
    <n v="19187.768819657107"/>
    <n v="2748.0609803428943"/>
    <n v="21935.8298"/>
  </r>
  <r>
    <x v="4"/>
    <x v="4"/>
    <x v="12"/>
    <n v="29"/>
    <n v="3"/>
    <n v="20260303"/>
    <n v="20260403"/>
    <n v="507831.67200000002"/>
    <n v="32"/>
    <n v="15869.739750000001"/>
    <n v="0"/>
    <n v="460222.45275"/>
    <n v="29547.112475965419"/>
    <n v="489769.5652259654"/>
    <n v="0"/>
    <n v="477194.89789885981"/>
    <n v="30636.774101140254"/>
    <n v="507831.67200000008"/>
  </r>
  <r>
    <x v="2"/>
    <x v="2"/>
    <x v="12"/>
    <n v="22"/>
    <n v="4"/>
    <n v="20260310"/>
    <n v="20260404"/>
    <n v="40400.6351"/>
    <n v="26"/>
    <n v="1553.8705807692309"/>
    <n v="0"/>
    <n v="34185.152776923082"/>
    <n v="3857.4368197043827"/>
    <n v="38042.589596627462"/>
    <n v="0"/>
    <n v="36304.0975344291"/>
    <n v="4096.537565570904"/>
    <n v="40400.635100000007"/>
  </r>
  <r>
    <x v="3"/>
    <x v="3"/>
    <x v="8"/>
    <n v="31"/>
    <n v="8"/>
    <n v="20260210"/>
    <n v="20260408"/>
    <n v="22744.2523"/>
    <n v="58"/>
    <n v="392.14228103448278"/>
    <n v="10105.827003185712"/>
    <n v="12156.410712068966"/>
    <n v="1946.9627550017012"/>
    <n v="24209.200470256379"/>
    <n v="9494.3027690238541"/>
    <n v="11420.801469152821"/>
    <n v="1829.148061823325"/>
    <n v="22744.2523"/>
  </r>
  <r>
    <x v="3"/>
    <x v="3"/>
    <x v="9"/>
    <n v="31"/>
    <n v="2"/>
    <n v="20260208"/>
    <n v="20260402"/>
    <n v="12367.233"/>
    <n v="54"/>
    <n v="229.02283333333332"/>
    <n v="6523.3798188799656"/>
    <n v="7099.7078333333329"/>
    <n v="284.27113582898261"/>
    <n v="13907.358788042282"/>
    <n v="5800.969069479439"/>
    <n v="6313.4734887441909"/>
    <n v="252.79044177636897"/>
    <n v="12367.232999999998"/>
  </r>
  <r>
    <x v="3"/>
    <x v="3"/>
    <x v="12"/>
    <n v="30"/>
    <n v="3"/>
    <n v="20260302"/>
    <n v="20260403"/>
    <n v="6836.2546000000002"/>
    <n v="33"/>
    <n v="207.15923030303031"/>
    <n v="0"/>
    <n v="6214.7769090909096"/>
    <n v="385.6999027471802"/>
    <n v="6600.4768118380898"/>
    <n v="0"/>
    <n v="6436.7769850425611"/>
    <n v="399.47761495743936"/>
    <n v="6836.2546000000002"/>
  </r>
  <r>
    <x v="4"/>
    <x v="4"/>
    <x v="12"/>
    <n v="23"/>
    <n v="6"/>
    <n v="20260309"/>
    <n v="20260406"/>
    <n v="13474.6209"/>
    <n v="29"/>
    <n v="464.64209999999997"/>
    <n v="0"/>
    <n v="10686.7683"/>
    <n v="1730.1899849704555"/>
    <n v="12416.958284970455"/>
    <n v="0"/>
    <n v="11597.05526778937"/>
    <n v="1877.5656322106311"/>
    <n v="13474.620900000002"/>
  </r>
  <r>
    <x v="4"/>
    <x v="4"/>
    <x v="12"/>
    <n v="29"/>
    <n v="4"/>
    <n v="20260303"/>
    <n v="20260404"/>
    <n v="230669.05530000001"/>
    <n v="33"/>
    <n v="6989.9713727272729"/>
    <n v="0"/>
    <n v="202709.1698090909"/>
    <n v="17352.392969876408"/>
    <n v="220061.56277896732"/>
    <n v="0"/>
    <n v="212480.23557605722"/>
    <n v="18188.819723942775"/>
    <n v="230669.05530000001"/>
  </r>
  <r>
    <x v="4"/>
    <x v="4"/>
    <x v="12"/>
    <n v="24"/>
    <n v="0"/>
    <n v="20260302"/>
    <n v="20260325"/>
    <n v="1729.9607000000001"/>
    <n v="24"/>
    <n v="72.081695833333342"/>
    <n v="0"/>
    <n v="1729.9607000000001"/>
    <n v="0"/>
    <n v="1729.9607000000001"/>
    <n v="0"/>
    <n v="1729.9607000000001"/>
    <n v="0"/>
    <n v="1729.9607000000001"/>
  </r>
  <r>
    <x v="0"/>
    <x v="0"/>
    <x v="12"/>
    <n v="20"/>
    <n v="1"/>
    <n v="20260312"/>
    <n v="20260401"/>
    <n v="421592.01069999998"/>
    <n v="21"/>
    <n v="20075.810033333331"/>
    <n v="0"/>
    <n v="401516.20066666661"/>
    <n v="12459.398125942067"/>
    <n v="413975.59879260865"/>
    <n v="0"/>
    <n v="408903.38189350063"/>
    <n v="12688.62880649939"/>
    <n v="421592.01070000004"/>
  </r>
  <r>
    <x v="5"/>
    <x v="5"/>
    <x v="12"/>
    <n v="30"/>
    <n v="2"/>
    <n v="20260302"/>
    <n v="20260402"/>
    <n v="635513.79410000006"/>
    <n v="32"/>
    <n v="19859.806065625002"/>
    <n v="0"/>
    <n v="595794.18196875008"/>
    <n v="24650.684586552306"/>
    <n v="620444.8665553024"/>
    <n v="0"/>
    <n v="610264.41106337542"/>
    <n v="25249.383036624571"/>
    <n v="635513.79409999994"/>
  </r>
  <r>
    <x v="5"/>
    <x v="13"/>
    <x v="12"/>
    <n v="30"/>
    <n v="2"/>
    <n v="20260302"/>
    <n v="20260402"/>
    <n v="42367.586199999998"/>
    <n v="32"/>
    <n v="1323.9870687499999"/>
    <n v="0"/>
    <n v="39719.612062499997"/>
    <n v="1643.3789695923235"/>
    <n v="41362.991032092323"/>
    <n v="0"/>
    <n v="40684.294000471942"/>
    <n v="1683.292199528056"/>
    <n v="42367.586199999998"/>
  </r>
  <r>
    <x v="0"/>
    <x v="0"/>
    <x v="12"/>
    <n v="31"/>
    <n v="2"/>
    <n v="20260301"/>
    <n v="20260402"/>
    <n v="13044.4089"/>
    <n v="33"/>
    <n v="395.28511818181818"/>
    <n v="0"/>
    <n v="12253.838663636363"/>
    <n v="490.64168793288769"/>
    <n v="12744.480351569251"/>
    <n v="0"/>
    <n v="12542.220452591493"/>
    <n v="502.18844740850682"/>
    <n v="13044.4089"/>
  </r>
  <r>
    <x v="4"/>
    <x v="4"/>
    <x v="12"/>
    <n v="25"/>
    <n v="8"/>
    <n v="20260307"/>
    <n v="20260408"/>
    <n v="21906.536100000001"/>
    <n v="33"/>
    <n v="663.83442727272734"/>
    <n v="0"/>
    <n v="16595.860681818183"/>
    <n v="3295.8978613026275"/>
    <n v="19891.75854312081"/>
    <n v="0"/>
    <n v="18276.806464783389"/>
    <n v="3629.7296352166113"/>
    <n v="21906.536100000001"/>
  </r>
  <r>
    <x v="0"/>
    <x v="0"/>
    <x v="12"/>
    <n v="21"/>
    <n v="2"/>
    <n v="20260311"/>
    <n v="20260402"/>
    <n v="143718.6256"/>
    <n v="23"/>
    <n v="6248.6358956521735"/>
    <n v="0"/>
    <n v="131221.35380869565"/>
    <n v="7756.0250110671441"/>
    <n v="138977.37881976279"/>
    <n v="0"/>
    <n v="135698.00192601772"/>
    <n v="8020.6236739822934"/>
    <n v="143718.62560000003"/>
  </r>
  <r>
    <x v="5"/>
    <x v="5"/>
    <x v="12"/>
    <n v="27"/>
    <n v="2"/>
    <n v="20260305"/>
    <n v="20260402"/>
    <n v="403953.17849999998"/>
    <n v="29"/>
    <n v="13929.419948275861"/>
    <n v="0"/>
    <n v="376094.33860344824"/>
    <n v="17289.68231028755"/>
    <n v="393384.02091373579"/>
    <n v="0"/>
    <n v="386198.96950017021"/>
    <n v="17754.208999829792"/>
    <n v="403953.17849999998"/>
  </r>
  <r>
    <x v="5"/>
    <x v="5"/>
    <x v="12"/>
    <n v="28"/>
    <n v="6"/>
    <n v="20260304"/>
    <n v="20260406"/>
    <n v="50907.360200000003"/>
    <n v="34"/>
    <n v="1497.2753"/>
    <n v="0"/>
    <n v="41923.708400000003"/>
    <n v="5575.4111149283162"/>
    <n v="47499.119514928316"/>
    <n v="0"/>
    <n v="44931.892343137195"/>
    <n v="5975.4678568628142"/>
    <n v="50907.36020000001"/>
  </r>
  <r>
    <x v="6"/>
    <x v="6"/>
    <x v="12"/>
    <n v="27"/>
    <n v="2"/>
    <n v="20260305"/>
    <n v="20260402"/>
    <n v="441515.8505"/>
    <n v="29"/>
    <n v="15224.684499999999"/>
    <n v="0"/>
    <n v="411066.48149999999"/>
    <n v="18897.409889055776"/>
    <n v="429963.89138905576"/>
    <n v="0"/>
    <n v="422110.71865867544"/>
    <n v="19405.131841324539"/>
    <n v="441515.8505"/>
  </r>
  <r>
    <x v="1"/>
    <x v="1"/>
    <x v="12"/>
    <n v="21"/>
    <n v="1"/>
    <n v="20260311"/>
    <n v="20260401"/>
    <n v="3222.3305"/>
    <n v="22"/>
    <n v="146.46956818181818"/>
    <n v="0"/>
    <n v="3075.8609318181816"/>
    <n v="90.901570610701981"/>
    <n v="3166.7625024288836"/>
    <n v="0"/>
    <n v="3129.8338561082951"/>
    <n v="92.496643891704878"/>
    <n v="3222.3305"/>
  </r>
  <r>
    <x v="4"/>
    <x v="4"/>
    <x v="12"/>
    <n v="23"/>
    <n v="7"/>
    <n v="20260309"/>
    <n v="20260407"/>
    <n v="39622.877099999998"/>
    <n v="30"/>
    <n v="1320.7625699999999"/>
    <n v="0"/>
    <n v="30377.539109999998"/>
    <n v="5737.8181321225102"/>
    <n v="36115.357242122511"/>
    <n v="0"/>
    <n v="33327.802648789046"/>
    <n v="6295.0744512109495"/>
    <n v="39622.877099999998"/>
  </r>
  <r>
    <x v="3"/>
    <x v="3"/>
    <x v="12"/>
    <n v="22"/>
    <n v="3"/>
    <n v="20260310"/>
    <n v="20260403"/>
    <n v="3073.8978999999999"/>
    <n v="25"/>
    <n v="122.955916"/>
    <n v="0"/>
    <n v="2705.0301520000003"/>
    <n v="228.92576292168596"/>
    <n v="2933.9559149216861"/>
    <n v="0"/>
    <n v="2834.0529799308274"/>
    <n v="239.84492006917273"/>
    <n v="3073.8978999999999"/>
  </r>
  <r>
    <x v="3"/>
    <x v="3"/>
    <x v="12"/>
    <n v="28"/>
    <n v="5"/>
    <n v="20260304"/>
    <n v="20260405"/>
    <n v="3626.8283999999999"/>
    <n v="33"/>
    <n v="109.9038909090909"/>
    <n v="0"/>
    <n v="3077.3089454545452"/>
    <n v="341.04136524326037"/>
    <n v="3418.3503106978055"/>
    <n v="0"/>
    <n v="3264.9876298577101"/>
    <n v="361.84077014228978"/>
    <n v="3626.8283999999999"/>
  </r>
  <r>
    <x v="1"/>
    <x v="0"/>
    <x v="12"/>
    <n v="22"/>
    <n v="4"/>
    <n v="20260310"/>
    <n v="20260404"/>
    <n v="110789.7159"/>
    <n v="26"/>
    <n v="4261.1429192307687"/>
    <n v="0"/>
    <n v="93745.144223076917"/>
    <n v="10578.158692293628"/>
    <n v="104323.30291537054"/>
    <n v="0"/>
    <n v="99555.876829403845"/>
    <n v="11233.839070596146"/>
    <n v="110789.7159"/>
  </r>
  <r>
    <x v="1"/>
    <x v="1"/>
    <x v="12"/>
    <n v="21"/>
    <n v="7"/>
    <n v="20260311"/>
    <n v="20260407"/>
    <n v="1032"/>
    <n v="28"/>
    <n v="36.857142857142854"/>
    <n v="0"/>
    <n v="773.99999999999989"/>
    <n v="160.11930333848267"/>
    <n v="934.1193033384825"/>
    <n v="0"/>
    <n v="855.10276593712842"/>
    <n v="176.89723406287163"/>
    <n v="1032"/>
  </r>
  <r>
    <x v="1"/>
    <x v="1"/>
    <x v="12"/>
    <n v="21"/>
    <n v="2"/>
    <n v="20260311"/>
    <n v="20260402"/>
    <n v="2064"/>
    <n v="23"/>
    <n v="89.739130434782609"/>
    <n v="0"/>
    <n v="1884.5217391304348"/>
    <n v="111.3873414528575"/>
    <n v="1995.9090805832923"/>
    <n v="0"/>
    <n v="1948.8126525425146"/>
    <n v="115.18734745748537"/>
    <n v="2064"/>
  </r>
  <r>
    <x v="1"/>
    <x v="0"/>
    <x v="12"/>
    <n v="1"/>
    <n v="0"/>
    <n v="20260304"/>
    <n v="20260304"/>
    <n v="120.3069"/>
    <n v="1"/>
    <n v="120.3069"/>
    <n v="0"/>
    <n v="120.3069"/>
    <n v="0"/>
    <n v="120.3069"/>
    <n v="0"/>
    <n v="120.3069"/>
    <n v="0"/>
    <n v="120.3069"/>
  </r>
  <r>
    <x v="3"/>
    <x v="3"/>
    <x v="12"/>
    <n v="27"/>
    <n v="7"/>
    <n v="20260305"/>
    <n v="20260407"/>
    <n v="1138.1750999999999"/>
    <n v="34"/>
    <n v="33.475738235294116"/>
    <n v="0"/>
    <n v="903.8449323529411"/>
    <n v="145.42939222805003"/>
    <n v="1049.2743245809911"/>
    <n v="0"/>
    <n v="980.42406276938902"/>
    <n v="157.75103723061093"/>
    <n v="1138.1750999999999"/>
  </r>
  <r>
    <x v="3"/>
    <x v="3"/>
    <x v="12"/>
    <n v="27"/>
    <n v="6"/>
    <n v="20260305"/>
    <n v="20260406"/>
    <n v="1981.3606"/>
    <n v="33"/>
    <n v="60.041230303030304"/>
    <n v="0"/>
    <n v="1621.1132181818182"/>
    <n v="223.5758132024792"/>
    <n v="1844.6890313842973"/>
    <n v="0"/>
    <n v="1741.2202295333711"/>
    <n v="240.14037046662898"/>
    <n v="1981.3606000000002"/>
  </r>
  <r>
    <x v="0"/>
    <x v="0"/>
    <x v="12"/>
    <n v="20"/>
    <n v="2"/>
    <n v="20260312"/>
    <n v="20260402"/>
    <n v="145718.2726"/>
    <n v="22"/>
    <n v="6623.5578454545457"/>
    <n v="0"/>
    <n v="132471.1569090909"/>
    <n v="8221.3912235373882"/>
    <n v="140692.54813262829"/>
    <n v="0"/>
    <n v="137203.20237514822"/>
    <n v="8515.0702248517773"/>
    <n v="145718.2726"/>
  </r>
  <r>
    <x v="3"/>
    <x v="3"/>
    <x v="8"/>
    <n v="31"/>
    <n v="4"/>
    <n v="20260210"/>
    <n v="20260404"/>
    <n v="8567.6218000000008"/>
    <n v="54"/>
    <n v="158.65966296296298"/>
    <n v="4088.7891559606214"/>
    <n v="4918.4495518518524"/>
    <n v="393.86782483020301"/>
    <n v="9401.106532642676"/>
    <n v="3726.2846651695645"/>
    <n v="4482.3889035114107"/>
    <n v="358.94823131902592"/>
    <n v="8567.6218000000008"/>
  </r>
  <r>
    <x v="3"/>
    <x v="3"/>
    <x v="26"/>
    <n v="31"/>
    <n v="2"/>
    <n v="20260214"/>
    <n v="20260402"/>
    <n v="84.418000000000006"/>
    <n v="48"/>
    <n v="1.7587083333333335"/>
    <n v="35.781592734606797"/>
    <n v="54.519958333333342"/>
    <n v="2.182970179138894"/>
    <n v="92.48452124707903"/>
    <n v="32.660713973966082"/>
    <n v="49.764715008769059"/>
    <n v="1.9925710172648745"/>
    <n v="84.418000000000021"/>
  </r>
  <r>
    <x v="3"/>
    <x v="3"/>
    <x v="18"/>
    <n v="31"/>
    <n v="7"/>
    <n v="20260223"/>
    <n v="20260407"/>
    <n v="506.56720000000001"/>
    <n v="44"/>
    <n v="11.51289090909091"/>
    <n v="93.693665037969609"/>
    <n v="356.8996181818182"/>
    <n v="50.015707373756229"/>
    <n v="500.60899059354404"/>
    <n v="94.808799777544863"/>
    <n v="361.14740977599274"/>
    <n v="50.610990446462402"/>
    <n v="506.56720000000001"/>
  </r>
  <r>
    <x v="3"/>
    <x v="3"/>
    <x v="12"/>
    <n v="27"/>
    <n v="5"/>
    <n v="20260305"/>
    <n v="20260405"/>
    <n v="2445.4274"/>
    <n v="32"/>
    <n v="76.419606250000001"/>
    <n v="0"/>
    <n v="2063.32936875"/>
    <n v="237.13670763858829"/>
    <n v="2300.4660763885881"/>
    <n v="0"/>
    <n v="2193.3477851962225"/>
    <n v="252.0796148037777"/>
    <n v="2445.4274"/>
  </r>
  <r>
    <x v="0"/>
    <x v="0"/>
    <x v="24"/>
    <n v="31"/>
    <n v="3"/>
    <n v="20260228"/>
    <n v="20260403"/>
    <n v="509515.6715"/>
    <n v="35"/>
    <n v="14557.590614285715"/>
    <n v="19745.316062735656"/>
    <n v="451285.30904285714"/>
    <n v="27104.084505189101"/>
    <n v="498134.70961078187"/>
    <n v="20196.440397709513"/>
    <n v="461595.89532461588"/>
    <n v="27723.335777674667"/>
    <n v="509515.67150000005"/>
  </r>
  <r>
    <x v="0"/>
    <x v="0"/>
    <x v="23"/>
    <n v="31"/>
    <n v="4"/>
    <n v="20260226"/>
    <n v="20260404"/>
    <n v="166211.7954"/>
    <n v="38"/>
    <n v="4373.9946157894738"/>
    <n v="17798.118198360564"/>
    <n v="135593.83308947369"/>
    <n v="10858.309623046274"/>
    <n v="164250.26091088055"/>
    <n v="18010.669597024407"/>
    <n v="137213.14242050253"/>
    <n v="10987.983382473052"/>
    <n v="166211.7954"/>
  </r>
  <r>
    <x v="0"/>
    <x v="0"/>
    <x v="24"/>
    <n v="31"/>
    <n v="4"/>
    <n v="20260228"/>
    <n v="20260404"/>
    <n v="167623.65849999999"/>
    <n v="36"/>
    <n v="4656.2127361111106"/>
    <n v="6315.4950957081928"/>
    <n v="144342.59481944444"/>
    <n v="11558.907589176453"/>
    <n v="162216.99750432911"/>
    <n v="6525.9893196652411"/>
    <n v="149153.50544798933"/>
    <n v="11944.1637323454"/>
    <n v="167623.65849999996"/>
  </r>
  <r>
    <x v="6"/>
    <x v="6"/>
    <x v="19"/>
    <n v="31"/>
    <n v="3"/>
    <n v="20260227"/>
    <n v="20260403"/>
    <n v="6037.4395999999997"/>
    <n v="36"/>
    <n v="167.70665555555556"/>
    <n v="454.94079446350275"/>
    <n v="5198.9063222222221"/>
    <n v="312.24503317188868"/>
    <n v="5966.0921498576135"/>
    <n v="460.38135167170759"/>
    <n v="5261.0791315423967"/>
    <n v="315.97911678589566"/>
    <n v="6037.4395999999997"/>
  </r>
  <r>
    <x v="2"/>
    <x v="12"/>
    <x v="24"/>
    <n v="31"/>
    <n v="2"/>
    <n v="20260228"/>
    <n v="20260402"/>
    <n v="871.75670000000002"/>
    <n v="34"/>
    <n v="25.639902941176473"/>
    <n v="34.776907855519852"/>
    <n v="794.83699117647063"/>
    <n v="31.825142609360384"/>
    <n v="861.43904164135085"/>
    <n v="35.193439074420496"/>
    <n v="804.35694108511404"/>
    <n v="32.206319840465468"/>
    <n v="871.75670000000002"/>
  </r>
  <r>
    <x v="3"/>
    <x v="3"/>
    <x v="23"/>
    <n v="31"/>
    <n v="5"/>
    <n v="20260226"/>
    <n v="20260405"/>
    <n v="295.50439999999998"/>
    <n v="39"/>
    <n v="7.5770358974358967"/>
    <n v="30.831537837054331"/>
    <n v="234.88811282051279"/>
    <n v="23.51220366798664"/>
    <n v="289.23185432555374"/>
    <n v="31.500178674514309"/>
    <n v="239.98211057358455"/>
    <n v="24.022110751901145"/>
    <n v="295.50440000000003"/>
  </r>
  <r>
    <x v="4"/>
    <x v="4"/>
    <x v="24"/>
    <n v="31"/>
    <n v="6"/>
    <n v="20260228"/>
    <n v="20260406"/>
    <n v="168.81219999999999"/>
    <n v="38"/>
    <n v="4.442426315789473"/>
    <n v="6.0255240042674743"/>
    <n v="137.71521578947366"/>
    <n v="16.542283879459362"/>
    <n v="160.28302367320049"/>
    <n v="6.3461615584887152"/>
    <n v="145.04348631640443"/>
    <n v="17.422552125106844"/>
    <n v="168.81219999999999"/>
  </r>
  <r>
    <x v="2"/>
    <x v="12"/>
    <x v="24"/>
    <n v="31"/>
    <n v="3"/>
    <n v="20260228"/>
    <n v="20260403"/>
    <n v="3973.2127"/>
    <n v="35"/>
    <n v="113.52036285714286"/>
    <n v="153.97434256538918"/>
    <n v="3519.1312485714284"/>
    <n v="211.35815599322649"/>
    <n v="3884.4637471300439"/>
    <n v="157.49221853517119"/>
    <n v="3599.5333925104487"/>
    <n v="216.18708895438041"/>
    <n v="3973.2127"/>
  </r>
  <r>
    <x v="1"/>
    <x v="0"/>
    <x v="12"/>
    <n v="30"/>
    <n v="9"/>
    <n v="20260302"/>
    <n v="20260409"/>
    <n v="81401.831600000005"/>
    <n v="39"/>
    <n v="2087.2264512820516"/>
    <n v="0"/>
    <n v="62616.793538461548"/>
    <n v="11658.322510079146"/>
    <n v="74275.116048540687"/>
    <n v="0"/>
    <n v="68624.890193624422"/>
    <n v="12776.941406375596"/>
    <n v="81401.83160000002"/>
  </r>
  <r>
    <x v="1"/>
    <x v="0"/>
    <x v="12"/>
    <n v="24"/>
    <n v="14"/>
    <n v="20260308"/>
    <n v="20260414"/>
    <n v="537.17420000000004"/>
    <n v="38"/>
    <n v="14.136163157894737"/>
    <n v="0"/>
    <n v="339.2679157894737"/>
    <n v="122.82409439572567"/>
    <n v="462.09201018519934"/>
    <n v="0"/>
    <n v="394.39325336275897"/>
    <n v="142.78094663724113"/>
    <n v="537.17420000000016"/>
  </r>
  <r>
    <x v="1"/>
    <x v="1"/>
    <x v="12"/>
    <n v="26"/>
    <n v="11"/>
    <n v="20260306"/>
    <n v="20260411"/>
    <n v="4128"/>
    <n v="37"/>
    <n v="111.56756756756756"/>
    <n v="0"/>
    <n v="2900.7567567567567"/>
    <n v="761.64857804251199"/>
    <n v="3662.4053347992685"/>
    <n v="0"/>
    <n v="3269.5244783844187"/>
    <n v="858.47552161558121"/>
    <n v="4128"/>
  </r>
  <r>
    <x v="6"/>
    <x v="14"/>
    <x v="12"/>
    <n v="27"/>
    <n v="4"/>
    <n v="20260305"/>
    <n v="20260404"/>
    <n v="43.525700000000001"/>
    <n v="31"/>
    <n v="1.4040548387096774"/>
    <n v="0"/>
    <n v="37.909480645161288"/>
    <n v="3.4855237616002972"/>
    <n v="41.395004406761586"/>
    <n v="0"/>
    <n v="39.860768355120037"/>
    <n v="3.6649316448799629"/>
    <n v="43.525700000000001"/>
  </r>
  <r>
    <x v="1"/>
    <x v="1"/>
    <x v="12"/>
    <n v="29"/>
    <n v="10"/>
    <n v="20260303"/>
    <n v="20260410"/>
    <n v="5107.8967000000002"/>
    <n v="39"/>
    <n v="130.97171025641026"/>
    <n v="0"/>
    <n v="3798.1795974358974"/>
    <n v="812.83329470178353"/>
    <n v="4611.0128921376809"/>
    <n v="0"/>
    <n v="4207.472302849259"/>
    <n v="900.42439715074136"/>
    <n v="5107.8967000000002"/>
  </r>
  <r>
    <x v="1"/>
    <x v="0"/>
    <x v="12"/>
    <n v="29"/>
    <n v="10"/>
    <n v="20260303"/>
    <n v="20260410"/>
    <n v="30359.111199999999"/>
    <n v="39"/>
    <n v="778.43874871794867"/>
    <n v="0"/>
    <n v="22574.723712820512"/>
    <n v="4831.1267494727945"/>
    <n v="27405.850462293307"/>
    <n v="0"/>
    <n v="25007.381122864273"/>
    <n v="5351.730077135725"/>
    <n v="30359.111199999999"/>
  </r>
  <r>
    <x v="3"/>
    <x v="3"/>
    <x v="12"/>
    <n v="30"/>
    <n v="29"/>
    <n v="20260302"/>
    <n v="20260429"/>
    <n v="2404.8984"/>
    <n v="59"/>
    <n v="40.760989830508478"/>
    <n v="0"/>
    <n v="1222.8296949152543"/>
    <n v="733.61247114880553"/>
    <n v="1956.4421660640598"/>
    <n v="0"/>
    <n v="1503.1270679932243"/>
    <n v="901.77133200677565"/>
    <n v="2404.8984"/>
  </r>
  <r>
    <x v="0"/>
    <x v="0"/>
    <x v="12"/>
    <n v="4"/>
    <n v="29"/>
    <n v="20260328"/>
    <n v="20260429"/>
    <n v="674.86940000000004"/>
    <n v="33"/>
    <n v="20.450587878787879"/>
    <n v="0"/>
    <n v="81.802351515151514"/>
    <n v="368.06776215660483"/>
    <n v="449.87011367175637"/>
    <n v="0"/>
    <n v="122.71520647379542"/>
    <n v="552.15419352620461"/>
    <n v="674.86940000000004"/>
  </r>
  <r>
    <x v="3"/>
    <x v="3"/>
    <x v="12"/>
    <n v="26"/>
    <n v="27"/>
    <n v="20260306"/>
    <n v="20260427"/>
    <n v="674.60059999999999"/>
    <n v="53"/>
    <n v="12.728313207547169"/>
    <n v="0"/>
    <n v="330.93614339622638"/>
    <n v="213.28416036276909"/>
    <n v="544.22030375899544"/>
    <n v="0"/>
    <n v="410.21938974854032"/>
    <n v="264.38121025145972"/>
    <n v="674.60059999999999"/>
  </r>
  <r>
    <x v="3"/>
    <x v="3"/>
    <x v="12"/>
    <n v="29"/>
    <n v="27"/>
    <n v="20260303"/>
    <n v="20260427"/>
    <n v="674.94849999999997"/>
    <n v="56"/>
    <n v="12.052651785714286"/>
    <n v="0"/>
    <n v="349.5269017857143"/>
    <n v="201.9623240208025"/>
    <n v="551.48922580651674"/>
    <n v="0"/>
    <n v="427.77382953385614"/>
    <n v="247.17467046614391"/>
    <n v="674.94850000000008"/>
  </r>
  <r>
    <x v="0"/>
    <x v="0"/>
    <x v="12"/>
    <n v="5"/>
    <n v="24"/>
    <n v="20260327"/>
    <n v="20260424"/>
    <n v="1476.5881999999999"/>
    <n v="29"/>
    <n v="50.916834482758617"/>
    <n v="0"/>
    <n v="254.58417241379308"/>
    <n v="758.39702935629214"/>
    <n v="1012.9812017700852"/>
    <n v="0"/>
    <n v="371.09867807625261"/>
    <n v="1105.4895219237471"/>
    <n v="1476.5881999999997"/>
  </r>
  <r>
    <x v="3"/>
    <x v="3"/>
    <x v="12"/>
    <n v="25"/>
    <n v="28"/>
    <n v="20260307"/>
    <n v="20260428"/>
    <n v="84.305300000000003"/>
    <n v="53"/>
    <n v="1.590666037735849"/>
    <n v="0"/>
    <n v="39.766650943396229"/>
    <n v="27.641463017754123"/>
    <n v="67.408113961150349"/>
    <n v="0"/>
    <n v="49.734953861941428"/>
    <n v="34.570346138058582"/>
    <n v="84.305300000000017"/>
  </r>
  <r>
    <x v="3"/>
    <x v="3"/>
    <x v="12"/>
    <n v="26"/>
    <n v="25"/>
    <n v="20260306"/>
    <n v="20260425"/>
    <n v="758.94349999999997"/>
    <n v="51"/>
    <n v="14.881245098039216"/>
    <n v="0"/>
    <n v="386.91237254901961"/>
    <n v="230.88901142512108"/>
    <n v="617.80138397414066"/>
    <n v="0"/>
    <n v="475.30587958014013"/>
    <n v="283.63762041985984"/>
    <n v="758.94349999999997"/>
  </r>
  <r>
    <x v="3"/>
    <x v="3"/>
    <x v="12"/>
    <n v="28"/>
    <n v="23"/>
    <n v="20260304"/>
    <n v="20260423"/>
    <n v="253.08199999999999"/>
    <n v="51"/>
    <n v="4.9623921568627454"/>
    <n v="0"/>
    <n v="138.94698039215686"/>
    <n v="70.834185372604281"/>
    <n v="209.78116576476114"/>
    <n v="0"/>
    <n v="167.62696290400169"/>
    <n v="85.455037095998321"/>
    <n v="253.08199999999999"/>
  </r>
  <r>
    <x v="2"/>
    <x v="2"/>
    <x v="12"/>
    <n v="19"/>
    <n v="5"/>
    <n v="20260313"/>
    <n v="20260405"/>
    <n v="15667.3881"/>
    <n v="24"/>
    <n v="652.80783750000001"/>
    <n v="0"/>
    <n v="12403.3489125"/>
    <n v="2025.7196929147558"/>
    <n v="14429.068605414755"/>
    <n v="0"/>
    <n v="13467.818780688693"/>
    <n v="2199.5693193113079"/>
    <n v="15667.3881"/>
  </r>
  <r>
    <x v="7"/>
    <x v="7"/>
    <x v="12"/>
    <n v="28"/>
    <n v="2"/>
    <n v="20260304"/>
    <n v="20260402"/>
    <n v="314.976"/>
    <n v="30"/>
    <n v="10.4992"/>
    <n v="0"/>
    <n v="293.9776"/>
    <n v="13.031973562879047"/>
    <n v="307.00957356287904"/>
    <n v="0"/>
    <n v="301.60586675853386"/>
    <n v="13.370133241466133"/>
    <n v="314.976"/>
  </r>
  <r>
    <x v="2"/>
    <x v="2"/>
    <x v="12"/>
    <n v="16"/>
    <n v="1"/>
    <n v="20260316"/>
    <n v="20260401"/>
    <n v="28833.5471"/>
    <n v="17"/>
    <n v="1696.0910058823529"/>
    <n v="0"/>
    <n v="27137.456094117646"/>
    <n v="1052.623683180421"/>
    <n v="28190.079777298066"/>
    <n v="0"/>
    <n v="27756.896207653102"/>
    <n v="1076.6508923468959"/>
    <n v="28833.5471"/>
  </r>
  <r>
    <x v="3"/>
    <x v="3"/>
    <x v="12"/>
    <n v="28"/>
    <n v="7"/>
    <n v="20260304"/>
    <n v="20260407"/>
    <n v="1602.2516000000001"/>
    <n v="35"/>
    <n v="45.778617142857144"/>
    <n v="0"/>
    <n v="1281.8012800000001"/>
    <n v="198.87706198834823"/>
    <n v="1480.6783419883484"/>
    <n v="0"/>
    <n v="1387.0454463486774"/>
    <n v="215.20615365132264"/>
    <n v="1602.2516000000001"/>
  </r>
  <r>
    <x v="1"/>
    <x v="1"/>
    <x v="12"/>
    <n v="10"/>
    <n v="6"/>
    <n v="20260322"/>
    <n v="20260406"/>
    <n v="42.186300000000003"/>
    <n v="16"/>
    <n v="2.6366437500000002"/>
    <n v="0"/>
    <n v="26.366437500000004"/>
    <n v="9.8180828000410347"/>
    <n v="36.184520300041036"/>
    <n v="0"/>
    <n v="30.739731605754873"/>
    <n v="11.446568394245132"/>
    <n v="42.186300000000003"/>
  </r>
  <r>
    <x v="1"/>
    <x v="0"/>
    <x v="12"/>
    <n v="24"/>
    <n v="13"/>
    <n v="20260308"/>
    <n v="20260413"/>
    <n v="9709.8723000000009"/>
    <n v="37"/>
    <n v="262.42898108108113"/>
    <n v="0"/>
    <n v="6298.2955459459472"/>
    <n v="2117.284081956966"/>
    <n v="8415.5796279029128"/>
    <n v="0"/>
    <n v="7266.9558322548228"/>
    <n v="2442.9164677451795"/>
    <n v="9709.8723000000027"/>
  </r>
  <r>
    <x v="4"/>
    <x v="4"/>
    <x v="12"/>
    <n v="23"/>
    <n v="5"/>
    <n v="20260309"/>
    <n v="20260405"/>
    <n v="9180.6625999999997"/>
    <n v="28"/>
    <n v="327.88080714285712"/>
    <n v="0"/>
    <n v="7541.2585642857139"/>
    <n v="1017.4427600343735"/>
    <n v="8558.7013243200872"/>
    <n v="0"/>
    <n v="8089.2822210462573"/>
    <n v="1091.3803789537415"/>
    <n v="9180.6625999999997"/>
  </r>
  <r>
    <x v="4"/>
    <x v="4"/>
    <x v="12"/>
    <n v="25"/>
    <n v="4"/>
    <n v="20260307"/>
    <n v="20260404"/>
    <n v="17275.702499999999"/>
    <n v="29"/>
    <n v="595.71387931034485"/>
    <n v="0"/>
    <n v="14892.846982758621"/>
    <n v="1478.8417262672458"/>
    <n v="16371.688709025868"/>
    <n v="0"/>
    <n v="15715.201921126025"/>
    <n v="1560.5005788739743"/>
    <n v="17275.702499999999"/>
  </r>
  <r>
    <x v="3"/>
    <x v="3"/>
    <x v="20"/>
    <n v="31"/>
    <n v="2"/>
    <n v="20260213"/>
    <n v="20260402"/>
    <n v="168.8399"/>
    <n v="49"/>
    <n v="3.4457122448979591"/>
    <n v="74.777953730868148"/>
    <n v="106.81707959183673"/>
    <n v="4.2769383268057393"/>
    <n v="185.87197164951061"/>
    <n v="67.925799237400227"/>
    <n v="97.02907262739653"/>
    <n v="3.8850281352032434"/>
    <n v="168.8399"/>
  </r>
  <r>
    <x v="3"/>
    <x v="3"/>
    <x v="12"/>
    <n v="24"/>
    <n v="1"/>
    <n v="20260308"/>
    <n v="20260401"/>
    <n v="6067.8483999999999"/>
    <n v="25"/>
    <n v="242.71393599999999"/>
    <n v="0"/>
    <n v="5825.1344639999998"/>
    <n v="150.63250520488785"/>
    <n v="5975.7669692048876"/>
    <n v="0"/>
    <n v="5914.8947774096787"/>
    <n v="152.95362259032092"/>
    <n v="6067.8483999999999"/>
  </r>
  <r>
    <x v="0"/>
    <x v="0"/>
    <x v="12"/>
    <n v="8"/>
    <n v="0"/>
    <n v="20260302"/>
    <n v="20260309"/>
    <n v="84.860699999999994"/>
    <n v="8"/>
    <n v="10.607587499999999"/>
    <n v="0"/>
    <n v="84.860699999999994"/>
    <n v="0"/>
    <n v="84.860699999999994"/>
    <n v="0"/>
    <n v="84.860699999999994"/>
    <n v="0"/>
    <n v="84.860699999999994"/>
  </r>
  <r>
    <x v="1"/>
    <x v="1"/>
    <x v="12"/>
    <n v="20"/>
    <n v="3"/>
    <n v="20260312"/>
    <n v="20260403"/>
    <n v="516"/>
    <n v="23"/>
    <n v="22.434782608695652"/>
    <n v="0"/>
    <n v="448.69565217391306"/>
    <n v="41.770253044821558"/>
    <n v="490.46590521873463"/>
    <n v="0"/>
    <n v="472.05515013012848"/>
    <n v="43.944849869871511"/>
    <n v="516"/>
  </r>
  <r>
    <x v="5"/>
    <x v="5"/>
    <x v="12"/>
    <n v="28"/>
    <n v="5"/>
    <n v="20260304"/>
    <n v="20260405"/>
    <n v="85627.910499999998"/>
    <n v="33"/>
    <n v="2594.7851666666666"/>
    <n v="0"/>
    <n v="72653.984666666656"/>
    <n v="8051.8448294514583"/>
    <n v="80705.829496118109"/>
    <n v="0"/>
    <n v="77085.000369210509"/>
    <n v="8542.910130789498"/>
    <n v="85627.910500000013"/>
  </r>
  <r>
    <x v="1"/>
    <x v="0"/>
    <x v="12"/>
    <n v="22"/>
    <n v="9"/>
    <n v="20260310"/>
    <n v="20260409"/>
    <n v="10366.100899999999"/>
    <n v="31"/>
    <n v="334.3903516129032"/>
    <n v="0"/>
    <n v="7356.5877354838703"/>
    <n v="1867.7564003500577"/>
    <n v="9224.3441358339278"/>
    <n v="0"/>
    <n v="8267.1602037789853"/>
    <n v="2098.9406962210142"/>
    <n v="10366.100899999999"/>
  </r>
  <r>
    <x v="2"/>
    <x v="12"/>
    <x v="12"/>
    <n v="15"/>
    <n v="15"/>
    <n v="20260317"/>
    <n v="20260415"/>
    <n v="12281293.5134"/>
    <n v="30"/>
    <n v="409376.45044666663"/>
    <n v="0"/>
    <n v="6140646.7566999998"/>
    <n v="3810992.560970996"/>
    <n v="9951639.3176709954"/>
    <n v="0"/>
    <n v="7578157.0024575619"/>
    <n v="4703136.5109424377"/>
    <n v="12281293.5134"/>
  </r>
  <r>
    <x v="2"/>
    <x v="2"/>
    <x v="12"/>
    <n v="14"/>
    <n v="15"/>
    <n v="20260318"/>
    <n v="20260415"/>
    <n v="786961.60739999998"/>
    <n v="29"/>
    <n v="27136.607151724136"/>
    <n v="0"/>
    <n v="379912.50012413791"/>
    <n v="252621.78093628807"/>
    <n v="632534.28106042603"/>
    <n v="0"/>
    <n v="472664.58233349572"/>
    <n v="314297.0250665042"/>
    <n v="786961.60739999986"/>
  </r>
  <r>
    <x v="2"/>
    <x v="12"/>
    <x v="12"/>
    <n v="14"/>
    <n v="15"/>
    <n v="20260318"/>
    <n v="20260415"/>
    <n v="836994.75989999995"/>
    <n v="29"/>
    <n v="28861.888272413791"/>
    <n v="0"/>
    <n v="404066.4358137931"/>
    <n v="268682.87460534991"/>
    <n v="672749.31041914294"/>
    <n v="0"/>
    <n v="502715.47542264266"/>
    <n v="334279.28447735729"/>
    <n v="836994.75989999995"/>
  </r>
  <r>
    <x v="4"/>
    <x v="4"/>
    <x v="12"/>
    <n v="15"/>
    <n v="17"/>
    <n v="20260317"/>
    <n v="20260417"/>
    <n v="3890339.446"/>
    <n v="32"/>
    <n v="121573.1076875"/>
    <n v="0"/>
    <n v="1823596.6153124999"/>
    <n v="1282656.6753080857"/>
    <n v="3106253.2906205859"/>
    <n v="0"/>
    <n v="2283912.2191239409"/>
    <n v="1606427.2268760588"/>
    <n v="3890339.4459999995"/>
  </r>
  <r>
    <x v="2"/>
    <x v="2"/>
    <x v="12"/>
    <n v="14"/>
    <n v="16"/>
    <n v="20260318"/>
    <n v="20260416"/>
    <n v="2295059.1664999998"/>
    <n v="30"/>
    <n v="76501.972216666662"/>
    <n v="0"/>
    <n v="1071027.6110333332"/>
    <n v="759655.34854899975"/>
    <n v="1830682.959582333"/>
    <n v="0"/>
    <n v="1342707.497991598"/>
    <n v="952351.66850840196"/>
    <n v="2295059.1664999998"/>
  </r>
  <r>
    <x v="7"/>
    <x v="15"/>
    <x v="12"/>
    <n v="15"/>
    <n v="16"/>
    <n v="20260317"/>
    <n v="20260416"/>
    <n v="2556387.1864999998"/>
    <n v="31"/>
    <n v="82464.102790322577"/>
    <n v="0"/>
    <n v="1236961.5418548386"/>
    <n v="818858.58537795197"/>
    <n v="2055820.1272327905"/>
    <n v="0"/>
    <n v="1538146.5498381741"/>
    <n v="1018240.6366618258"/>
    <n v="2556387.1864999998"/>
  </r>
  <r>
    <x v="5"/>
    <x v="5"/>
    <x v="12"/>
    <n v="15"/>
    <n v="16"/>
    <n v="20260317"/>
    <n v="20260416"/>
    <n v="2819532.6384999999"/>
    <n v="31"/>
    <n v="90952.665758064511"/>
    <n v="0"/>
    <n v="1364289.9863709677"/>
    <n v="903148.99088118796"/>
    <n v="2267438.9772521555"/>
    <n v="0"/>
    <n v="1696477.9134269452"/>
    <n v="1123054.7250730549"/>
    <n v="2819532.6385000004"/>
  </r>
  <r>
    <x v="2"/>
    <x v="12"/>
    <x v="12"/>
    <n v="16"/>
    <n v="16"/>
    <n v="20260316"/>
    <n v="20260416"/>
    <n v="185314.65470000001"/>
    <n v="32"/>
    <n v="5791.0829593750004"/>
    <n v="0"/>
    <n v="92657.327350000007"/>
    <n v="57504.754668557121"/>
    <n v="150162.08201855712"/>
    <n v="0"/>
    <n v="114348.17893087114"/>
    <n v="70966.475769128883"/>
    <n v="185314.65470000001"/>
  </r>
  <r>
    <x v="5"/>
    <x v="5"/>
    <x v="12"/>
    <n v="1"/>
    <n v="15"/>
    <n v="20260331"/>
    <n v="20260415"/>
    <n v="197.45160000000001"/>
    <n v="16"/>
    <n v="12.340725000000001"/>
    <n v="0"/>
    <n v="12.340725000000001"/>
    <n v="114.88304009836027"/>
    <n v="127.22376509836027"/>
    <n v="0"/>
    <n v="19.152835907081684"/>
    <n v="178.29876409291833"/>
    <n v="197.45160000000001"/>
  </r>
  <r>
    <x v="2"/>
    <x v="12"/>
    <x v="12"/>
    <n v="8"/>
    <n v="17"/>
    <n v="20260324"/>
    <n v="20260417"/>
    <n v="1950.6925000000001"/>
    <n v="25"/>
    <n v="78.02770000000001"/>
    <n v="0"/>
    <n v="624.22160000000008"/>
    <n v="823.23099382469047"/>
    <n v="1447.4525938246907"/>
    <n v="0"/>
    <n v="841.24647581064653"/>
    <n v="1109.4460241893535"/>
    <n v="1950.6925000000001"/>
  </r>
  <r>
    <x v="5"/>
    <x v="13"/>
    <x v="12"/>
    <n v="14"/>
    <n v="16"/>
    <n v="20260318"/>
    <n v="20260416"/>
    <n v="5730227.2147000004"/>
    <n v="30"/>
    <n v="191007.57382333334"/>
    <n v="0"/>
    <n v="2674106.0335266669"/>
    <n v="1896682.1490211431"/>
    <n v="4570788.1825478096"/>
    <n v="0"/>
    <n v="3352427.3180750702"/>
    <n v="2377799.8966249307"/>
    <n v="5730227.2147000004"/>
  </r>
  <r>
    <x v="3"/>
    <x v="3"/>
    <x v="12"/>
    <n v="28"/>
    <n v="17"/>
    <n v="20260304"/>
    <n v="20260417"/>
    <n v="42.168500000000002"/>
    <n v="45"/>
    <n v="0.93707777777777779"/>
    <n v="0"/>
    <n v="26.238177777777778"/>
    <n v="9.8866360317045405"/>
    <n v="36.124813809482319"/>
    <n v="0"/>
    <n v="30.627828435528141"/>
    <n v="11.540671564471859"/>
    <n v="42.168500000000002"/>
  </r>
  <r>
    <x v="2"/>
    <x v="12"/>
    <x v="12"/>
    <n v="14"/>
    <n v="20"/>
    <n v="20260318"/>
    <n v="20260420"/>
    <n v="40471.296199999997"/>
    <n v="34"/>
    <n v="1190.3322411764705"/>
    <n v="0"/>
    <n v="16664.651376470585"/>
    <n v="14774.819317714044"/>
    <n v="31439.470694184631"/>
    <n v="0"/>
    <n v="21452.01643142262"/>
    <n v="19019.279768577373"/>
    <n v="40471.296199999997"/>
  </r>
  <r>
    <x v="3"/>
    <x v="3"/>
    <x v="12"/>
    <n v="30"/>
    <n v="18"/>
    <n v="20260302"/>
    <n v="20260418"/>
    <n v="2235.8193999999999"/>
    <n v="48"/>
    <n v="46.579570833333328"/>
    <n v="0"/>
    <n v="1397.3871249999997"/>
    <n v="520.34570453294225"/>
    <n v="1917.7328295329421"/>
    <n v="0"/>
    <n v="1629.1660627962128"/>
    <n v="606.6533372037868"/>
    <n v="2235.8193999999994"/>
  </r>
  <r>
    <x v="2"/>
    <x v="2"/>
    <x v="12"/>
    <n v="13"/>
    <n v="16"/>
    <n v="20260319"/>
    <n v="20260416"/>
    <n v="41404.313099999999"/>
    <n v="29"/>
    <n v="1427.7349344827585"/>
    <n v="0"/>
    <n v="18560.55414827586"/>
    <n v="14177.235538691068"/>
    <n v="32737.789686966928"/>
    <n v="0"/>
    <n v="23474.003670157854"/>
    <n v="17930.309429842149"/>
    <n v="41404.313099999999"/>
  </r>
  <r>
    <x v="7"/>
    <x v="7"/>
    <x v="12"/>
    <n v="16"/>
    <n v="16"/>
    <n v="20260316"/>
    <n v="20260416"/>
    <n v="4382.335"/>
    <n v="32"/>
    <n v="136.94796875"/>
    <n v="0"/>
    <n v="2191.1675"/>
    <n v="1359.8767968911809"/>
    <n v="3551.0442968911811"/>
    <n v="0"/>
    <n v="2704.1144022109502"/>
    <n v="1678.2205977890496"/>
    <n v="4382.335"/>
  </r>
  <r>
    <x v="1"/>
    <x v="0"/>
    <x v="12"/>
    <n v="15"/>
    <n v="15"/>
    <n v="20260317"/>
    <n v="20260415"/>
    <n v="31927.3531"/>
    <n v="30"/>
    <n v="1064.2451033333334"/>
    <n v="0"/>
    <n v="15963.676550000002"/>
    <n v="9907.3363097165602"/>
    <n v="25871.01285971656"/>
    <n v="0"/>
    <n v="19700.733819341614"/>
    <n v="12226.619280658388"/>
    <n v="31927.3531"/>
  </r>
  <r>
    <x v="0"/>
    <x v="0"/>
    <x v="12"/>
    <n v="5"/>
    <n v="22"/>
    <n v="20260327"/>
    <n v="20260422"/>
    <n v="1940.5679"/>
    <n v="27"/>
    <n v="71.872885185185183"/>
    <n v="0"/>
    <n v="359.3644259259259"/>
    <n v="981.3224756012761"/>
    <n v="1340.6869015272021"/>
    <n v="0"/>
    <n v="520.15953058047398"/>
    <n v="1420.408369419526"/>
    <n v="1940.5679"/>
  </r>
  <r>
    <x v="4"/>
    <x v="4"/>
    <x v="12"/>
    <n v="15"/>
    <n v="21"/>
    <n v="20260317"/>
    <n v="20260421"/>
    <n v="81592.168099999995"/>
    <n v="36"/>
    <n v="2266.4491138888889"/>
    <n v="0"/>
    <n v="33996.73670833333"/>
    <n v="29538.555490419436"/>
    <n v="63535.292198752766"/>
    <n v="0"/>
    <n v="43658.687327359548"/>
    <n v="37933.480772640447"/>
    <n v="81592.168099999995"/>
  </r>
  <r>
    <x v="5"/>
    <x v="5"/>
    <x v="12"/>
    <n v="13"/>
    <n v="15"/>
    <n v="20260319"/>
    <n v="20260415"/>
    <n v="34931.987999999998"/>
    <n v="28"/>
    <n v="1247.5709999999999"/>
    <n v="0"/>
    <n v="16218.422999999999"/>
    <n v="11613.965080540356"/>
    <n v="27832.388080540353"/>
    <n v="0"/>
    <n v="20355.484983016402"/>
    <n v="14576.503016983597"/>
    <n v="34931.987999999998"/>
  </r>
  <r>
    <x v="7"/>
    <x v="7"/>
    <x v="12"/>
    <n v="14"/>
    <n v="16"/>
    <n v="20260318"/>
    <n v="20260416"/>
    <n v="1897.6256000000001"/>
    <n v="30"/>
    <n v="63.254186666666669"/>
    <n v="0"/>
    <n v="885.55861333333337"/>
    <n v="628.10643735249653"/>
    <n v="1513.66505068583"/>
    <n v="0"/>
    <n v="1110.1919108196571"/>
    <n v="787.43368918034275"/>
    <n v="1897.6255999999998"/>
  </r>
  <r>
    <x v="3"/>
    <x v="3"/>
    <x v="12"/>
    <n v="24"/>
    <n v="16"/>
    <n v="20260308"/>
    <n v="20260416"/>
    <n v="421.29930000000002"/>
    <n v="40"/>
    <n v="10.5324825"/>
    <n v="0"/>
    <n v="252.77958000000001"/>
    <n v="104.58627971006266"/>
    <n v="357.36585971006264"/>
    <n v="0"/>
    <n v="298.00233350409019"/>
    <n v="123.29696649590981"/>
    <n v="421.29930000000002"/>
  </r>
  <r>
    <x v="3"/>
    <x v="3"/>
    <x v="12"/>
    <n v="26"/>
    <n v="16"/>
    <n v="20260306"/>
    <n v="20260416"/>
    <n v="126.4461"/>
    <n v="42"/>
    <n v="3.0106214285714286"/>
    <n v="0"/>
    <n v="78.276157142857144"/>
    <n v="29.895107333876872"/>
    <n v="108.17126447673402"/>
    <n v="0"/>
    <n v="91.500407632105251"/>
    <n v="34.94569236789475"/>
    <n v="126.4461"/>
  </r>
  <r>
    <x v="0"/>
    <x v="0"/>
    <x v="12"/>
    <n v="23"/>
    <n v="14"/>
    <n v="20260309"/>
    <n v="20260414"/>
    <n v="9097.2901000000002"/>
    <n v="37"/>
    <n v="245.87270540540541"/>
    <n v="0"/>
    <n v="5655.0722243243245"/>
    <n v="2136.3004968700034"/>
    <n v="7791.3727211943278"/>
    <n v="0"/>
    <n v="6602.9227970555357"/>
    <n v="2494.3673029444635"/>
    <n v="9097.2900999999983"/>
  </r>
  <r>
    <x v="14"/>
    <x v="17"/>
    <x v="12"/>
    <n v="13"/>
    <n v="16"/>
    <n v="20260319"/>
    <n v="20260416"/>
    <n v="1059415.2139999999"/>
    <n v="29"/>
    <n v="36531.559103448271"/>
    <n v="0"/>
    <n v="474910.26834482752"/>
    <n v="362753.97169071261"/>
    <n v="837664.24003554019"/>
    <n v="0"/>
    <n v="600631.06376367016"/>
    <n v="458784.1502363297"/>
    <n v="1059415.2139999999"/>
  </r>
  <r>
    <x v="3"/>
    <x v="3"/>
    <x v="12"/>
    <n v="27"/>
    <n v="21"/>
    <n v="20260305"/>
    <n v="20260421"/>
    <n v="210.84729999999999"/>
    <n v="48"/>
    <n v="4.3926520833333331"/>
    <n v="0"/>
    <n v="118.60160624999999"/>
    <n v="57.24928767141482"/>
    <n v="175.85089392141481"/>
    <n v="0"/>
    <n v="142.20472751563494"/>
    <n v="68.642572484365019"/>
    <n v="210.84729999999996"/>
  </r>
  <r>
    <x v="7"/>
    <x v="15"/>
    <x v="12"/>
    <n v="30"/>
    <n v="3"/>
    <n v="20260302"/>
    <n v="20260403"/>
    <n v="26.853999999999999"/>
    <n v="33"/>
    <n v="0.81375757575757568"/>
    <n v="0"/>
    <n v="24.41272727272727"/>
    <n v="1.5150964664734365"/>
    <n v="25.927823739200708"/>
    <n v="0"/>
    <n v="25.284782277759653"/>
    <n v="1.5692177222403443"/>
    <n v="26.853999999999999"/>
  </r>
  <r>
    <x v="6"/>
    <x v="6"/>
    <x v="12"/>
    <n v="24"/>
    <n v="3"/>
    <n v="20260308"/>
    <n v="20260403"/>
    <n v="4381.6156000000001"/>
    <n v="27"/>
    <n v="162.28205925925926"/>
    <n v="0"/>
    <n v="3894.7694222222221"/>
    <n v="302.14523573170874"/>
    <n v="4196.9146579539311"/>
    <n v="0"/>
    <n v="4066.1733319903979"/>
    <n v="315.44226800960234"/>
    <n v="4381.6156000000001"/>
  </r>
  <r>
    <x v="3"/>
    <x v="3"/>
    <x v="12"/>
    <n v="23"/>
    <n v="8"/>
    <n v="20260309"/>
    <n v="20260408"/>
    <n v="4758.2254000000003"/>
    <n v="31"/>
    <n v="153.49114193548388"/>
    <n v="0"/>
    <n v="3530.2962645161292"/>
    <n v="762.07425473915782"/>
    <n v="4292.370519255287"/>
    <n v="0"/>
    <n v="3913.442532510021"/>
    <n v="844.78286748997891"/>
    <n v="4758.2254000000003"/>
  </r>
  <r>
    <x v="3"/>
    <x v="3"/>
    <x v="12"/>
    <n v="25"/>
    <n v="2"/>
    <n v="20260307"/>
    <n v="20260402"/>
    <n v="590.02660000000003"/>
    <n v="27"/>
    <n v="21.852837037037038"/>
    <n v="0"/>
    <n v="546.32092592592596"/>
    <n v="27.124504204184202"/>
    <n v="573.44543013011014"/>
    <n v="0"/>
    <n v="562.11779098106808"/>
    <n v="27.908809018931919"/>
    <n v="590.02660000000003"/>
  </r>
  <r>
    <x v="2"/>
    <x v="12"/>
    <x v="12"/>
    <n v="25"/>
    <n v="11"/>
    <n v="20260307"/>
    <n v="20260411"/>
    <n v="38.618200000000002"/>
    <n v="36"/>
    <n v="1.0727277777777777"/>
    <n v="0"/>
    <n v="26.818194444444444"/>
    <n v="7.3232894145185288"/>
    <n v="34.141483858962971"/>
    <n v="0"/>
    <n v="30.33466269283301"/>
    <n v="8.2835373071669931"/>
    <n v="38.618200000000002"/>
  </r>
  <r>
    <x v="2"/>
    <x v="2"/>
    <x v="12"/>
    <n v="28"/>
    <n v="11"/>
    <n v="20260304"/>
    <n v="20260411"/>
    <n v="5176.3841000000002"/>
    <n v="39"/>
    <n v="132.72779743589743"/>
    <n v="0"/>
    <n v="3716.3783282051281"/>
    <n v="906.10506608511059"/>
    <n v="4622.4833942902387"/>
    <n v="0"/>
    <n v="4161.7027140579748"/>
    <n v="1014.681385942025"/>
    <n v="5176.3841000000002"/>
  </r>
  <r>
    <x v="1"/>
    <x v="0"/>
    <x v="12"/>
    <n v="30"/>
    <n v="14"/>
    <n v="20260302"/>
    <n v="20260414"/>
    <n v="89081.135800000004"/>
    <n v="44"/>
    <n v="2024.5712681818184"/>
    <n v="0"/>
    <n v="60737.138045454551"/>
    <n v="17590.779745291999"/>
    <n v="78327.917790746549"/>
    <n v="0"/>
    <n v="69075.412636204026"/>
    <n v="20005.723163795989"/>
    <n v="89081.135800000018"/>
  </r>
  <r>
    <x v="1"/>
    <x v="1"/>
    <x v="12"/>
    <n v="27"/>
    <n v="14"/>
    <n v="20260305"/>
    <n v="20260414"/>
    <n v="5676"/>
    <n v="41"/>
    <n v="138.4390243902439"/>
    <n v="0"/>
    <n v="3737.8536585365855"/>
    <n v="1202.847449469577"/>
    <n v="4940.701108006162"/>
    <n v="0"/>
    <n v="4294.1390102457499"/>
    <n v="1381.8609897542508"/>
    <n v="5676.0000000000009"/>
  </r>
  <r>
    <x v="1"/>
    <x v="0"/>
    <x v="12"/>
    <n v="27"/>
    <n v="14"/>
    <n v="20260305"/>
    <n v="20260414"/>
    <n v="27291.243200000001"/>
    <n v="41"/>
    <n v="665.64007804878054"/>
    <n v="0"/>
    <n v="17972.282107317074"/>
    <n v="5783.5099147240917"/>
    <n v="23755.792022041165"/>
    <n v="0"/>
    <n v="20647.003534747011"/>
    <n v="6644.2396652529906"/>
    <n v="27291.243200000001"/>
  </r>
  <r>
    <x v="6"/>
    <x v="14"/>
    <x v="12"/>
    <n v="21"/>
    <n v="1"/>
    <n v="20260311"/>
    <n v="20260401"/>
    <n v="118.6741"/>
    <n v="22"/>
    <n v="5.3942772727272725"/>
    <n v="0"/>
    <n v="113.27982272727272"/>
    <n v="3.3477826314872137"/>
    <n v="116.62760535875994"/>
    <n v="0"/>
    <n v="115.26757296409582"/>
    <n v="3.4065270359041611"/>
    <n v="118.67409999999998"/>
  </r>
  <r>
    <x v="2"/>
    <x v="2"/>
    <x v="12"/>
    <n v="29"/>
    <n v="14"/>
    <n v="20260303"/>
    <n v="20260414"/>
    <n v="6712.5950999999995"/>
    <n v="43"/>
    <n v="156.10686279069768"/>
    <n v="0"/>
    <n v="4527.0990209302327"/>
    <n v="1356.3570140683587"/>
    <n v="5883.4560349985913"/>
    <n v="0"/>
    <n v="5165.0904713726395"/>
    <n v="1547.50462862736"/>
    <n v="6712.5950999999995"/>
  </r>
  <r>
    <x v="3"/>
    <x v="3"/>
    <x v="12"/>
    <n v="24"/>
    <n v="8"/>
    <n v="20260308"/>
    <n v="20260408"/>
    <n v="294.83350000000002"/>
    <n v="32"/>
    <n v="9.2135468750000005"/>
    <n v="0"/>
    <n v="221.12512500000003"/>
    <n v="45.74470408996757"/>
    <n v="266.8698290899676"/>
    <n v="0"/>
    <n v="244.29548579546935"/>
    <n v="50.538014204530675"/>
    <n v="294.83350000000002"/>
  </r>
  <r>
    <x v="3"/>
    <x v="3"/>
    <x v="12"/>
    <n v="28"/>
    <n v="10"/>
    <n v="20260304"/>
    <n v="20260410"/>
    <n v="210.8176"/>
    <n v="38"/>
    <n v="5.5478315789473687"/>
    <n v="0"/>
    <n v="155.33928421052633"/>
    <n v="34.430811141871587"/>
    <n v="189.7700953523979"/>
    <n v="0"/>
    <n v="172.56804883914103"/>
    <n v="38.249551160858964"/>
    <n v="210.8176"/>
  </r>
  <r>
    <x v="3"/>
    <x v="3"/>
    <x v="5"/>
    <n v="31"/>
    <n v="14"/>
    <n v="20260206"/>
    <n v="20260414"/>
    <n v="717.21680000000003"/>
    <n v="68"/>
    <n v="10.547305882352942"/>
    <n v="329.03641521694567"/>
    <n v="326.96648235294123"/>
    <n v="91.641789843888631"/>
    <n v="747.64468741377561"/>
    <n v="315.64518383952992"/>
    <n v="313.65949377855787"/>
    <n v="87.91212238191217"/>
    <n v="717.21679999999992"/>
  </r>
  <r>
    <x v="3"/>
    <x v="3"/>
    <x v="2"/>
    <n v="31"/>
    <n v="14"/>
    <n v="20260203"/>
    <n v="20260414"/>
    <n v="675.01170000000002"/>
    <n v="71"/>
    <n v="9.5072070422535209"/>
    <n v="335.27478106250436"/>
    <n v="294.72341830985914"/>
    <n v="82.604740915522868"/>
    <n v="712.60294028788633"/>
    <n v="317.58836111551761"/>
    <n v="279.17616441882507"/>
    <n v="78.247174465657352"/>
    <n v="675.01170000000013"/>
  </r>
  <r>
    <x v="0"/>
    <x v="0"/>
    <x v="16"/>
    <n v="31"/>
    <n v="13"/>
    <n v="20260224"/>
    <n v="20260413"/>
    <n v="1603.9039"/>
    <n v="49"/>
    <n v="32.732732653061227"/>
    <n v="221.98664908102103"/>
    <n v="1014.714712244898"/>
    <n v="264.08856796142857"/>
    <n v="1500.7899292873476"/>
    <n v="237.23856701120704"/>
    <n v="1084.4321730822066"/>
    <n v="282.23315990658631"/>
    <n v="1603.9039"/>
  </r>
  <r>
    <x v="2"/>
    <x v="12"/>
    <x v="12"/>
    <n v="30"/>
    <n v="13"/>
    <n v="20260302"/>
    <n v="20260413"/>
    <n v="6401.9005999999999"/>
    <n v="43"/>
    <n v="148.88140930232558"/>
    <n v="0"/>
    <n v="4466.4422790697672"/>
    <n v="1201.1792170078224"/>
    <n v="5667.6214960775897"/>
    <n v="0"/>
    <n v="5045.1004051754453"/>
    <n v="1356.8001948245549"/>
    <n v="6401.9005999999999"/>
  </r>
  <r>
    <x v="0"/>
    <x v="0"/>
    <x v="12"/>
    <n v="8"/>
    <n v="14"/>
    <n v="20260324"/>
    <n v="20260414"/>
    <n v="885.80769999999995"/>
    <n v="22"/>
    <n v="40.263986363636363"/>
    <n v="0"/>
    <n v="322.1118909090909"/>
    <n v="349.83945831960727"/>
    <n v="671.95134922869818"/>
    <n v="0"/>
    <n v="424.62775550097319"/>
    <n v="461.1799444990267"/>
    <n v="885.80769999999984"/>
  </r>
  <r>
    <x v="0"/>
    <x v="0"/>
    <x v="12"/>
    <n v="19"/>
    <n v="9"/>
    <n v="20260313"/>
    <n v="20260409"/>
    <n v="210.5162"/>
    <n v="28"/>
    <n v="7.5184357142857143"/>
    <n v="0"/>
    <n v="142.85027857142856"/>
    <n v="41.994651933718458"/>
    <n v="184.84493050514703"/>
    <n v="0"/>
    <n v="162.68932954567126"/>
    <n v="47.82687045432872"/>
    <n v="210.51619999999997"/>
  </r>
  <r>
    <x v="1"/>
    <x v="0"/>
    <x v="12"/>
    <n v="23"/>
    <n v="10"/>
    <n v="20260309"/>
    <n v="20260410"/>
    <n v="820.84730000000002"/>
    <n v="33"/>
    <n v="24.874160606060606"/>
    <n v="0"/>
    <n v="572.10569393939397"/>
    <n v="154.37338245627728"/>
    <n v="726.4790763956712"/>
    <n v="0"/>
    <n v="646.42111444515672"/>
    <n v="174.42618555484339"/>
    <n v="820.84730000000013"/>
  </r>
  <r>
    <x v="2"/>
    <x v="2"/>
    <x v="12"/>
    <n v="26"/>
    <n v="13"/>
    <n v="20260306"/>
    <n v="20260413"/>
    <n v="6602.8329000000003"/>
    <n v="39"/>
    <n v="169.3034076923077"/>
    <n v="0"/>
    <n v="4401.8886000000002"/>
    <n v="1365.9444496232729"/>
    <n v="5767.8330496232729"/>
    <n v="0"/>
    <n v="5039.1428843650947"/>
    <n v="1563.6900156349054"/>
    <n v="6602.8329000000003"/>
  </r>
  <r>
    <x v="0"/>
    <x v="0"/>
    <x v="12"/>
    <n v="19"/>
    <n v="14"/>
    <n v="20260313"/>
    <n v="20260414"/>
    <n v="968.62469999999996"/>
    <n v="33"/>
    <n v="29.352263636363634"/>
    <n v="0"/>
    <n v="557.69300909090907"/>
    <n v="255.03138010879195"/>
    <n v="812.72438919970102"/>
    <n v="0"/>
    <n v="664.6720964713702"/>
    <n v="303.95260352862982"/>
    <n v="968.62470000000008"/>
  </r>
  <r>
    <x v="0"/>
    <x v="0"/>
    <x v="12"/>
    <n v="16"/>
    <n v="1"/>
    <n v="20260316"/>
    <n v="20260401"/>
    <n v="395102.8848"/>
    <n v="17"/>
    <n v="23241.346164705883"/>
    <n v="0"/>
    <n v="371861.53863529413"/>
    <n v="14423.985102872954"/>
    <n v="386285.52373816707"/>
    <n v="0"/>
    <n v="380349.65752576175"/>
    <n v="14753.227274238239"/>
    <n v="395102.8848"/>
  </r>
  <r>
    <x v="0"/>
    <x v="0"/>
    <x v="12"/>
    <n v="2"/>
    <n v="1"/>
    <n v="20260330"/>
    <n v="20260401"/>
    <n v="4604.8726999999999"/>
    <n v="3"/>
    <n v="1534.9575666666667"/>
    <n v="0"/>
    <n v="3069.9151333333334"/>
    <n v="952.62145825115977"/>
    <n v="4022.5365915844932"/>
    <n v="0"/>
    <n v="3514.3417758780602"/>
    <n v="1090.5309241219397"/>
    <n v="4604.8726999999999"/>
  </r>
  <r>
    <x v="0"/>
    <x v="0"/>
    <x v="12"/>
    <n v="9"/>
    <n v="11"/>
    <n v="20260323"/>
    <n v="20260411"/>
    <n v="168.71340000000001"/>
    <n v="20"/>
    <n v="8.43567"/>
    <n v="0"/>
    <n v="75.921030000000002"/>
    <n v="57.588564494289606"/>
    <n v="133.50959449428962"/>
    <n v="0"/>
    <n v="95.93988470506406"/>
    <n v="72.773515294935933"/>
    <n v="168.71339999999998"/>
  </r>
  <r>
    <x v="0"/>
    <x v="0"/>
    <x v="12"/>
    <n v="17"/>
    <n v="2"/>
    <n v="20260315"/>
    <n v="20260402"/>
    <n v="1516.6063999999999"/>
    <n v="19"/>
    <n v="79.821389473684206"/>
    <n v="0"/>
    <n v="1356.9636210526314"/>
    <n v="99.077095147565956"/>
    <n v="1456.0407162001975"/>
    <n v="0"/>
    <n v="1413.4080794294455"/>
    <n v="103.19832057055432"/>
    <n v="1516.6063999999999"/>
  </r>
  <r>
    <x v="3"/>
    <x v="3"/>
    <x v="12"/>
    <n v="30"/>
    <n v="11"/>
    <n v="20260302"/>
    <n v="20260411"/>
    <n v="843.62639999999999"/>
    <n v="41"/>
    <n v="20.576253658536586"/>
    <n v="0"/>
    <n v="617.28760975609759"/>
    <n v="140.46980392375431"/>
    <n v="757.75741367985188"/>
    <n v="0"/>
    <n v="687.23857342972781"/>
    <n v="156.38782657027227"/>
    <n v="843.6264000000001"/>
  </r>
  <r>
    <x v="0"/>
    <x v="0"/>
    <x v="12"/>
    <n v="4"/>
    <n v="11"/>
    <n v="20260328"/>
    <n v="20260411"/>
    <n v="884.74929999999995"/>
    <n v="15"/>
    <n v="58.983286666666665"/>
    <n v="0"/>
    <n v="235.93314666666666"/>
    <n v="402.6666297150677"/>
    <n v="638.59977638173439"/>
    <n v="0"/>
    <n v="326.87403610262396"/>
    <n v="557.87526389737593"/>
    <n v="884.74929999999995"/>
  </r>
  <r>
    <x v="2"/>
    <x v="12"/>
    <x v="12"/>
    <n v="24"/>
    <n v="14"/>
    <n v="20260308"/>
    <n v="20260414"/>
    <n v="1629.6484"/>
    <n v="38"/>
    <n v="42.885484210526315"/>
    <n v="0"/>
    <n v="1029.2516210526314"/>
    <n v="372.61672082062631"/>
    <n v="1401.8683418732578"/>
    <n v="0"/>
    <n v="1196.4877209542353"/>
    <n v="433.1606790457646"/>
    <n v="1629.6484"/>
  </r>
  <r>
    <x v="2"/>
    <x v="2"/>
    <x v="12"/>
    <n v="27"/>
    <n v="13"/>
    <n v="20260305"/>
    <n v="20260413"/>
    <n v="14057.122300000001"/>
    <n v="40"/>
    <n v="351.42805750000002"/>
    <n v="0"/>
    <n v="9488.5575525000004"/>
    <n v="2835.3310256839186"/>
    <n v="12323.88857818392"/>
    <n v="0"/>
    <n v="10823.029851324465"/>
    <n v="3234.0924486755348"/>
    <n v="14057.122299999999"/>
  </r>
  <r>
    <x v="7"/>
    <x v="7"/>
    <x v="12"/>
    <n v="12"/>
    <n v="0"/>
    <n v="20260320"/>
    <n v="20260331"/>
    <n v="55960.075900000003"/>
    <n v="12"/>
    <n v="4663.3396583333333"/>
    <n v="0"/>
    <n v="55960.075899999996"/>
    <n v="0"/>
    <n v="55960.075899999996"/>
    <n v="0"/>
    <n v="55960.075900000003"/>
    <n v="0"/>
    <n v="55960.075900000003"/>
  </r>
  <r>
    <x v="3"/>
    <x v="3"/>
    <x v="12"/>
    <n v="27"/>
    <n v="14"/>
    <n v="20260305"/>
    <n v="20260414"/>
    <n v="42.157600000000002"/>
    <n v="41"/>
    <n v="1.0282341463414635"/>
    <n v="0"/>
    <n v="27.762321951219516"/>
    <n v="8.9339608237770687"/>
    <n v="36.696282774996583"/>
    <n v="0"/>
    <n v="31.894044175182561"/>
    <n v="10.263555824817443"/>
    <n v="42.157600000000002"/>
  </r>
  <r>
    <x v="0"/>
    <x v="0"/>
    <x v="12"/>
    <n v="5"/>
    <n v="14"/>
    <n v="20260327"/>
    <n v="20260414"/>
    <n v="1601.7635"/>
    <n v="19"/>
    <n v="84.303342105263155"/>
    <n v="0"/>
    <n v="421.51671052631576"/>
    <n v="732.48175851940744"/>
    <n v="1153.9984690457231"/>
    <n v="0"/>
    <n v="585.07017095043227"/>
    <n v="1016.6933290495678"/>
    <n v="1601.7635"/>
  </r>
  <r>
    <x v="0"/>
    <x v="0"/>
    <x v="24"/>
    <n v="31"/>
    <n v="11"/>
    <n v="20260228"/>
    <n v="20260411"/>
    <n v="886.13969999999995"/>
    <n v="43"/>
    <n v="20.607899999999997"/>
    <n v="27.951706410121187"/>
    <n v="638.84489999999994"/>
    <n v="140.68584691457474"/>
    <n v="807.48245332469594"/>
    <n v="30.674495316609661"/>
    <n v="701.07508305805084"/>
    <n v="154.3901216253393"/>
    <n v="886.13969999999972"/>
  </r>
  <r>
    <x v="0"/>
    <x v="0"/>
    <x v="12"/>
    <n v="1"/>
    <n v="7"/>
    <n v="20260331"/>
    <n v="20260407"/>
    <n v="1009.5767"/>
    <n v="8"/>
    <n v="126.19708749999999"/>
    <n v="0"/>
    <n v="126.19708749999999"/>
    <n v="548.2408067322433"/>
    <n v="674.43789423224325"/>
    <n v="0"/>
    <n v="188.90640670909426"/>
    <n v="820.67029329090576"/>
    <n v="1009.5767000000001"/>
  </r>
  <r>
    <x v="0"/>
    <x v="0"/>
    <x v="12"/>
    <n v="11"/>
    <n v="3"/>
    <n v="20260321"/>
    <n v="20260403"/>
    <n v="46469.9182"/>
    <n v="14"/>
    <n v="3319.2798714285714"/>
    <n v="0"/>
    <n v="36512.078585714284"/>
    <n v="6180.0090767278043"/>
    <n v="42692.087662442085"/>
    <n v="0"/>
    <n v="39743.039005393497"/>
    <n v="6726.8791946065021"/>
    <n v="46469.9182"/>
  </r>
  <r>
    <x v="0"/>
    <x v="0"/>
    <x v="12"/>
    <n v="11"/>
    <n v="6"/>
    <n v="20260321"/>
    <n v="20260406"/>
    <n v="10879.975399999999"/>
    <n v="17"/>
    <n v="639.9985529411764"/>
    <n v="0"/>
    <n v="7039.9840823529403"/>
    <n v="2383.1656380134459"/>
    <n v="9423.1497203663857"/>
    <n v="0"/>
    <n v="8128.3706515716322"/>
    <n v="2751.6047484283681"/>
    <n v="10879.975399999999"/>
  </r>
  <r>
    <x v="3"/>
    <x v="3"/>
    <x v="12"/>
    <n v="8"/>
    <n v="4"/>
    <n v="20260324"/>
    <n v="20260404"/>
    <n v="42.2258"/>
    <n v="12"/>
    <n v="3.5188166666666665"/>
    <n v="0"/>
    <n v="28.150533333333332"/>
    <n v="8.7353561743024564"/>
    <n v="36.885889507635788"/>
    <n v="0"/>
    <n v="32.225840458059089"/>
    <n v="9.9999595419409122"/>
    <n v="42.2258"/>
  </r>
  <r>
    <x v="3"/>
    <x v="3"/>
    <x v="12"/>
    <n v="18"/>
    <n v="8"/>
    <n v="20260314"/>
    <n v="20260408"/>
    <n v="84.202500000000001"/>
    <n v="26"/>
    <n v="3.2385576923076922"/>
    <n v="0"/>
    <n v="58.294038461538463"/>
    <n v="16.079243457791993"/>
    <n v="74.373281919330452"/>
    <n v="0"/>
    <n v="65.998213967238101"/>
    <n v="18.204286032761896"/>
    <n v="84.202500000000001"/>
  </r>
  <r>
    <x v="0"/>
    <x v="0"/>
    <x v="12"/>
    <n v="16"/>
    <n v="7"/>
    <n v="20260316"/>
    <n v="20260407"/>
    <n v="14149.016100000001"/>
    <n v="23"/>
    <n v="615.1746130434783"/>
    <n v="0"/>
    <n v="9842.7938086956528"/>
    <n v="2672.5167182337082"/>
    <n v="12515.310526929361"/>
    <n v="0"/>
    <n v="11127.63824505632"/>
    <n v="3021.3778549436811"/>
    <n v="14149.016100000001"/>
  </r>
  <r>
    <x v="2"/>
    <x v="12"/>
    <x v="12"/>
    <n v="12"/>
    <n v="2"/>
    <n v="20260320"/>
    <n v="20260402"/>
    <n v="874.20619999999997"/>
    <n v="14"/>
    <n v="62.443300000000001"/>
    <n v="0"/>
    <n v="749.31960000000004"/>
    <n v="77.506803830665689"/>
    <n v="826.82640383066575"/>
    <n v="0"/>
    <n v="792.25800853316298"/>
    <n v="81.948191466837002"/>
    <n v="874.20619999999997"/>
  </r>
  <r>
    <x v="2"/>
    <x v="2"/>
    <x v="12"/>
    <n v="14"/>
    <n v="1"/>
    <n v="20260318"/>
    <n v="20260401"/>
    <n v="865.89980000000003"/>
    <n v="15"/>
    <n v="57.726653333333338"/>
    <n v="0"/>
    <n v="808.17314666666675"/>
    <n v="35.826168665873766"/>
    <n v="843.9993153325405"/>
    <n v="0"/>
    <n v="829.14399733643563"/>
    <n v="36.755802663564445"/>
    <n v="865.89980000000003"/>
  </r>
  <r>
    <x v="3"/>
    <x v="3"/>
    <x v="12"/>
    <n v="9"/>
    <n v="1"/>
    <n v="20260323"/>
    <n v="20260401"/>
    <n v="338.26479999999998"/>
    <n v="10"/>
    <n v="33.826479999999997"/>
    <n v="0"/>
    <n v="304.43831999999998"/>
    <n v="20.99330392245394"/>
    <n v="325.43162392245392"/>
    <n v="0"/>
    <n v="316.44363933013142"/>
    <n v="21.821160669868526"/>
    <n v="338.26479999999992"/>
  </r>
  <r>
    <x v="2"/>
    <x v="12"/>
    <x v="12"/>
    <n v="7"/>
    <n v="2"/>
    <n v="20260325"/>
    <n v="20260402"/>
    <n v="225.39920000000001"/>
    <n v="9"/>
    <n v="25.044355555555555"/>
    <n v="0"/>
    <n v="175.31048888888887"/>
    <n v="31.085928404006303"/>
    <n v="206.39641729289517"/>
    <n v="0"/>
    <n v="191.45121056577889"/>
    <n v="33.947989434221121"/>
    <n v="225.39920000000001"/>
  </r>
  <r>
    <x v="3"/>
    <x v="3"/>
    <x v="12"/>
    <n v="9"/>
    <n v="2"/>
    <n v="20260323"/>
    <n v="20260402"/>
    <n v="42.264299999999999"/>
    <n v="11"/>
    <n v="3.8422090909090909"/>
    <n v="0"/>
    <n v="34.579881818181818"/>
    <n v="4.7690840536213059"/>
    <n v="39.348965871803124"/>
    <n v="0"/>
    <n v="37.141878236130893"/>
    <n v="5.122421763869105"/>
    <n v="42.264299999999999"/>
  </r>
  <r>
    <x v="2"/>
    <x v="12"/>
    <x v="12"/>
    <n v="19"/>
    <n v="1"/>
    <n v="20260313"/>
    <n v="20260401"/>
    <n v="1501.6502"/>
    <n v="20"/>
    <n v="75.082509999999999"/>
    <n v="0"/>
    <n v="1426.5676900000001"/>
    <n v="46.597516256219599"/>
    <n v="1473.1652062562198"/>
    <n v="0"/>
    <n v="1454.151678239851"/>
    <n v="47.498521760148982"/>
    <n v="1501.6502"/>
  </r>
  <r>
    <x v="0"/>
    <x v="0"/>
    <x v="12"/>
    <n v="15"/>
    <n v="8"/>
    <n v="20260317"/>
    <n v="20260408"/>
    <n v="2358.7228"/>
    <n v="23"/>
    <n v="102.55316521739131"/>
    <n v="0"/>
    <n v="1538.2974782608696"/>
    <n v="509.17027503147312"/>
    <n v="2047.4677532923429"/>
    <n v="0"/>
    <n v="1772.1487087266194"/>
    <n v="586.57409127338065"/>
    <n v="2358.7228"/>
  </r>
  <r>
    <x v="3"/>
    <x v="3"/>
    <x v="12"/>
    <n v="7"/>
    <n v="4"/>
    <n v="20260325"/>
    <n v="20260404"/>
    <n v="84.427800000000005"/>
    <n v="11"/>
    <n v="7.6752545454545462"/>
    <n v="0"/>
    <n v="53.72678181818182"/>
    <n v="19.05358776377836"/>
    <n v="72.780369581960173"/>
    <n v="0"/>
    <n v="62.324965042681271"/>
    <n v="22.102834957318741"/>
    <n v="84.427800000000019"/>
  </r>
  <r>
    <x v="3"/>
    <x v="3"/>
    <x v="12"/>
    <n v="8"/>
    <n v="1"/>
    <n v="20260324"/>
    <n v="20260401"/>
    <n v="42.293999999999997"/>
    <n v="9"/>
    <n v="4.6993333333333327"/>
    <n v="0"/>
    <n v="37.594666666666662"/>
    <n v="2.9164882925916387"/>
    <n v="40.511154959258299"/>
    <n v="0"/>
    <n v="39.249160721264978"/>
    <n v="3.0448392787350222"/>
    <n v="42.293999999999997"/>
  </r>
  <r>
    <x v="3"/>
    <x v="3"/>
    <x v="12"/>
    <n v="19"/>
    <n v="2"/>
    <n v="20260313"/>
    <n v="20260402"/>
    <n v="42.12"/>
    <n v="21"/>
    <n v="2.0057142857142858"/>
    <n v="0"/>
    <n v="38.10857142857143"/>
    <n v="2.4895625901132852"/>
    <n v="40.598134018684718"/>
    <n v="0"/>
    <n v="39.537113401140275"/>
    <n v="2.5828865988597176"/>
    <n v="42.11999999999999"/>
  </r>
  <r>
    <x v="2"/>
    <x v="2"/>
    <x v="12"/>
    <n v="18"/>
    <n v="4"/>
    <n v="20260314"/>
    <n v="20260404"/>
    <n v="4168.8086999999996"/>
    <n v="22"/>
    <n v="189.49130454545454"/>
    <n v="0"/>
    <n v="3410.8434818181818"/>
    <n v="470.4064445351695"/>
    <n v="3881.2499263533514"/>
    <n v="0"/>
    <n v="3663.550209636102"/>
    <n v="505.25849036389729"/>
    <n v="4168.8086999999996"/>
  </r>
  <r>
    <x v="4"/>
    <x v="4"/>
    <x v="12"/>
    <n v="21"/>
    <n v="6"/>
    <n v="20260311"/>
    <n v="20260406"/>
    <n v="5598.4178000000002"/>
    <n v="27"/>
    <n v="207.34880740740741"/>
    <n v="0"/>
    <n v="4354.3249555555558"/>
    <n v="772.105734654402"/>
    <n v="5126.4306902099579"/>
    <n v="0"/>
    <n v="4755.2247969957507"/>
    <n v="843.19300300424936"/>
    <n v="5598.4178000000002"/>
  </r>
  <r>
    <x v="2"/>
    <x v="12"/>
    <x v="12"/>
    <n v="9"/>
    <n v="2"/>
    <n v="20260323"/>
    <n v="20260402"/>
    <n v="107.5819"/>
    <n v="11"/>
    <n v="9.7801727272727277"/>
    <n v="0"/>
    <n v="88.021554545454549"/>
    <n v="12.139491811015017"/>
    <n v="100.16104635646957"/>
    <n v="0"/>
    <n v="94.543002728345442"/>
    <n v="13.038897271654555"/>
    <n v="107.58189999999999"/>
  </r>
  <r>
    <x v="2"/>
    <x v="2"/>
    <x v="12"/>
    <n v="8"/>
    <n v="6"/>
    <n v="20260324"/>
    <n v="20260406"/>
    <n v="1060.8321000000001"/>
    <n v="14"/>
    <n v="75.773721428571434"/>
    <n v="0"/>
    <n v="606.18977142857148"/>
    <n v="282.15896480249103"/>
    <n v="888.3487362310625"/>
    <n v="0"/>
    <n v="723.88865092709261"/>
    <n v="336.94344907290741"/>
    <n v="1060.8321000000001"/>
  </r>
  <r>
    <x v="2"/>
    <x v="2"/>
    <x v="12"/>
    <n v="21"/>
    <n v="3"/>
    <n v="20260311"/>
    <n v="20260403"/>
    <n v="221.0472"/>
    <n v="24"/>
    <n v="9.2103000000000002"/>
    <n v="0"/>
    <n v="193.41630000000001"/>
    <n v="17.148218831842172"/>
    <n v="210.56451883184218"/>
    <n v="0"/>
    <n v="203.04527935926211"/>
    <n v="18.001920640737897"/>
    <n v="221.0472"/>
  </r>
  <r>
    <x v="3"/>
    <x v="3"/>
    <x v="12"/>
    <n v="8"/>
    <n v="0"/>
    <n v="20260314"/>
    <n v="20260321"/>
    <n v="503.7448"/>
    <n v="8"/>
    <n v="62.9681"/>
    <n v="0"/>
    <n v="503.7448"/>
    <n v="0"/>
    <n v="503.7448"/>
    <n v="0"/>
    <n v="503.7448"/>
    <n v="0"/>
    <n v="503.7448"/>
  </r>
  <r>
    <x v="2"/>
    <x v="12"/>
    <x v="12"/>
    <n v="14"/>
    <n v="4"/>
    <n v="20260318"/>
    <n v="20260404"/>
    <n v="908.49620000000004"/>
    <n v="18"/>
    <n v="50.472011111111115"/>
    <n v="0"/>
    <n v="706.60815555555564"/>
    <n v="125.29524429772508"/>
    <n v="831.90339985328069"/>
    <n v="0"/>
    <n v="771.66510477592635"/>
    <n v="136.83109522407369"/>
    <n v="908.49620000000004"/>
  </r>
  <r>
    <x v="3"/>
    <x v="3"/>
    <x v="12"/>
    <n v="14"/>
    <n v="3"/>
    <n v="20260318"/>
    <n v="20260403"/>
    <n v="168.61859999999999"/>
    <n v="17"/>
    <n v="9.9187411764705882"/>
    <n v="0"/>
    <n v="138.86237647058823"/>
    <n v="18.467231711292936"/>
    <n v="157.32960818188116"/>
    <n v="0"/>
    <n v="148.82627487430611"/>
    <n v="19.792325125693875"/>
    <n v="168.61859999999999"/>
  </r>
  <r>
    <x v="3"/>
    <x v="3"/>
    <x v="12"/>
    <n v="18"/>
    <n v="5"/>
    <n v="20260314"/>
    <n v="20260405"/>
    <n v="84.212400000000002"/>
    <n v="23"/>
    <n v="3.6614086956521739"/>
    <n v="0"/>
    <n v="65.905356521739122"/>
    <n v="11.361670728397065"/>
    <n v="77.267027250136181"/>
    <n v="0"/>
    <n v="71.829452265377824"/>
    <n v="12.382947734622194"/>
    <n v="84.212400000000017"/>
  </r>
  <r>
    <x v="4"/>
    <x v="4"/>
    <x v="12"/>
    <n v="9"/>
    <n v="2"/>
    <n v="20260323"/>
    <n v="20260402"/>
    <n v="929.8152"/>
    <n v="11"/>
    <n v="84.528654545454543"/>
    <n v="0"/>
    <n v="760.75789090909086"/>
    <n v="104.91991688339107"/>
    <n v="865.67780779248187"/>
    <n v="0"/>
    <n v="817.12184847504159"/>
    <n v="112.69335152495853"/>
    <n v="929.81520000000012"/>
  </r>
  <r>
    <x v="7"/>
    <x v="7"/>
    <x v="12"/>
    <n v="27"/>
    <n v="3"/>
    <n v="20260305"/>
    <n v="20260403"/>
    <n v="39698.328300000001"/>
    <n v="30"/>
    <n v="1323.2776100000001"/>
    <n v="0"/>
    <n v="35728.495470000002"/>
    <n v="2463.747546937353"/>
    <n v="38192.243016937355"/>
    <n v="0"/>
    <n v="37137.424534194368"/>
    <n v="2560.9037658056313"/>
    <n v="39698.328300000001"/>
  </r>
  <r>
    <x v="7"/>
    <x v="15"/>
    <x v="12"/>
    <n v="27"/>
    <n v="3"/>
    <n v="20260305"/>
    <n v="20260403"/>
    <n v="4410.9254000000001"/>
    <n v="30"/>
    <n v="147.03084666666666"/>
    <n v="0"/>
    <n v="3969.83286"/>
    <n v="273.7497295062085"/>
    <n v="4243.582589506208"/>
    <n v="0"/>
    <n v="4126.3805349824042"/>
    <n v="284.54486501759607"/>
    <n v="4410.9254000000001"/>
  </r>
  <r>
    <x v="0"/>
    <x v="0"/>
    <x v="12"/>
    <n v="5"/>
    <n v="0"/>
    <n v="20260302"/>
    <n v="20260306"/>
    <n v="297.33749999999998"/>
    <n v="5"/>
    <n v="59.467499999999994"/>
    <n v="0"/>
    <n v="297.33749999999998"/>
    <n v="0"/>
    <n v="297.33749999999998"/>
    <n v="0"/>
    <n v="297.33749999999998"/>
    <n v="0"/>
    <n v="297.33749999999998"/>
  </r>
  <r>
    <x v="0"/>
    <x v="0"/>
    <x v="3"/>
    <n v="1"/>
    <n v="0"/>
    <n v="20260202"/>
    <n v="20260301"/>
    <n v="973086580.82159996"/>
    <n v="28"/>
    <n v="34753092.172200002"/>
    <n v="1272716879.9107533"/>
    <n v="34753092.172200002"/>
    <n v="0"/>
    <n v="1307469972.0829532"/>
    <n v="947221537.37364352"/>
    <n v="25865043.447956465"/>
    <n v="0"/>
    <n v="973086580.82159996"/>
  </r>
  <r>
    <x v="0"/>
    <x v="0"/>
    <x v="0"/>
    <n v="7"/>
    <n v="0"/>
    <n v="20260205"/>
    <n v="20260307"/>
    <n v="4508382.9188000001"/>
    <n v="31"/>
    <n v="145431.70705806452"/>
    <n v="4734181.7983314395"/>
    <n v="1018021.9494064517"/>
    <n v="0"/>
    <n v="5752203.747737891"/>
    <n v="3710491.7158897347"/>
    <n v="797891.20291026577"/>
    <n v="0"/>
    <n v="4508382.9188000001"/>
  </r>
  <r>
    <x v="0"/>
    <x v="0"/>
    <x v="2"/>
    <n v="2"/>
    <n v="0"/>
    <n v="20260203"/>
    <n v="20260302"/>
    <n v="88286882.8785"/>
    <n v="28"/>
    <n v="3153102.9599464284"/>
    <n v="111195212.20745315"/>
    <n v="6306205.9198928569"/>
    <n v="0"/>
    <n v="117501418.12734601"/>
    <n v="83548597.397946194"/>
    <n v="4738285.4805537937"/>
    <n v="0"/>
    <n v="88286882.878499985"/>
  </r>
  <r>
    <x v="0"/>
    <x v="0"/>
    <x v="1"/>
    <n v="1"/>
    <n v="0"/>
    <n v="20260204"/>
    <n v="20260301"/>
    <n v="46184749.483099997"/>
    <n v="26"/>
    <n v="1776336.5185807692"/>
    <n v="60233741.493488483"/>
    <n v="1776336.5185807692"/>
    <n v="0"/>
    <n v="62010078.012069255"/>
    <n v="44861744.259781823"/>
    <n v="1323005.2233181701"/>
    <n v="0"/>
    <n v="46184749.48309999"/>
  </r>
  <r>
    <x v="4"/>
    <x v="4"/>
    <x v="1"/>
    <n v="4"/>
    <n v="0"/>
    <n v="20260204"/>
    <n v="20260304"/>
    <n v="3095607.4912999999"/>
    <n v="29"/>
    <n v="106745.08590689655"/>
    <n v="3619615.9021452181"/>
    <n v="426980.3436275862"/>
    <n v="0"/>
    <n v="4046596.2457728041"/>
    <n v="2768971.6052137222"/>
    <n v="326635.88608627755"/>
    <n v="0"/>
    <n v="3095607.4912999999"/>
  </r>
  <r>
    <x v="1"/>
    <x v="1"/>
    <x v="1"/>
    <n v="2"/>
    <n v="0"/>
    <n v="20260204"/>
    <n v="20260302"/>
    <n v="4540703.0651000002"/>
    <n v="27"/>
    <n v="168174.18759629631"/>
    <n v="5702613.4606780885"/>
    <n v="336348.37519259262"/>
    <n v="0"/>
    <n v="6038961.8358706813"/>
    <n v="4287802.2951188609"/>
    <n v="252900.76998113937"/>
    <n v="0"/>
    <n v="4540703.0651000002"/>
  </r>
  <r>
    <x v="1"/>
    <x v="0"/>
    <x v="3"/>
    <n v="4"/>
    <n v="0"/>
    <n v="20260202"/>
    <n v="20260304"/>
    <n v="30433948.013500001"/>
    <n v="31"/>
    <n v="981740.2585"/>
    <n v="35952984.916846894"/>
    <n v="3926961.034"/>
    <n v="0"/>
    <n v="39879945.950846896"/>
    <n v="27437130.31201417"/>
    <n v="2996817.7014858322"/>
    <n v="0"/>
    <n v="30433948.013500001"/>
  </r>
  <r>
    <x v="1"/>
    <x v="0"/>
    <x v="0"/>
    <n v="3"/>
    <n v="0"/>
    <n v="20260205"/>
    <n v="20260303"/>
    <n v="28876112.502700001"/>
    <n v="27"/>
    <n v="1069485.6482481482"/>
    <n v="34814550.361370593"/>
    <n v="3208456.9447444445"/>
    <n v="0"/>
    <n v="38023007.306115039"/>
    <n v="26439488.725137573"/>
    <n v="2436623.777562425"/>
    <n v="0"/>
    <n v="28876112.502699997"/>
  </r>
  <r>
    <x v="1"/>
    <x v="0"/>
    <x v="2"/>
    <n v="7"/>
    <n v="0"/>
    <n v="20260203"/>
    <n v="20260307"/>
    <n v="1255162.2541"/>
    <n v="33"/>
    <n v="38035.219821212122"/>
    <n v="1341324.5279655147"/>
    <n v="266246.53874848486"/>
    <n v="0"/>
    <n v="1607571.0667139995"/>
    <n v="1047281.7985224022"/>
    <n v="207880.4555775979"/>
    <n v="0"/>
    <n v="1255162.2541"/>
  </r>
  <r>
    <x v="1"/>
    <x v="0"/>
    <x v="1"/>
    <n v="4"/>
    <n v="0"/>
    <n v="20260204"/>
    <n v="20260304"/>
    <n v="49292204.776299998"/>
    <n v="29"/>
    <n v="1699731.1991827586"/>
    <n v="57636134.025882907"/>
    <n v="6798924.7967310343"/>
    <n v="0"/>
    <n v="64435058.82261394"/>
    <n v="44091092.222624294"/>
    <n v="5201112.5536757065"/>
    <n v="0"/>
    <n v="49292204.776299998"/>
  </r>
  <r>
    <x v="1"/>
    <x v="1"/>
    <x v="3"/>
    <n v="5"/>
    <n v="0"/>
    <n v="20260202"/>
    <n v="20260305"/>
    <n v="1686922.1784000001"/>
    <n v="32"/>
    <n v="52716.318075000003"/>
    <n v="1930560.5247542963"/>
    <n v="263581.59037500003"/>
    <n v="0"/>
    <n v="2194142.1151292962"/>
    <n v="1484272.7567624552"/>
    <n v="202649.42163754499"/>
    <n v="0"/>
    <n v="1686922.1784000001"/>
  </r>
  <r>
    <x v="1"/>
    <x v="1"/>
    <x v="4"/>
    <n v="1"/>
    <n v="0"/>
    <n v="20260209"/>
    <n v="20260301"/>
    <n v="131941.29819999999"/>
    <n v="21"/>
    <n v="6282.9189619047611"/>
    <n v="170437.84783674736"/>
    <n v="6282.9189619047611"/>
    <n v="0"/>
    <n v="176720.76679865213"/>
    <n v="127250.41495330374"/>
    <n v="4690.8832466962403"/>
    <n v="0"/>
    <n v="131941.29819999999"/>
  </r>
  <r>
    <x v="1"/>
    <x v="0"/>
    <x v="4"/>
    <n v="1"/>
    <n v="0"/>
    <n v="20260209"/>
    <n v="20260301"/>
    <n v="791385.35739999998"/>
    <n v="21"/>
    <n v="37685.01701904762"/>
    <n v="1022288.0854204841"/>
    <n v="37685.01701904762"/>
    <n v="0"/>
    <n v="1059973.1024395316"/>
    <n v="763249.38810643449"/>
    <n v="28135.969293565562"/>
    <n v="0"/>
    <n v="791385.3574000001"/>
  </r>
  <r>
    <x v="1"/>
    <x v="1"/>
    <x v="0"/>
    <n v="6"/>
    <n v="0"/>
    <n v="20260205"/>
    <n v="20260306"/>
    <n v="1285371.3539"/>
    <n v="30"/>
    <n v="42845.711796666663"/>
    <n v="1394739.7924948307"/>
    <n v="257074.27077999996"/>
    <n v="0"/>
    <n v="1651814.0632748306"/>
    <n v="1085327.1050756301"/>
    <n v="200044.24882436992"/>
    <n v="0"/>
    <n v="1285371.3539"/>
  </r>
  <r>
    <x v="1"/>
    <x v="0"/>
    <x v="5"/>
    <n v="3"/>
    <n v="0"/>
    <n v="20260206"/>
    <n v="20260303"/>
    <n v="8722513.0088999998"/>
    <n v="26"/>
    <n v="335481.26957307692"/>
    <n v="10465758.321984846"/>
    <n v="1006443.8087192308"/>
    <n v="0"/>
    <n v="11472202.130704077"/>
    <n v="7957296.4345872896"/>
    <n v="765216.57431271067"/>
    <n v="0"/>
    <n v="8722513.0088999998"/>
  </r>
  <r>
    <x v="3"/>
    <x v="3"/>
    <x v="7"/>
    <n v="4"/>
    <n v="0"/>
    <n v="20260103"/>
    <n v="20260304"/>
    <n v="212044.19990000001"/>
    <n v="32"/>
    <n v="6626.3812468750002"/>
    <n v="251657.01351797703"/>
    <n v="26505.524987500001"/>
    <n v="0"/>
    <n v="278162.53850547702"/>
    <n v="191838.95274809701"/>
    <n v="20205.247151902993"/>
    <n v="0"/>
    <n v="212044.19990000001"/>
  </r>
  <r>
    <x v="0"/>
    <x v="0"/>
    <x v="0"/>
    <n v="2"/>
    <n v="0"/>
    <n v="20260205"/>
    <n v="20260302"/>
    <n v="14586845.852499999"/>
    <n v="26"/>
    <n v="561032.53278846154"/>
    <n v="18263073.842201993"/>
    <n v="1122065.0655769231"/>
    <n v="0"/>
    <n v="19385138.907778915"/>
    <n v="13742519.163591007"/>
    <n v="844326.68890899373"/>
    <n v="0"/>
    <n v="14586845.852500001"/>
  </r>
  <r>
    <x v="2"/>
    <x v="2"/>
    <x v="3"/>
    <n v="1"/>
    <n v="0"/>
    <n v="20260202"/>
    <n v="20260301"/>
    <n v="23763036.325399999"/>
    <n v="28"/>
    <n v="848679.8687642857"/>
    <n v="31080088.910211444"/>
    <n v="848679.8687642857"/>
    <n v="0"/>
    <n v="31928768.778975729"/>
    <n v="23131404.999754865"/>
    <n v="631631.32564513455"/>
    <n v="0"/>
    <n v="23763036.325399999"/>
  </r>
  <r>
    <x v="3"/>
    <x v="3"/>
    <x v="7"/>
    <n v="2"/>
    <n v="0"/>
    <n v="20260103"/>
    <n v="20260302"/>
    <n v="535141.77670000005"/>
    <n v="30"/>
    <n v="17838.059223333334"/>
    <n v="677454.638339428"/>
    <n v="35676.118446666667"/>
    <n v="0"/>
    <n v="713130.75678609463"/>
    <n v="508369.99434503505"/>
    <n v="26771.782354965057"/>
    <n v="0"/>
    <n v="535141.77670000016"/>
  </r>
  <r>
    <x v="4"/>
    <x v="4"/>
    <x v="2"/>
    <n v="1"/>
    <n v="0"/>
    <n v="20260203"/>
    <n v="20260301"/>
    <n v="2153888.8437000001"/>
    <n v="27"/>
    <n v="79773.660877777787"/>
    <n v="2813244.3699271446"/>
    <n v="79773.660877777787"/>
    <n v="0"/>
    <n v="2893018.0308049223"/>
    <n v="2094496.3351306892"/>
    <n v="59392.508569311045"/>
    <n v="0"/>
    <n v="2153888.8437000001"/>
  </r>
  <r>
    <x v="0"/>
    <x v="0"/>
    <x v="4"/>
    <n v="5"/>
    <n v="0"/>
    <n v="20260209"/>
    <n v="20260305"/>
    <n v="730858.02190000005"/>
    <n v="25"/>
    <n v="29234.320876000002"/>
    <n v="793044.5646817279"/>
    <n v="146171.60438"/>
    <n v="0"/>
    <n v="939216.16906172794"/>
    <n v="617113.50476520718"/>
    <n v="113744.51713479283"/>
    <n v="0"/>
    <n v="730858.02190000005"/>
  </r>
  <r>
    <x v="6"/>
    <x v="6"/>
    <x v="0"/>
    <n v="4"/>
    <n v="0"/>
    <n v="20260205"/>
    <n v="20260304"/>
    <n v="464009.85879999999"/>
    <n v="28"/>
    <n v="16571.780671428573"/>
    <n v="539454.73107384157"/>
    <n v="66287.12268571429"/>
    <n v="0"/>
    <n v="605741.85375955584"/>
    <n v="413232.65354869235"/>
    <n v="50777.205251307671"/>
    <n v="0"/>
    <n v="464009.85880000005"/>
  </r>
  <r>
    <x v="4"/>
    <x v="4"/>
    <x v="0"/>
    <n v="2"/>
    <n v="0"/>
    <n v="20260205"/>
    <n v="20260302"/>
    <n v="532071.22919999994"/>
    <n v="26"/>
    <n v="20464.278046153842"/>
    <n v="666165.68423703231"/>
    <n v="40928.556092307685"/>
    <n v="0"/>
    <n v="707094.24032933998"/>
    <n v="501273.48555090395"/>
    <n v="30797.743649096006"/>
    <n v="0"/>
    <n v="532071.22919999994"/>
  </r>
  <r>
    <x v="1"/>
    <x v="1"/>
    <x v="0"/>
    <n v="7"/>
    <n v="0"/>
    <n v="20260205"/>
    <n v="20260307"/>
    <n v="388008.58419999998"/>
    <n v="31"/>
    <n v="12516.405941935483"/>
    <n v="407441.69472741272"/>
    <n v="87614.841593548379"/>
    <n v="0"/>
    <n v="495056.53632096108"/>
    <n v="319339.03204287076"/>
    <n v="68669.552157129234"/>
    <n v="0"/>
    <n v="388008.58419999998"/>
  </r>
  <r>
    <x v="3"/>
    <x v="3"/>
    <x v="7"/>
    <n v="6"/>
    <n v="0"/>
    <n v="20260107"/>
    <n v="20260306"/>
    <n v="79105.165800000002"/>
    <n v="34"/>
    <n v="2326.6225235294119"/>
    <n v="88360.57782386092"/>
    <n v="13959.735141176472"/>
    <n v="0"/>
    <n v="102320.31296503739"/>
    <n v="68312.712856231316"/>
    <n v="10792.452943768689"/>
    <n v="0"/>
    <n v="79105.165800000002"/>
  </r>
  <r>
    <x v="0"/>
    <x v="0"/>
    <x v="1"/>
    <n v="8"/>
    <n v="0"/>
    <n v="20260204"/>
    <n v="20260308"/>
    <n v="1039366.0322"/>
    <n v="33"/>
    <n v="31495.940369696971"/>
    <n v="1067994.8931289136"/>
    <n v="251967.52295757577"/>
    <n v="0"/>
    <n v="1319962.4160864893"/>
    <n v="840961.53114145016"/>
    <n v="198404.50105854988"/>
    <n v="0"/>
    <n v="1039366.0322"/>
  </r>
  <r>
    <x v="2"/>
    <x v="2"/>
    <x v="1"/>
    <n v="5"/>
    <n v="0"/>
    <n v="20260204"/>
    <n v="20260305"/>
    <n v="3497146.4202999999"/>
    <n v="30"/>
    <n v="116571.54734333332"/>
    <n v="3952821.0869549979"/>
    <n v="582857.73671666661"/>
    <n v="0"/>
    <n v="4535678.8236716641"/>
    <n v="3047745.3655196703"/>
    <n v="449401.05478032964"/>
    <n v="0"/>
    <n v="3497146.4202999999"/>
  </r>
  <r>
    <x v="3"/>
    <x v="3"/>
    <x v="7"/>
    <n v="6"/>
    <n v="0"/>
    <n v="20260105"/>
    <n v="20260306"/>
    <n v="123225.9136"/>
    <n v="34"/>
    <n v="3624.2915764705881"/>
    <n v="137643.51314423463"/>
    <n v="21745.749458823528"/>
    <n v="0"/>
    <n v="159389.26260305816"/>
    <n v="106413.99164103097"/>
    <n v="16811.921958969033"/>
    <n v="0"/>
    <n v="123225.9136"/>
  </r>
  <r>
    <x v="2"/>
    <x v="2"/>
    <x v="3"/>
    <n v="3"/>
    <n v="0"/>
    <n v="20260202"/>
    <n v="20260303"/>
    <n v="4859161.3311999999"/>
    <n v="30"/>
    <n v="161972.04437333334"/>
    <n v="5931689.5868188636"/>
    <n v="485916.13312000001"/>
    <n v="0"/>
    <n v="6417605.719938864"/>
    <n v="4491244.5430235164"/>
    <n v="367916.78817648347"/>
    <n v="0"/>
    <n v="4859161.3311999999"/>
  </r>
  <r>
    <x v="0"/>
    <x v="0"/>
    <x v="4"/>
    <n v="8"/>
    <n v="0"/>
    <n v="20260209"/>
    <n v="20260308"/>
    <n v="888119.5649"/>
    <n v="28"/>
    <n v="31718.555889285715"/>
    <n v="860434.84486079111"/>
    <n v="253748.44711428572"/>
    <n v="0"/>
    <n v="1114183.2919750768"/>
    <n v="685855.75241210719"/>
    <n v="202263.81248789284"/>
    <n v="0"/>
    <n v="888119.5649"/>
  </r>
  <r>
    <x v="1"/>
    <x v="1"/>
    <x v="4"/>
    <n v="6"/>
    <n v="0"/>
    <n v="20260209"/>
    <n v="20260306"/>
    <n v="96276.810500000007"/>
    <n v="26"/>
    <n v="3702.9542500000002"/>
    <n v="100450.6912845176"/>
    <n v="22217.7255"/>
    <n v="0"/>
    <n v="122668.4167845176"/>
    <n v="78839.137431617375"/>
    <n v="17437.673068382628"/>
    <n v="0"/>
    <n v="96276.810500000007"/>
  </r>
  <r>
    <x v="0"/>
    <x v="0"/>
    <x v="4"/>
    <n v="6"/>
    <n v="0"/>
    <n v="20260209"/>
    <n v="20260306"/>
    <n v="842646.42550000001"/>
    <n v="26"/>
    <n v="32409.477903846153"/>
    <n v="879177.60788204288"/>
    <n v="194456.86742307691"/>
    <n v="0"/>
    <n v="1073634.4753051198"/>
    <n v="690026.15480552963"/>
    <n v="152620.27069447047"/>
    <n v="0"/>
    <n v="842646.42550000013"/>
  </r>
  <r>
    <x v="4"/>
    <x v="4"/>
    <x v="3"/>
    <n v="4"/>
    <n v="0"/>
    <n v="20260202"/>
    <n v="20260304"/>
    <n v="1189601.0606"/>
    <n v="31"/>
    <n v="38374.22776129032"/>
    <n v="1405328.9757163587"/>
    <n v="153496.91104516128"/>
    <n v="0"/>
    <n v="1558825.8867615201"/>
    <n v="1072461.5585370071"/>
    <n v="117139.50206299283"/>
    <n v="0"/>
    <n v="1189601.0606"/>
  </r>
  <r>
    <x v="1"/>
    <x v="0"/>
    <x v="6"/>
    <n v="1"/>
    <n v="0"/>
    <n v="20260207"/>
    <n v="20260301"/>
    <n v="2468791.3360000001"/>
    <n v="23"/>
    <n v="107338.75373913044"/>
    <n v="3202976.9787692283"/>
    <n v="107338.75373913044"/>
    <n v="0"/>
    <n v="3310315.7325083585"/>
    <n v="2388739.4597859439"/>
    <n v="80051.876214056494"/>
    <n v="0"/>
    <n v="2468791.3360000001"/>
  </r>
  <r>
    <x v="1"/>
    <x v="1"/>
    <x v="6"/>
    <n v="6"/>
    <n v="0"/>
    <n v="20260207"/>
    <n v="20260306"/>
    <n v="1355591.9228999999"/>
    <n v="28"/>
    <n v="48413.997246428567"/>
    <n v="1444668.5211883264"/>
    <n v="290483.9834785714"/>
    <n v="0"/>
    <n v="1735152.5046668979"/>
    <n v="1128650.6363697054"/>
    <n v="226941.28653029437"/>
    <n v="0"/>
    <n v="1355591.9228999999"/>
  </r>
  <r>
    <x v="3"/>
    <x v="3"/>
    <x v="7"/>
    <n v="6"/>
    <n v="0"/>
    <n v="20260102"/>
    <n v="20260306"/>
    <n v="153343.63"/>
    <n v="34"/>
    <n v="4510.1067647058826"/>
    <n v="171285.04333920925"/>
    <n v="27060.640588235296"/>
    <n v="0"/>
    <n v="198345.68392744454"/>
    <n v="132422.6965278945"/>
    <n v="20920.933472105517"/>
    <n v="0"/>
    <n v="153343.63"/>
  </r>
  <r>
    <x v="2"/>
    <x v="2"/>
    <x v="5"/>
    <n v="7"/>
    <n v="0"/>
    <n v="20260206"/>
    <n v="20260307"/>
    <n v="198793.60699999999"/>
    <n v="30"/>
    <n v="6626.4535666666661"/>
    <n v="206720.51721051842"/>
    <n v="46385.174966666666"/>
    <n v="0"/>
    <n v="253105.69217718509"/>
    <n v="162361.88488568811"/>
    <n v="36431.722114311888"/>
    <n v="0"/>
    <n v="198793.60699999999"/>
  </r>
  <r>
    <x v="0"/>
    <x v="0"/>
    <x v="8"/>
    <n v="4"/>
    <n v="0"/>
    <n v="20260210"/>
    <n v="20260304"/>
    <n v="389799.69339999999"/>
    <n v="23"/>
    <n v="16947.81275652174"/>
    <n v="436758.98285686783"/>
    <n v="67791.25102608696"/>
    <n v="0"/>
    <n v="504550.23388295481"/>
    <n v="337426.29806568881"/>
    <n v="52373.395334311121"/>
    <n v="0"/>
    <n v="389799.69339999993"/>
  </r>
  <r>
    <x v="3"/>
    <x v="3"/>
    <x v="7"/>
    <n v="6"/>
    <n v="0"/>
    <n v="20260106"/>
    <n v="20260306"/>
    <n v="76317.946299999996"/>
    <n v="34"/>
    <n v="2244.6454794117644"/>
    <n v="85247.249850254244"/>
    <n v="13467.872876470587"/>
    <n v="0"/>
    <n v="98715.122726724832"/>
    <n v="65905.758475373557"/>
    <n v="10412.187824626437"/>
    <n v="0"/>
    <n v="76317.946299999996"/>
  </r>
  <r>
    <x v="4"/>
    <x v="4"/>
    <x v="3"/>
    <n v="9"/>
    <n v="0"/>
    <n v="20260202"/>
    <n v="20260309"/>
    <n v="176662.6249"/>
    <n v="36"/>
    <n v="4907.2951361111109"/>
    <n v="179713.42876443616"/>
    <n v="44165.656224999999"/>
    <n v="0"/>
    <n v="223879.08498943615"/>
    <n v="141811.57680183719"/>
    <n v="34851.048098162835"/>
    <n v="0"/>
    <n v="176662.62490000002"/>
  </r>
  <r>
    <x v="1"/>
    <x v="1"/>
    <x v="9"/>
    <n v="2"/>
    <n v="0"/>
    <n v="20260208"/>
    <n v="20260302"/>
    <n v="112591.6951"/>
    <n v="23"/>
    <n v="4895.2910913043479"/>
    <n v="139435.193634511"/>
    <n v="9790.5821826086958"/>
    <n v="0"/>
    <n v="149225.77581711969"/>
    <n v="105204.6452560996"/>
    <n v="7387.049843900405"/>
    <n v="0"/>
    <n v="112591.6951"/>
  </r>
  <r>
    <x v="4"/>
    <x v="4"/>
    <x v="5"/>
    <n v="5"/>
    <n v="0"/>
    <n v="20260206"/>
    <n v="20260305"/>
    <n v="881693.11820000003"/>
    <n v="28"/>
    <n v="31489.039935714285"/>
    <n v="982340.03399921127"/>
    <n v="157445.19967857143"/>
    <n v="0"/>
    <n v="1139785.2336777826"/>
    <n v="759899.69172939076"/>
    <n v="121793.42647060932"/>
    <n v="0"/>
    <n v="881693.11820000014"/>
  </r>
  <r>
    <x v="3"/>
    <x v="3"/>
    <x v="7"/>
    <n v="9"/>
    <n v="0"/>
    <n v="20260102"/>
    <n v="20260309"/>
    <n v="36343.631999999998"/>
    <n v="37"/>
    <n v="982.2603243243243"/>
    <n v="37304.328034737657"/>
    <n v="8840.3429189189192"/>
    <n v="0"/>
    <n v="46144.670953656576"/>
    <n v="29380.960836483217"/>
    <n v="6962.6711635167812"/>
    <n v="0"/>
    <n v="36343.631999999998"/>
  </r>
  <r>
    <x v="1"/>
    <x v="0"/>
    <x v="9"/>
    <n v="1"/>
    <n v="0"/>
    <n v="20260208"/>
    <n v="20260301"/>
    <n v="1055849.4950000001"/>
    <n v="22"/>
    <n v="47993.158863636367"/>
    <n v="1367014.8055485545"/>
    <n v="47993.158863636367"/>
    <n v="0"/>
    <n v="1415007.964412191"/>
    <n v="1020037.9986522212"/>
    <n v="35811.496347778906"/>
    <n v="0"/>
    <n v="1055849.4950000001"/>
  </r>
  <r>
    <x v="1"/>
    <x v="1"/>
    <x v="9"/>
    <n v="9"/>
    <n v="0"/>
    <n v="20260208"/>
    <n v="20260309"/>
    <n v="33446.672899999998"/>
    <n v="30"/>
    <n v="1114.8890966666665"/>
    <n v="31755.982264437891"/>
    <n v="10034.001869999998"/>
    <n v="0"/>
    <n v="41789.984134437887"/>
    <n v="25415.945313594504"/>
    <n v="8030.7275864054936"/>
    <n v="0"/>
    <n v="33446.672899999998"/>
  </r>
  <r>
    <x v="2"/>
    <x v="2"/>
    <x v="2"/>
    <n v="5"/>
    <n v="0"/>
    <n v="20260203"/>
    <n v="20260305"/>
    <n v="1782022.3759999999"/>
    <n v="31"/>
    <n v="57484.592774193545"/>
    <n v="2027213.057544458"/>
    <n v="287422.96387096774"/>
    <n v="0"/>
    <n v="2314636.0214154255"/>
    <n v="1560737.4101326272"/>
    <n v="221284.96586737281"/>
    <n v="0"/>
    <n v="1782022.3760000002"/>
  </r>
  <r>
    <x v="2"/>
    <x v="2"/>
    <x v="9"/>
    <n v="1"/>
    <n v="0"/>
    <n v="20260208"/>
    <n v="20260301"/>
    <n v="112713.825"/>
    <n v="22"/>
    <n v="5123.3556818181814"/>
    <n v="145931.27931079682"/>
    <n v="5123.3556818181814"/>
    <n v="0"/>
    <n v="151054.634992615"/>
    <n v="108890.88361351793"/>
    <n v="3822.9413864820672"/>
    <n v="0"/>
    <n v="112713.825"/>
  </r>
  <r>
    <x v="1"/>
    <x v="0"/>
    <x v="6"/>
    <n v="8"/>
    <n v="0"/>
    <n v="20260207"/>
    <n v="20260308"/>
    <n v="794720.4754"/>
    <n v="30"/>
    <n v="26490.682513333333"/>
    <n v="790479.14463683066"/>
    <n v="211925.46010666667"/>
    <n v="0"/>
    <n v="1002404.6047434973"/>
    <n v="626702.98864031897"/>
    <n v="168017.48675968102"/>
    <n v="0"/>
    <n v="794720.4754"/>
  </r>
  <r>
    <x v="1"/>
    <x v="1"/>
    <x v="4"/>
    <n v="9"/>
    <n v="0"/>
    <n v="20260209"/>
    <n v="20260309"/>
    <n v="41355.811199999996"/>
    <n v="29"/>
    <n v="1426.0624551724136"/>
    <n v="38685.047063966653"/>
    <n v="12834.562096551723"/>
    <n v="0"/>
    <n v="51519.609160518376"/>
    <n v="31053.253871858793"/>
    <n v="10302.557328141202"/>
    <n v="0"/>
    <n v="41355.811199999996"/>
  </r>
  <r>
    <x v="3"/>
    <x v="3"/>
    <x v="7"/>
    <n v="9"/>
    <n v="0"/>
    <n v="20260103"/>
    <n v="20260309"/>
    <n v="6233.1821"/>
    <n v="37"/>
    <n v="168.46438108108109"/>
    <n v="6397.9480575484304"/>
    <n v="1516.1794297297297"/>
    <n v="0"/>
    <n v="7914.1274872781596"/>
    <n v="5039.036251708917"/>
    <n v="1194.1458482910834"/>
    <n v="0"/>
    <n v="6233.1821"/>
  </r>
  <r>
    <x v="3"/>
    <x v="3"/>
    <x v="6"/>
    <n v="5"/>
    <n v="0"/>
    <n v="20260207"/>
    <n v="20260305"/>
    <n v="4350.6809999999996"/>
    <n v="27"/>
    <n v="161.13633333333331"/>
    <n v="4808.2910238019722"/>
    <n v="805.68166666666662"/>
    <n v="0"/>
    <n v="5613.9726904686386"/>
    <n v="3726.2989246888369"/>
    <n v="624.38207531116257"/>
    <n v="0"/>
    <n v="4350.6809999999996"/>
  </r>
  <r>
    <x v="1"/>
    <x v="0"/>
    <x v="8"/>
    <n v="1"/>
    <n v="0"/>
    <n v="20260210"/>
    <n v="20260301"/>
    <n v="300267.36170000001"/>
    <n v="20"/>
    <n v="15013.368085"/>
    <n v="386906.76302976353"/>
    <n v="15013.368085"/>
    <n v="0"/>
    <n v="401920.13111476356"/>
    <n v="289051.14216750109"/>
    <n v="11216.219532498904"/>
    <n v="0"/>
    <n v="300267.36170000001"/>
  </r>
  <r>
    <x v="1"/>
    <x v="1"/>
    <x v="8"/>
    <n v="6"/>
    <n v="0"/>
    <n v="20260210"/>
    <n v="20260306"/>
    <n v="18576"/>
    <n v="25"/>
    <n v="743.04"/>
    <n v="19148.747940767982"/>
    <n v="4458.24"/>
    <n v="0"/>
    <n v="23606.987940767984"/>
    <n v="15067.874929245807"/>
    <n v="3508.1250707541903"/>
    <n v="0"/>
    <n v="18575.999999999996"/>
  </r>
  <r>
    <x v="3"/>
    <x v="3"/>
    <x v="7"/>
    <n v="7"/>
    <n v="0"/>
    <n v="20260102"/>
    <n v="20260307"/>
    <n v="102109.9611"/>
    <n v="35"/>
    <n v="2917.4274599999999"/>
    <n v="110798.19503068611"/>
    <n v="20421.99222"/>
    <n v="0"/>
    <n v="131220.18725068611"/>
    <n v="86218.436519373412"/>
    <n v="15891.524580626594"/>
    <n v="0"/>
    <n v="102109.9611"/>
  </r>
  <r>
    <x v="2"/>
    <x v="2"/>
    <x v="3"/>
    <n v="7"/>
    <n v="0"/>
    <n v="20260202"/>
    <n v="20260307"/>
    <n v="309214.56020000001"/>
    <n v="34"/>
    <n v="9094.5458882352941"/>
    <n v="333057.61713885696"/>
    <n v="63661.821217647055"/>
    <n v="0"/>
    <n v="396719.43835650402"/>
    <n v="259594.7025724136"/>
    <n v="49619.857627586389"/>
    <n v="0"/>
    <n v="309214.56020000001"/>
  </r>
  <r>
    <x v="1"/>
    <x v="1"/>
    <x v="8"/>
    <n v="7"/>
    <n v="0"/>
    <n v="20260210"/>
    <n v="20260307"/>
    <n v="27245.902099999999"/>
    <n v="26"/>
    <n v="1047.9193115384614"/>
    <n v="27005.736917141898"/>
    <n v="7335.4351807692301"/>
    <n v="0"/>
    <n v="34341.172097911127"/>
    <n v="21426.049818129537"/>
    <n v="5819.8522818704596"/>
    <n v="0"/>
    <n v="27245.902099999996"/>
  </r>
  <r>
    <x v="0"/>
    <x v="0"/>
    <x v="16"/>
    <n v="1"/>
    <n v="0"/>
    <n v="20260224"/>
    <n v="20260301"/>
    <n v="303086.94520000002"/>
    <n v="6"/>
    <n v="50514.490866666667"/>
    <n v="342578.86979309272"/>
    <n v="50514.490866666667"/>
    <n v="0"/>
    <n v="393093.36065975938"/>
    <n v="264138.73529023497"/>
    <n v="38948.209909765086"/>
    <n v="0"/>
    <n v="303086.94520000007"/>
  </r>
  <r>
    <x v="3"/>
    <x v="3"/>
    <x v="6"/>
    <n v="3"/>
    <n v="0"/>
    <n v="20260207"/>
    <n v="20260303"/>
    <n v="16340.614299999999"/>
    <n v="25"/>
    <n v="653.62457199999994"/>
    <n v="19504.087609978338"/>
    <n v="1960.8737159999998"/>
    <n v="0"/>
    <n v="21464.961325978336"/>
    <n v="14847.861501727568"/>
    <n v="1492.7527982724339"/>
    <n v="0"/>
    <n v="16340.614300000001"/>
  </r>
  <r>
    <x v="2"/>
    <x v="2"/>
    <x v="5"/>
    <n v="9"/>
    <n v="0"/>
    <n v="20260206"/>
    <n v="20260309"/>
    <n v="17237.797200000001"/>
    <n v="32"/>
    <n v="538.68116250000003"/>
    <n v="16804.83344570985"/>
    <n v="4848.1304625000002"/>
    <n v="0"/>
    <n v="21652.963908209851"/>
    <n v="13378.229056535321"/>
    <n v="3859.5681434646799"/>
    <n v="0"/>
    <n v="17237.797200000001"/>
  </r>
  <r>
    <x v="6"/>
    <x v="6"/>
    <x v="0"/>
    <n v="5"/>
    <n v="0"/>
    <n v="20260205"/>
    <n v="20260305"/>
    <n v="136547.58689999999"/>
    <n v="29"/>
    <n v="4708.5374793103447"/>
    <n v="153275.18931213935"/>
    <n v="23542.687396551722"/>
    <n v="0"/>
    <n v="176817.87670869107"/>
    <n v="118366.74900634956"/>
    <n v="18180.83789365043"/>
    <n v="0"/>
    <n v="136547.58689999999"/>
  </r>
  <r>
    <x v="4"/>
    <x v="4"/>
    <x v="5"/>
    <n v="3"/>
    <n v="0"/>
    <n v="20260206"/>
    <n v="20260303"/>
    <n v="518736.88530000002"/>
    <n v="26"/>
    <n v="19951.418665384615"/>
    <n v="622409.49009872833"/>
    <n v="59854.25599615385"/>
    <n v="0"/>
    <n v="682263.74609488214"/>
    <n v="473228.66284921224"/>
    <n v="45508.222450787791"/>
    <n v="0"/>
    <n v="518736.88530000002"/>
  </r>
  <r>
    <x v="0"/>
    <x v="0"/>
    <x v="3"/>
    <n v="10"/>
    <n v="0"/>
    <n v="20260202"/>
    <n v="20260310"/>
    <n v="731413.25520000001"/>
    <n v="37"/>
    <n v="19767.925816216215"/>
    <n v="723934.80103756976"/>
    <n v="197679.25816216215"/>
    <n v="0"/>
    <n v="921614.05919973191"/>
    <n v="574530.63361384894"/>
    <n v="156882.6215861511"/>
    <n v="0"/>
    <n v="731413.25520000001"/>
  </r>
  <r>
    <x v="7"/>
    <x v="7"/>
    <x v="3"/>
    <n v="1"/>
    <n v="0"/>
    <n v="20260202"/>
    <n v="20260301"/>
    <n v="154318.5117"/>
    <n v="28"/>
    <n v="5511.3754178571426"/>
    <n v="201835.86804523267"/>
    <n v="5511.3754178571426"/>
    <n v="0"/>
    <n v="207347.24346308981"/>
    <n v="150216.66188662121"/>
    <n v="4101.8498133787825"/>
    <n v="0"/>
    <n v="154318.5117"/>
  </r>
  <r>
    <x v="0"/>
    <x v="0"/>
    <x v="7"/>
    <n v="5"/>
    <n v="0"/>
    <n v="20260201"/>
    <n v="20260305"/>
    <n v="2069.1118999999999"/>
    <n v="33"/>
    <n v="62.700360606060599"/>
    <n v="2381.2371954998498"/>
    <n v="313.50180303030299"/>
    <n v="0"/>
    <n v="2694.7389985301529"/>
    <n v="1828.3945942886587"/>
    <n v="240.71730571134108"/>
    <n v="0"/>
    <n v="2069.1118999999999"/>
  </r>
  <r>
    <x v="0"/>
    <x v="0"/>
    <x v="6"/>
    <n v="10"/>
    <n v="0"/>
    <n v="20260207"/>
    <n v="20260310"/>
    <n v="64777.577100000002"/>
    <n v="32"/>
    <n v="2024.2992843750001"/>
    <n v="60404.875034695702"/>
    <n v="20242.992843750002"/>
    <n v="0"/>
    <n v="80647.867878445701"/>
    <n v="48518.101627602235"/>
    <n v="16259.475472397771"/>
    <n v="0"/>
    <n v="64777.57710000001"/>
  </r>
  <r>
    <x v="3"/>
    <x v="3"/>
    <x v="7"/>
    <n v="5"/>
    <n v="0"/>
    <n v="20260117"/>
    <n v="20260305"/>
    <n v="2276.1900999999998"/>
    <n v="33"/>
    <n v="68.975457575757574"/>
    <n v="2619.553118489398"/>
    <n v="344.87728787878785"/>
    <n v="0"/>
    <n v="2964.4304063681857"/>
    <n v="2011.3816340302146"/>
    <n v="264.8084659697854"/>
    <n v="0"/>
    <n v="2276.1900999999998"/>
  </r>
  <r>
    <x v="1"/>
    <x v="1"/>
    <x v="15"/>
    <n v="3"/>
    <n v="0"/>
    <n v="20260221"/>
    <n v="20260303"/>
    <n v="516"/>
    <n v="11"/>
    <n v="46.909090909090907"/>
    <n v="509.00446413524679"/>
    <n v="140.72727272727272"/>
    <n v="0"/>
    <n v="649.73173686251948"/>
    <n v="404.23807025662074"/>
    <n v="111.76192974337933"/>
    <n v="0"/>
    <n v="516.00000000000011"/>
  </r>
  <r>
    <x v="3"/>
    <x v="3"/>
    <x v="5"/>
    <n v="5"/>
    <n v="0"/>
    <n v="20260206"/>
    <n v="20260305"/>
    <n v="26774.280999999999"/>
    <n v="28"/>
    <n v="956.22432142857144"/>
    <n v="29830.615170887962"/>
    <n v="4781.1216071428571"/>
    <n v="0"/>
    <n v="34611.73677803082"/>
    <n v="23075.792992138249"/>
    <n v="3698.4880078617498"/>
    <n v="0"/>
    <n v="26774.280999999999"/>
  </r>
  <r>
    <x v="5"/>
    <x v="5"/>
    <x v="2"/>
    <n v="1"/>
    <n v="0"/>
    <n v="20260203"/>
    <n v="20260301"/>
    <n v="796982.02720000001"/>
    <n v="27"/>
    <n v="29517.852859259259"/>
    <n v="1040956.7826638547"/>
    <n v="29517.852859259259"/>
    <n v="0"/>
    <n v="1070474.6355231139"/>
    <n v="775005.60904893605"/>
    <n v="21976.418151063983"/>
    <n v="0"/>
    <n v="796982.02720000001"/>
  </r>
  <r>
    <x v="1"/>
    <x v="1"/>
    <x v="7"/>
    <n v="4"/>
    <n v="0"/>
    <n v="20260201"/>
    <n v="20260304"/>
    <n v="1632.4396999999999"/>
    <n v="32"/>
    <n v="51.013740624999997"/>
    <n v="1937.4022012576743"/>
    <n v="204.05496249999999"/>
    <n v="0"/>
    <n v="2141.4571637576742"/>
    <n v="1476.8879442121333"/>
    <n v="155.55175578786663"/>
    <n v="0"/>
    <n v="1632.4396999999999"/>
  </r>
  <r>
    <x v="4"/>
    <x v="4"/>
    <x v="6"/>
    <n v="4"/>
    <n v="0"/>
    <n v="20260207"/>
    <n v="20260304"/>
    <n v="345320.65480000002"/>
    <n v="26"/>
    <n v="13281.563646153847"/>
    <n v="396320.4445626135"/>
    <n v="53126.254584615388"/>
    <n v="0"/>
    <n v="449446.69914722891"/>
    <n v="304502.48202213901"/>
    <n v="40818.172777860971"/>
    <n v="0"/>
    <n v="345320.65479999996"/>
  </r>
  <r>
    <x v="3"/>
    <x v="3"/>
    <x v="7"/>
    <n v="6"/>
    <n v="0"/>
    <n v="20260109"/>
    <n v="20260306"/>
    <n v="23256.812399999999"/>
    <n v="34"/>
    <n v="684.02389411764705"/>
    <n v="25977.891092482023"/>
    <n v="4104.143364705882"/>
    <n v="0"/>
    <n v="30082.034457187903"/>
    <n v="20083.845743389364"/>
    <n v="3172.9666566106371"/>
    <n v="0"/>
    <n v="23256.812400000003"/>
  </r>
  <r>
    <x v="3"/>
    <x v="3"/>
    <x v="6"/>
    <n v="8"/>
    <n v="0"/>
    <n v="20260207"/>
    <n v="20260308"/>
    <n v="676.08699999999999"/>
    <n v="30"/>
    <n v="22.536233333333332"/>
    <n v="672.47880229975124"/>
    <n v="180.28986666666665"/>
    <n v="0"/>
    <n v="852.76866896641786"/>
    <n v="533.15065686159289"/>
    <n v="142.93634313840715"/>
    <n v="0"/>
    <n v="676.08699999999999"/>
  </r>
  <r>
    <x v="6"/>
    <x v="6"/>
    <x v="2"/>
    <n v="1"/>
    <n v="0"/>
    <n v="20260203"/>
    <n v="20260301"/>
    <n v="272528.62199999997"/>
    <n v="27"/>
    <n v="10093.652666666665"/>
    <n v="355955.97875351156"/>
    <n v="10093.652666666665"/>
    <n v="0"/>
    <n v="366049.63142017822"/>
    <n v="265013.76877771737"/>
    <n v="7514.8532222826188"/>
    <n v="0"/>
    <n v="272528.62199999997"/>
  </r>
  <r>
    <x v="4"/>
    <x v="4"/>
    <x v="9"/>
    <n v="3"/>
    <n v="0"/>
    <n v="20260208"/>
    <n v="20260303"/>
    <n v="5616.9494999999997"/>
    <n v="24"/>
    <n v="234.03956249999999"/>
    <n v="6666.273998147185"/>
    <n v="702.11868749999996"/>
    <n v="0"/>
    <n v="7368.3926856471853"/>
    <n v="5081.7221608849441"/>
    <n v="535.22733911505554"/>
    <n v="0"/>
    <n v="5616.9494999999997"/>
  </r>
  <r>
    <x v="1"/>
    <x v="1"/>
    <x v="3"/>
    <n v="10"/>
    <n v="0"/>
    <n v="20260202"/>
    <n v="20260310"/>
    <n v="18141.220799999999"/>
    <n v="37"/>
    <n v="490.30326486486484"/>
    <n v="17955.732928076999"/>
    <n v="4903.0326486486483"/>
    <n v="0"/>
    <n v="22858.765576725647"/>
    <n v="14250.065891822976"/>
    <n v="3891.1549081770213"/>
    <n v="0"/>
    <n v="18141.220799999999"/>
  </r>
  <r>
    <x v="3"/>
    <x v="3"/>
    <x v="5"/>
    <n v="2"/>
    <n v="0"/>
    <n v="20260206"/>
    <n v="20260302"/>
    <n v="590.88409999999999"/>
    <n v="25"/>
    <n v="23.635363999999999"/>
    <n v="737.33477815594972"/>
    <n v="47.270727999999998"/>
    <n v="0"/>
    <n v="784.60550615594968"/>
    <n v="555.28465371587833"/>
    <n v="35.599446284121633"/>
    <n v="0"/>
    <n v="590.88409999999999"/>
  </r>
  <r>
    <x v="6"/>
    <x v="6"/>
    <x v="6"/>
    <n v="5"/>
    <n v="0"/>
    <n v="20260207"/>
    <n v="20260305"/>
    <n v="76035.010500000004"/>
    <n v="27"/>
    <n v="2816.1115"/>
    <n v="84032.467211877592"/>
    <n v="14080.557499999999"/>
    <n v="0"/>
    <n v="98113.024711877588"/>
    <n v="65122.949226765762"/>
    <n v="10912.061273234242"/>
    <n v="0"/>
    <n v="76035.010500000004"/>
  </r>
  <r>
    <x v="0"/>
    <x v="0"/>
    <x v="20"/>
    <n v="4"/>
    <n v="0"/>
    <n v="20260213"/>
    <n v="20260304"/>
    <n v="174380.01089999999"/>
    <n v="20"/>
    <n v="8719.000544999999"/>
    <n v="189217.48915592692"/>
    <n v="34876.002179999996"/>
    <n v="0"/>
    <n v="224093.49133592693"/>
    <n v="147240.99135935612"/>
    <n v="27139.019540643843"/>
    <n v="0"/>
    <n v="174380.01089999996"/>
  </r>
  <r>
    <x v="3"/>
    <x v="3"/>
    <x v="2"/>
    <n v="5"/>
    <n v="0"/>
    <n v="20260203"/>
    <n v="20260305"/>
    <n v="2744.5473999999999"/>
    <n v="31"/>
    <n v="88.533787096774191"/>
    <n v="3122.1731002157139"/>
    <n v="442.66893548387094"/>
    <n v="0"/>
    <n v="3564.8420356995848"/>
    <n v="2403.7396268150087"/>
    <n v="340.80777318499099"/>
    <n v="0"/>
    <n v="2744.5473999999995"/>
  </r>
  <r>
    <x v="5"/>
    <x v="5"/>
    <x v="5"/>
    <n v="6"/>
    <n v="0"/>
    <n v="20260206"/>
    <n v="20260306"/>
    <n v="219904.61060000001"/>
    <n v="29"/>
    <n v="7582.9176068965526"/>
    <n v="236558.61070960932"/>
    <n v="45497.505641379314"/>
    <n v="0"/>
    <n v="282056.11635098862"/>
    <n v="184432.551384349"/>
    <n v="35472.059215651017"/>
    <n v="0"/>
    <n v="219904.61060000001"/>
  </r>
  <r>
    <x v="4"/>
    <x v="4"/>
    <x v="3"/>
    <n v="7"/>
    <n v="0"/>
    <n v="20260202"/>
    <n v="20260307"/>
    <n v="51064.117400000003"/>
    <n v="34"/>
    <n v="1501.885805882353"/>
    <n v="55001.592588468426"/>
    <n v="10513.200641176471"/>
    <n v="0"/>
    <n v="65514.7932296449"/>
    <n v="42869.825922821503"/>
    <n v="8194.2914771784963"/>
    <n v="0"/>
    <n v="51064.117400000003"/>
  </r>
  <r>
    <x v="6"/>
    <x v="6"/>
    <x v="6"/>
    <n v="3"/>
    <n v="0"/>
    <n v="20260207"/>
    <n v="20260303"/>
    <n v="37199.176299999999"/>
    <n v="25"/>
    <n v="1487.967052"/>
    <n v="44400.778346150051"/>
    <n v="4463.9011559999999"/>
    <n v="0"/>
    <n v="48864.679502150051"/>
    <n v="33800.94576253149"/>
    <n v="3398.2305374685088"/>
    <n v="0"/>
    <n v="37199.176299999999"/>
  </r>
  <r>
    <x v="3"/>
    <x v="3"/>
    <x v="7"/>
    <n v="1"/>
    <n v="0"/>
    <n v="20260112"/>
    <n v="20260301"/>
    <n v="1347.5886"/>
    <n v="29"/>
    <n v="46.468572413793105"/>
    <n v="1764.7855926813718"/>
    <n v="46.468572413793105"/>
    <n v="0"/>
    <n v="1811.2541650951648"/>
    <n v="1313.0155844343951"/>
    <n v="34.573015565605026"/>
    <n v="0"/>
    <n v="1347.5886"/>
  </r>
  <r>
    <x v="3"/>
    <x v="3"/>
    <x v="7"/>
    <n v="3"/>
    <n v="0"/>
    <n v="20260117"/>
    <n v="20260303"/>
    <n v="800.67520000000002"/>
    <n v="31"/>
    <n v="25.828232258064517"/>
    <n v="980.9057994630964"/>
    <n v="77.484696774193552"/>
    <n v="0"/>
    <n v="1058.3904962372899"/>
    <n v="742.05782266415201"/>
    <n v="58.61737733584814"/>
    <n v="0"/>
    <n v="800.67520000000013"/>
  </r>
  <r>
    <x v="2"/>
    <x v="2"/>
    <x v="1"/>
    <n v="8"/>
    <n v="0"/>
    <n v="20260204"/>
    <n v="20260308"/>
    <n v="130517.3746"/>
    <n v="33"/>
    <n v="3955.0719575757576"/>
    <n v="134112.41585637166"/>
    <n v="31640.57566060606"/>
    <n v="0"/>
    <n v="165752.99151697772"/>
    <n v="105602.92311251676"/>
    <n v="24914.451487483246"/>
    <n v="0"/>
    <n v="130517.37460000001"/>
  </r>
  <r>
    <x v="3"/>
    <x v="3"/>
    <x v="7"/>
    <n v="4"/>
    <n v="0"/>
    <n v="20251230"/>
    <n v="20260304"/>
    <n v="589.21010000000001"/>
    <n v="32"/>
    <n v="18.412815625"/>
    <n v="699.28276354909428"/>
    <n v="73.651262500000001"/>
    <n v="0"/>
    <n v="772.93402604909431"/>
    <n v="533.0655051442485"/>
    <n v="56.144594855751471"/>
    <n v="0"/>
    <n v="589.21010000000001"/>
  </r>
  <r>
    <x v="3"/>
    <x v="3"/>
    <x v="7"/>
    <n v="3"/>
    <n v="0"/>
    <n v="20260119"/>
    <n v="20260303"/>
    <n v="379.33839999999998"/>
    <n v="31"/>
    <n v="12.236722580645161"/>
    <n v="464.72681621592852"/>
    <n v="36.710167741935479"/>
    <n v="0"/>
    <n v="501.43698395786402"/>
    <n v="351.56706134635255"/>
    <n v="27.771338653647433"/>
    <n v="0"/>
    <n v="379.33839999999998"/>
  </r>
  <r>
    <x v="2"/>
    <x v="2"/>
    <x v="8"/>
    <n v="3"/>
    <n v="0"/>
    <n v="20260210"/>
    <n v="20260303"/>
    <n v="19682.742399999999"/>
    <n v="22"/>
    <n v="894.67010909090902"/>
    <n v="23056.379749570966"/>
    <n v="2684.010327272727"/>
    <n v="0"/>
    <n v="25740.390076843694"/>
    <n v="17630.377081800179"/>
    <n v="2052.3653181998193"/>
    <n v="0"/>
    <n v="19682.742399999999"/>
  </r>
  <r>
    <x v="3"/>
    <x v="3"/>
    <x v="7"/>
    <n v="4"/>
    <n v="0"/>
    <n v="20260119"/>
    <n v="20260304"/>
    <n v="379.39170000000001"/>
    <n v="32"/>
    <n v="11.855990625"/>
    <n v="450.26736039247953"/>
    <n v="47.423962500000002"/>
    <n v="0"/>
    <n v="497.69132289247955"/>
    <n v="343.24026049118163"/>
    <n v="36.151439508818342"/>
    <n v="0"/>
    <n v="379.39169999999996"/>
  </r>
  <r>
    <x v="3"/>
    <x v="3"/>
    <x v="7"/>
    <n v="1"/>
    <n v="0"/>
    <n v="20251231"/>
    <n v="20260301"/>
    <n v="462.83139999999997"/>
    <n v="29"/>
    <n v="15.959703448275862"/>
    <n v="606.11835582502636"/>
    <n v="15.959703448275862"/>
    <n v="0"/>
    <n v="622.07805927330219"/>
    <n v="450.95724404732215"/>
    <n v="11.874155952677816"/>
    <n v="0"/>
    <n v="462.83139999999997"/>
  </r>
  <r>
    <x v="3"/>
    <x v="3"/>
    <x v="7"/>
    <n v="3"/>
    <n v="0"/>
    <n v="20260120"/>
    <n v="20260303"/>
    <n v="547.98450000000003"/>
    <n v="31"/>
    <n v="17.676919354838709"/>
    <n v="671.33486095970648"/>
    <n v="53.030758064516128"/>
    <n v="0"/>
    <n v="724.36561902422261"/>
    <n v="507.86659175119195"/>
    <n v="40.117908248808092"/>
    <n v="0"/>
    <n v="547.98450000000003"/>
  </r>
  <r>
    <x v="3"/>
    <x v="3"/>
    <x v="7"/>
    <n v="2"/>
    <n v="0"/>
    <n v="20260121"/>
    <n v="20260302"/>
    <n v="379.34730000000002"/>
    <n v="30"/>
    <n v="12.644910000000001"/>
    <n v="480.22897691018284"/>
    <n v="25.289820000000002"/>
    <n v="0"/>
    <n v="505.51879691018286"/>
    <n v="360.36951916746938"/>
    <n v="18.977780832530605"/>
    <n v="0"/>
    <n v="379.34729999999996"/>
  </r>
  <r>
    <x v="0"/>
    <x v="0"/>
    <x v="7"/>
    <n v="6"/>
    <n v="0"/>
    <n v="20260126"/>
    <n v="20260306"/>
    <n v="89955.849900000001"/>
    <n v="34"/>
    <n v="2645.7602911764707"/>
    <n v="100480.80672628463"/>
    <n v="15874.561747058824"/>
    <n v="0"/>
    <n v="116355.36847334345"/>
    <n v="77683.019582988403"/>
    <n v="12272.830317011601"/>
    <n v="0"/>
    <n v="89955.849900000001"/>
  </r>
  <r>
    <x v="3"/>
    <x v="3"/>
    <x v="7"/>
    <n v="7"/>
    <n v="0"/>
    <n v="20260122"/>
    <n v="20260307"/>
    <n v="126.541"/>
    <n v="35"/>
    <n v="3.6154571428571427"/>
    <n v="137.30799861579862"/>
    <n v="25.308199999999999"/>
    <n v="0"/>
    <n v="162.61619861579862"/>
    <n v="106.84723662673132"/>
    <n v="19.693763373268681"/>
    <n v="0"/>
    <n v="126.541"/>
  </r>
  <r>
    <x v="3"/>
    <x v="3"/>
    <x v="7"/>
    <n v="7"/>
    <n v="0"/>
    <n v="20260120"/>
    <n v="20260307"/>
    <n v="42.172400000000003"/>
    <n v="35"/>
    <n v="1.2049257142857144"/>
    <n v="45.760724514781032"/>
    <n v="8.4344800000000006"/>
    <n v="0"/>
    <n v="54.195204514781032"/>
    <n v="35.609046885334905"/>
    <n v="6.5633531146650981"/>
    <n v="0"/>
    <n v="42.172400000000003"/>
  </r>
  <r>
    <x v="0"/>
    <x v="0"/>
    <x v="26"/>
    <n v="1"/>
    <n v="0"/>
    <n v="20260214"/>
    <n v="20260301"/>
    <n v="510782.17820000002"/>
    <n v="16"/>
    <n v="31923.886137500001"/>
    <n v="649503.65596606489"/>
    <n v="31923.886137500001"/>
    <n v="0"/>
    <n v="681427.54210356495"/>
    <n v="486852.77838797594"/>
    <n v="23929.399812024018"/>
    <n v="0"/>
    <n v="510782.17819999997"/>
  </r>
  <r>
    <x v="0"/>
    <x v="0"/>
    <x v="25"/>
    <n v="4"/>
    <n v="0"/>
    <n v="20260222"/>
    <n v="20260304"/>
    <n v="804.80589999999995"/>
    <n v="11"/>
    <n v="73.164172727272728"/>
    <n v="694.6580840689669"/>
    <n v="292.65669090909091"/>
    <n v="0"/>
    <n v="987.31477497805781"/>
    <n v="566.24790665552973"/>
    <n v="238.5579933444703"/>
    <n v="0"/>
    <n v="804.80590000000007"/>
  </r>
  <r>
    <x v="4"/>
    <x v="4"/>
    <x v="3"/>
    <n v="6"/>
    <n v="0"/>
    <n v="20260202"/>
    <n v="20260306"/>
    <n v="199474.39249999999"/>
    <n v="33"/>
    <n v="6044.6785606060603"/>
    <n v="221366.32906213604"/>
    <n v="36268.071363636365"/>
    <n v="0"/>
    <n v="257634.40042577242"/>
    <n v="171393.70338995868"/>
    <n v="28080.689110041312"/>
    <n v="0"/>
    <n v="199474.39249999999"/>
  </r>
  <r>
    <x v="4"/>
    <x v="4"/>
    <x v="9"/>
    <n v="5"/>
    <n v="0"/>
    <n v="20260208"/>
    <n v="20260305"/>
    <n v="16265.678099999999"/>
    <n v="26"/>
    <n v="625.6030038461538"/>
    <n v="17819.38486448157"/>
    <n v="3128.0150192307692"/>
    <n v="0"/>
    <n v="20947.39988371234"/>
    <n v="13836.77113888669"/>
    <n v="2428.9069611133077"/>
    <n v="0"/>
    <n v="16265.678099999997"/>
  </r>
  <r>
    <x v="4"/>
    <x v="4"/>
    <x v="6"/>
    <n v="8"/>
    <n v="0"/>
    <n v="20260207"/>
    <n v="20260308"/>
    <n v="49396.6"/>
    <n v="30"/>
    <n v="1646.5533333333333"/>
    <n v="49132.976089881762"/>
    <n v="13172.426666666666"/>
    <n v="0"/>
    <n v="62305.402756548428"/>
    <n v="38953.314790447614"/>
    <n v="10443.285209552387"/>
    <n v="0"/>
    <n v="49396.6"/>
  </r>
  <r>
    <x v="8"/>
    <x v="8"/>
    <x v="0"/>
    <n v="4"/>
    <n v="0"/>
    <n v="20260205"/>
    <n v="20260304"/>
    <n v="151850.6067"/>
    <n v="28"/>
    <n v="5423.2359535714286"/>
    <n v="176540.49078309839"/>
    <n v="21692.943814285714"/>
    <n v="0"/>
    <n v="198233.4345973841"/>
    <n v="135233.39635907719"/>
    <n v="16617.210340922818"/>
    <n v="0"/>
    <n v="151850.6067"/>
  </r>
  <r>
    <x v="0"/>
    <x v="0"/>
    <x v="0"/>
    <n v="10"/>
    <n v="0"/>
    <n v="20260205"/>
    <n v="20260310"/>
    <n v="153759.4143"/>
    <n v="34"/>
    <n v="4522.3357147058823"/>
    <n v="147213.83568685534"/>
    <n v="45223.357147058821"/>
    <n v="0"/>
    <n v="192437.19283391416"/>
    <n v="117625.45908473752"/>
    <n v="36133.955215262475"/>
    <n v="0"/>
    <n v="153759.4143"/>
  </r>
  <r>
    <x v="0"/>
    <x v="0"/>
    <x v="28"/>
    <n v="3"/>
    <n v="0"/>
    <n v="20260215"/>
    <n v="20260303"/>
    <n v="1817.0261"/>
    <n v="17"/>
    <n v="106.88388823529412"/>
    <n v="2029.6206258256334"/>
    <n v="320.65166470588235"/>
    <n v="0"/>
    <n v="2350.2722905315159"/>
    <n v="1569.1261242711137"/>
    <n v="247.8999757288864"/>
    <n v="0"/>
    <n v="1817.0261"/>
  </r>
  <r>
    <x v="1"/>
    <x v="1"/>
    <x v="5"/>
    <n v="10"/>
    <n v="0"/>
    <n v="20260206"/>
    <n v="20260310"/>
    <n v="4254.7425999999996"/>
    <n v="33"/>
    <n v="128.93159393939393"/>
    <n v="4022.1825318449091"/>
    <n v="1289.3159393939393"/>
    <n v="0"/>
    <n v="5311.4984712388487"/>
    <n v="3221.9441379646842"/>
    <n v="1032.7984620353152"/>
    <n v="0"/>
    <n v="4254.7425999999996"/>
  </r>
  <r>
    <x v="0"/>
    <x v="0"/>
    <x v="12"/>
    <n v="3"/>
    <n v="0"/>
    <n v="20260309"/>
    <n v="20260311"/>
    <n v="54863.751100000001"/>
    <n v="3"/>
    <n v="18287.917033333335"/>
    <n v="0"/>
    <n v="54863.751100000009"/>
    <n v="0"/>
    <n v="54863.751100000009"/>
    <n v="0"/>
    <n v="54863.751100000001"/>
    <n v="0"/>
    <n v="54863.751100000001"/>
  </r>
  <r>
    <x v="0"/>
    <x v="0"/>
    <x v="2"/>
    <n v="12"/>
    <n v="0"/>
    <n v="20260203"/>
    <n v="20260312"/>
    <n v="226773.6972"/>
    <n v="38"/>
    <n v="5967.7288736842102"/>
    <n v="210453.92013368808"/>
    <n v="71612.746484210526"/>
    <n v="0"/>
    <n v="282066.66661789862"/>
    <n v="169199.05542614561"/>
    <n v="57574.641773854375"/>
    <n v="0"/>
    <n v="226773.6972"/>
  </r>
  <r>
    <x v="0"/>
    <x v="0"/>
    <x v="21"/>
    <n v="3"/>
    <n v="0"/>
    <n v="20260219"/>
    <n v="20260303"/>
    <n v="210074.15719999999"/>
    <n v="13"/>
    <n v="16159.550553846153"/>
    <n v="219181.48515890457"/>
    <n v="48478.651661538461"/>
    <n v="0"/>
    <n v="267660.13682044303"/>
    <n v="172025.48842560578"/>
    <n v="38048.668774394202"/>
    <n v="0"/>
    <n v="210074.15719999999"/>
  </r>
  <r>
    <x v="8"/>
    <x v="8"/>
    <x v="8"/>
    <n v="6"/>
    <n v="0"/>
    <n v="20260210"/>
    <n v="20260306"/>
    <n v="18301.3089"/>
    <n v="25"/>
    <n v="732.05235600000003"/>
    <n v="18865.587376842905"/>
    <n v="4392.314136"/>
    <n v="0"/>
    <n v="23257.901512842906"/>
    <n v="14845.059945450754"/>
    <n v="3456.2489545492454"/>
    <n v="0"/>
    <n v="18301.3089"/>
  </r>
  <r>
    <x v="1"/>
    <x v="1"/>
    <x v="2"/>
    <n v="10"/>
    <n v="0"/>
    <n v="20260203"/>
    <n v="20260310"/>
    <n v="9758.3770999999997"/>
    <n v="36"/>
    <n v="271.06603055555553"/>
    <n v="9559.2326583490576"/>
    <n v="2710.6603055555552"/>
    <n v="0"/>
    <n v="12269.892963904613"/>
    <n v="7602.5599686340311"/>
    <n v="2155.8171313659691"/>
    <n v="0"/>
    <n v="9758.3770999999997"/>
  </r>
  <r>
    <x v="4"/>
    <x v="4"/>
    <x v="11"/>
    <n v="12"/>
    <n v="0"/>
    <n v="20260211"/>
    <n v="20260312"/>
    <n v="19144.3966"/>
    <n v="30"/>
    <n v="638.14655333333337"/>
    <n v="15580.002421269193"/>
    <n v="7657.75864"/>
    <n v="0"/>
    <n v="23237.761061269193"/>
    <n v="12835.562969914059"/>
    <n v="6308.8336300859391"/>
    <n v="0"/>
    <n v="19144.3966"/>
  </r>
  <r>
    <x v="0"/>
    <x v="0"/>
    <x v="12"/>
    <n v="3"/>
    <n v="0"/>
    <n v="20260301"/>
    <n v="20260303"/>
    <n v="3950.8009000000002"/>
    <n v="3"/>
    <n v="1316.9336333333333"/>
    <n v="0"/>
    <n v="3950.8009000000002"/>
    <n v="0"/>
    <n v="3950.8009000000002"/>
    <n v="0"/>
    <n v="3950.8009000000002"/>
    <n v="0"/>
    <n v="3950.8009000000002"/>
  </r>
  <r>
    <x v="0"/>
    <x v="0"/>
    <x v="15"/>
    <n v="10"/>
    <n v="0"/>
    <n v="20260221"/>
    <n v="20260310"/>
    <n v="381.15269999999998"/>
    <n v="18"/>
    <n v="21.175149999999999"/>
    <n v="229.76880749238018"/>
    <n v="211.75149999999999"/>
    <n v="0"/>
    <n v="441.5203074923802"/>
    <n v="198.35328039359172"/>
    <n v="182.79941960640824"/>
    <n v="0"/>
    <n v="381.15269999999998"/>
  </r>
  <r>
    <x v="0"/>
    <x v="0"/>
    <x v="12"/>
    <n v="4"/>
    <n v="0"/>
    <n v="20260307"/>
    <n v="20260310"/>
    <n v="15186.7287"/>
    <n v="4"/>
    <n v="3796.6821749999999"/>
    <n v="0"/>
    <n v="15186.7287"/>
    <n v="0"/>
    <n v="15186.7287"/>
    <n v="0"/>
    <n v="15186.7287"/>
    <n v="0"/>
    <n v="15186.7287"/>
  </r>
  <r>
    <x v="3"/>
    <x v="3"/>
    <x v="7"/>
    <n v="12"/>
    <n v="0"/>
    <n v="20260103"/>
    <n v="20260312"/>
    <n v="589.59770000000003"/>
    <n v="40"/>
    <n v="14.739942500000002"/>
    <n v="559.79421810751694"/>
    <n v="176.87931000000003"/>
    <n v="0"/>
    <n v="736.67352810751697"/>
    <n v="448.03209410467554"/>
    <n v="141.56560589532452"/>
    <n v="0"/>
    <n v="589.59770000000003"/>
  </r>
  <r>
    <x v="0"/>
    <x v="0"/>
    <x v="20"/>
    <n v="11"/>
    <n v="0"/>
    <n v="20260213"/>
    <n v="20260311"/>
    <n v="84.540599999999998"/>
    <n v="27"/>
    <n v="3.1311333333333331"/>
    <n v="67.951043756444832"/>
    <n v="34.442466666666661"/>
    <n v="0"/>
    <n v="102.39351042311149"/>
    <n v="56.103379853450818"/>
    <n v="28.43722014654918"/>
    <n v="0"/>
    <n v="84.540599999999998"/>
  </r>
  <r>
    <x v="0"/>
    <x v="0"/>
    <x v="12"/>
    <n v="9"/>
    <n v="0"/>
    <n v="20260303"/>
    <n v="20260311"/>
    <n v="1058.5844999999999"/>
    <n v="9"/>
    <n v="117.62049999999999"/>
    <n v="0"/>
    <n v="1058.5844999999999"/>
    <n v="0"/>
    <n v="1058.5844999999999"/>
    <n v="0"/>
    <n v="1058.5844999999999"/>
    <n v="0"/>
    <n v="1058.5844999999999"/>
  </r>
  <r>
    <x v="0"/>
    <x v="0"/>
    <x v="16"/>
    <n v="6"/>
    <n v="0"/>
    <n v="20260224"/>
    <n v="20260306"/>
    <n v="32863.605000000003"/>
    <n v="11"/>
    <n v="2987.6004545454548"/>
    <n v="20261.290761358308"/>
    <n v="17925.60272727273"/>
    <n v="0"/>
    <n v="38186.893488631038"/>
    <n v="17436.847974283839"/>
    <n v="15426.757025716166"/>
    <n v="0"/>
    <n v="32863.605000000003"/>
  </r>
  <r>
    <x v="1"/>
    <x v="1"/>
    <x v="5"/>
    <n v="12"/>
    <n v="0"/>
    <n v="20260206"/>
    <n v="20260312"/>
    <n v="2064"/>
    <n v="35"/>
    <n v="58.971428571428568"/>
    <n v="1839.6875632316778"/>
    <n v="707.65714285714284"/>
    <n v="0"/>
    <n v="2547.3447060888207"/>
    <n v="1490.6169241383327"/>
    <n v="573.38307586166729"/>
    <n v="0"/>
    <n v="2064"/>
  </r>
  <r>
    <x v="3"/>
    <x v="3"/>
    <x v="2"/>
    <n v="7"/>
    <n v="0"/>
    <n v="20260203"/>
    <n v="20260307"/>
    <n v="591.29930000000002"/>
    <n v="33"/>
    <n v="17.918160606060606"/>
    <n v="631.88982290384445"/>
    <n v="125.42712424242424"/>
    <n v="0"/>
    <n v="757.31694714626872"/>
    <n v="493.3680823704093"/>
    <n v="97.931217629590719"/>
    <n v="0"/>
    <n v="591.29930000000002"/>
  </r>
  <r>
    <x v="3"/>
    <x v="3"/>
    <x v="7"/>
    <n v="12"/>
    <n v="0"/>
    <n v="20260109"/>
    <n v="20260312"/>
    <n v="126.4135"/>
    <n v="40"/>
    <n v="3.1603374999999998"/>
    <n v="120.02344376637592"/>
    <n v="37.924049999999994"/>
    <n v="0"/>
    <n v="157.94749376637591"/>
    <n v="96.060932951572568"/>
    <n v="30.352567048427435"/>
    <n v="0"/>
    <n v="126.4135"/>
  </r>
  <r>
    <x v="0"/>
    <x v="0"/>
    <x v="18"/>
    <n v="10"/>
    <n v="0"/>
    <n v="20260223"/>
    <n v="20260310"/>
    <n v="1864.4567"/>
    <n v="16"/>
    <n v="116.52854375"/>
    <n v="948.32709105701099"/>
    <n v="1165.2854374999999"/>
    <n v="0"/>
    <n v="2113.612528557011"/>
    <n v="836.53686511778369"/>
    <n v="1027.9198348822163"/>
    <n v="0"/>
    <n v="1864.4567"/>
  </r>
  <r>
    <x v="0"/>
    <x v="0"/>
    <x v="18"/>
    <n v="11"/>
    <n v="0"/>
    <n v="20260223"/>
    <n v="20260311"/>
    <n v="211.75640000000001"/>
    <n v="17"/>
    <n v="12.456258823529412"/>
    <n v="101.3709372436131"/>
    <n v="137.01884705882352"/>
    <n v="0"/>
    <n v="238.38978430243662"/>
    <n v="90.045573043936955"/>
    <n v="121.71082695606306"/>
    <n v="0"/>
    <n v="211.75640000000001"/>
  </r>
  <r>
    <x v="5"/>
    <x v="5"/>
    <x v="13"/>
    <n v="3"/>
    <n v="0"/>
    <n v="20260220"/>
    <n v="20260303"/>
    <n v="9519.0342000000001"/>
    <n v="12"/>
    <n v="793.25284999999997"/>
    <n v="9683.4193173359308"/>
    <n v="2379.75855"/>
    <n v="0"/>
    <n v="12063.177867335931"/>
    <n v="7641.1705661949245"/>
    <n v="1877.8636338050753"/>
    <n v="0"/>
    <n v="9519.0342000000001"/>
  </r>
  <r>
    <x v="0"/>
    <x v="0"/>
    <x v="7"/>
    <n v="9"/>
    <n v="0"/>
    <n v="20260130"/>
    <n v="20260309"/>
    <n v="19593.681799999998"/>
    <n v="37"/>
    <n v="529.55896756756749"/>
    <n v="20111.614966700879"/>
    <n v="4766.0307081081073"/>
    <n v="0"/>
    <n v="24877.645674808988"/>
    <n v="15839.946805765423"/>
    <n v="3753.7349942345754"/>
    <n v="0"/>
    <n v="19593.681799999998"/>
  </r>
  <r>
    <x v="4"/>
    <x v="4"/>
    <x v="2"/>
    <n v="12"/>
    <n v="0"/>
    <n v="20260203"/>
    <n v="20260312"/>
    <n v="16554.0576"/>
    <n v="38"/>
    <n v="435.63309473684211"/>
    <n v="15362.744264676885"/>
    <n v="5227.5971368421051"/>
    <n v="0"/>
    <n v="20590.341401518992"/>
    <n v="12351.215965402565"/>
    <n v="4202.8416345974338"/>
    <n v="0"/>
    <n v="16554.0576"/>
  </r>
  <r>
    <x v="0"/>
    <x v="0"/>
    <x v="10"/>
    <n v="11"/>
    <n v="0"/>
    <n v="20260212"/>
    <n v="20260311"/>
    <n v="3973.6826000000001"/>
    <n v="28"/>
    <n v="141.91723571428571"/>
    <n v="3272.3417438345759"/>
    <n v="1561.0895928571429"/>
    <n v="0"/>
    <n v="4833.4313366917186"/>
    <n v="2690.2725088941247"/>
    <n v="1283.4100911058756"/>
    <n v="0"/>
    <n v="3973.6826000000001"/>
  </r>
  <r>
    <x v="0"/>
    <x v="0"/>
    <x v="12"/>
    <n v="6"/>
    <n v="0"/>
    <n v="20260307"/>
    <n v="20260312"/>
    <n v="675.32799999999997"/>
    <n v="6"/>
    <n v="112.55466666666666"/>
    <n v="0"/>
    <n v="675.32799999999997"/>
    <n v="0"/>
    <n v="675.32799999999997"/>
    <n v="0"/>
    <n v="675.32799999999997"/>
    <n v="0"/>
    <n v="675.32799999999997"/>
  </r>
  <r>
    <x v="0"/>
    <x v="0"/>
    <x v="19"/>
    <n v="1"/>
    <n v="0"/>
    <n v="20260227"/>
    <n v="20260301"/>
    <n v="1696.5021999999999"/>
    <n v="3"/>
    <n v="565.5007333333333"/>
    <n v="1534.043786396631"/>
    <n v="565.5007333333333"/>
    <n v="0"/>
    <n v="2099.5445197299641"/>
    <n v="1239.5586919266373"/>
    <n v="456.94350807336264"/>
    <n v="0"/>
    <n v="1696.5021999999999"/>
  </r>
  <r>
    <x v="3"/>
    <x v="3"/>
    <x v="5"/>
    <n v="7"/>
    <n v="0"/>
    <n v="20260206"/>
    <n v="20260307"/>
    <n v="549.15369999999996"/>
    <n v="30"/>
    <n v="18.305123333333331"/>
    <n v="571.05124558693615"/>
    <n v="128.1358633333333"/>
    <n v="0"/>
    <n v="699.18710892026945"/>
    <n v="448.51356725948284"/>
    <n v="100.64013274051712"/>
    <n v="0"/>
    <n v="549.15369999999996"/>
  </r>
  <r>
    <x v="8"/>
    <x v="8"/>
    <x v="2"/>
    <n v="2"/>
    <n v="0"/>
    <n v="20260203"/>
    <n v="20260302"/>
    <n v="42034.245199999998"/>
    <n v="28"/>
    <n v="1501.2230428571427"/>
    <n v="52941.124010760068"/>
    <n v="3002.4460857142853"/>
    <n v="0"/>
    <n v="55943.570096474352"/>
    <n v="39778.301313168078"/>
    <n v="2255.943886831923"/>
    <n v="0"/>
    <n v="42034.245200000005"/>
  </r>
  <r>
    <x v="0"/>
    <x v="0"/>
    <x v="17"/>
    <n v="6"/>
    <n v="0"/>
    <n v="20260225"/>
    <n v="20260306"/>
    <n v="37709.154699999999"/>
    <n v="10"/>
    <n v="3770.9154699999999"/>
    <n v="20458.857450749307"/>
    <n v="22625.492819999999"/>
    <n v="0"/>
    <n v="43084.350270749303"/>
    <n v="17906.414179334355"/>
    <n v="19802.740520665651"/>
    <n v="0"/>
    <n v="37709.154700000006"/>
  </r>
  <r>
    <x v="1"/>
    <x v="1"/>
    <x v="7"/>
    <n v="12"/>
    <n v="0"/>
    <n v="20180712"/>
    <n v="20260312"/>
    <n v="84.372500000000002"/>
    <n v="40"/>
    <n v="2.1093125000000001"/>
    <n v="80.107567697900578"/>
    <n v="25.311750000000004"/>
    <n v="0"/>
    <n v="105.41931769790058"/>
    <n v="64.114205092466833"/>
    <n v="20.258294907533166"/>
    <n v="0"/>
    <n v="84.372500000000002"/>
  </r>
  <r>
    <x v="0"/>
    <x v="0"/>
    <x v="7"/>
    <n v="7"/>
    <n v="0"/>
    <n v="20260127"/>
    <n v="20260307"/>
    <n v="36503.080199999997"/>
    <n v="35"/>
    <n v="1042.9451485714285"/>
    <n v="39609.019097162069"/>
    <n v="7300.616039999999"/>
    <n v="0"/>
    <n v="46909.635137162069"/>
    <n v="30822.05172816676"/>
    <n v="5681.0284718332332"/>
    <n v="0"/>
    <n v="36503.080199999997"/>
  </r>
  <r>
    <x v="0"/>
    <x v="0"/>
    <x v="12"/>
    <n v="3"/>
    <n v="0"/>
    <n v="20260310"/>
    <n v="20260312"/>
    <n v="799.37969999999996"/>
    <n v="3"/>
    <n v="266.4599"/>
    <n v="0"/>
    <n v="799.37969999999996"/>
    <n v="0"/>
    <n v="799.37969999999996"/>
    <n v="0"/>
    <n v="799.37969999999996"/>
    <n v="0"/>
    <n v="799.37969999999996"/>
  </r>
  <r>
    <x v="1"/>
    <x v="1"/>
    <x v="24"/>
    <n v="2"/>
    <n v="0"/>
    <n v="20260228"/>
    <n v="20260302"/>
    <n v="42.473799999999997"/>
    <n v="3"/>
    <n v="14.157933333333332"/>
    <n v="19.203237394756467"/>
    <n v="28.315866666666665"/>
    <n v="0"/>
    <n v="47.519104061423135"/>
    <n v="17.164348540812536"/>
    <n v="25.309451459187461"/>
    <n v="0"/>
    <n v="42.473799999999997"/>
  </r>
  <r>
    <x v="0"/>
    <x v="0"/>
    <x v="15"/>
    <n v="3"/>
    <n v="0"/>
    <n v="20260221"/>
    <n v="20260303"/>
    <n v="224351.83730000001"/>
    <n v="11"/>
    <n v="20395.621572727276"/>
    <n v="221310.24558652053"/>
    <n v="61186.864718181823"/>
    <n v="0"/>
    <n v="282497.11030470236"/>
    <n v="175758.82513309948"/>
    <n v="48593.012166900517"/>
    <n v="0"/>
    <n v="224351.83730000001"/>
  </r>
  <r>
    <x v="0"/>
    <x v="0"/>
    <x v="12"/>
    <n v="2"/>
    <n v="0"/>
    <n v="20260303"/>
    <n v="20260304"/>
    <n v="6916.4681"/>
    <n v="2"/>
    <n v="3458.23405"/>
    <n v="0"/>
    <n v="6916.4681"/>
    <n v="0"/>
    <n v="6916.4681"/>
    <n v="0"/>
    <n v="6916.4681"/>
    <n v="0"/>
    <n v="6916.4681"/>
  </r>
  <r>
    <x v="0"/>
    <x v="0"/>
    <x v="18"/>
    <n v="7"/>
    <n v="0"/>
    <n v="20260223"/>
    <n v="20260307"/>
    <n v="21069.2176"/>
    <n v="13"/>
    <n v="1620.7090461538462"/>
    <n v="13189.577812679563"/>
    <n v="11344.963323076923"/>
    <n v="0"/>
    <n v="24534.541135756488"/>
    <n v="11326.646928092599"/>
    <n v="9742.5706719073987"/>
    <n v="0"/>
    <n v="21069.217599999996"/>
  </r>
  <r>
    <x v="0"/>
    <x v="0"/>
    <x v="12"/>
    <n v="2"/>
    <n v="0"/>
    <n v="20260304"/>
    <n v="20260305"/>
    <n v="17066.929499999998"/>
    <n v="2"/>
    <n v="8533.4647499999992"/>
    <n v="0"/>
    <n v="17066.929499999998"/>
    <n v="0"/>
    <n v="17066.929499999998"/>
    <n v="0"/>
    <n v="17066.929499999998"/>
    <n v="0"/>
    <n v="17066.929499999998"/>
  </r>
  <r>
    <x v="3"/>
    <x v="3"/>
    <x v="7"/>
    <n v="4"/>
    <n v="0"/>
    <n v="20251226"/>
    <n v="20260304"/>
    <n v="126.2475"/>
    <n v="32"/>
    <n v="3.9452343750000001"/>
    <n v="149.83229359300577"/>
    <n v="15.7809375"/>
    <n v="0"/>
    <n v="165.61323109300577"/>
    <n v="114.21764046593655"/>
    <n v="12.029859534063457"/>
    <n v="0"/>
    <n v="126.24750000000002"/>
  </r>
  <r>
    <x v="0"/>
    <x v="0"/>
    <x v="17"/>
    <n v="1"/>
    <n v="0"/>
    <n v="20260225"/>
    <n v="20260301"/>
    <n v="277006.14939999999"/>
    <n v="5"/>
    <n v="55401.229879999999"/>
    <n v="300575.78159160196"/>
    <n v="55401.229879999999"/>
    <n v="0"/>
    <n v="355977.01147160196"/>
    <n v="233895.27182495384"/>
    <n v="43110.877575046128"/>
    <n v="0"/>
    <n v="277006.14939999999"/>
  </r>
  <r>
    <x v="2"/>
    <x v="2"/>
    <x v="18"/>
    <n v="3"/>
    <n v="0"/>
    <n v="20260223"/>
    <n v="20260303"/>
    <n v="84017.875899999999"/>
    <n v="9"/>
    <n v="9335.3195444444445"/>
    <n v="75972.256605761126"/>
    <n v="28005.958633333335"/>
    <n v="0"/>
    <n v="103978.21523909445"/>
    <n v="61388.124547706779"/>
    <n v="22629.751352293228"/>
    <n v="0"/>
    <n v="84017.875900000014"/>
  </r>
  <r>
    <x v="2"/>
    <x v="2"/>
    <x v="17"/>
    <n v="3"/>
    <n v="0"/>
    <n v="20260225"/>
    <n v="20260303"/>
    <n v="2755.2745"/>
    <n v="7"/>
    <n v="393.61064285714286"/>
    <n v="2135.5090288757074"/>
    <n v="1180.8319285714285"/>
    <n v="0"/>
    <n v="3316.3409574471361"/>
    <n v="1774.218527973776"/>
    <n v="981.05597202622391"/>
    <n v="0"/>
    <n v="2755.2745"/>
  </r>
  <r>
    <x v="3"/>
    <x v="3"/>
    <x v="18"/>
    <n v="1"/>
    <n v="0"/>
    <n v="20260223"/>
    <n v="20260301"/>
    <n v="169.3775"/>
    <n v="7"/>
    <n v="24.196785714285713"/>
    <n v="196.91713867623452"/>
    <n v="24.196785714285713"/>
    <n v="0"/>
    <n v="221.11392439052022"/>
    <n v="150.84229881980178"/>
    <n v="18.535201180198211"/>
    <n v="0"/>
    <n v="169.3775"/>
  </r>
  <r>
    <x v="3"/>
    <x v="3"/>
    <x v="18"/>
    <n v="3"/>
    <n v="0"/>
    <n v="20260223"/>
    <n v="20260303"/>
    <n v="84.738200000000006"/>
    <n v="9"/>
    <n v="9.415355555555557"/>
    <n v="76.623601891253088"/>
    <n v="28.246066666666671"/>
    <n v="0"/>
    <n v="104.86966855791977"/>
    <n v="61.914433325354828"/>
    <n v="22.823766674645174"/>
    <n v="0"/>
    <n v="84.738200000000006"/>
  </r>
  <r>
    <x v="2"/>
    <x v="2"/>
    <x v="15"/>
    <n v="4"/>
    <n v="0"/>
    <n v="20260221"/>
    <n v="20260304"/>
    <n v="1397.1685"/>
    <n v="12"/>
    <n v="116.43070833333333"/>
    <n v="1263.374521986533"/>
    <n v="465.72283333333331"/>
    <n v="0"/>
    <n v="1729.0973553198662"/>
    <n v="1020.8488726163173"/>
    <n v="376.31962738368276"/>
    <n v="0"/>
    <n v="1397.1685"/>
  </r>
  <r>
    <x v="4"/>
    <x v="4"/>
    <x v="18"/>
    <n v="1"/>
    <n v="0"/>
    <n v="20260223"/>
    <n v="20260301"/>
    <n v="2328.9403000000002"/>
    <n v="7"/>
    <n v="332.70575714285718"/>
    <n v="2707.6102789554175"/>
    <n v="332.70575714285718"/>
    <n v="0"/>
    <n v="3040.3160360982747"/>
    <n v="2074.0813193374493"/>
    <n v="254.85898066255069"/>
    <n v="0"/>
    <n v="2328.9402999999998"/>
  </r>
  <r>
    <x v="2"/>
    <x v="2"/>
    <x v="18"/>
    <n v="1"/>
    <n v="0"/>
    <n v="20260223"/>
    <n v="20260301"/>
    <n v="1482.0530000000001"/>
    <n v="7"/>
    <n v="211.72185714285715"/>
    <n v="1723.0248180928954"/>
    <n v="211.72185714285715"/>
    <n v="0"/>
    <n v="1934.7466752357525"/>
    <n v="1319.8700033521791"/>
    <n v="162.182996647821"/>
    <n v="0"/>
    <n v="1482.0530000000001"/>
  </r>
  <r>
    <x v="2"/>
    <x v="2"/>
    <x v="17"/>
    <n v="6"/>
    <n v="0"/>
    <n v="20260225"/>
    <n v="20260306"/>
    <n v="1060.4374"/>
    <n v="10"/>
    <n v="106.04374"/>
    <n v="575.33343758679439"/>
    <n v="636.26243999999997"/>
    <n v="0"/>
    <n v="1211.5958775867944"/>
    <n v="503.55494432911422"/>
    <n v="556.88245567088575"/>
    <n v="0"/>
    <n v="1060.4374"/>
  </r>
  <r>
    <x v="0"/>
    <x v="0"/>
    <x v="19"/>
    <n v="10"/>
    <n v="0"/>
    <n v="20260227"/>
    <n v="20260310"/>
    <n v="5088.2022999999999"/>
    <n v="12"/>
    <n v="424.01685833333335"/>
    <n v="1150.2379900014346"/>
    <n v="4240.1685833333331"/>
    <n v="0"/>
    <n v="5390.4065733347679"/>
    <n v="1085.7517900828668"/>
    <n v="4002.4505099171329"/>
    <n v="0"/>
    <n v="5088.2022999999999"/>
  </r>
  <r>
    <x v="3"/>
    <x v="3"/>
    <x v="0"/>
    <n v="7"/>
    <n v="0"/>
    <n v="20260205"/>
    <n v="20260307"/>
    <n v="42.236699999999999"/>
    <n v="31"/>
    <n v="1.3624741935483871"/>
    <n v="44.352092526960419"/>
    <n v="9.5373193548387096"/>
    <n v="0"/>
    <n v="53.889411881799127"/>
    <n v="34.761671375117793"/>
    <n v="7.4750286248822135"/>
    <n v="0"/>
    <n v="42.236700000000006"/>
  </r>
  <r>
    <x v="3"/>
    <x v="3"/>
    <x v="9"/>
    <n v="3"/>
    <n v="0"/>
    <n v="20260208"/>
    <n v="20260303"/>
    <n v="9037.7985000000008"/>
    <n v="24"/>
    <n v="376.57493750000003"/>
    <n v="10726.185297027087"/>
    <n v="1129.7248125000001"/>
    <n v="0"/>
    <n v="11855.910109527087"/>
    <n v="8176.6056331933751"/>
    <n v="861.19286680662537"/>
    <n v="0"/>
    <n v="9037.7985000000008"/>
  </r>
  <r>
    <x v="4"/>
    <x v="4"/>
    <x v="4"/>
    <n v="3"/>
    <n v="0"/>
    <n v="20260209"/>
    <n v="20260303"/>
    <n v="2745.4468999999999"/>
    <n v="23"/>
    <n v="119.36725652173912"/>
    <n v="3238.0965642081683"/>
    <n v="358.10176956521735"/>
    <n v="0"/>
    <n v="3596.1983337733855"/>
    <n v="2472.0611459651968"/>
    <n v="273.38575403480331"/>
    <n v="0"/>
    <n v="2745.4468999999999"/>
  </r>
  <r>
    <x v="4"/>
    <x v="4"/>
    <x v="8"/>
    <n v="1"/>
    <n v="0"/>
    <n v="20260210"/>
    <n v="20260301"/>
    <n v="1393.1901"/>
    <n v="20"/>
    <n v="69.659504999999996"/>
    <n v="1795.1823628925322"/>
    <n v="69.659504999999996"/>
    <n v="0"/>
    <n v="1864.8418678925323"/>
    <n v="1341.148726193557"/>
    <n v="52.041373806442905"/>
    <n v="0"/>
    <n v="1393.1900999999998"/>
  </r>
  <r>
    <x v="0"/>
    <x v="0"/>
    <x v="7"/>
    <n v="1"/>
    <n v="0"/>
    <n v="20260127"/>
    <n v="20260301"/>
    <n v="1569405.5093"/>
    <n v="29"/>
    <n v="54117.431355172412"/>
    <n v="2055274.3113791631"/>
    <n v="54117.431355172412"/>
    <n v="0"/>
    <n v="2109391.7427343354"/>
    <n v="1529141.677221148"/>
    <n v="40263.832078851949"/>
    <n v="0"/>
    <n v="1569405.5093"/>
  </r>
  <r>
    <x v="2"/>
    <x v="2"/>
    <x v="7"/>
    <n v="3"/>
    <n v="0"/>
    <n v="20260130"/>
    <n v="20260303"/>
    <n v="23799.7376"/>
    <n v="31"/>
    <n v="767.73347096774194"/>
    <n v="29157.017274345348"/>
    <n v="2303.2004129032257"/>
    <n v="0"/>
    <n v="31460.217687248572"/>
    <n v="22057.360417100652"/>
    <n v="1742.3771828993486"/>
    <n v="0"/>
    <n v="23799.7376"/>
  </r>
  <r>
    <x v="0"/>
    <x v="0"/>
    <x v="7"/>
    <n v="8"/>
    <n v="0"/>
    <n v="20260131"/>
    <n v="20260308"/>
    <n v="9459.9042000000009"/>
    <n v="36"/>
    <n v="262.77511666666669"/>
    <n v="9979.6855362582464"/>
    <n v="2102.2009333333335"/>
    <n v="0"/>
    <n v="12081.88646959158"/>
    <n v="7813.917913956363"/>
    <n v="1645.9862860436378"/>
    <n v="0"/>
    <n v="9459.9042000000009"/>
  </r>
  <r>
    <x v="2"/>
    <x v="2"/>
    <x v="7"/>
    <n v="3"/>
    <n v="0"/>
    <n v="20260128"/>
    <n v="20260303"/>
    <n v="48554.108099999998"/>
    <n v="31"/>
    <n v="1566.2615516129031"/>
    <n v="59483.553659521494"/>
    <n v="4698.7846548387097"/>
    <n v="0"/>
    <n v="64182.338314360204"/>
    <n v="44999.465124042632"/>
    <n v="3554.6429759573666"/>
    <n v="0"/>
    <n v="48554.108099999998"/>
  </r>
  <r>
    <x v="3"/>
    <x v="3"/>
    <x v="7"/>
    <n v="1"/>
    <n v="0"/>
    <n v="20260127"/>
    <n v="20260301"/>
    <n v="5903.0324000000001"/>
    <n v="29"/>
    <n v="203.55284137931034"/>
    <n v="7730.5392258819493"/>
    <n v="203.55284137931034"/>
    <n v="0"/>
    <n v="7934.0920672612592"/>
    <n v="5751.5873439573243"/>
    <n v="151.44505604267565"/>
    <n v="0"/>
    <n v="5903.0324000000001"/>
  </r>
  <r>
    <x v="3"/>
    <x v="3"/>
    <x v="7"/>
    <n v="3"/>
    <n v="0"/>
    <n v="20260128"/>
    <n v="20260303"/>
    <n v="548.39570000000003"/>
    <n v="31"/>
    <n v="17.690183870967743"/>
    <n v="671.83862136684695"/>
    <n v="53.07055161290323"/>
    <n v="0"/>
    <n v="724.90917297975022"/>
    <n v="508.24768782695338"/>
    <n v="40.148012173046659"/>
    <n v="0"/>
    <n v="548.39570000000003"/>
  </r>
  <r>
    <x v="4"/>
    <x v="4"/>
    <x v="7"/>
    <n v="3"/>
    <n v="0"/>
    <n v="20260128"/>
    <n v="20260303"/>
    <n v="168.7371"/>
    <n v="31"/>
    <n v="5.4431322580645158"/>
    <n v="206.71952868601954"/>
    <n v="16.329396774193548"/>
    <n v="0"/>
    <n v="223.0489254602131"/>
    <n v="156.38386830098304"/>
    <n v="12.353231699016954"/>
    <n v="0"/>
    <n v="168.7371"/>
  </r>
  <r>
    <x v="4"/>
    <x v="4"/>
    <x v="7"/>
    <n v="4"/>
    <n v="0"/>
    <n v="20260129"/>
    <n v="20260304"/>
    <n v="14768.9949"/>
    <n v="32"/>
    <n v="461.53109062499999"/>
    <n v="17528.0491093321"/>
    <n v="1846.1243625"/>
    <n v="0"/>
    <n v="19374.173471832099"/>
    <n v="13361.688346553005"/>
    <n v="1407.3065534469958"/>
    <n v="0"/>
    <n v="14768.9949"/>
  </r>
  <r>
    <x v="4"/>
    <x v="4"/>
    <x v="7"/>
    <n v="4"/>
    <n v="0"/>
    <n v="20260127"/>
    <n v="20260304"/>
    <n v="21049.463400000001"/>
    <n v="32"/>
    <n v="657.79573125000002"/>
    <n v="24981.796709828148"/>
    <n v="2631.1829250000001"/>
    <n v="0"/>
    <n v="27612.979634828149"/>
    <n v="19043.704173326918"/>
    <n v="2005.7592266730812"/>
    <n v="0"/>
    <n v="21049.463400000001"/>
  </r>
  <r>
    <x v="3"/>
    <x v="3"/>
    <x v="7"/>
    <n v="1"/>
    <n v="0"/>
    <n v="20260129"/>
    <n v="20260301"/>
    <n v="379.60520000000002"/>
    <n v="29"/>
    <n v="13.089834482758622"/>
    <n v="497.12633949777461"/>
    <n v="13.089834482758622"/>
    <n v="0"/>
    <n v="510.21617398053326"/>
    <n v="369.86625111872826"/>
    <n v="9.7389488812717833"/>
    <n v="0"/>
    <n v="379.60520000000002"/>
  </r>
  <r>
    <x v="4"/>
    <x v="4"/>
    <x v="7"/>
    <n v="3"/>
    <n v="0"/>
    <n v="20260127"/>
    <n v="20260303"/>
    <n v="21721.3426"/>
    <n v="31"/>
    <n v="700.68847096774198"/>
    <n v="26610.779162967476"/>
    <n v="2102.0654129032259"/>
    <n v="0"/>
    <n v="28712.844575870702"/>
    <n v="20131.124574731537"/>
    <n v="1590.2180252684639"/>
    <n v="0"/>
    <n v="21721.3426"/>
  </r>
  <r>
    <x v="1"/>
    <x v="0"/>
    <x v="20"/>
    <n v="1"/>
    <n v="0"/>
    <n v="20260213"/>
    <n v="20260301"/>
    <n v="2861.5884999999998"/>
    <n v="17"/>
    <n v="168.32873529411765"/>
    <n v="3653.0265689008052"/>
    <n v="168.32873529411765"/>
    <n v="0"/>
    <n v="3821.3553041949226"/>
    <n v="2735.5369986888254"/>
    <n v="126.05150131117482"/>
    <n v="0"/>
    <n v="2861.5885000000003"/>
  </r>
  <r>
    <x v="0"/>
    <x v="0"/>
    <x v="21"/>
    <n v="1"/>
    <n v="0"/>
    <n v="20260219"/>
    <n v="20260301"/>
    <n v="469218.54479999997"/>
    <n v="11"/>
    <n v="42656.231345454544"/>
    <n v="578571.54544148326"/>
    <n v="42656.231345454544"/>
    <n v="0"/>
    <n v="621227.77678693784"/>
    <n v="436999.93586707889"/>
    <n v="32218.608932921063"/>
    <n v="0"/>
    <n v="469218.54479999997"/>
  </r>
  <r>
    <x v="3"/>
    <x v="3"/>
    <x v="21"/>
    <n v="9"/>
    <n v="0"/>
    <n v="20260219"/>
    <n v="20260309"/>
    <n v="84.667000000000002"/>
    <n v="19"/>
    <n v="4.4561578947368421"/>
    <n v="60.441489521410688"/>
    <n v="40.105421052631577"/>
    <n v="0"/>
    <n v="100.54691057404227"/>
    <n v="50.895642283716406"/>
    <n v="33.771357716283582"/>
    <n v="0"/>
    <n v="84.666999999999987"/>
  </r>
  <r>
    <x v="0"/>
    <x v="0"/>
    <x v="21"/>
    <n v="8"/>
    <n v="0"/>
    <n v="20260219"/>
    <n v="20260308"/>
    <n v="15282.036700000001"/>
    <n v="18"/>
    <n v="849.00203888888893"/>
    <n v="11515.513823638759"/>
    <n v="6792.0163111111115"/>
    <n v="0"/>
    <n v="18307.530134749872"/>
    <n v="9612.4656672378169"/>
    <n v="5669.5710327621837"/>
    <n v="0"/>
    <n v="15282.036700000001"/>
  </r>
  <r>
    <x v="2"/>
    <x v="2"/>
    <x v="21"/>
    <n v="6"/>
    <n v="0"/>
    <n v="20260219"/>
    <n v="20260306"/>
    <n v="3894.3182999999999"/>
    <n v="16"/>
    <n v="243.39489374999999"/>
    <n v="3301.3080477984854"/>
    <n v="1460.3693625000001"/>
    <n v="0"/>
    <n v="4761.6774102984855"/>
    <n v="2699.9612188497699"/>
    <n v="1194.3570811502298"/>
    <n v="0"/>
    <n v="3894.3182999999999"/>
  </r>
  <r>
    <x v="0"/>
    <x v="0"/>
    <x v="20"/>
    <n v="1"/>
    <n v="0"/>
    <n v="20260213"/>
    <n v="20260301"/>
    <n v="708195.8787"/>
    <n v="17"/>
    <n v="41658.581100000003"/>
    <n v="904063.72575132723"/>
    <n v="41658.581100000003"/>
    <n v="0"/>
    <n v="945722.30685132719"/>
    <n v="677000.21456711658"/>
    <n v="31195.664132883419"/>
    <n v="0"/>
    <n v="708195.8787"/>
  </r>
  <r>
    <x v="0"/>
    <x v="0"/>
    <x v="20"/>
    <n v="6"/>
    <n v="0"/>
    <n v="20260213"/>
    <n v="20260306"/>
    <n v="66077.676099999997"/>
    <n v="22"/>
    <n v="3003.5307318181817"/>
    <n v="65181.845183300204"/>
    <n v="18021.184390909089"/>
    <n v="0"/>
    <n v="83203.0295742093"/>
    <n v="51765.721460670589"/>
    <n v="14311.954639329404"/>
    <n v="0"/>
    <n v="66077.676099999997"/>
  </r>
  <r>
    <x v="3"/>
    <x v="3"/>
    <x v="20"/>
    <n v="1"/>
    <n v="0"/>
    <n v="20260213"/>
    <n v="20260301"/>
    <n v="675.51790000000005"/>
    <n v="17"/>
    <n v="39.736347058823533"/>
    <n v="862.34790098858639"/>
    <n v="39.736347058823533"/>
    <n v="0"/>
    <n v="902.08424804740991"/>
    <n v="645.76168401801237"/>
    <n v="29.756215981987651"/>
    <n v="0"/>
    <n v="675.51790000000005"/>
  </r>
  <r>
    <x v="3"/>
    <x v="3"/>
    <x v="26"/>
    <n v="2"/>
    <n v="0"/>
    <n v="20260214"/>
    <n v="20260302"/>
    <n v="126.6921"/>
    <n v="17"/>
    <n v="7.4524764705882349"/>
    <n v="151.62348007382013"/>
    <n v="14.90495294117647"/>
    <n v="0"/>
    <n v="166.52843301499661"/>
    <n v="115.35265631263418"/>
    <n v="11.33944368736581"/>
    <n v="0"/>
    <n v="126.6921"/>
  </r>
  <r>
    <x v="3"/>
    <x v="3"/>
    <x v="21"/>
    <n v="3"/>
    <n v="0"/>
    <n v="20260219"/>
    <n v="20260303"/>
    <n v="211.4699"/>
    <n v="13"/>
    <n v="16.266915384615384"/>
    <n v="220.63773748370909"/>
    <n v="48.800746153846148"/>
    <n v="0"/>
    <n v="269.43848363755524"/>
    <n v="173.16843404103403"/>
    <n v="38.301465958965963"/>
    <n v="0"/>
    <n v="211.4699"/>
  </r>
  <r>
    <x v="4"/>
    <x v="4"/>
    <x v="26"/>
    <n v="3"/>
    <n v="0"/>
    <n v="20260214"/>
    <n v="20260303"/>
    <n v="20445.411400000001"/>
    <n v="18"/>
    <n v="1135.8561888888889"/>
    <n v="23109.427973695565"/>
    <n v="3407.5685666666668"/>
    <n v="0"/>
    <n v="26516.996540362234"/>
    <n v="17818.072322847613"/>
    <n v="2627.3390771523864"/>
    <n v="0"/>
    <n v="20445.411399999997"/>
  </r>
  <r>
    <x v="2"/>
    <x v="2"/>
    <x v="11"/>
    <n v="1"/>
    <n v="0"/>
    <n v="20260211"/>
    <n v="20260301"/>
    <n v="9880.6026000000002"/>
    <n v="19"/>
    <n v="520.03171578947365"/>
    <n v="12696.292644402443"/>
    <n v="520.03171578947365"/>
    <n v="0"/>
    <n v="13216.324360191917"/>
    <n v="9491.8238001554328"/>
    <n v="388.77879984456746"/>
    <n v="0"/>
    <n v="9880.6026000000002"/>
  </r>
  <r>
    <x v="2"/>
    <x v="2"/>
    <x v="26"/>
    <n v="3"/>
    <n v="0"/>
    <n v="20260214"/>
    <n v="20260303"/>
    <n v="42.242600000000003"/>
    <n v="18"/>
    <n v="2.3468111111111112"/>
    <n v="47.746768359067218"/>
    <n v="7.0404333333333335"/>
    <n v="0"/>
    <n v="54.787201692400551"/>
    <n v="36.814211618413445"/>
    <n v="5.4283883815865606"/>
    <n v="0"/>
    <n v="42.242600000000003"/>
  </r>
  <r>
    <x v="2"/>
    <x v="2"/>
    <x v="20"/>
    <n v="2"/>
    <n v="0"/>
    <n v="20260213"/>
    <n v="20260302"/>
    <n v="295.62889999999999"/>
    <n v="18"/>
    <n v="16.423827777777777"/>
    <n v="356.42565204593393"/>
    <n v="32.847655555555555"/>
    <n v="0"/>
    <n v="389.27330760148948"/>
    <n v="270.68314571928545"/>
    <n v="24.945754280714574"/>
    <n v="0"/>
    <n v="295.62890000000004"/>
  </r>
  <r>
    <x v="8"/>
    <x v="8"/>
    <x v="13"/>
    <n v="16"/>
    <n v="0"/>
    <n v="20260220"/>
    <n v="20260316"/>
    <n v="18932207.257399999"/>
    <n v="25"/>
    <n v="757288.29029599996"/>
    <n v="9244391.6955918726"/>
    <n v="12116612.644735999"/>
    <n v="0"/>
    <n v="21361004.340327874"/>
    <n v="8193282.3364075199"/>
    <n v="10738924.920992477"/>
    <n v="0"/>
    <n v="18932207.257399999"/>
  </r>
  <r>
    <x v="2"/>
    <x v="2"/>
    <x v="27"/>
    <n v="16"/>
    <n v="0"/>
    <n v="20260218"/>
    <n v="20260316"/>
    <n v="677977.924"/>
    <n v="27"/>
    <n v="25110.29348148148"/>
    <n v="374644.24147680512"/>
    <n v="401764.69570370368"/>
    <n v="0"/>
    <n v="776408.93718050886"/>
    <n v="327147.86359542632"/>
    <n v="350830.06040457363"/>
    <n v="0"/>
    <n v="677977.92399999988"/>
  </r>
  <r>
    <x v="0"/>
    <x v="0"/>
    <x v="12"/>
    <n v="28"/>
    <n v="0"/>
    <n v="20260303"/>
    <n v="20260330"/>
    <n v="143505.71119999999"/>
    <n v="28"/>
    <n v="5125.2039714285711"/>
    <n v="0"/>
    <n v="143505.71119999999"/>
    <n v="0"/>
    <n v="143505.71119999999"/>
    <n v="0"/>
    <n v="143505.71119999999"/>
    <n v="0"/>
    <n v="143505.71119999999"/>
  </r>
  <r>
    <x v="1"/>
    <x v="1"/>
    <x v="12"/>
    <n v="29"/>
    <n v="0"/>
    <n v="20260303"/>
    <n v="20260331"/>
    <n v="7035.9621999999999"/>
    <n v="29"/>
    <n v="242.61938620689654"/>
    <n v="0"/>
    <n v="7035.9621999999999"/>
    <n v="0"/>
    <n v="7035.9621999999999"/>
    <n v="0"/>
    <n v="7035.9621999999999"/>
    <n v="0"/>
    <n v="7035.9621999999999"/>
  </r>
  <r>
    <x v="0"/>
    <x v="0"/>
    <x v="12"/>
    <n v="25"/>
    <n v="0"/>
    <n v="20260307"/>
    <n v="20260331"/>
    <n v="32282.8812"/>
    <n v="25"/>
    <n v="1291.3152479999999"/>
    <n v="0"/>
    <n v="32282.881199999996"/>
    <n v="0"/>
    <n v="32282.881199999996"/>
    <n v="0"/>
    <n v="32282.8812"/>
    <n v="0"/>
    <n v="32282.8812"/>
  </r>
  <r>
    <x v="6"/>
    <x v="6"/>
    <x v="15"/>
    <n v="17"/>
    <n v="0"/>
    <n v="20260221"/>
    <n v="20260317"/>
    <n v="4455471.0290999999"/>
    <n v="25"/>
    <n v="178218.84116399998"/>
    <n v="1933829.541085952"/>
    <n v="3029720.2997879996"/>
    <n v="0"/>
    <n v="4963549.8408739511"/>
    <n v="1735878.9116156299"/>
    <n v="2719592.1174843702"/>
    <n v="0"/>
    <n v="4455471.0290999999"/>
  </r>
  <r>
    <x v="0"/>
    <x v="0"/>
    <x v="12"/>
    <n v="26"/>
    <n v="0"/>
    <n v="20260303"/>
    <n v="20260328"/>
    <n v="78182.122700000007"/>
    <n v="26"/>
    <n v="3007.0047192307693"/>
    <n v="0"/>
    <n v="78182.122700000007"/>
    <n v="0"/>
    <n v="78182.122700000007"/>
    <n v="0"/>
    <n v="78182.122700000007"/>
    <n v="0"/>
    <n v="78182.122700000007"/>
  </r>
  <r>
    <x v="3"/>
    <x v="3"/>
    <x v="3"/>
    <n v="13"/>
    <n v="0"/>
    <n v="20260202"/>
    <n v="20260313"/>
    <n v="2026.9801"/>
    <n v="40"/>
    <n v="50.674502500000003"/>
    <n v="1855.7857929091131"/>
    <n v="658.76853249999999"/>
    <n v="0"/>
    <n v="2514.5543254091131"/>
    <n v="1495.9473470422963"/>
    <n v="531.03275295770391"/>
    <n v="0"/>
    <n v="2026.9801000000002"/>
  </r>
  <r>
    <x v="0"/>
    <x v="0"/>
    <x v="12"/>
    <n v="12"/>
    <n v="0"/>
    <n v="20260303"/>
    <n v="20260314"/>
    <n v="29040.344300000001"/>
    <n v="12"/>
    <n v="2420.0286916666669"/>
    <n v="0"/>
    <n v="29040.344300000004"/>
    <n v="0"/>
    <n v="29040.344300000004"/>
    <n v="0"/>
    <n v="29040.344300000001"/>
    <n v="0"/>
    <n v="29040.344300000001"/>
  </r>
  <r>
    <x v="1"/>
    <x v="1"/>
    <x v="12"/>
    <n v="11"/>
    <n v="0"/>
    <n v="20260304"/>
    <n v="20260314"/>
    <n v="4583.8748999999998"/>
    <n v="11"/>
    <n v="416.71589999999998"/>
    <n v="0"/>
    <n v="4583.8748999999998"/>
    <n v="0"/>
    <n v="4583.8748999999998"/>
    <n v="0"/>
    <n v="4583.8748999999998"/>
    <n v="0"/>
    <n v="4583.8748999999998"/>
  </r>
  <r>
    <x v="0"/>
    <x v="0"/>
    <x v="12"/>
    <n v="12"/>
    <n v="0"/>
    <n v="20260306"/>
    <n v="20260317"/>
    <n v="42241.915200000003"/>
    <n v="12"/>
    <n v="3520.1596000000004"/>
    <n v="0"/>
    <n v="42241.915200000003"/>
    <n v="0"/>
    <n v="42241.915200000003"/>
    <n v="0"/>
    <n v="42241.915200000003"/>
    <n v="0"/>
    <n v="42241.915200000003"/>
  </r>
  <r>
    <x v="3"/>
    <x v="3"/>
    <x v="1"/>
    <n v="21"/>
    <n v="0"/>
    <n v="20260204"/>
    <n v="20260321"/>
    <n v="84.378399999999999"/>
    <n v="46"/>
    <n v="1.8343130434782609"/>
    <n v="62.199665729599104"/>
    <n v="38.520573913043478"/>
    <n v="0"/>
    <n v="100.72023964264258"/>
    <n v="52.107781846225819"/>
    <n v="32.27061815377418"/>
    <n v="0"/>
    <n v="84.378399999999999"/>
  </r>
  <r>
    <x v="0"/>
    <x v="0"/>
    <x v="12"/>
    <n v="16"/>
    <n v="0"/>
    <n v="20260302"/>
    <n v="20260317"/>
    <n v="302210.15340000001"/>
    <n v="16"/>
    <n v="18888.134587500001"/>
    <n v="0"/>
    <n v="302210.15340000001"/>
    <n v="0"/>
    <n v="302210.15340000001"/>
    <n v="0"/>
    <n v="302210.15340000001"/>
    <n v="0"/>
    <n v="302210.15340000001"/>
  </r>
  <r>
    <x v="1"/>
    <x v="0"/>
    <x v="12"/>
    <n v="21"/>
    <n v="0"/>
    <n v="20260303"/>
    <n v="20260323"/>
    <n v="17294.084999999999"/>
    <n v="21"/>
    <n v="823.5278571428571"/>
    <n v="0"/>
    <n v="17294.084999999999"/>
    <n v="0"/>
    <n v="17294.084999999999"/>
    <n v="0"/>
    <n v="17294.084999999999"/>
    <n v="0"/>
    <n v="17294.084999999999"/>
  </r>
  <r>
    <x v="0"/>
    <x v="0"/>
    <x v="12"/>
    <n v="4"/>
    <n v="0"/>
    <n v="20260310"/>
    <n v="20260313"/>
    <n v="2272.6682000000001"/>
    <n v="4"/>
    <n v="568.16705000000002"/>
    <n v="0"/>
    <n v="2272.6682000000001"/>
    <n v="0"/>
    <n v="2272.6682000000001"/>
    <n v="0"/>
    <n v="2272.6682000000001"/>
    <n v="0"/>
    <n v="2272.6682000000001"/>
  </r>
  <r>
    <x v="1"/>
    <x v="0"/>
    <x v="12"/>
    <n v="25"/>
    <n v="0"/>
    <n v="20260302"/>
    <n v="20260326"/>
    <n v="56939.906199999998"/>
    <n v="25"/>
    <n v="2277.5962479999998"/>
    <n v="0"/>
    <n v="56939.906199999998"/>
    <n v="0"/>
    <n v="56939.906199999998"/>
    <n v="0"/>
    <n v="56939.906199999998"/>
    <n v="0"/>
    <n v="56939.906199999998"/>
  </r>
  <r>
    <x v="1"/>
    <x v="0"/>
    <x v="12"/>
    <n v="8"/>
    <n v="0"/>
    <n v="20260310"/>
    <n v="20260317"/>
    <n v="1280.0915"/>
    <n v="8"/>
    <n v="160.0114375"/>
    <n v="0"/>
    <n v="1280.0915"/>
    <n v="0"/>
    <n v="1280.0915"/>
    <n v="0"/>
    <n v="1280.0915"/>
    <n v="0"/>
    <n v="1280.0915"/>
  </r>
  <r>
    <x v="0"/>
    <x v="0"/>
    <x v="12"/>
    <n v="15"/>
    <n v="0"/>
    <n v="20260302"/>
    <n v="20260316"/>
    <n v="232752.5105"/>
    <n v="15"/>
    <n v="15516.834033333334"/>
    <n v="0"/>
    <n v="232752.5105"/>
    <n v="0"/>
    <n v="232752.5105"/>
    <n v="0"/>
    <n v="232752.5105"/>
    <n v="0"/>
    <n v="232752.5105"/>
  </r>
  <r>
    <x v="0"/>
    <x v="0"/>
    <x v="24"/>
    <n v="17"/>
    <n v="0"/>
    <n v="20260228"/>
    <n v="20260317"/>
    <n v="929.68470000000002"/>
    <n v="18"/>
    <n v="51.649149999999999"/>
    <n v="70.054778853367438"/>
    <n v="878.03554999999994"/>
    <n v="0"/>
    <n v="948.0903288533674"/>
    <n v="68.694779473836562"/>
    <n v="860.98992052616347"/>
    <n v="0"/>
    <n v="929.68470000000002"/>
  </r>
  <r>
    <x v="3"/>
    <x v="3"/>
    <x v="12"/>
    <n v="6"/>
    <n v="0"/>
    <n v="20260313"/>
    <n v="20260318"/>
    <n v="42.014299999999999"/>
    <n v="6"/>
    <n v="7.0023833333333334"/>
    <n v="0"/>
    <n v="42.014299999999999"/>
    <n v="0"/>
    <n v="42.014299999999999"/>
    <n v="0"/>
    <n v="42.014299999999999"/>
    <n v="0"/>
    <n v="42.014299999999999"/>
  </r>
  <r>
    <x v="1"/>
    <x v="0"/>
    <x v="12"/>
    <n v="14"/>
    <n v="0"/>
    <n v="20260303"/>
    <n v="20260316"/>
    <n v="12376.5759"/>
    <n v="14"/>
    <n v="884.0411357142857"/>
    <n v="0"/>
    <n v="12376.5759"/>
    <n v="0"/>
    <n v="12376.5759"/>
    <n v="0"/>
    <n v="12376.5759"/>
    <n v="0"/>
    <n v="12376.5759"/>
  </r>
  <r>
    <x v="0"/>
    <x v="0"/>
    <x v="12"/>
    <n v="14"/>
    <n v="0"/>
    <n v="20260306"/>
    <n v="20260319"/>
    <n v="13482.210300000001"/>
    <n v="14"/>
    <n v="963.01502142857146"/>
    <n v="0"/>
    <n v="13482.210300000001"/>
    <n v="0"/>
    <n v="13482.210300000001"/>
    <n v="0"/>
    <n v="13482.210300000001"/>
    <n v="0"/>
    <n v="13482.210300000001"/>
  </r>
  <r>
    <x v="1"/>
    <x v="1"/>
    <x v="12"/>
    <n v="15"/>
    <n v="0"/>
    <n v="20260303"/>
    <n v="20260317"/>
    <n v="6984.7236999999996"/>
    <n v="15"/>
    <n v="465.64824666666664"/>
    <n v="0"/>
    <n v="6984.7236999999996"/>
    <n v="0"/>
    <n v="6984.7236999999996"/>
    <n v="0"/>
    <n v="6984.7236999999996"/>
    <n v="0"/>
    <n v="6984.7236999999996"/>
  </r>
  <r>
    <x v="1"/>
    <x v="1"/>
    <x v="12"/>
    <n v="19"/>
    <n v="0"/>
    <n v="20260307"/>
    <n v="20260325"/>
    <n v="1368.9129"/>
    <n v="19"/>
    <n v="72.048047368421052"/>
    <n v="0"/>
    <n v="1368.9129"/>
    <n v="0"/>
    <n v="1368.9129"/>
    <n v="0"/>
    <n v="1368.9129"/>
    <n v="0"/>
    <n v="1368.9129"/>
  </r>
  <r>
    <x v="3"/>
    <x v="3"/>
    <x v="3"/>
    <n v="31"/>
    <n v="0"/>
    <n v="20260202"/>
    <n v="20260331"/>
    <n v="3038.5493000000001"/>
    <n v="58"/>
    <n v="52.388781034482761"/>
    <n v="1918.5655656238459"/>
    <n v="1624.0522120689657"/>
    <n v="0"/>
    <n v="3542.6177776928116"/>
    <n v="1645.5786150960664"/>
    <n v="1392.9706849039337"/>
    <n v="0"/>
    <n v="3038.5493000000001"/>
  </r>
  <r>
    <x v="3"/>
    <x v="3"/>
    <x v="1"/>
    <n v="30"/>
    <n v="0"/>
    <n v="20260204"/>
    <n v="20260330"/>
    <n v="1941.1132"/>
    <n v="55"/>
    <n v="35.292967272727275"/>
    <n v="1196.7481639920713"/>
    <n v="1058.7890181818182"/>
    <n v="0"/>
    <n v="2255.5371821738895"/>
    <n v="1029.920356250497"/>
    <n v="911.19284374950303"/>
    <n v="0"/>
    <n v="1941.1132"/>
  </r>
  <r>
    <x v="8"/>
    <x v="8"/>
    <x v="14"/>
    <n v="17"/>
    <n v="0"/>
    <n v="20260216"/>
    <n v="20260317"/>
    <n v="1509647.44"/>
    <n v="30"/>
    <n v="50321.581333333328"/>
    <n v="887303.55241391819"/>
    <n v="855466.88266666653"/>
    <n v="0"/>
    <n v="1742770.4350805846"/>
    <n v="768612.72686361521"/>
    <n v="741034.71313638473"/>
    <n v="0"/>
    <n v="1509647.44"/>
  </r>
  <r>
    <x v="3"/>
    <x v="3"/>
    <x v="12"/>
    <n v="26"/>
    <n v="0"/>
    <n v="20260303"/>
    <n v="20260328"/>
    <n v="84.384399999999999"/>
    <n v="26"/>
    <n v="3.2455538461538462"/>
    <n v="0"/>
    <n v="84.384399999999999"/>
    <n v="0"/>
    <n v="84.384399999999999"/>
    <n v="0"/>
    <n v="84.384399999999999"/>
    <n v="0"/>
    <n v="84.384399999999999"/>
  </r>
  <r>
    <x v="1"/>
    <x v="1"/>
    <x v="12"/>
    <n v="20"/>
    <n v="0"/>
    <n v="20260305"/>
    <n v="20260324"/>
    <n v="6677.3179"/>
    <n v="20"/>
    <n v="333.86589500000002"/>
    <n v="0"/>
    <n v="6677.3179"/>
    <n v="0"/>
    <n v="6677.3179"/>
    <n v="0"/>
    <n v="6677.3179"/>
    <n v="0"/>
    <n v="6677.3179"/>
  </r>
  <r>
    <x v="0"/>
    <x v="0"/>
    <x v="12"/>
    <n v="20"/>
    <n v="0"/>
    <n v="20260306"/>
    <n v="20260325"/>
    <n v="59455.092199999999"/>
    <n v="20"/>
    <n v="2972.75461"/>
    <n v="0"/>
    <n v="59455.092199999999"/>
    <n v="0"/>
    <n v="59455.092199999999"/>
    <n v="0"/>
    <n v="59455.092199999999"/>
    <n v="0"/>
    <n v="59455.092199999999"/>
  </r>
  <r>
    <x v="0"/>
    <x v="0"/>
    <x v="12"/>
    <n v="12"/>
    <n v="0"/>
    <n v="20260320"/>
    <n v="20260331"/>
    <n v="42.213900000000002"/>
    <n v="12"/>
    <n v="3.5178250000000002"/>
    <n v="0"/>
    <n v="42.213900000000002"/>
    <n v="0"/>
    <n v="42.213900000000002"/>
    <n v="0"/>
    <n v="42.213900000000002"/>
    <n v="0"/>
    <n v="42.213900000000002"/>
  </r>
  <r>
    <x v="1"/>
    <x v="0"/>
    <x v="12"/>
    <n v="29"/>
    <n v="0"/>
    <n v="20260302"/>
    <n v="20260330"/>
    <n v="122644.01210000001"/>
    <n v="29"/>
    <n v="4229.1038655172415"/>
    <n v="0"/>
    <n v="122644.01210000001"/>
    <n v="0"/>
    <n v="122644.01210000001"/>
    <n v="0"/>
    <n v="122644.01210000001"/>
    <n v="0"/>
    <n v="122644.01210000001"/>
  </r>
  <r>
    <x v="0"/>
    <x v="0"/>
    <x v="12"/>
    <n v="25"/>
    <n v="0"/>
    <n v="20260306"/>
    <n v="20260330"/>
    <n v="61004.906999999999"/>
    <n v="25"/>
    <n v="2440.1962800000001"/>
    <n v="0"/>
    <n v="61004.907000000007"/>
    <n v="0"/>
    <n v="61004.907000000007"/>
    <n v="0"/>
    <n v="61004.906999999999"/>
    <n v="0"/>
    <n v="61004.906999999999"/>
  </r>
  <r>
    <x v="2"/>
    <x v="2"/>
    <x v="12"/>
    <n v="10"/>
    <n v="0"/>
    <n v="20260304"/>
    <n v="20260313"/>
    <n v="12050.120699999999"/>
    <n v="10"/>
    <n v="1205.01207"/>
    <n v="0"/>
    <n v="12050.120699999999"/>
    <n v="0"/>
    <n v="12050.120699999999"/>
    <n v="0"/>
    <n v="12050.120699999999"/>
    <n v="0"/>
    <n v="12050.120699999999"/>
  </r>
  <r>
    <x v="0"/>
    <x v="0"/>
    <x v="24"/>
    <n v="26"/>
    <n v="0"/>
    <n v="20260228"/>
    <n v="20260326"/>
    <n v="2617.5699"/>
    <n v="27"/>
    <n v="96.947033333333337"/>
    <n v="131.49496130443015"/>
    <n v="2520.6228666666666"/>
    <n v="0"/>
    <n v="2652.1178279710966"/>
    <n v="129.78203648495372"/>
    <n v="2487.7878635150464"/>
    <n v="0"/>
    <n v="2617.5699"/>
  </r>
  <r>
    <x v="0"/>
    <x v="0"/>
    <x v="12"/>
    <n v="26"/>
    <n v="0"/>
    <n v="20260305"/>
    <n v="20260330"/>
    <n v="63217.943700000003"/>
    <n v="26"/>
    <n v="2431.4593730769234"/>
    <n v="0"/>
    <n v="63217.943700000011"/>
    <n v="0"/>
    <n v="63217.943700000011"/>
    <n v="0"/>
    <n v="63217.943700000003"/>
    <n v="0"/>
    <n v="63217.943700000003"/>
  </r>
  <r>
    <x v="7"/>
    <x v="7"/>
    <x v="12"/>
    <n v="17"/>
    <n v="0"/>
    <n v="20260301"/>
    <n v="20260317"/>
    <n v="33761993.377800003"/>
    <n v="17"/>
    <n v="1985999.6104588236"/>
    <n v="0"/>
    <n v="33761993.377800003"/>
    <n v="0"/>
    <n v="33761993.377800003"/>
    <n v="0"/>
    <n v="33761993.377800003"/>
    <n v="0"/>
    <n v="33761993.377800003"/>
  </r>
  <r>
    <x v="7"/>
    <x v="7"/>
    <x v="12"/>
    <n v="15"/>
    <n v="0"/>
    <n v="20260301"/>
    <n v="20260315"/>
    <n v="99823684.001300007"/>
    <n v="15"/>
    <n v="6654912.2667533336"/>
    <n v="0"/>
    <n v="99823684.001300007"/>
    <n v="0"/>
    <n v="99823684.001300007"/>
    <n v="0"/>
    <n v="99823684.001300007"/>
    <n v="0"/>
    <n v="99823684.001300007"/>
  </r>
  <r>
    <x v="1"/>
    <x v="1"/>
    <x v="12"/>
    <n v="16"/>
    <n v="0"/>
    <n v="20260304"/>
    <n v="20260319"/>
    <n v="5150.0808999999999"/>
    <n v="16"/>
    <n v="321.88005625"/>
    <n v="0"/>
    <n v="5150.0808999999999"/>
    <n v="0"/>
    <n v="5150.0808999999999"/>
    <n v="0"/>
    <n v="5150.0808999999999"/>
    <n v="0"/>
    <n v="5150.0808999999999"/>
  </r>
  <r>
    <x v="1"/>
    <x v="0"/>
    <x v="12"/>
    <n v="16"/>
    <n v="0"/>
    <n v="20260304"/>
    <n v="20260319"/>
    <n v="13364.046700000001"/>
    <n v="16"/>
    <n v="835.25291875000005"/>
    <n v="0"/>
    <n v="13364.046700000001"/>
    <n v="0"/>
    <n v="13364.046700000001"/>
    <n v="0"/>
    <n v="13364.046700000001"/>
    <n v="0"/>
    <n v="13364.046700000001"/>
  </r>
  <r>
    <x v="2"/>
    <x v="2"/>
    <x v="12"/>
    <n v="12"/>
    <n v="0"/>
    <n v="20260310"/>
    <n v="20260321"/>
    <n v="126.0548"/>
    <n v="12"/>
    <n v="10.504566666666667"/>
    <n v="0"/>
    <n v="126.0548"/>
    <n v="0"/>
    <n v="126.0548"/>
    <n v="0"/>
    <n v="126.0548"/>
    <n v="0"/>
    <n v="126.0548"/>
  </r>
  <r>
    <x v="3"/>
    <x v="3"/>
    <x v="12"/>
    <n v="18"/>
    <n v="0"/>
    <n v="20260302"/>
    <n v="20260319"/>
    <n v="9369.5175999999992"/>
    <n v="18"/>
    <n v="520.52875555555556"/>
    <n v="0"/>
    <n v="9369.5175999999992"/>
    <n v="0"/>
    <n v="9369.5175999999992"/>
    <n v="0"/>
    <n v="9369.5175999999992"/>
    <n v="0"/>
    <n v="9369.5175999999992"/>
  </r>
  <r>
    <x v="0"/>
    <x v="0"/>
    <x v="12"/>
    <n v="9"/>
    <n v="0"/>
    <n v="20260312"/>
    <n v="20260320"/>
    <n v="420.03440000000001"/>
    <n v="9"/>
    <n v="46.67048888888889"/>
    <n v="0"/>
    <n v="420.03440000000001"/>
    <n v="0"/>
    <n v="420.03440000000001"/>
    <n v="0"/>
    <n v="420.03440000000001"/>
    <n v="0"/>
    <n v="420.03440000000001"/>
  </r>
  <r>
    <x v="2"/>
    <x v="2"/>
    <x v="12"/>
    <n v="20"/>
    <n v="0"/>
    <n v="20260305"/>
    <n v="20260324"/>
    <n v="3498.2606000000001"/>
    <n v="20"/>
    <n v="174.91302999999999"/>
    <n v="0"/>
    <n v="3498.2605999999996"/>
    <n v="0"/>
    <n v="3498.2605999999996"/>
    <n v="0"/>
    <n v="3498.2606000000001"/>
    <n v="0"/>
    <n v="3498.2606000000001"/>
  </r>
  <r>
    <x v="1"/>
    <x v="1"/>
    <x v="12"/>
    <n v="12"/>
    <n v="0"/>
    <n v="20260307"/>
    <n v="20260318"/>
    <n v="2064"/>
    <n v="12"/>
    <n v="172"/>
    <n v="0"/>
    <n v="2064"/>
    <n v="0"/>
    <n v="2064"/>
    <n v="0"/>
    <n v="2064"/>
    <n v="0"/>
    <n v="2064"/>
  </r>
  <r>
    <x v="3"/>
    <x v="3"/>
    <x v="12"/>
    <n v="25"/>
    <n v="0"/>
    <n v="20260306"/>
    <n v="20260330"/>
    <n v="295.11709999999999"/>
    <n v="25"/>
    <n v="11.804684"/>
    <n v="0"/>
    <n v="295.11709999999999"/>
    <n v="0"/>
    <n v="295.11709999999999"/>
    <n v="0"/>
    <n v="295.11709999999999"/>
    <n v="0"/>
    <n v="295.11709999999999"/>
  </r>
  <r>
    <x v="0"/>
    <x v="0"/>
    <x v="12"/>
    <n v="25"/>
    <n v="0"/>
    <n v="20260301"/>
    <n v="20260325"/>
    <n v="1983.7294999999999"/>
    <n v="25"/>
    <n v="79.34917999999999"/>
    <n v="0"/>
    <n v="1983.7294999999997"/>
    <n v="0"/>
    <n v="1983.7294999999997"/>
    <n v="0"/>
    <n v="1983.7294999999999"/>
    <n v="0"/>
    <n v="1983.7294999999999"/>
  </r>
  <r>
    <x v="4"/>
    <x v="4"/>
    <x v="22"/>
    <n v="15"/>
    <n v="0"/>
    <n v="20260217"/>
    <n v="20260315"/>
    <n v="1168487.8676"/>
    <n v="27"/>
    <n v="43277.328429629626"/>
    <n v="704395.02044132503"/>
    <n v="649159.92644444434"/>
    <n v="0"/>
    <n v="1353554.9468857693"/>
    <n v="608085.42518149014"/>
    <n v="560402.44241850998"/>
    <n v="0"/>
    <n v="1168487.8676"/>
  </r>
  <r>
    <x v="3"/>
    <x v="3"/>
    <x v="5"/>
    <n v="31"/>
    <n v="0"/>
    <n v="20260206"/>
    <n v="20260331"/>
    <n v="295.41449999999998"/>
    <n v="54"/>
    <n v="5.4706388888888888"/>
    <n v="170.6634309296104"/>
    <n v="169.58980555555556"/>
    <n v="0"/>
    <n v="340.25323648516598"/>
    <n v="148.17332125084252"/>
    <n v="147.24117874915743"/>
    <n v="0"/>
    <n v="295.41449999999998"/>
  </r>
  <r>
    <x v="2"/>
    <x v="2"/>
    <x v="12"/>
    <n v="15"/>
    <n v="0"/>
    <n v="20260317"/>
    <n v="20260331"/>
    <n v="114397.8404"/>
    <n v="15"/>
    <n v="7626.5226933333333"/>
    <n v="0"/>
    <n v="114397.8404"/>
    <n v="0"/>
    <n v="114397.8404"/>
    <n v="0"/>
    <n v="114397.8404"/>
    <n v="0"/>
    <n v="114397.8404"/>
  </r>
  <r>
    <x v="1"/>
    <x v="1"/>
    <x v="12"/>
    <n v="23"/>
    <n v="0"/>
    <n v="20260309"/>
    <n v="20260331"/>
    <n v="516"/>
    <n v="23"/>
    <n v="22.434782608695652"/>
    <n v="0"/>
    <n v="516"/>
    <n v="0"/>
    <n v="516"/>
    <n v="0"/>
    <n v="516"/>
    <n v="0"/>
    <n v="516"/>
  </r>
  <r>
    <x v="0"/>
    <x v="0"/>
    <x v="12"/>
    <n v="15"/>
    <n v="0"/>
    <n v="20260313"/>
    <n v="20260327"/>
    <n v="1220.5930000000001"/>
    <n v="15"/>
    <n v="81.372866666666667"/>
    <n v="0"/>
    <n v="1220.5930000000001"/>
    <n v="0"/>
    <n v="1220.5930000000001"/>
    <n v="0"/>
    <n v="1220.5930000000001"/>
    <n v="0"/>
    <n v="1220.5930000000001"/>
  </r>
  <r>
    <x v="1"/>
    <x v="1"/>
    <x v="12"/>
    <n v="24"/>
    <n v="0"/>
    <n v="20260307"/>
    <n v="20260330"/>
    <n v="1032"/>
    <n v="24"/>
    <n v="43"/>
    <n v="0"/>
    <n v="1032"/>
    <n v="0"/>
    <n v="1032"/>
    <n v="0"/>
    <n v="1032"/>
    <n v="0"/>
    <n v="1032"/>
  </r>
  <r>
    <x v="7"/>
    <x v="7"/>
    <x v="13"/>
    <n v="16"/>
    <n v="0"/>
    <n v="20260220"/>
    <n v="20260316"/>
    <n v="14995428.9966"/>
    <n v="25"/>
    <n v="599817.15986400004"/>
    <n v="7322105.5212050388"/>
    <n v="9597074.5578240007"/>
    <n v="0"/>
    <n v="16919180.079029039"/>
    <n v="6489564.6796108885"/>
    <n v="8505864.3169891145"/>
    <n v="0"/>
    <n v="14995428.996600002"/>
  </r>
  <r>
    <x v="3"/>
    <x v="3"/>
    <x v="0"/>
    <n v="31"/>
    <n v="0"/>
    <n v="20260205"/>
    <n v="20260331"/>
    <n v="970.57939999999996"/>
    <n v="55"/>
    <n v="17.64689818181818"/>
    <n v="574.45261325315039"/>
    <n v="547.05384363636358"/>
    <n v="0"/>
    <n v="1121.5064568895141"/>
    <n v="497.14548612233472"/>
    <n v="473.43391387766513"/>
    <n v="0"/>
    <n v="970.57939999999985"/>
  </r>
  <r>
    <x v="13"/>
    <x v="16"/>
    <x v="12"/>
    <n v="31"/>
    <n v="0"/>
    <n v="20260301"/>
    <n v="20260331"/>
    <n v="13646495.214"/>
    <n v="31"/>
    <n v="440209.52303225803"/>
    <n v="0"/>
    <n v="13646495.214"/>
    <n v="0"/>
    <n v="13646495.214"/>
    <n v="0"/>
    <n v="13646495.214"/>
    <n v="0"/>
    <n v="13646495.214"/>
  </r>
  <r>
    <x v="4"/>
    <x v="4"/>
    <x v="12"/>
    <n v="28"/>
    <n v="0"/>
    <n v="20260304"/>
    <n v="20260331"/>
    <n v="464.05970000000002"/>
    <n v="28"/>
    <n v="16.573560714285716"/>
    <n v="0"/>
    <n v="464.05970000000002"/>
    <n v="0"/>
    <n v="464.05970000000002"/>
    <n v="0"/>
    <n v="464.05970000000002"/>
    <n v="0"/>
    <n v="464.05970000000002"/>
  </r>
  <r>
    <x v="0"/>
    <x v="0"/>
    <x v="12"/>
    <n v="23"/>
    <n v="0"/>
    <n v="20260308"/>
    <n v="20260330"/>
    <n v="7878.4817999999996"/>
    <n v="23"/>
    <n v="342.54268695652172"/>
    <n v="0"/>
    <n v="7878.4817999999996"/>
    <n v="0"/>
    <n v="7878.4817999999996"/>
    <n v="0"/>
    <n v="7878.4817999999996"/>
    <n v="0"/>
    <n v="7878.4817999999996"/>
  </r>
  <r>
    <x v="0"/>
    <x v="0"/>
    <x v="12"/>
    <n v="15"/>
    <n v="0"/>
    <n v="20260307"/>
    <n v="20260321"/>
    <n v="6902.3398999999999"/>
    <n v="15"/>
    <n v="460.15599333333336"/>
    <n v="0"/>
    <n v="6902.3398999999999"/>
    <n v="0"/>
    <n v="6902.3398999999999"/>
    <n v="0"/>
    <n v="6902.3398999999999"/>
    <n v="0"/>
    <n v="6902.3398999999999"/>
  </r>
  <r>
    <x v="1"/>
    <x v="1"/>
    <x v="12"/>
    <n v="15"/>
    <n v="0"/>
    <n v="20260306"/>
    <n v="20260320"/>
    <n v="2790.62"/>
    <n v="15"/>
    <n v="186.04133333333331"/>
    <n v="0"/>
    <n v="2790.62"/>
    <n v="0"/>
    <n v="2790.62"/>
    <n v="0"/>
    <n v="2790.62"/>
    <n v="0"/>
    <n v="2790.62"/>
  </r>
  <r>
    <x v="3"/>
    <x v="3"/>
    <x v="12"/>
    <n v="12"/>
    <n v="0"/>
    <n v="20260302"/>
    <n v="20260313"/>
    <n v="634.64700000000005"/>
    <n v="12"/>
    <n v="52.887250000000002"/>
    <n v="0"/>
    <n v="634.64700000000005"/>
    <n v="0"/>
    <n v="634.64700000000005"/>
    <n v="0"/>
    <n v="634.64700000000005"/>
    <n v="0"/>
    <n v="634.64700000000005"/>
  </r>
  <r>
    <x v="1"/>
    <x v="0"/>
    <x v="12"/>
    <n v="15"/>
    <n v="0"/>
    <n v="20260305"/>
    <n v="20260319"/>
    <n v="5903.4128000000001"/>
    <n v="15"/>
    <n v="393.56085333333334"/>
    <n v="0"/>
    <n v="5903.4128000000001"/>
    <n v="0"/>
    <n v="5903.4128000000001"/>
    <n v="0"/>
    <n v="5903.4128000000001"/>
    <n v="0"/>
    <n v="5903.4128000000001"/>
  </r>
  <r>
    <x v="0"/>
    <x v="0"/>
    <x v="12"/>
    <n v="9"/>
    <n v="0"/>
    <n v="20260309"/>
    <n v="20260317"/>
    <n v="4838.2371000000003"/>
    <n v="9"/>
    <n v="537.58190000000002"/>
    <n v="0"/>
    <n v="4838.2371000000003"/>
    <n v="0"/>
    <n v="4838.2371000000003"/>
    <n v="0"/>
    <n v="4838.2371000000003"/>
    <n v="0"/>
    <n v="4838.2371000000003"/>
  </r>
  <r>
    <x v="3"/>
    <x v="3"/>
    <x v="3"/>
    <n v="18"/>
    <n v="0"/>
    <n v="20260202"/>
    <n v="20260318"/>
    <n v="1772.6529"/>
    <n v="45"/>
    <n v="39.392286666666671"/>
    <n v="1442.6120107681984"/>
    <n v="709.06116000000009"/>
    <n v="0"/>
    <n v="2151.6731707681984"/>
    <n v="1188.4938657064163"/>
    <n v="584.15903429358377"/>
    <n v="0"/>
    <n v="1772.6529"/>
  </r>
  <r>
    <x v="1"/>
    <x v="1"/>
    <x v="12"/>
    <n v="12"/>
    <n v="0"/>
    <n v="20260308"/>
    <n v="20260319"/>
    <n v="1032"/>
    <n v="12"/>
    <n v="86"/>
    <n v="0"/>
    <n v="1032"/>
    <n v="0"/>
    <n v="1032"/>
    <n v="0"/>
    <n v="1032"/>
    <n v="0"/>
    <n v="1032"/>
  </r>
  <r>
    <x v="4"/>
    <x v="4"/>
    <x v="12"/>
    <n v="16"/>
    <n v="0"/>
    <n v="20260301"/>
    <n v="20260316"/>
    <n v="50401.981399999997"/>
    <n v="16"/>
    <n v="3150.1238374999998"/>
    <n v="0"/>
    <n v="50401.981399999997"/>
    <n v="0"/>
    <n v="50401.981399999997"/>
    <n v="0"/>
    <n v="50401.981399999997"/>
    <n v="0"/>
    <n v="50401.981399999997"/>
  </r>
  <r>
    <x v="0"/>
    <x v="0"/>
    <x v="12"/>
    <n v="2"/>
    <n v="0"/>
    <n v="20260326"/>
    <n v="20260327"/>
    <n v="7403.6931999999997"/>
    <n v="2"/>
    <n v="3701.8465999999999"/>
    <n v="0"/>
    <n v="7403.6931999999997"/>
    <n v="0"/>
    <n v="7403.6931999999997"/>
    <n v="0"/>
    <n v="7403.6931999999997"/>
    <n v="0"/>
    <n v="7403.6931999999997"/>
  </r>
  <r>
    <x v="0"/>
    <x v="0"/>
    <x v="12"/>
    <n v="20"/>
    <n v="0"/>
    <n v="20260308"/>
    <n v="20260327"/>
    <n v="17268.004400000002"/>
    <n v="20"/>
    <n v="863.4002200000001"/>
    <n v="0"/>
    <n v="17268.004400000002"/>
    <n v="0"/>
    <n v="17268.004400000002"/>
    <n v="0"/>
    <n v="17268.004400000002"/>
    <n v="0"/>
    <n v="17268.004400000002"/>
  </r>
  <r>
    <x v="3"/>
    <x v="3"/>
    <x v="12"/>
    <n v="19"/>
    <n v="0"/>
    <n v="20260308"/>
    <n v="20260326"/>
    <n v="42.110199999999999"/>
    <n v="19"/>
    <n v="2.2163263157894737"/>
    <n v="0"/>
    <n v="42.110199999999999"/>
    <n v="0"/>
    <n v="42.110199999999999"/>
    <n v="0"/>
    <n v="42.110199999999999"/>
    <n v="0"/>
    <n v="42.110199999999999"/>
  </r>
  <r>
    <x v="0"/>
    <x v="0"/>
    <x v="12"/>
    <n v="19"/>
    <n v="0"/>
    <n v="20260313"/>
    <n v="20260331"/>
    <n v="842.38120000000004"/>
    <n v="19"/>
    <n v="44.335852631578952"/>
    <n v="0"/>
    <n v="842.38120000000004"/>
    <n v="0"/>
    <n v="842.38120000000004"/>
    <n v="0"/>
    <n v="842.38120000000004"/>
    <n v="0"/>
    <n v="842.38120000000004"/>
  </r>
  <r>
    <x v="2"/>
    <x v="2"/>
    <x v="12"/>
    <n v="10"/>
    <n v="0"/>
    <n v="20260311"/>
    <n v="20260320"/>
    <n v="29613.632699999998"/>
    <n v="10"/>
    <n v="2961.3632699999998"/>
    <n v="0"/>
    <n v="29613.632699999998"/>
    <n v="0"/>
    <n v="29613.632699999998"/>
    <n v="0"/>
    <n v="29613.632699999998"/>
    <n v="0"/>
    <n v="29613.632699999998"/>
  </r>
  <r>
    <x v="5"/>
    <x v="5"/>
    <x v="12"/>
    <n v="10"/>
    <n v="0"/>
    <n v="20260311"/>
    <n v="20260320"/>
    <n v="28308.995999999999"/>
    <n v="10"/>
    <n v="2830.8995999999997"/>
    <n v="0"/>
    <n v="28308.995999999999"/>
    <n v="0"/>
    <n v="28308.995999999999"/>
    <n v="0"/>
    <n v="28308.995999999999"/>
    <n v="0"/>
    <n v="28308.995999999999"/>
  </r>
  <r>
    <x v="2"/>
    <x v="2"/>
    <x v="12"/>
    <n v="22"/>
    <n v="0"/>
    <n v="20260306"/>
    <n v="20260327"/>
    <n v="2233.9339"/>
    <n v="22"/>
    <n v="101.54245"/>
    <n v="0"/>
    <n v="2233.9339"/>
    <n v="0"/>
    <n v="2233.9339"/>
    <n v="0"/>
    <n v="2233.9339"/>
    <n v="0"/>
    <n v="2233.9339"/>
  </r>
  <r>
    <x v="3"/>
    <x v="3"/>
    <x v="12"/>
    <n v="21"/>
    <n v="0"/>
    <n v="20260303"/>
    <n v="20260323"/>
    <n v="42.169499999999999"/>
    <n v="21"/>
    <n v="2.0080714285714287"/>
    <n v="0"/>
    <n v="42.169500000000006"/>
    <n v="0"/>
    <n v="42.169500000000006"/>
    <n v="0"/>
    <n v="42.169499999999999"/>
    <n v="0"/>
    <n v="42.169499999999999"/>
  </r>
  <r>
    <x v="3"/>
    <x v="3"/>
    <x v="12"/>
    <n v="17"/>
    <n v="0"/>
    <n v="20260305"/>
    <n v="20260321"/>
    <n v="42.138800000000003"/>
    <n v="17"/>
    <n v="2.4787529411764706"/>
    <n v="0"/>
    <n v="42.138800000000003"/>
    <n v="0"/>
    <n v="42.138800000000003"/>
    <n v="0"/>
    <n v="42.138800000000003"/>
    <n v="0"/>
    <n v="42.138800000000003"/>
  </r>
  <r>
    <x v="0"/>
    <x v="0"/>
    <x v="12"/>
    <n v="18"/>
    <n v="0"/>
    <n v="20260309"/>
    <n v="20260326"/>
    <n v="3620.0295999999998"/>
    <n v="18"/>
    <n v="201.11275555555554"/>
    <n v="0"/>
    <n v="3620.0295999999998"/>
    <n v="0"/>
    <n v="3620.0295999999998"/>
    <n v="0"/>
    <n v="3620.0295999999998"/>
    <n v="0"/>
    <n v="3620.0295999999998"/>
  </r>
  <r>
    <x v="1"/>
    <x v="1"/>
    <x v="13"/>
    <n v="17"/>
    <n v="0"/>
    <n v="20260220"/>
    <n v="20260317"/>
    <n v="516"/>
    <n v="26"/>
    <n v="19.846153846153847"/>
    <n v="242.26654783360303"/>
    <n v="337.38461538461542"/>
    <n v="0"/>
    <n v="579.65116321821847"/>
    <n v="215.66339656438751"/>
    <n v="300.33660343561246"/>
    <n v="0"/>
    <n v="516"/>
  </r>
  <r>
    <x v="1"/>
    <x v="1"/>
    <x v="14"/>
    <n v="16"/>
    <n v="0"/>
    <n v="20260216"/>
    <n v="20260316"/>
    <n v="1674.7396000000001"/>
    <n v="29"/>
    <n v="57.749641379310347"/>
    <n v="1018.2800418584862"/>
    <n v="923.99426206896555"/>
    <n v="0"/>
    <n v="1942.2743039274519"/>
    <n v="878.01908646048958"/>
    <n v="796.72051353951042"/>
    <n v="0"/>
    <n v="1674.7395999999999"/>
  </r>
  <r>
    <x v="3"/>
    <x v="3"/>
    <x v="12"/>
    <n v="6"/>
    <n v="0"/>
    <n v="20260309"/>
    <n v="20260314"/>
    <n v="42.114100000000001"/>
    <n v="6"/>
    <n v="7.0190166666666665"/>
    <n v="0"/>
    <n v="42.114100000000001"/>
    <n v="0"/>
    <n v="42.114100000000001"/>
    <n v="0"/>
    <n v="42.114100000000001"/>
    <n v="0"/>
    <n v="42.114100000000001"/>
  </r>
  <r>
    <x v="3"/>
    <x v="3"/>
    <x v="12"/>
    <n v="23"/>
    <n v="0"/>
    <n v="20260302"/>
    <n v="20260324"/>
    <n v="1560.9646"/>
    <n v="23"/>
    <n v="67.868026086956519"/>
    <n v="0"/>
    <n v="1560.9646"/>
    <n v="0"/>
    <n v="1560.9646"/>
    <n v="0"/>
    <n v="1560.9646"/>
    <n v="0"/>
    <n v="1560.9646"/>
  </r>
  <r>
    <x v="3"/>
    <x v="3"/>
    <x v="12"/>
    <n v="23"/>
    <n v="0"/>
    <n v="20260305"/>
    <n v="20260327"/>
    <n v="548.15150000000006"/>
    <n v="23"/>
    <n v="23.832673913043482"/>
    <n v="0"/>
    <n v="548.15150000000006"/>
    <n v="0"/>
    <n v="548.15150000000006"/>
    <n v="0"/>
    <n v="548.15150000000006"/>
    <n v="0"/>
    <n v="548.15150000000006"/>
  </r>
  <r>
    <x v="0"/>
    <x v="0"/>
    <x v="12"/>
    <n v="7"/>
    <n v="0"/>
    <n v="20260313"/>
    <n v="20260319"/>
    <n v="1007.9877"/>
    <n v="7"/>
    <n v="143.99824285714286"/>
    <n v="0"/>
    <n v="1007.9877"/>
    <n v="0"/>
    <n v="1007.9877"/>
    <n v="0"/>
    <n v="1007.9877"/>
    <n v="0"/>
    <n v="1007.9877"/>
  </r>
  <r>
    <x v="1"/>
    <x v="1"/>
    <x v="12"/>
    <n v="9"/>
    <n v="0"/>
    <n v="20260308"/>
    <n v="20260316"/>
    <n v="516"/>
    <n v="9"/>
    <n v="57.333333333333336"/>
    <n v="0"/>
    <n v="516"/>
    <n v="0"/>
    <n v="516"/>
    <n v="0"/>
    <n v="516"/>
    <n v="0"/>
    <n v="516"/>
  </r>
  <r>
    <x v="0"/>
    <x v="0"/>
    <x v="12"/>
    <n v="3"/>
    <n v="0"/>
    <n v="20260328"/>
    <n v="20260330"/>
    <n v="9766.94"/>
    <n v="3"/>
    <n v="3255.646666666667"/>
    <n v="0"/>
    <n v="9766.94"/>
    <n v="0"/>
    <n v="9766.94"/>
    <n v="0"/>
    <n v="9766.94"/>
    <n v="0"/>
    <n v="9766.94"/>
  </r>
  <r>
    <x v="0"/>
    <x v="0"/>
    <x v="21"/>
    <n v="31"/>
    <n v="0"/>
    <n v="20260219"/>
    <n v="20260331"/>
    <n v="42.224800000000002"/>
    <n v="41"/>
    <n v="1.0298731707317073"/>
    <n v="13.968775327885567"/>
    <n v="31.926068292682924"/>
    <n v="0"/>
    <n v="45.894843620568494"/>
    <n v="12.851743201071971"/>
    <n v="29.37305679892803"/>
    <n v="0"/>
    <n v="42.224800000000002"/>
  </r>
  <r>
    <x v="2"/>
    <x v="2"/>
    <x v="12"/>
    <n v="21"/>
    <n v="0"/>
    <n v="20260303"/>
    <n v="20260323"/>
    <n v="9403.7893000000004"/>
    <n v="21"/>
    <n v="447.7994904761905"/>
    <n v="0"/>
    <n v="9403.7893000000004"/>
    <n v="0"/>
    <n v="9403.7893000000004"/>
    <n v="0"/>
    <n v="9403.7893000000004"/>
    <n v="0"/>
    <n v="9403.7893000000004"/>
  </r>
  <r>
    <x v="5"/>
    <x v="5"/>
    <x v="12"/>
    <n v="16"/>
    <n v="0"/>
    <n v="20260316"/>
    <n v="20260331"/>
    <n v="5730.7457000000004"/>
    <n v="16"/>
    <n v="358.17160625000002"/>
    <n v="0"/>
    <n v="5730.7457000000004"/>
    <n v="0"/>
    <n v="5730.7457000000004"/>
    <n v="0"/>
    <n v="5730.7457000000004"/>
    <n v="0"/>
    <n v="5730.7457000000004"/>
  </r>
  <r>
    <x v="1"/>
    <x v="1"/>
    <x v="15"/>
    <n v="15"/>
    <n v="0"/>
    <n v="20260221"/>
    <n v="20260315"/>
    <n v="516"/>
    <n v="23"/>
    <n v="22.434782608695652"/>
    <n v="243.43691762990065"/>
    <n v="336.52173913043481"/>
    <n v="0"/>
    <n v="579.95865676033543"/>
    <n v="216.59035179974521"/>
    <n v="299.40964820025482"/>
    <n v="0"/>
    <n v="516"/>
  </r>
  <r>
    <x v="4"/>
    <x v="4"/>
    <x v="12"/>
    <n v="11"/>
    <n v="0"/>
    <n v="20260321"/>
    <n v="20260331"/>
    <n v="104981.72"/>
    <n v="11"/>
    <n v="9543.7927272727266"/>
    <n v="0"/>
    <n v="104981.71999999999"/>
    <n v="0"/>
    <n v="104981.71999999999"/>
    <n v="0"/>
    <n v="104981.72"/>
    <n v="0"/>
    <n v="104981.72"/>
  </r>
  <r>
    <x v="1"/>
    <x v="1"/>
    <x v="12"/>
    <n v="21"/>
    <n v="0"/>
    <n v="20260308"/>
    <n v="20260328"/>
    <n v="516"/>
    <n v="21"/>
    <n v="24.571428571428573"/>
    <n v="0"/>
    <n v="516"/>
    <n v="0"/>
    <n v="516"/>
    <n v="0"/>
    <n v="516"/>
    <n v="0"/>
    <n v="516"/>
  </r>
  <r>
    <x v="0"/>
    <x v="0"/>
    <x v="15"/>
    <n v="31"/>
    <n v="0"/>
    <n v="20260221"/>
    <n v="20260331"/>
    <n v="84.463399999999993"/>
    <n v="39"/>
    <n v="2.1657282051282047"/>
    <n v="23.500035987698816"/>
    <n v="67.137574358974348"/>
    <n v="0"/>
    <n v="90.637610346673171"/>
    <n v="21.899219673284946"/>
    <n v="62.564180326715046"/>
    <n v="0"/>
    <n v="84.463399999999993"/>
  </r>
  <r>
    <x v="2"/>
    <x v="2"/>
    <x v="12"/>
    <n v="18"/>
    <n v="0"/>
    <n v="20260306"/>
    <n v="20260323"/>
    <n v="13183.2659"/>
    <n v="18"/>
    <n v="732.40366111111109"/>
    <n v="0"/>
    <n v="13183.2659"/>
    <n v="0"/>
    <n v="13183.2659"/>
    <n v="0"/>
    <n v="13183.2659"/>
    <n v="0"/>
    <n v="13183.2659"/>
  </r>
  <r>
    <x v="3"/>
    <x v="3"/>
    <x v="21"/>
    <n v="19"/>
    <n v="0"/>
    <n v="20260219"/>
    <n v="20260319"/>
    <n v="42.227800000000002"/>
    <n v="29"/>
    <n v="1.4561310344827587"/>
    <n v="19.750361351970909"/>
    <n v="27.666489655172416"/>
    <n v="0"/>
    <n v="47.416851007143322"/>
    <n v="17.588985590230642"/>
    <n v="24.638814409769363"/>
    <n v="0"/>
    <n v="42.227800000000002"/>
  </r>
  <r>
    <x v="3"/>
    <x v="3"/>
    <x v="12"/>
    <n v="24"/>
    <n v="0"/>
    <n v="20260303"/>
    <n v="20260326"/>
    <n v="421.86250000000001"/>
    <n v="24"/>
    <n v="17.577604166666667"/>
    <n v="0"/>
    <n v="421.86250000000001"/>
    <n v="0"/>
    <n v="421.86250000000001"/>
    <n v="0"/>
    <n v="421.86250000000001"/>
    <n v="0"/>
    <n v="421.86250000000001"/>
  </r>
  <r>
    <x v="1"/>
    <x v="1"/>
    <x v="12"/>
    <n v="13"/>
    <n v="0"/>
    <n v="20260308"/>
    <n v="20260320"/>
    <n v="516"/>
    <n v="13"/>
    <n v="39.692307692307693"/>
    <n v="0"/>
    <n v="516"/>
    <n v="0"/>
    <n v="516"/>
    <n v="0"/>
    <n v="516"/>
    <n v="0"/>
    <n v="516"/>
  </r>
  <r>
    <x v="3"/>
    <x v="3"/>
    <x v="23"/>
    <n v="27"/>
    <n v="0"/>
    <n v="20260226"/>
    <n v="20260327"/>
    <n v="168.90710000000001"/>
    <n v="30"/>
    <n v="5.6302366666666668"/>
    <n v="22.909863061180328"/>
    <n v="152.01639"/>
    <n v="0"/>
    <n v="174.92625306118032"/>
    <n v="22.121542440560304"/>
    <n v="146.78555755943972"/>
    <n v="0"/>
    <n v="168.90710000000001"/>
  </r>
  <r>
    <x v="4"/>
    <x v="4"/>
    <x v="12"/>
    <n v="29"/>
    <n v="0"/>
    <n v="20260302"/>
    <n v="20260330"/>
    <n v="5528.9889000000003"/>
    <n v="29"/>
    <n v="190.65478965517244"/>
    <n v="0"/>
    <n v="5528.9889000000003"/>
    <n v="0"/>
    <n v="5528.9889000000003"/>
    <n v="0"/>
    <n v="5528.9889000000003"/>
    <n v="0"/>
    <n v="5528.9889000000003"/>
  </r>
  <r>
    <x v="2"/>
    <x v="2"/>
    <x v="19"/>
    <n v="16"/>
    <n v="0"/>
    <n v="20260227"/>
    <n v="20260316"/>
    <n v="1902.4728"/>
    <n v="18"/>
    <n v="105.69293333333333"/>
    <n v="286.71507937808752"/>
    <n v="1691.0869333333333"/>
    <n v="0"/>
    <n v="1977.8020127114207"/>
    <n v="275.79486539143346"/>
    <n v="1626.6779346085666"/>
    <n v="0"/>
    <n v="1902.4728"/>
  </r>
  <r>
    <x v="0"/>
    <x v="0"/>
    <x v="16"/>
    <n v="30"/>
    <n v="0"/>
    <n v="20260224"/>
    <n v="20260330"/>
    <n v="717.97280000000001"/>
    <n v="35"/>
    <n v="20.51350857142857"/>
    <n v="139.11838882905974"/>
    <n v="615.40525714285707"/>
    <n v="0"/>
    <n v="754.52364597191684"/>
    <n v="132.37917683868898"/>
    <n v="585.59362316131103"/>
    <n v="0"/>
    <n v="717.97280000000001"/>
  </r>
  <r>
    <x v="5"/>
    <x v="5"/>
    <x v="22"/>
    <n v="15"/>
    <n v="0"/>
    <n v="20260217"/>
    <n v="20260315"/>
    <n v="1210099.8186000001"/>
    <n v="27"/>
    <n v="44818.511800000007"/>
    <n v="729479.79186942044"/>
    <n v="672277.67700000014"/>
    <n v="0"/>
    <n v="1401757.4688694207"/>
    <n v="629740.43899728463"/>
    <n v="580359.37960271537"/>
    <n v="0"/>
    <n v="1210099.8185999999"/>
  </r>
  <r>
    <x v="0"/>
    <x v="0"/>
    <x v="13"/>
    <n v="25"/>
    <n v="0"/>
    <n v="20260220"/>
    <n v="20260325"/>
    <n v="1477.6949999999999"/>
    <n v="34"/>
    <n v="43.461617647058823"/>
    <n v="530.54592603883816"/>
    <n v="1086.5404411764705"/>
    <n v="0"/>
    <n v="1617.0863672153087"/>
    <n v="484.81335200915493"/>
    <n v="992.88164799084507"/>
    <n v="0"/>
    <n v="1477.6949999999999"/>
  </r>
  <r>
    <x v="0"/>
    <x v="0"/>
    <x v="12"/>
    <n v="12"/>
    <n v="0"/>
    <n v="20260310"/>
    <n v="20260321"/>
    <n v="1344.5844999999999"/>
    <n v="12"/>
    <n v="112.04870833333332"/>
    <n v="0"/>
    <n v="1344.5844999999999"/>
    <n v="0"/>
    <n v="1344.5844999999999"/>
    <n v="0"/>
    <n v="1344.5844999999999"/>
    <n v="0"/>
    <n v="1344.5844999999999"/>
  </r>
  <r>
    <x v="3"/>
    <x v="3"/>
    <x v="12"/>
    <n v="15"/>
    <n v="0"/>
    <n v="20260305"/>
    <n v="20260319"/>
    <n v="210.77809999999999"/>
    <n v="15"/>
    <n v="14.051873333333333"/>
    <n v="0"/>
    <n v="210.77809999999999"/>
    <n v="0"/>
    <n v="210.77809999999999"/>
    <n v="0"/>
    <n v="210.77809999999999"/>
    <n v="0"/>
    <n v="210.77809999999999"/>
  </r>
  <r>
    <x v="0"/>
    <x v="0"/>
    <x v="12"/>
    <n v="6"/>
    <n v="0"/>
    <n v="20260318"/>
    <n v="20260323"/>
    <n v="420.2321"/>
    <n v="6"/>
    <n v="70.038683333333339"/>
    <n v="0"/>
    <n v="420.23210000000006"/>
    <n v="0"/>
    <n v="420.23210000000006"/>
    <n v="0"/>
    <n v="420.2321"/>
    <n v="0"/>
    <n v="420.2321"/>
  </r>
  <r>
    <x v="5"/>
    <x v="5"/>
    <x v="12"/>
    <n v="23"/>
    <n v="0"/>
    <n v="20260302"/>
    <n v="20260324"/>
    <n v="22233.199499999999"/>
    <n v="23"/>
    <n v="966.66084782608687"/>
    <n v="0"/>
    <n v="22233.199499999999"/>
    <n v="0"/>
    <n v="22233.199499999999"/>
    <n v="0"/>
    <n v="22233.199499999999"/>
    <n v="0"/>
    <n v="22233.199499999999"/>
  </r>
  <r>
    <x v="3"/>
    <x v="3"/>
    <x v="2"/>
    <n v="19"/>
    <n v="0"/>
    <n v="20260203"/>
    <n v="20260319"/>
    <n v="548.57550000000003"/>
    <n v="45"/>
    <n v="12.190566666666667"/>
    <n v="429.90434015263986"/>
    <n v="231.62076666666667"/>
    <n v="0"/>
    <n v="661.52510681930653"/>
    <n v="356.5019466688542"/>
    <n v="192.07355333114583"/>
    <n v="0"/>
    <n v="548.57550000000003"/>
  </r>
  <r>
    <x v="1"/>
    <x v="0"/>
    <x v="12"/>
    <n v="18"/>
    <n v="0"/>
    <n v="20260307"/>
    <n v="20260324"/>
    <n v="6420.2750999999998"/>
    <n v="18"/>
    <n v="356.68194999999997"/>
    <n v="0"/>
    <n v="6420.2750999999998"/>
    <n v="0"/>
    <n v="6420.2750999999998"/>
    <n v="0"/>
    <n v="6420.2750999999998"/>
    <n v="0"/>
    <n v="6420.2750999999998"/>
  </r>
  <r>
    <x v="3"/>
    <x v="3"/>
    <x v="12"/>
    <n v="2"/>
    <n v="0"/>
    <n v="20260324"/>
    <n v="20260325"/>
    <n v="762.19870000000003"/>
    <n v="2"/>
    <n v="381.09935000000002"/>
    <n v="0"/>
    <n v="762.19870000000003"/>
    <n v="0"/>
    <n v="762.19870000000003"/>
    <n v="0"/>
    <n v="762.19870000000003"/>
    <n v="0"/>
    <n v="762.19870000000003"/>
  </r>
  <r>
    <x v="3"/>
    <x v="3"/>
    <x v="0"/>
    <n v="17"/>
    <n v="0"/>
    <n v="20260205"/>
    <n v="20260317"/>
    <n v="548.67830000000004"/>
    <n v="41"/>
    <n v="13.38239756097561"/>
    <n v="435.63198309919454"/>
    <n v="227.50075853658538"/>
    <n v="0"/>
    <n v="663.13274163577989"/>
    <n v="360.44339376591296"/>
    <n v="188.23490623408716"/>
    <n v="0"/>
    <n v="548.67830000000015"/>
  </r>
  <r>
    <x v="3"/>
    <x v="3"/>
    <x v="9"/>
    <n v="30"/>
    <n v="0"/>
    <n v="20260208"/>
    <n v="20260330"/>
    <n v="42.21"/>
    <n v="51"/>
    <n v="0.8276470588235294"/>
    <n v="23.574313714068271"/>
    <n v="24.829411764705881"/>
    <n v="0"/>
    <n v="48.403725478774149"/>
    <n v="20.557751950460457"/>
    <n v="21.652248049539548"/>
    <n v="0"/>
    <n v="42.210000000000008"/>
  </r>
  <r>
    <x v="3"/>
    <x v="3"/>
    <x v="2"/>
    <n v="31"/>
    <n v="7"/>
    <n v="20260203"/>
    <n v="20260407"/>
    <n v="20883.665099999998"/>
    <n v="64"/>
    <n v="326.30726718749997"/>
    <n v="11507.333024217083"/>
    <n v="10115.525282812499"/>
    <n v="1417.5838995132804"/>
    <n v="23040.442206542863"/>
    <n v="10430.150902384881"/>
    <n v="9168.6279465960051"/>
    <n v="1284.8862510191129"/>
    <n v="20883.665100000002"/>
  </r>
  <r>
    <x v="0"/>
    <x v="0"/>
    <x v="12"/>
    <n v="24"/>
    <n v="3"/>
    <n v="20260308"/>
    <n v="20260403"/>
    <n v="1368622.8976"/>
    <n v="27"/>
    <n v="50689.736948148151"/>
    <n v="0"/>
    <n v="1216553.6867555557"/>
    <n v="94376.8065877724"/>
    <n v="1310930.4933433281"/>
    <n v="0"/>
    <n v="1270092.6863078871"/>
    <n v="98530.211292112843"/>
    <n v="1368622.8976"/>
  </r>
  <r>
    <x v="0"/>
    <x v="0"/>
    <x v="12"/>
    <n v="26"/>
    <n v="1"/>
    <n v="20260306"/>
    <n v="20260401"/>
    <n v="17328915.4465"/>
    <n v="27"/>
    <n v="641811.68320370372"/>
    <n v="0"/>
    <n v="16687103.763296297"/>
    <n v="398319.53329099214"/>
    <n v="17085423.296587288"/>
    <n v="0"/>
    <n v="16924919.280103136"/>
    <n v="403996.16639686457"/>
    <n v="17328915.4465"/>
  </r>
  <r>
    <x v="3"/>
    <x v="3"/>
    <x v="2"/>
    <n v="31"/>
    <n v="2"/>
    <n v="20260203"/>
    <n v="20260402"/>
    <n v="416589.55160000001"/>
    <n v="59"/>
    <n v="7060.8398576271184"/>
    <n v="249002.83825334717"/>
    <n v="218886.03558644067"/>
    <n v="8764.1609223863979"/>
    <n v="476653.03476217424"/>
    <n v="217625.76375255061"/>
    <n v="191304.00682742739"/>
    <n v="7659.7810200220065"/>
    <n v="416589.55160000001"/>
  </r>
  <r>
    <x v="0"/>
    <x v="0"/>
    <x v="12"/>
    <n v="22"/>
    <n v="1"/>
    <n v="20260310"/>
    <n v="20260401"/>
    <n v="2522239.6523000002"/>
    <n v="23"/>
    <n v="109662.59357826087"/>
    <n v="0"/>
    <n v="2412577.0587217393"/>
    <n v="68058.519713342219"/>
    <n v="2480635.5784350815"/>
    <n v="0"/>
    <n v="2453039.6865371428"/>
    <n v="69199.965762857159"/>
    <n v="2522239.6523000002"/>
  </r>
  <r>
    <x v="1"/>
    <x v="1"/>
    <x v="12"/>
    <n v="27"/>
    <n v="1"/>
    <n v="20260305"/>
    <n v="20260401"/>
    <n v="4259816.7610999998"/>
    <n v="28"/>
    <n v="152136.31289642857"/>
    <n v="0"/>
    <n v="4107680.4482035716"/>
    <n v="94418.451292486658"/>
    <n v="4202098.899496058"/>
    <n v="0"/>
    <n v="4164101.4266938837"/>
    <n v="95715.334406116322"/>
    <n v="4259816.7610999998"/>
  </r>
  <r>
    <x v="1"/>
    <x v="0"/>
    <x v="12"/>
    <n v="26"/>
    <n v="3"/>
    <n v="20260306"/>
    <n v="20260403"/>
    <n v="17494519.2062"/>
    <n v="29"/>
    <n v="603259.28297241381"/>
    <n v="0"/>
    <n v="15684741.35728276"/>
    <n v="1123179.7223490172"/>
    <n v="16807921.079631776"/>
    <n v="0"/>
    <n v="16325457.956355073"/>
    <n v="1169061.2498449297"/>
    <n v="17494519.206200004"/>
  </r>
  <r>
    <x v="1"/>
    <x v="1"/>
    <x v="12"/>
    <n v="27"/>
    <n v="2"/>
    <n v="20260305"/>
    <n v="20260402"/>
    <n v="5720272.3871999998"/>
    <n v="29"/>
    <n v="197250.77197241379"/>
    <n v="0"/>
    <n v="5325770.8432551725"/>
    <n v="244834.54411783564"/>
    <n v="5570605.3873730078"/>
    <n v="0"/>
    <n v="5468859.805485894"/>
    <n v="251412.58171410597"/>
    <n v="5720272.3871999998"/>
  </r>
  <r>
    <x v="3"/>
    <x v="3"/>
    <x v="3"/>
    <n v="31"/>
    <n v="3"/>
    <n v="20260202"/>
    <n v="20260403"/>
    <n v="1045795.8992"/>
    <n v="61"/>
    <n v="17144.195068852459"/>
    <n v="627849.3536199762"/>
    <n v="531470.04713442619"/>
    <n v="31919.960124694251"/>
    <n v="1191239.3608790967"/>
    <n v="551192.56540229684"/>
    <n v="466580.61687169585"/>
    <n v="28022.716926007291"/>
    <n v="1045795.8992"/>
  </r>
  <r>
    <x v="1"/>
    <x v="0"/>
    <x v="12"/>
    <n v="29"/>
    <n v="3"/>
    <n v="20260303"/>
    <n v="20260403"/>
    <n v="21278634.064100001"/>
    <n v="32"/>
    <n v="664957.31450312503"/>
    <n v="0"/>
    <n v="19283762.120590627"/>
    <n v="1238052.3482333568"/>
    <n v="20521814.468823984"/>
    <n v="0"/>
    <n v="19994923.848793343"/>
    <n v="1283710.2153066569"/>
    <n v="21278634.064100001"/>
  </r>
  <r>
    <x v="1"/>
    <x v="0"/>
    <x v="12"/>
    <n v="25"/>
    <n v="1"/>
    <n v="20260307"/>
    <n v="20260401"/>
    <n v="4466211.2566999998"/>
    <n v="26"/>
    <n v="171777.35602692308"/>
    <n v="0"/>
    <n v="4294433.9006730774"/>
    <n v="106608.02548975748"/>
    <n v="4401041.9261628352"/>
    <n v="0"/>
    <n v="4358024.611018111"/>
    <n v="108186.64568188864"/>
    <n v="4466211.2566999998"/>
  </r>
  <r>
    <x v="1"/>
    <x v="0"/>
    <x v="12"/>
    <n v="29"/>
    <n v="5"/>
    <n v="20260303"/>
    <n v="20260405"/>
    <n v="4517860.0976"/>
    <n v="34"/>
    <n v="132878.23816470589"/>
    <n v="0"/>
    <n v="3853468.9067764711"/>
    <n v="412332.76984065282"/>
    <n v="4265801.6766171241"/>
    <n v="0"/>
    <n v="4081163.3383467048"/>
    <n v="436696.75925329496"/>
    <n v="4517860.0976"/>
  </r>
  <r>
    <x v="2"/>
    <x v="2"/>
    <x v="12"/>
    <n v="28"/>
    <n v="2"/>
    <n v="20260304"/>
    <n v="20260402"/>
    <n v="13429779.6589"/>
    <n v="30"/>
    <n v="447659.32196333335"/>
    <n v="0"/>
    <n v="12534461.014973333"/>
    <n v="555650.37802904216"/>
    <n v="13090111.393002376"/>
    <n v="0"/>
    <n v="12859711.007818568"/>
    <n v="570068.65108143026"/>
    <n v="13429779.658899998"/>
  </r>
  <r>
    <x v="0"/>
    <x v="0"/>
    <x v="12"/>
    <n v="28"/>
    <n v="5"/>
    <n v="20260304"/>
    <n v="20260405"/>
    <n v="6564095.4965000004"/>
    <n v="33"/>
    <n v="198911.98474242425"/>
    <n v="0"/>
    <n v="5569535.572787879"/>
    <n v="617241.24850061745"/>
    <n v="6186776.8212884963"/>
    <n v="0"/>
    <n v="5909209.9855833286"/>
    <n v="654885.51091667195"/>
    <n v="6564095.4965000004"/>
  </r>
  <r>
    <x v="3"/>
    <x v="3"/>
    <x v="0"/>
    <n v="31"/>
    <n v="4"/>
    <n v="20260205"/>
    <n v="20260404"/>
    <n v="331427.40379999997"/>
    <n v="59"/>
    <n v="5617.413623728813"/>
    <n v="182861.48095984486"/>
    <n v="174139.8223355932"/>
    <n v="13945.059782876882"/>
    <n v="370946.36307831493"/>
    <n v="163380.24016897936"/>
    <n v="155587.74787797031"/>
    <n v="12459.415753050307"/>
    <n v="331427.40379999997"/>
  </r>
  <r>
    <x v="1"/>
    <x v="0"/>
    <x v="12"/>
    <n v="26"/>
    <n v="4"/>
    <n v="20260306"/>
    <n v="20260404"/>
    <n v="7177580.1677999999"/>
    <n v="30"/>
    <n v="239252.67225999999"/>
    <n v="0"/>
    <n v="6220569.4787599994"/>
    <n v="593937.53804870567"/>
    <n v="6814507.0168087054"/>
    <n v="0"/>
    <n v="6551997.9674302414"/>
    <n v="625582.2003697583"/>
    <n v="7177580.1677999999"/>
  </r>
  <r>
    <x v="1"/>
    <x v="1"/>
    <x v="12"/>
    <n v="28"/>
    <n v="4"/>
    <n v="20260304"/>
    <n v="20260404"/>
    <n v="1569139.5765"/>
    <n v="32"/>
    <n v="49035.611765624999"/>
    <n v="0"/>
    <n v="1372997.1294374999"/>
    <n v="121729.42627423532"/>
    <n v="1494726.5557117353"/>
    <n v="0"/>
    <n v="1441350.0087950299"/>
    <n v="127789.5677049701"/>
    <n v="1569139.5765"/>
  </r>
  <r>
    <x v="2"/>
    <x v="2"/>
    <x v="12"/>
    <n v="27"/>
    <n v="3"/>
    <n v="20260305"/>
    <n v="20260403"/>
    <n v="8167927.5981999999"/>
    <n v="30"/>
    <n v="272264.25327333331"/>
    <n v="0"/>
    <n v="7351134.8383799996"/>
    <n v="506915.84369881771"/>
    <n v="7858050.6820788169"/>
    <n v="0"/>
    <n v="7641021.8709112741"/>
    <n v="526905.72728872625"/>
    <n v="8167927.5982000008"/>
  </r>
  <r>
    <x v="1"/>
    <x v="0"/>
    <x v="12"/>
    <n v="22"/>
    <n v="8"/>
    <n v="20260310"/>
    <n v="20260408"/>
    <n v="222465.90109999999"/>
    <n v="30"/>
    <n v="7415.5300366666661"/>
    <n v="0"/>
    <n v="163141.66080666665"/>
    <n v="36817.659018811144"/>
    <n v="199959.31982547778"/>
    <n v="0"/>
    <n v="181504.20100439512"/>
    <n v="40961.700095604887"/>
    <n v="222465.90110000002"/>
  </r>
  <r>
    <x v="2"/>
    <x v="2"/>
    <x v="12"/>
    <n v="26"/>
    <n v="6"/>
    <n v="20260306"/>
    <n v="20260406"/>
    <n v="1473975.0001999999"/>
    <n v="32"/>
    <n v="46061.718756249997"/>
    <n v="0"/>
    <n v="1197604.6876625"/>
    <n v="171520.23994939233"/>
    <n v="1369124.9276118923"/>
    <n v="0"/>
    <n v="1289319.4288821311"/>
    <n v="184655.57131786869"/>
    <n v="1473975.0001999999"/>
  </r>
  <r>
    <x v="3"/>
    <x v="3"/>
    <x v="1"/>
    <n v="31"/>
    <n v="6"/>
    <n v="20260204"/>
    <n v="20260406"/>
    <n v="157661.1238"/>
    <n v="62"/>
    <n v="2542.9213516129034"/>
    <n v="86227.843502142918"/>
    <n v="78830.561900000001"/>
    <n v="9469.0882619723434"/>
    <n v="174527.49366411526"/>
    <n v="77894.768463025335"/>
    <n v="71212.361548367902"/>
    <n v="8553.9937886067655"/>
    <n v="157661.1238"/>
  </r>
  <r>
    <x v="1"/>
    <x v="0"/>
    <x v="12"/>
    <n v="24"/>
    <n v="6"/>
    <n v="20260308"/>
    <n v="20260406"/>
    <n v="3217473.9161999999"/>
    <n v="30"/>
    <n v="107249.13054"/>
    <n v="0"/>
    <n v="2573979.1329600001"/>
    <n v="399364.09455169266"/>
    <n v="2973343.2275116928"/>
    <n v="0"/>
    <n v="2785319.4493367057"/>
    <n v="432154.46686329407"/>
    <n v="3217473.9161999999"/>
  </r>
  <r>
    <x v="1"/>
    <x v="0"/>
    <x v="12"/>
    <n v="30"/>
    <n v="10"/>
    <n v="20260302"/>
    <n v="20260410"/>
    <n v="74844.079199999993"/>
    <n v="40"/>
    <n v="1871.1019799999999"/>
    <n v="0"/>
    <n v="56133.059399999998"/>
    <n v="11612.385484994398"/>
    <n v="67745.444884994402"/>
    <n v="0"/>
    <n v="62014.902265443307"/>
    <n v="12829.176934556683"/>
    <n v="74844.079199999993"/>
  </r>
  <r>
    <x v="4"/>
    <x v="4"/>
    <x v="12"/>
    <n v="30"/>
    <n v="3"/>
    <n v="20260302"/>
    <n v="20260403"/>
    <n v="775450.74609999999"/>
    <n v="33"/>
    <n v="23498.507457575757"/>
    <n v="0"/>
    <n v="704955.22372727271"/>
    <n v="43750.751669781042"/>
    <n v="748705.97539705376"/>
    <n v="0"/>
    <n v="730137.15953916661"/>
    <n v="45313.586560833312"/>
    <n v="775450.74609999987"/>
  </r>
  <r>
    <x v="2"/>
    <x v="12"/>
    <x v="12"/>
    <n v="26"/>
    <n v="7"/>
    <n v="20260306"/>
    <n v="20260407"/>
    <n v="408006.27980000002"/>
    <n v="33"/>
    <n v="12363.826660606061"/>
    <n v="0"/>
    <n v="321459.49317575758"/>
    <n v="53712.446435883743"/>
    <n v="375171.93961164134"/>
    <n v="0"/>
    <n v="349593.02140986832"/>
    <n v="58413.258390131712"/>
    <n v="408006.27980000002"/>
  </r>
  <r>
    <x v="0"/>
    <x v="0"/>
    <x v="12"/>
    <n v="30"/>
    <n v="8"/>
    <n v="20260302"/>
    <n v="20260408"/>
    <n v="944820.12549999997"/>
    <n v="38"/>
    <n v="24863.687513157893"/>
    <n v="0"/>
    <n v="745910.62539473677"/>
    <n v="123446.70769093247"/>
    <n v="869357.3330856692"/>
    <n v="0"/>
    <n v="810657.87780936586"/>
    <n v="134162.24769063407"/>
    <n v="944820.12549999997"/>
  </r>
  <r>
    <x v="2"/>
    <x v="2"/>
    <x v="12"/>
    <n v="25"/>
    <n v="7"/>
    <n v="20260307"/>
    <n v="20260407"/>
    <n v="1438086.7305000001"/>
    <n v="32"/>
    <n v="44940.210328125002"/>
    <n v="0"/>
    <n v="1123505.2582031251"/>
    <n v="195234.75266422407"/>
    <n v="1318740.0108673491"/>
    <n v="0"/>
    <n v="1225183.121884828"/>
    <n v="212903.60861517233"/>
    <n v="1438086.7305000003"/>
  </r>
  <r>
    <x v="6"/>
    <x v="6"/>
    <x v="12"/>
    <n v="27"/>
    <n v="3"/>
    <n v="20260305"/>
    <n v="20260403"/>
    <n v="416927.93930000003"/>
    <n v="30"/>
    <n v="13897.597976666668"/>
    <n v="0"/>
    <n v="375235.14537000004"/>
    <n v="25875.275652350847"/>
    <n v="401110.4210223509"/>
    <n v="0"/>
    <n v="390032.28964557988"/>
    <n v="26895.649654420125"/>
    <n v="416927.93930000003"/>
  </r>
  <r>
    <x v="0"/>
    <x v="0"/>
    <x v="12"/>
    <n v="29"/>
    <n v="11"/>
    <n v="20260303"/>
    <n v="20260411"/>
    <n v="79832.397200000007"/>
    <n v="40"/>
    <n v="1995.8099300000001"/>
    <n v="0"/>
    <n v="57878.487970000002"/>
    <n v="13624.979269239862"/>
    <n v="71503.467239239864"/>
    <n v="0"/>
    <n v="64620.341073764997"/>
    <n v="15212.056126235002"/>
    <n v="79832.397200000007"/>
  </r>
  <r>
    <x v="2"/>
    <x v="12"/>
    <x v="12"/>
    <n v="25"/>
    <n v="4"/>
    <n v="20260307"/>
    <n v="20260404"/>
    <n v="26903.020100000002"/>
    <n v="29"/>
    <n v="927.69034827586211"/>
    <n v="0"/>
    <n v="23192.258706896551"/>
    <n v="2302.9632911591534"/>
    <n v="25495.221998055706"/>
    <n v="0"/>
    <n v="24472.891516834818"/>
    <n v="2430.1285831651808"/>
    <n v="26903.020099999998"/>
  </r>
  <r>
    <x v="4"/>
    <x v="4"/>
    <x v="12"/>
    <n v="26"/>
    <n v="5"/>
    <n v="20260306"/>
    <n v="20260405"/>
    <n v="127797.87420000001"/>
    <n v="31"/>
    <n v="4122.5120709677421"/>
    <n v="0"/>
    <n v="107185.31384516129"/>
    <n v="12792.51474433799"/>
    <n v="119977.82858949929"/>
    <n v="0"/>
    <n v="114171.55499403932"/>
    <n v="13626.319205960674"/>
    <n v="127797.87419999999"/>
  </r>
  <r>
    <x v="2"/>
    <x v="2"/>
    <x v="12"/>
    <n v="27"/>
    <n v="4"/>
    <n v="20260305"/>
    <n v="20260404"/>
    <n v="2005714.1680999999"/>
    <n v="31"/>
    <n v="64700.457035483865"/>
    <n v="0"/>
    <n v="1746912.3399580643"/>
    <n v="160616.93187911791"/>
    <n v="1907529.2718371821"/>
    <n v="0"/>
    <n v="1836829.9152274721"/>
    <n v="168884.25287252772"/>
    <n v="2005714.1680999999"/>
  </r>
  <r>
    <x v="1"/>
    <x v="0"/>
    <x v="12"/>
    <n v="29"/>
    <n v="8"/>
    <n v="20260303"/>
    <n v="20260408"/>
    <n v="193268.8303"/>
    <n v="37"/>
    <n v="5223.4818999999998"/>
    <n v="0"/>
    <n v="151480.97509999998"/>
    <n v="25934.272335788333"/>
    <n v="177415.2474357883"/>
    <n v="0"/>
    <n v="165017.10700415674"/>
    <n v="28251.723295843283"/>
    <n v="193268.83030000003"/>
  </r>
  <r>
    <x v="3"/>
    <x v="3"/>
    <x v="1"/>
    <n v="31"/>
    <n v="4"/>
    <n v="20260204"/>
    <n v="20260404"/>
    <n v="312946.79330000002"/>
    <n v="60"/>
    <n v="5215.7798883333335"/>
    <n v="176861.72309952497"/>
    <n v="161689.17653833333"/>
    <n v="12948.01615638453"/>
    <n v="351498.91579424281"/>
    <n v="157463.66948656013"/>
    <n v="143955.23580678363"/>
    <n v="11527.88800665626"/>
    <n v="312946.79330000002"/>
  </r>
  <r>
    <x v="1"/>
    <x v="1"/>
    <x v="12"/>
    <n v="23"/>
    <n v="2"/>
    <n v="20260309"/>
    <n v="20260402"/>
    <n v="67417.067999999999"/>
    <n v="25"/>
    <n v="2696.6827199999998"/>
    <n v="0"/>
    <n v="62023.702559999998"/>
    <n v="3347.2167321808097"/>
    <n v="65370.919292180806"/>
    <n v="0"/>
    <n v="63965.081390548061"/>
    <n v="3451.9866094519366"/>
    <n v="67417.067999999999"/>
  </r>
  <r>
    <x v="2"/>
    <x v="2"/>
    <x v="12"/>
    <n v="30"/>
    <n v="7"/>
    <n v="20260302"/>
    <n v="20260407"/>
    <n v="812210.8125"/>
    <n v="37"/>
    <n v="21951.64358108108"/>
    <n v="0"/>
    <n v="658549.30743243243"/>
    <n v="95365.012175820317"/>
    <n v="753914.31960825273"/>
    <n v="0"/>
    <n v="709471.69213995279"/>
    <n v="102739.12036004725"/>
    <n v="812210.8125"/>
  </r>
  <r>
    <x v="3"/>
    <x v="3"/>
    <x v="4"/>
    <n v="31"/>
    <n v="6"/>
    <n v="20260209"/>
    <n v="20260406"/>
    <n v="43297.295400000003"/>
    <n v="57"/>
    <n v="759.6016736842106"/>
    <n v="20605.848214963906"/>
    <n v="23547.651884210529"/>
    <n v="2828.5323443037496"/>
    <n v="46982.03244347818"/>
    <n v="18989.759504427373"/>
    <n v="21700.84150432617"/>
    <n v="2606.694391246464"/>
    <n v="43297.295400000003"/>
  </r>
  <r>
    <x v="1"/>
    <x v="1"/>
    <x v="12"/>
    <n v="22"/>
    <n v="2"/>
    <n v="20260310"/>
    <n v="20260402"/>
    <n v="26010.055700000001"/>
    <n v="24"/>
    <n v="1083.7523208333334"/>
    <n v="0"/>
    <n v="23842.551058333334"/>
    <n v="1345.1912139790472"/>
    <n v="25187.742272312382"/>
    <n v="0"/>
    <n v="24620.94753681196"/>
    <n v="1389.1081631880415"/>
    <n v="26010.055700000001"/>
  </r>
  <r>
    <x v="2"/>
    <x v="12"/>
    <x v="12"/>
    <n v="30"/>
    <n v="4"/>
    <n v="20260302"/>
    <n v="20260404"/>
    <n v="68806.270999999993"/>
    <n v="34"/>
    <n v="2023.7138529411764"/>
    <n v="0"/>
    <n v="60711.415588235293"/>
    <n v="5023.8085626260108"/>
    <n v="65735.224150861308"/>
    <n v="0"/>
    <n v="63547.757959581053"/>
    <n v="5258.5130404189331"/>
    <n v="68806.270999999979"/>
  </r>
  <r>
    <x v="1"/>
    <x v="1"/>
    <x v="12"/>
    <n v="23"/>
    <n v="6"/>
    <n v="20260309"/>
    <n v="20260406"/>
    <n v="95068.9274"/>
    <n v="29"/>
    <n v="3278.2388758620691"/>
    <n v="0"/>
    <n v="75399.494144827593"/>
    <n v="12207.193604189884"/>
    <n v="87606.687749017481"/>
    <n v="0"/>
    <n v="81821.938701611638"/>
    <n v="13246.988698388359"/>
    <n v="95068.9274"/>
  </r>
  <r>
    <x v="3"/>
    <x v="3"/>
    <x v="12"/>
    <n v="29"/>
    <n v="4"/>
    <n v="20260303"/>
    <n v="20260404"/>
    <n v="2320.1898000000001"/>
    <n v="33"/>
    <n v="70.308781818181828"/>
    <n v="0"/>
    <n v="2038.954672727273"/>
    <n v="174.53942888844418"/>
    <n v="2213.4941016157172"/>
    <n v="0"/>
    <n v="2137.2371540863769"/>
    <n v="182.95264591362306"/>
    <n v="2320.1898000000001"/>
  </r>
  <r>
    <x v="1"/>
    <x v="0"/>
    <x v="12"/>
    <n v="23"/>
    <n v="8"/>
    <n v="20260309"/>
    <n v="20260408"/>
    <n v="479400.09210000001"/>
    <n v="31"/>
    <n v="15464.5191"/>
    <n v="0"/>
    <n v="355683.93929999997"/>
    <n v="76780.403868423527"/>
    <n v="432464.34316842351"/>
    <n v="0"/>
    <n v="394286.64108963002"/>
    <n v="85113.451010369958"/>
    <n v="479400.09210000001"/>
  </r>
  <r>
    <x v="0"/>
    <x v="0"/>
    <x v="12"/>
    <n v="23"/>
    <n v="8"/>
    <n v="20260309"/>
    <n v="20260408"/>
    <n v="896904.45140000002"/>
    <n v="31"/>
    <n v="28932.401658064518"/>
    <n v="0"/>
    <n v="665445.23813548393"/>
    <n v="143647.62782630857"/>
    <n v="809092.86596179253"/>
    <n v="0"/>
    <n v="737666.61573163955"/>
    <n v="159237.83566836041"/>
    <n v="896904.4513999999"/>
  </r>
  <r>
    <x v="1"/>
    <x v="1"/>
    <x v="12"/>
    <n v="27"/>
    <n v="8"/>
    <n v="20260305"/>
    <n v="20260408"/>
    <n v="76328.999599999996"/>
    <n v="35"/>
    <n v="2180.8285599999999"/>
    <n v="0"/>
    <n v="58882.371119999996"/>
    <n v="10827.682162104382"/>
    <n v="69710.053282104374"/>
    <n v="0"/>
    <n v="64473.232626538818"/>
    <n v="11855.766973461185"/>
    <n v="76328.99960000001"/>
  </r>
  <r>
    <x v="1"/>
    <x v="0"/>
    <x v="12"/>
    <n v="27"/>
    <n v="8"/>
    <n v="20260305"/>
    <n v="20260408"/>
    <n v="423414.20539999998"/>
    <n v="35"/>
    <n v="12097.548725714285"/>
    <n v="0"/>
    <n v="326633.81559428567"/>
    <n v="60063.599195805269"/>
    <n v="386697.41479009093"/>
    <n v="0"/>
    <n v="357647.58748567809"/>
    <n v="65766.61791432192"/>
    <n v="423414.20539999998"/>
  </r>
  <r>
    <x v="1"/>
    <x v="1"/>
    <x v="12"/>
    <n v="22"/>
    <n v="5"/>
    <n v="20260310"/>
    <n v="20260405"/>
    <n v="26031.067899999998"/>
    <n v="27"/>
    <n v="964.11362592592582"/>
    <n v="0"/>
    <n v="21210.499770370367"/>
    <n v="2991.7287233022812"/>
    <n v="24202.228493672646"/>
    <n v="0"/>
    <n v="22813.269441687695"/>
    <n v="3217.7984583123052"/>
    <n v="26031.067900000002"/>
  </r>
  <r>
    <x v="2"/>
    <x v="12"/>
    <x v="12"/>
    <n v="23"/>
    <n v="7"/>
    <n v="20260309"/>
    <n v="20260407"/>
    <n v="11062.9656"/>
    <n v="30"/>
    <n v="368.76551999999998"/>
    <n v="0"/>
    <n v="8481.6069599999992"/>
    <n v="1602.0362290836165"/>
    <n v="10083.643189083616"/>
    <n v="0"/>
    <n v="9305.3397737021514"/>
    <n v="1757.625826297849"/>
    <n v="11062.9656"/>
  </r>
  <r>
    <x v="5"/>
    <x v="13"/>
    <x v="12"/>
    <n v="30"/>
    <n v="3"/>
    <n v="20260302"/>
    <n v="20260403"/>
    <n v="31238.8462"/>
    <n v="33"/>
    <n v="946.63170303030302"/>
    <n v="0"/>
    <n v="28398.95109090909"/>
    <n v="1762.4884745038783"/>
    <n v="30161.439565412969"/>
    <n v="0"/>
    <n v="29413.399299002736"/>
    <n v="1825.4469009972609"/>
    <n v="31238.846199999996"/>
  </r>
  <r>
    <x v="5"/>
    <x v="5"/>
    <x v="12"/>
    <n v="28"/>
    <n v="2"/>
    <n v="20260304"/>
    <n v="20260402"/>
    <n v="1233928.8781000001"/>
    <n v="30"/>
    <n v="41130.962603333333"/>
    <n v="0"/>
    <n v="1151666.9528933333"/>
    <n v="51053.186648735784"/>
    <n v="1202720.1395420691"/>
    <n v="0"/>
    <n v="1181550.9397469515"/>
    <n v="52377.938353048557"/>
    <n v="1233928.8781000001"/>
  </r>
  <r>
    <x v="3"/>
    <x v="3"/>
    <x v="12"/>
    <n v="29"/>
    <n v="1"/>
    <n v="20260303"/>
    <n v="20260401"/>
    <n v="22955.237799999999"/>
    <n v="30"/>
    <n v="765.17459333333329"/>
    <n v="0"/>
    <n v="22190.063206666666"/>
    <n v="474.88070859240349"/>
    <n v="22664.943915259068"/>
    <n v="0"/>
    <n v="22474.274792408702"/>
    <n v="480.96300759129952"/>
    <n v="22955.237800000003"/>
  </r>
  <r>
    <x v="2"/>
    <x v="2"/>
    <x v="12"/>
    <n v="25"/>
    <n v="5"/>
    <n v="20260307"/>
    <n v="20260405"/>
    <n v="173692.861"/>
    <n v="30"/>
    <n v="5789.7620333333334"/>
    <n v="0"/>
    <n v="144744.05083333334"/>
    <n v="17966.136885134303"/>
    <n v="162710.18771846764"/>
    <n v="0"/>
    <n v="154514.03906848049"/>
    <n v="19178.821931519524"/>
    <n v="173692.861"/>
  </r>
  <r>
    <x v="4"/>
    <x v="4"/>
    <x v="12"/>
    <n v="26"/>
    <n v="4"/>
    <n v="20260306"/>
    <n v="20260404"/>
    <n v="355136.1544"/>
    <n v="30"/>
    <n v="11837.871813333333"/>
    <n v="0"/>
    <n v="307784.66714666667"/>
    <n v="29387.159500173548"/>
    <n v="337171.8266468402"/>
    <n v="0"/>
    <n v="324183.26335503621"/>
    <n v="30952.891044963781"/>
    <n v="355136.1544"/>
  </r>
  <r>
    <x v="3"/>
    <x v="3"/>
    <x v="12"/>
    <n v="30"/>
    <n v="2"/>
    <n v="20260302"/>
    <n v="20260402"/>
    <n v="13167.661700000001"/>
    <n v="32"/>
    <n v="411.48942812500002"/>
    <n v="0"/>
    <n v="12344.682843750001"/>
    <n v="510.75504312035378"/>
    <n v="12855.437886870355"/>
    <n v="0"/>
    <n v="12644.501798442183"/>
    <n v="523.15990155781742"/>
    <n v="13167.661700000001"/>
  </r>
  <r>
    <x v="2"/>
    <x v="12"/>
    <x v="12"/>
    <n v="28"/>
    <n v="5"/>
    <n v="20260304"/>
    <n v="20260405"/>
    <n v="68517.408100000001"/>
    <n v="33"/>
    <n v="2076.2850939393938"/>
    <n v="0"/>
    <n v="58135.982630303028"/>
    <n v="6442.8938522025537"/>
    <n v="64578.876482505584"/>
    <n v="0"/>
    <n v="61681.575526543376"/>
    <n v="6835.8325734566224"/>
    <n v="68517.408100000001"/>
  </r>
  <r>
    <x v="0"/>
    <x v="0"/>
    <x v="12"/>
    <n v="18"/>
    <n v="3"/>
    <n v="20260314"/>
    <n v="20260403"/>
    <n v="84394.714500000002"/>
    <n v="21"/>
    <n v="4018.7959285714287"/>
    <n v="0"/>
    <n v="72338.326714285722"/>
    <n v="7482.4047016556715"/>
    <n v="79820.731415941395"/>
    <n v="0"/>
    <n v="76483.544088905866"/>
    <n v="7911.1704110941409"/>
    <n v="84394.714500000002"/>
  </r>
  <r>
    <x v="3"/>
    <x v="3"/>
    <x v="1"/>
    <n v="31"/>
    <n v="8"/>
    <n v="20260204"/>
    <n v="20260408"/>
    <n v="14217.1019"/>
    <n v="64"/>
    <n v="222.14221718749999"/>
    <n v="7532.6137502103284"/>
    <n v="6886.4087328124997"/>
    <n v="1102.9226994768499"/>
    <n v="15521.94518249968"/>
    <n v="6899.3889619467864"/>
    <n v="6307.5067930164169"/>
    <n v="1010.2061450367949"/>
    <n v="14217.101899999998"/>
  </r>
  <r>
    <x v="2"/>
    <x v="12"/>
    <x v="12"/>
    <n v="25"/>
    <n v="1"/>
    <n v="20260307"/>
    <n v="20260401"/>
    <n v="32166.139299999999"/>
    <n v="26"/>
    <n v="1237.1592038461538"/>
    <n v="0"/>
    <n v="30928.980096153846"/>
    <n v="767.80259627379064"/>
    <n v="31696.782692427638"/>
    <n v="0"/>
    <n v="31386.967309382017"/>
    <n v="779.1719906179809"/>
    <n v="32166.139299999999"/>
  </r>
  <r>
    <x v="5"/>
    <x v="5"/>
    <x v="12"/>
    <n v="26"/>
    <n v="6"/>
    <n v="20260306"/>
    <n v="20260406"/>
    <n v="95055.262900000002"/>
    <n v="32"/>
    <n v="2970.476965625"/>
    <n v="0"/>
    <n v="77232.401106250007"/>
    <n v="11061.179123694999"/>
    <n v="88293.580229945001"/>
    <n v="0"/>
    <n v="83146.99859756064"/>
    <n v="11908.26430243936"/>
    <n v="95055.262900000002"/>
  </r>
  <r>
    <x v="2"/>
    <x v="2"/>
    <x v="12"/>
    <n v="25"/>
    <n v="8"/>
    <n v="20260307"/>
    <n v="20260408"/>
    <n v="186097.0465"/>
    <n v="33"/>
    <n v="5639.304439393939"/>
    <n v="0"/>
    <n v="140982.61098484846"/>
    <n v="27998.806144166512"/>
    <n v="168981.41712901497"/>
    <n v="0"/>
    <n v="155262.32385722976"/>
    <n v="30834.722642770244"/>
    <n v="186097.0465"/>
  </r>
  <r>
    <x v="0"/>
    <x v="0"/>
    <x v="12"/>
    <n v="30"/>
    <n v="11"/>
    <n v="20260302"/>
    <n v="20260411"/>
    <n v="285398.79090000002"/>
    <n v="41"/>
    <n v="6960.9461195121958"/>
    <n v="0"/>
    <n v="208828.38358536587"/>
    <n v="47520.931300632081"/>
    <n v="256349.31488599794"/>
    <n v="0"/>
    <n v="232492.79291957337"/>
    <n v="52905.99798042664"/>
    <n v="285398.79090000002"/>
  </r>
  <r>
    <x v="3"/>
    <x v="3"/>
    <x v="5"/>
    <n v="31"/>
    <n v="8"/>
    <n v="20260206"/>
    <n v="20260408"/>
    <n v="17677.2844"/>
    <n v="62"/>
    <n v="285.11749032258064"/>
    <n v="8894.5971585367224"/>
    <n v="8838.6422000000002"/>
    <n v="1415.5911293044398"/>
    <n v="19148.830487841165"/>
    <n v="8211.0666599050273"/>
    <n v="8159.4117185616433"/>
    <n v="1306.8060215333253"/>
    <n v="17677.284399999997"/>
  </r>
  <r>
    <x v="2"/>
    <x v="12"/>
    <x v="12"/>
    <n v="22"/>
    <n v="4"/>
    <n v="20260310"/>
    <n v="20260404"/>
    <n v="7345.57"/>
    <n v="26"/>
    <n v="282.52192307692309"/>
    <n v="0"/>
    <n v="6215.4823076923076"/>
    <n v="701.35214730116763"/>
    <n v="6916.8344549934754"/>
    <n v="0"/>
    <n v="6600.7449899216135"/>
    <n v="744.82501007838528"/>
    <n v="7345.5699999999988"/>
  </r>
  <r>
    <x v="0"/>
    <x v="0"/>
    <x v="12"/>
    <n v="17"/>
    <n v="1"/>
    <n v="20260315"/>
    <n v="20260401"/>
    <n v="3412.6044000000002"/>
    <n v="18"/>
    <n v="189.58913333333334"/>
    <n v="0"/>
    <n v="3223.0152666666668"/>
    <n v="117.66232538713192"/>
    <n v="3340.6775920537989"/>
    <n v="0"/>
    <n v="3292.4087336221796"/>
    <n v="120.19566637782019"/>
    <n v="3412.6043999999997"/>
  </r>
  <r>
    <x v="3"/>
    <x v="3"/>
    <x v="8"/>
    <n v="31"/>
    <n v="5"/>
    <n v="20260210"/>
    <n v="20260405"/>
    <n v="12323.293"/>
    <n v="55"/>
    <n v="224.05987272727273"/>
    <n v="5774.2060003433207"/>
    <n v="6945.8560545454548"/>
    <n v="695.27733967441861"/>
    <n v="13415.339394563192"/>
    <n v="5304.1693759478485"/>
    <n v="6380.4438172229065"/>
    <n v="638.67980682924531"/>
    <n v="12323.293"/>
  </r>
  <r>
    <x v="5"/>
    <x v="5"/>
    <x v="12"/>
    <n v="25"/>
    <n v="2"/>
    <n v="20260307"/>
    <n v="20260402"/>
    <n v="335987.34110000002"/>
    <n v="27"/>
    <n v="12443.975596296297"/>
    <n v="0"/>
    <n v="311099.38990740746"/>
    <n v="15445.896924341414"/>
    <n v="326545.28683174885"/>
    <n v="0"/>
    <n v="320094.82619382697"/>
    <n v="15892.514906173103"/>
    <n v="335987.34110000008"/>
  </r>
  <r>
    <x v="5"/>
    <x v="13"/>
    <x v="12"/>
    <n v="25"/>
    <n v="2"/>
    <n v="20260307"/>
    <n v="20260402"/>
    <n v="26878.987400000002"/>
    <n v="27"/>
    <n v="995.51805185185196"/>
    <n v="0"/>
    <n v="24887.951296296298"/>
    <n v="1235.6717590961396"/>
    <n v="26123.623055392436"/>
    <n v="0"/>
    <n v="25607.586202208448"/>
    <n v="1271.4011977915529"/>
    <n v="26878.987400000002"/>
  </r>
  <r>
    <x v="4"/>
    <x v="4"/>
    <x v="12"/>
    <n v="21"/>
    <n v="0"/>
    <n v="20260304"/>
    <n v="20260324"/>
    <n v="716.74639999999999"/>
    <n v="21"/>
    <n v="34.130780952380952"/>
    <n v="0"/>
    <n v="716.74639999999999"/>
    <n v="0"/>
    <n v="716.74639999999999"/>
    <n v="0"/>
    <n v="716.74639999999999"/>
    <n v="0"/>
    <n v="716.74639999999999"/>
  </r>
  <r>
    <x v="4"/>
    <x v="4"/>
    <x v="12"/>
    <n v="25"/>
    <n v="2"/>
    <n v="20260307"/>
    <n v="20260402"/>
    <n v="124959.1945"/>
    <n v="27"/>
    <n v="4628.1183148148148"/>
    <n v="0"/>
    <n v="115702.95787037037"/>
    <n v="5744.5820181102363"/>
    <n v="121447.53988848061"/>
    <n v="0"/>
    <n v="119048.50794034309"/>
    <n v="5910.686559656916"/>
    <n v="124959.1945"/>
  </r>
  <r>
    <x v="2"/>
    <x v="12"/>
    <x v="12"/>
    <n v="29"/>
    <n v="5"/>
    <n v="20260303"/>
    <n v="20260405"/>
    <n v="27300.635999999999"/>
    <n v="34"/>
    <n v="802.95988235294112"/>
    <n v="0"/>
    <n v="23285.836588235292"/>
    <n v="2491.6545924632351"/>
    <n v="25777.491180698526"/>
    <n v="0"/>
    <n v="24661.754093699459"/>
    <n v="2638.8819063005412"/>
    <n v="27300.635999999999"/>
  </r>
  <r>
    <x v="6"/>
    <x v="14"/>
    <x v="12"/>
    <n v="26"/>
    <n v="3"/>
    <n v="20260306"/>
    <n v="20260403"/>
    <n v="15442.143599999999"/>
    <n v="29"/>
    <n v="532.48771034482752"/>
    <n v="0"/>
    <n v="13844.680468965515"/>
    <n v="991.4135025199713"/>
    <n v="14836.093971485487"/>
    <n v="0"/>
    <n v="14410.231177342335"/>
    <n v="1031.9124226576644"/>
    <n v="15442.143599999999"/>
  </r>
  <r>
    <x v="2"/>
    <x v="2"/>
    <x v="12"/>
    <n v="24"/>
    <n v="4"/>
    <n v="20260308"/>
    <n v="20260404"/>
    <n v="95002.326400000005"/>
    <n v="28"/>
    <n v="3392.9402285714286"/>
    <n v="0"/>
    <n v="81430.565485714294"/>
    <n v="8422.8717157824685"/>
    <n v="89853.437201496767"/>
    <n v="0"/>
    <n v="86096.797208349177"/>
    <n v="8905.5291916508304"/>
    <n v="95002.326400000005"/>
  </r>
  <r>
    <x v="2"/>
    <x v="12"/>
    <x v="12"/>
    <n v="24"/>
    <n v="4"/>
    <n v="20260308"/>
    <n v="20260404"/>
    <n v="15833.7212"/>
    <n v="28"/>
    <n v="565.49004285714284"/>
    <n v="0"/>
    <n v="13571.761028571429"/>
    <n v="1403.8119644516962"/>
    <n v="14975.572993023125"/>
    <n v="0"/>
    <n v="14349.466322226179"/>
    <n v="1484.2548777738207"/>
    <n v="15833.7212"/>
  </r>
  <r>
    <x v="6"/>
    <x v="14"/>
    <x v="12"/>
    <n v="28"/>
    <n v="6"/>
    <n v="20260304"/>
    <n v="20260406"/>
    <n v="24414.537100000001"/>
    <n v="34"/>
    <n v="718.07462058823535"/>
    <n v="0"/>
    <n v="20106.089376470591"/>
    <n v="2673.8978603170585"/>
    <n v="22779.987236787649"/>
    <n v="0"/>
    <n v="21548.776999533533"/>
    <n v="2865.7601004664689"/>
    <n v="24414.537100000001"/>
  </r>
  <r>
    <x v="4"/>
    <x v="4"/>
    <x v="12"/>
    <n v="24"/>
    <n v="5"/>
    <n v="20260308"/>
    <n v="20260405"/>
    <n v="15375.6212"/>
    <n v="29"/>
    <n v="530.19383448275858"/>
    <n v="0"/>
    <n v="12724.652027586206"/>
    <n v="1645.2377405375598"/>
    <n v="14369.889768123765"/>
    <n v="0"/>
    <n v="13615.235233883275"/>
    <n v="1760.3859661167257"/>
    <n v="15375.621200000001"/>
  </r>
  <r>
    <x v="2"/>
    <x v="12"/>
    <x v="12"/>
    <n v="24"/>
    <n v="8"/>
    <n v="20260308"/>
    <n v="20260408"/>
    <n v="53206.902800000003"/>
    <n v="32"/>
    <n v="1662.7157125000001"/>
    <n v="0"/>
    <n v="39905.177100000001"/>
    <n v="8255.28314838601"/>
    <n v="48160.460248386007"/>
    <n v="0"/>
    <n v="44086.598596151118"/>
    <n v="9120.3042038488929"/>
    <n v="53206.902800000011"/>
  </r>
  <r>
    <x v="0"/>
    <x v="0"/>
    <x v="12"/>
    <n v="5"/>
    <n v="2"/>
    <n v="20260327"/>
    <n v="20260402"/>
    <n v="2365.4187999999999"/>
    <n v="7"/>
    <n v="337.9169714285714"/>
    <n v="0"/>
    <n v="1689.5848571428569"/>
    <n v="419.43434148366515"/>
    <n v="2109.0191986265222"/>
    <n v="0"/>
    <n v="1894.9926050382842"/>
    <n v="470.42619496171551"/>
    <n v="2365.4187999999995"/>
  </r>
  <r>
    <x v="3"/>
    <x v="3"/>
    <x v="12"/>
    <n v="26"/>
    <n v="1"/>
    <n v="20260306"/>
    <n v="20260401"/>
    <n v="7336.4538000000002"/>
    <n v="27"/>
    <n v="271.72051111111114"/>
    <n v="0"/>
    <n v="7064.7332888888895"/>
    <n v="168.63449202281996"/>
    <n v="7233.3677809117098"/>
    <n v="0"/>
    <n v="7165.4160210173377"/>
    <n v="171.03777898266225"/>
    <n v="7336.4538000000002"/>
  </r>
  <r>
    <x v="5"/>
    <x v="13"/>
    <x v="12"/>
    <n v="25"/>
    <n v="1"/>
    <n v="20260307"/>
    <n v="20260401"/>
    <n v="1989.0014000000001"/>
    <n v="26"/>
    <n v="76.500053846153847"/>
    <n v="0"/>
    <n v="1912.5013461538463"/>
    <n v="47.477268710087458"/>
    <n v="1959.9786148639337"/>
    <n v="0"/>
    <n v="1940.8211019006274"/>
    <n v="48.18029809937282"/>
    <n v="1989.0014000000001"/>
  </r>
  <r>
    <x v="4"/>
    <x v="4"/>
    <x v="12"/>
    <n v="27"/>
    <n v="8"/>
    <n v="20260305"/>
    <n v="20260408"/>
    <n v="100370.1872"/>
    <n v="35"/>
    <n v="2867.7196342857142"/>
    <n v="0"/>
    <n v="77428.43012571428"/>
    <n v="14238.054884090445"/>
    <n v="91666.485009804717"/>
    <n v="0"/>
    <n v="84780.233751613967"/>
    <n v="15589.953448386039"/>
    <n v="100370.1872"/>
  </r>
  <r>
    <x v="3"/>
    <x v="3"/>
    <x v="12"/>
    <n v="25"/>
    <n v="1"/>
    <n v="20260307"/>
    <n v="20260401"/>
    <n v="1559.4291000000001"/>
    <n v="26"/>
    <n v="59.978042307692313"/>
    <n v="0"/>
    <n v="1499.4510576923078"/>
    <n v="37.223419960905936"/>
    <n v="1536.6744776532137"/>
    <n v="0"/>
    <n v="1521.6544866172057"/>
    <n v="37.774613382794335"/>
    <n v="1559.4291000000001"/>
  </r>
  <r>
    <x v="2"/>
    <x v="2"/>
    <x v="12"/>
    <n v="22"/>
    <n v="8"/>
    <n v="20260310"/>
    <n v="20260408"/>
    <n v="30902.964800000002"/>
    <n v="30"/>
    <n v="1030.0988266666668"/>
    <n v="0"/>
    <n v="22662.174186666671"/>
    <n v="5114.3784959893055"/>
    <n v="27776.552682655976"/>
    <n v="0"/>
    <n v="25212.933339252086"/>
    <n v="5690.0314607479168"/>
    <n v="30902.964800000002"/>
  </r>
  <r>
    <x v="5"/>
    <x v="5"/>
    <x v="12"/>
    <n v="26"/>
    <n v="3"/>
    <n v="20260306"/>
    <n v="20260403"/>
    <n v="284298.37650000001"/>
    <n v="29"/>
    <n v="9803.3922931034485"/>
    <n v="0"/>
    <n v="254888.19962068967"/>
    <n v="18252.469120064816"/>
    <n v="273140.66874075448"/>
    <n v="0"/>
    <n v="265300.29993427271"/>
    <n v="18998.0765657273"/>
    <n v="284298.37650000001"/>
  </r>
  <r>
    <x v="0"/>
    <x v="0"/>
    <x v="12"/>
    <n v="30"/>
    <n v="12"/>
    <n v="20260302"/>
    <n v="20260412"/>
    <n v="8815.8953000000001"/>
    <n v="42"/>
    <n v="209.90226904761906"/>
    <n v="0"/>
    <n v="6297.0680714285718"/>
    <n v="1563.228143677745"/>
    <n v="7860.2962151063166"/>
    <n v="0"/>
    <n v="7062.6209617898394"/>
    <n v="1753.2743382101607"/>
    <n v="8815.8953000000001"/>
  </r>
  <r>
    <x v="3"/>
    <x v="3"/>
    <x v="13"/>
    <n v="31"/>
    <n v="2"/>
    <n v="20260220"/>
    <n v="20260402"/>
    <n v="253.34280000000001"/>
    <n v="42"/>
    <n v="6.0319714285714285"/>
    <n v="73.63365748140329"/>
    <n v="186.99111428571427"/>
    <n v="7.4870935108565053"/>
    <n v="268.11186527797406"/>
    <n v="69.577513629390907"/>
    <n v="176.69062284560755"/>
    <n v="7.0746635250015686"/>
    <n v="253.34280000000004"/>
  </r>
  <r>
    <x v="3"/>
    <x v="3"/>
    <x v="17"/>
    <n v="31"/>
    <n v="8"/>
    <n v="20260225"/>
    <n v="20260408"/>
    <n v="84.418000000000006"/>
    <n v="43"/>
    <n v="1.9632093023255814"/>
    <n v="10.651264814022488"/>
    <n v="60.859488372093026"/>
    <n v="9.7472156835969201"/>
    <n v="81.257968869712428"/>
    <n v="11.065480537814635"/>
    <n v="63.226245509938153"/>
    <n v="10.126273952247226"/>
    <n v="84.418000000000021"/>
  </r>
  <r>
    <x v="7"/>
    <x v="7"/>
    <x v="12"/>
    <n v="26"/>
    <n v="6"/>
    <n v="20260306"/>
    <n v="20260406"/>
    <n v="547.86890000000005"/>
    <n v="32"/>
    <n v="17.120903125000002"/>
    <n v="0"/>
    <n v="445.14348125000004"/>
    <n v="63.75318792792212"/>
    <n v="508.89666917792215"/>
    <n v="0"/>
    <n v="479.2333771973303"/>
    <n v="68.635522802669783"/>
    <n v="547.86890000000005"/>
  </r>
  <r>
    <x v="3"/>
    <x v="3"/>
    <x v="17"/>
    <n v="31"/>
    <n v="3"/>
    <n v="20260225"/>
    <n v="20260403"/>
    <n v="168.89920000000001"/>
    <n v="38"/>
    <n v="4.4447157894736842"/>
    <n v="24.114517408139296"/>
    <n v="137.7861894736842"/>
    <n v="8.2754046017218634"/>
    <n v="170.17611148354538"/>
    <n v="23.933574830886993"/>
    <n v="136.75231482418667"/>
    <n v="8.2133103449263398"/>
    <n v="168.89919999999998"/>
  </r>
  <r>
    <x v="6"/>
    <x v="14"/>
    <x v="12"/>
    <n v="22"/>
    <n v="2"/>
    <n v="20260310"/>
    <n v="20260402"/>
    <n v="5323.3236999999999"/>
    <n v="24"/>
    <n v="221.80515416666665"/>
    <n v="0"/>
    <n v="4879.7133916666662"/>
    <n v="275.31230048101867"/>
    <n v="5155.0256921476848"/>
    <n v="0"/>
    <n v="5039.0231782228639"/>
    <n v="284.30052177713594"/>
    <n v="5323.3236999999999"/>
  </r>
  <r>
    <x v="0"/>
    <x v="0"/>
    <x v="23"/>
    <n v="31"/>
    <n v="7"/>
    <n v="20260226"/>
    <n v="20260407"/>
    <n v="114296.5837"/>
    <n v="41"/>
    <n v="2787.7215536585368"/>
    <n v="11343.451941395822"/>
    <n v="86419.368163414634"/>
    <n v="12110.760587264891"/>
    <n v="109873.58069207534"/>
    <n v="11800.086937188413"/>
    <n v="89898.212876785299"/>
    <n v="12598.283886026298"/>
    <n v="114296.58370000002"/>
  </r>
  <r>
    <x v="0"/>
    <x v="0"/>
    <x v="19"/>
    <n v="31"/>
    <n v="4"/>
    <n v="20260227"/>
    <n v="20260404"/>
    <n v="185239.05069999999"/>
    <n v="37"/>
    <n v="5006.4608297297291"/>
    <n v="13581.114355793374"/>
    <n v="155200.28572162159"/>
    <n v="12428.387910817459"/>
    <n v="181209.78798823242"/>
    <n v="13883.095160834671"/>
    <n v="158651.21809705385"/>
    <n v="12704.737442111493"/>
    <n v="185239.05069999999"/>
  </r>
  <r>
    <x v="0"/>
    <x v="0"/>
    <x v="19"/>
    <n v="31"/>
    <n v="1"/>
    <n v="20260227"/>
    <n v="20260401"/>
    <n v="2495196.2519999999"/>
    <n v="34"/>
    <n v="73388.125058823527"/>
    <n v="199081.25773450892"/>
    <n v="2275031.8768235291"/>
    <n v="45545.95138657467"/>
    <n v="2519659.0859446125"/>
    <n v="197148.42016270774"/>
    <n v="2252944.0764016835"/>
    <n v="45103.755435608764"/>
    <n v="2495196.2519999999"/>
  </r>
  <r>
    <x v="3"/>
    <x v="3"/>
    <x v="19"/>
    <n v="31"/>
    <n v="6"/>
    <n v="20260227"/>
    <n v="20260406"/>
    <n v="42.207000000000001"/>
    <n v="39"/>
    <n v="1.0822307692307693"/>
    <n v="2.9357864439887695"/>
    <n v="33.54915384615385"/>
    <n v="4.0299078330395579"/>
    <n v="40.514848123182176"/>
    <n v="3.0584031332091692"/>
    <n v="34.950375034835432"/>
    <n v="4.198221831955399"/>
    <n v="42.207000000000001"/>
  </r>
  <r>
    <x v="0"/>
    <x v="0"/>
    <x v="19"/>
    <n v="31"/>
    <n v="5"/>
    <n v="20260227"/>
    <n v="20260405"/>
    <n v="94259.287100000001"/>
    <n v="38"/>
    <n v="2480.5075552631579"/>
    <n v="6728.9164769630343"/>
    <n v="76895.734213157892"/>
    <n v="7697.2314278019303"/>
    <n v="91321.882117922854"/>
    <n v="6945.3547754848405"/>
    <n v="79369.116359252323"/>
    <n v="7944.8159652628456"/>
    <n v="94259.287100000016"/>
  </r>
  <r>
    <x v="0"/>
    <x v="0"/>
    <x v="19"/>
    <n v="31"/>
    <n v="6"/>
    <n v="20260227"/>
    <n v="20260406"/>
    <n v="229563.9283"/>
    <n v="39"/>
    <n v="5886.2545717948715"/>
    <n v="15967.746315349345"/>
    <n v="182473.89172564101"/>
    <n v="21918.673983924498"/>
    <n v="220360.31202491483"/>
    <n v="16634.658648672616"/>
    <n v="190095.13560677308"/>
    <n v="22834.13404455431"/>
    <n v="229563.92830000003"/>
  </r>
  <r>
    <x v="0"/>
    <x v="0"/>
    <x v="24"/>
    <n v="31"/>
    <n v="6"/>
    <n v="20260228"/>
    <n v="20260406"/>
    <n v="154547.5961"/>
    <n v="38"/>
    <n v="4067.0420026315787"/>
    <n v="5516.3681896354901"/>
    <n v="126078.30208157894"/>
    <n v="15144.463537435249"/>
    <n v="146739.13380864967"/>
    <n v="5809.9119218081414"/>
    <n v="132787.33492107532"/>
    <n v="15950.349257116541"/>
    <n v="154547.59610000002"/>
  </r>
  <r>
    <x v="2"/>
    <x v="12"/>
    <x v="23"/>
    <n v="31"/>
    <n v="1"/>
    <n v="20260226"/>
    <n v="20260401"/>
    <n v="456.09190000000001"/>
    <n v="35"/>
    <n v="13.031197142857144"/>
    <n v="53.024936559700834"/>
    <n v="403.96711142857146"/>
    <n v="8.0873884038012065"/>
    <n v="465.07943639207349"/>
    <n v="52.000243765896158"/>
    <n v="396.16055445987257"/>
    <n v="7.9311017742312835"/>
    <n v="456.09190000000007"/>
  </r>
  <r>
    <x v="3"/>
    <x v="3"/>
    <x v="19"/>
    <n v="31"/>
    <n v="4"/>
    <n v="20260227"/>
    <n v="20260404"/>
    <n v="844.29830000000004"/>
    <n v="37"/>
    <n v="22.818872972972976"/>
    <n v="61.901158094749093"/>
    <n v="707.38506216216228"/>
    <n v="56.64716346359323"/>
    <n v="825.93338372050459"/>
    <n v="63.277551891659193"/>
    <n v="723.11401524728171"/>
    <n v="57.906732861059105"/>
    <n v="844.29830000000004"/>
  </r>
  <r>
    <x v="6"/>
    <x v="14"/>
    <x v="19"/>
    <n v="31"/>
    <n v="3"/>
    <n v="20260227"/>
    <n v="20260403"/>
    <n v="548.85810000000004"/>
    <n v="36"/>
    <n v="15.246058333333334"/>
    <n v="41.358250616988144"/>
    <n v="472.62780833333335"/>
    <n v="28.385909755711644"/>
    <n v="542.37196870603316"/>
    <n v="41.852846685864201"/>
    <n v="478.27988143980934"/>
    <n v="28.725371874326466"/>
    <n v="548.85810000000004"/>
  </r>
  <r>
    <x v="2"/>
    <x v="2"/>
    <x v="24"/>
    <n v="31"/>
    <n v="3"/>
    <n v="20260228"/>
    <n v="20260403"/>
    <n v="42380.9349"/>
    <n v="35"/>
    <n v="1210.8838542857143"/>
    <n v="1642.3929654040564"/>
    <n v="37537.399482857145"/>
    <n v="2254.4869671168062"/>
    <n v="41434.279415378005"/>
    <n v="1679.9169752466721"/>
    <n v="38395.02234007293"/>
    <n v="2305.9955846804032"/>
    <n v="42380.9349"/>
  </r>
  <r>
    <x v="1"/>
    <x v="0"/>
    <x v="12"/>
    <n v="21"/>
    <n v="1"/>
    <n v="20260311"/>
    <n v="20260401"/>
    <n v="15937.7953"/>
    <n v="22"/>
    <n v="724.4452409090909"/>
    <n v="0"/>
    <n v="15213.35005909091"/>
    <n v="449.60336155520491"/>
    <n v="15662.953420646114"/>
    <n v="0"/>
    <n v="15480.302632415782"/>
    <n v="457.49266758421817"/>
    <n v="15937.7953"/>
  </r>
  <r>
    <x v="0"/>
    <x v="0"/>
    <x v="12"/>
    <n v="25"/>
    <n v="9"/>
    <n v="20260307"/>
    <n v="20260409"/>
    <n v="16766.532500000001"/>
    <n v="34"/>
    <n v="493.13330882352943"/>
    <n v="0"/>
    <n v="12328.332720588236"/>
    <n v="2754.4242509938731"/>
    <n v="15082.756971582108"/>
    <n v="0"/>
    <n v="13704.615914717209"/>
    <n v="3061.9165852827932"/>
    <n v="16766.532500000001"/>
  </r>
  <r>
    <x v="1"/>
    <x v="1"/>
    <x v="12"/>
    <n v="21"/>
    <n v="6"/>
    <n v="20260311"/>
    <n v="20260406"/>
    <n v="2064"/>
    <n v="27"/>
    <n v="76.444444444444443"/>
    <n v="0"/>
    <n v="1605.3333333333333"/>
    <n v="284.65653926841361"/>
    <n v="1889.9898726017468"/>
    <n v="0"/>
    <n v="1753.135319946866"/>
    <n v="310.86468005313412"/>
    <n v="2064"/>
  </r>
  <r>
    <x v="14"/>
    <x v="17"/>
    <x v="12"/>
    <n v="30"/>
    <n v="1"/>
    <n v="20260302"/>
    <n v="20260401"/>
    <n v="1871211.621"/>
    <n v="31"/>
    <n v="60361.66519354839"/>
    <n v="0"/>
    <n v="1810849.9558064516"/>
    <n v="37461.503019929092"/>
    <n v="1848311.4588263808"/>
    <n v="0"/>
    <n v="1833285.9784053648"/>
    <n v="37925.642594635094"/>
    <n v="1871211.6209999998"/>
  </r>
  <r>
    <x v="11"/>
    <x v="22"/>
    <x v="12"/>
    <n v="30"/>
    <n v="1"/>
    <n v="20260302"/>
    <n v="20260401"/>
    <n v="3928.0342000000001"/>
    <n v="31"/>
    <n v="126.71078064516129"/>
    <n v="0"/>
    <n v="3801.3234193548387"/>
    <n v="78.638922179761693"/>
    <n v="3879.9623415346005"/>
    <n v="0"/>
    <n v="3848.4209593078058"/>
    <n v="79.613240692193926"/>
    <n v="3928.0341999999996"/>
  </r>
  <r>
    <x v="5"/>
    <x v="5"/>
    <x v="12"/>
    <n v="28"/>
    <n v="7"/>
    <n v="20260304"/>
    <n v="20260407"/>
    <n v="77110.469800000006"/>
    <n v="35"/>
    <n v="2203.1562800000002"/>
    <n v="0"/>
    <n v="61688.375840000008"/>
    <n v="9571.2207011465944"/>
    <n v="71259.596541146602"/>
    <n v="0"/>
    <n v="66753.390043047679"/>
    <n v="10357.079756952326"/>
    <n v="77110.469800000006"/>
  </r>
  <r>
    <x v="2"/>
    <x v="2"/>
    <x v="12"/>
    <n v="23"/>
    <n v="2"/>
    <n v="20260309"/>
    <n v="20260402"/>
    <n v="11742.486699999999"/>
    <n v="25"/>
    <n v="469.69946799999997"/>
    <n v="0"/>
    <n v="10803.087764"/>
    <n v="583.00737670244905"/>
    <n v="11386.095140702449"/>
    <n v="0"/>
    <n v="11141.230845176004"/>
    <n v="601.25585482399595"/>
    <n v="11742.486699999999"/>
  </r>
  <r>
    <x v="2"/>
    <x v="12"/>
    <x v="12"/>
    <n v="23"/>
    <n v="2"/>
    <n v="20260309"/>
    <n v="20260402"/>
    <n v="1021.0857"/>
    <n v="25"/>
    <n v="40.843427999999996"/>
    <n v="0"/>
    <n v="939.39884399999994"/>
    <n v="50.696288661360278"/>
    <n v="990.09513266136025"/>
    <n v="0"/>
    <n v="968.80258730956291"/>
    <n v="52.283112690437051"/>
    <n v="1021.0857"/>
  </r>
  <r>
    <x v="3"/>
    <x v="3"/>
    <x v="12"/>
    <n v="30"/>
    <n v="24"/>
    <n v="20260302"/>
    <n v="20260424"/>
    <n v="2447.2042000000001"/>
    <n v="54"/>
    <n v="45.318596296296299"/>
    <n v="0"/>
    <n v="1359.557888888889"/>
    <n v="675.01228532473522"/>
    <n v="2034.5701742136243"/>
    <n v="0"/>
    <n v="1635.2917279532894"/>
    <n v="811.9124720467106"/>
    <n v="2447.2042000000001"/>
  </r>
  <r>
    <x v="3"/>
    <x v="3"/>
    <x v="12"/>
    <n v="29"/>
    <n v="29"/>
    <n v="20260303"/>
    <n v="20260429"/>
    <n v="253.11160000000001"/>
    <n v="58"/>
    <n v="4.3639931034482764"/>
    <n v="0"/>
    <n v="126.55580000000002"/>
    <n v="78.542738486218397"/>
    <n v="205.09853848621842"/>
    <n v="0"/>
    <n v="156.18220033992316"/>
    <n v="96.929399660076839"/>
    <n v="253.11160000000001"/>
  </r>
  <r>
    <x v="0"/>
    <x v="0"/>
    <x v="12"/>
    <n v="6"/>
    <n v="27"/>
    <n v="20260326"/>
    <n v="20260427"/>
    <n v="632.82349999999997"/>
    <n v="33"/>
    <n v="19.176469696969697"/>
    <n v="0"/>
    <n v="115.05881818181818"/>
    <n v="321.33379901549768"/>
    <n v="436.39261719731587"/>
    <n v="0"/>
    <n v="166.8495780137356"/>
    <n v="465.97392198626432"/>
    <n v="632.82349999999997"/>
  </r>
  <r>
    <x v="3"/>
    <x v="3"/>
    <x v="12"/>
    <n v="24"/>
    <n v="28"/>
    <n v="20260308"/>
    <n v="20260428"/>
    <n v="590.06809999999996"/>
    <n v="52"/>
    <n v="11.34746346153846"/>
    <n v="0"/>
    <n v="272.33912307692304"/>
    <n v="197.18814897430968"/>
    <n v="469.52727205123273"/>
    <n v="0"/>
    <n v="342.25621912784521"/>
    <n v="247.81188087215469"/>
    <n v="590.06809999999996"/>
  </r>
  <r>
    <x v="2"/>
    <x v="2"/>
    <x v="12"/>
    <n v="15"/>
    <n v="1"/>
    <n v="20260317"/>
    <n v="20260401"/>
    <n v="12724.8341"/>
    <n v="16"/>
    <n v="795.30213125"/>
    <n v="0"/>
    <n v="11929.53196875"/>
    <n v="493.57838449364533"/>
    <n v="12423.110353243645"/>
    <n v="0"/>
    <n v="12219.268031645164"/>
    <n v="505.56606835483615"/>
    <n v="12724.8341"/>
  </r>
  <r>
    <x v="4"/>
    <x v="4"/>
    <x v="12"/>
    <n v="22"/>
    <n v="7"/>
    <n v="20260310"/>
    <n v="20260407"/>
    <n v="37423.638899999998"/>
    <n v="29"/>
    <n v="1290.4703068965516"/>
    <n v="0"/>
    <n v="28390.346751724137"/>
    <n v="5606.2187815306834"/>
    <n v="33996.565533254819"/>
    <n v="0"/>
    <n v="31252.277058487663"/>
    <n v="6171.3618415123365"/>
    <n v="37423.638899999998"/>
  </r>
  <r>
    <x v="4"/>
    <x v="4"/>
    <x v="12"/>
    <n v="9"/>
    <n v="0"/>
    <n v="20260305"/>
    <n v="20260313"/>
    <n v="126.7959"/>
    <n v="9"/>
    <n v="14.088433333333334"/>
    <n v="0"/>
    <n v="126.79590000000002"/>
    <n v="0"/>
    <n v="126.79590000000002"/>
    <n v="0"/>
    <n v="126.7959"/>
    <n v="0"/>
    <n v="126.7959"/>
  </r>
  <r>
    <x v="1"/>
    <x v="1"/>
    <x v="12"/>
    <n v="4"/>
    <n v="3"/>
    <n v="20260328"/>
    <n v="20260403"/>
    <n v="295.33150000000001"/>
    <n v="7"/>
    <n v="42.190214285714283"/>
    <n v="0"/>
    <n v="168.76085714285713"/>
    <n v="78.55195022244034"/>
    <n v="247.31280736529749"/>
    <n v="0"/>
    <n v="201.5277640177693"/>
    <n v="93.803735982230677"/>
    <n v="295.33150000000001"/>
  </r>
  <r>
    <x v="1"/>
    <x v="1"/>
    <x v="12"/>
    <n v="24"/>
    <n v="10"/>
    <n v="20260308"/>
    <n v="20260410"/>
    <n v="1032"/>
    <n v="34"/>
    <n v="30.352941176470587"/>
    <n v="0"/>
    <n v="728.47058823529414"/>
    <n v="188.37565098645018"/>
    <n v="916.84623922174433"/>
    <n v="0"/>
    <n v="819.96480423693049"/>
    <n v="212.03519576306948"/>
    <n v="1032"/>
  </r>
  <r>
    <x v="7"/>
    <x v="15"/>
    <x v="12"/>
    <n v="30"/>
    <n v="2"/>
    <n v="20260302"/>
    <n v="20260402"/>
    <n v="1440.2130999999999"/>
    <n v="32"/>
    <n v="45.006659374999998"/>
    <n v="0"/>
    <n v="1350.1997812499999"/>
    <n v="55.863836780754951"/>
    <n v="1406.0636180307549"/>
    <n v="0"/>
    <n v="1382.9924817319684"/>
    <n v="57.220618268031522"/>
    <n v="1440.2130999999999"/>
  </r>
  <r>
    <x v="2"/>
    <x v="2"/>
    <x v="12"/>
    <n v="21"/>
    <n v="2"/>
    <n v="20260311"/>
    <n v="20260402"/>
    <n v="9996.3528000000006"/>
    <n v="23"/>
    <n v="434.6240347826087"/>
    <n v="0"/>
    <n v="9127.1047304347831"/>
    <n v="539.4705245236571"/>
    <n v="9666.5752549584395"/>
    <n v="0"/>
    <n v="9438.4781084877886"/>
    <n v="557.87469151221273"/>
    <n v="9996.3528000000006"/>
  </r>
  <r>
    <x v="2"/>
    <x v="12"/>
    <x v="12"/>
    <n v="21"/>
    <n v="2"/>
    <n v="20260311"/>
    <n v="20260402"/>
    <n v="952.03359999999998"/>
    <n v="23"/>
    <n v="41.3927652173913"/>
    <n v="0"/>
    <n v="869.24806956521729"/>
    <n v="51.378145192729235"/>
    <n v="920.62621475794651"/>
    <n v="0"/>
    <n v="898.90267699883691"/>
    <n v="53.130923001163104"/>
    <n v="952.03359999999998"/>
  </r>
  <r>
    <x v="0"/>
    <x v="0"/>
    <x v="12"/>
    <n v="8"/>
    <n v="1"/>
    <n v="20260324"/>
    <n v="20260401"/>
    <n v="140542.86799999999"/>
    <n v="9"/>
    <n v="15615.874222222221"/>
    <n v="0"/>
    <n v="124926.99377777777"/>
    <n v="9691.4841142774876"/>
    <n v="134618.47789205526"/>
    <n v="0"/>
    <n v="130424.8738440329"/>
    <n v="10117.994155967073"/>
    <n v="140542.86799999999"/>
  </r>
  <r>
    <x v="3"/>
    <x v="3"/>
    <x v="7"/>
    <n v="31"/>
    <n v="1"/>
    <n v="20260126"/>
    <n v="20260401"/>
    <n v="1687.1341"/>
    <n v="60"/>
    <n v="28.118901666666666"/>
    <n v="1067.9009482251251"/>
    <n v="871.6859516666666"/>
    <n v="17.451081184147153"/>
    <n v="1957.0379810759389"/>
    <n v="920.62194121670052"/>
    <n v="751.46783443582001"/>
    <n v="15.044324347479586"/>
    <n v="1687.1341000000002"/>
  </r>
  <r>
    <x v="3"/>
    <x v="3"/>
    <x v="10"/>
    <n v="31"/>
    <n v="3"/>
    <n v="20260212"/>
    <n v="20260403"/>
    <n v="928.6413"/>
    <n v="51"/>
    <n v="18.208652941176471"/>
    <n v="419.85693153132661"/>
    <n v="564.46824117647054"/>
    <n v="33.901823531085931"/>
    <n v="1018.2269962388831"/>
    <n v="382.91705891854951"/>
    <n v="514.80516940826897"/>
    <n v="30.919071673181392"/>
    <n v="928.64129999999989"/>
  </r>
  <r>
    <x v="3"/>
    <x v="3"/>
    <x v="7"/>
    <n v="31"/>
    <n v="4"/>
    <n v="20260128"/>
    <n v="20260404"/>
    <n v="1349.8022000000001"/>
    <n v="63"/>
    <n v="21.425431746031748"/>
    <n v="813.69603795169587"/>
    <n v="664.18838412698415"/>
    <n v="53.18798767288083"/>
    <n v="1531.0724097515608"/>
    <n v="717.35908449731835"/>
    <n v="585.55228113249234"/>
    <n v="46.890834370189552"/>
    <n v="1349.8022000000003"/>
  </r>
  <r>
    <x v="3"/>
    <x v="3"/>
    <x v="10"/>
    <n v="31"/>
    <n v="2"/>
    <n v="20260212"/>
    <n v="20260402"/>
    <n v="126.6418"/>
    <n v="50"/>
    <n v="2.5328360000000001"/>
    <n v="58.402384540334403"/>
    <n v="78.517916"/>
    <n v="3.1438444634932488"/>
    <n v="140.06414500382766"/>
    <n v="52.805684868729244"/>
    <n v="70.993545237555708"/>
    <n v="2.842569893715047"/>
    <n v="126.6418"/>
  </r>
  <r>
    <x v="3"/>
    <x v="3"/>
    <x v="7"/>
    <n v="31"/>
    <n v="1"/>
    <n v="20260128"/>
    <n v="20260401"/>
    <n v="84.370500000000007"/>
    <n v="60"/>
    <n v="1.4061750000000002"/>
    <n v="53.403779197058441"/>
    <n v="43.591425000000008"/>
    <n v="0.87269674950384057"/>
    <n v="97.867900946562301"/>
    <n v="46.038624606913942"/>
    <n v="37.579536164474035"/>
    <n v="0.75233922861201519"/>
    <n v="84.370499999999993"/>
  </r>
  <r>
    <x v="6"/>
    <x v="6"/>
    <x v="12"/>
    <n v="26"/>
    <n v="6"/>
    <n v="20260306"/>
    <n v="20260406"/>
    <n v="61442.294199999997"/>
    <n v="32"/>
    <n v="1920.0716937499999"/>
    <n v="0"/>
    <n v="49921.864037499996"/>
    <n v="7149.7800456555906"/>
    <n v="57071.644083155588"/>
    <n v="0"/>
    <n v="53744.971018099277"/>
    <n v="7697.3231819007124"/>
    <n v="61442.294199999989"/>
  </r>
  <r>
    <x v="1"/>
    <x v="0"/>
    <x v="12"/>
    <n v="20"/>
    <n v="3"/>
    <n v="20260312"/>
    <n v="20260403"/>
    <n v="1042.0762"/>
    <n v="23"/>
    <n v="45.307660869565218"/>
    <n v="0"/>
    <n v="906.15321739130434"/>
    <n v="84.356175515476906"/>
    <n v="990.50939290678127"/>
    <n v="0"/>
    <n v="953.32836635277863"/>
    <n v="88.747833647221327"/>
    <n v="1042.0762"/>
  </r>
  <r>
    <x v="1"/>
    <x v="1"/>
    <x v="12"/>
    <n v="13"/>
    <n v="2"/>
    <n v="20260319"/>
    <n v="20260402"/>
    <n v="42.177399999999999"/>
    <n v="15"/>
    <n v="2.8118266666666667"/>
    <n v="0"/>
    <n v="36.553746666666669"/>
    <n v="3.490137418412671"/>
    <n v="40.043884085079341"/>
    <n v="0"/>
    <n v="38.501309997376893"/>
    <n v="3.6760900026231043"/>
    <n v="42.177399999999999"/>
  </r>
  <r>
    <x v="3"/>
    <x v="3"/>
    <x v="12"/>
    <n v="22"/>
    <n v="5"/>
    <n v="20260310"/>
    <n v="20260405"/>
    <n v="252.61359999999999"/>
    <n v="27"/>
    <n v="9.3560592592592595"/>
    <n v="0"/>
    <n v="205.83330370370371"/>
    <n v="29.032668422212264"/>
    <n v="234.86597212591596"/>
    <n v="0"/>
    <n v="221.38708037539706"/>
    <n v="31.226519624602933"/>
    <n v="252.61359999999999"/>
  </r>
  <r>
    <x v="1"/>
    <x v="0"/>
    <x v="12"/>
    <n v="19"/>
    <n v="2"/>
    <n v="20260313"/>
    <n v="20260402"/>
    <n v="747.60149999999999"/>
    <n v="21"/>
    <n v="35.600071428571425"/>
    <n v="0"/>
    <n v="676.40135714285702"/>
    <n v="44.188051441419205"/>
    <n v="720.58940858427627"/>
    <n v="0"/>
    <n v="701.75701054991862"/>
    <n v="45.844489450081277"/>
    <n v="747.60149999999987"/>
  </r>
  <r>
    <x v="3"/>
    <x v="3"/>
    <x v="12"/>
    <n v="24"/>
    <n v="7"/>
    <n v="20260308"/>
    <n v="20260407"/>
    <n v="2400.7302"/>
    <n v="31"/>
    <n v="77.442909677419351"/>
    <n v="0"/>
    <n v="1858.6298322580644"/>
    <n v="336.43695047431765"/>
    <n v="2195.0667827323823"/>
    <n v="0"/>
    <n v="2032.7713051939866"/>
    <n v="367.95889480601329"/>
    <n v="2400.7302"/>
  </r>
  <r>
    <x v="6"/>
    <x v="14"/>
    <x v="12"/>
    <n v="15"/>
    <n v="15"/>
    <n v="20260317"/>
    <n v="20260415"/>
    <n v="4979012.3510999996"/>
    <n v="30"/>
    <n v="165967.07836999997"/>
    <n v="0"/>
    <n v="2489506.1755499998"/>
    <n v="1545030.9863795205"/>
    <n v="4034537.1619295203"/>
    <n v="0"/>
    <n v="3072293.4251707625"/>
    <n v="1906718.9259292372"/>
    <n v="4979012.3510999996"/>
  </r>
  <r>
    <x v="5"/>
    <x v="5"/>
    <x v="12"/>
    <n v="14"/>
    <n v="15"/>
    <n v="20260318"/>
    <n v="20260415"/>
    <n v="1682591.4894999999"/>
    <n v="29"/>
    <n v="58020.39618965517"/>
    <n v="0"/>
    <n v="812285.54665517237"/>
    <n v="540127.05914595001"/>
    <n v="1352412.6058011223"/>
    <n v="0"/>
    <n v="1010597.4626258649"/>
    <n v="671994.02687413525"/>
    <n v="1682591.4895000001"/>
  </r>
  <r>
    <x v="4"/>
    <x v="4"/>
    <x v="12"/>
    <n v="14"/>
    <n v="15"/>
    <n v="20260318"/>
    <n v="20260415"/>
    <n v="5021413.8064999999"/>
    <n v="29"/>
    <n v="173152.20022413792"/>
    <n v="0"/>
    <n v="2424130.803137931"/>
    <n v="1611919.1669426991"/>
    <n v="4036049.9700806299"/>
    <n v="0"/>
    <n v="3015959.6570593412"/>
    <n v="2005454.1494406592"/>
    <n v="5021413.8065000009"/>
  </r>
  <r>
    <x v="2"/>
    <x v="2"/>
    <x v="12"/>
    <n v="15"/>
    <n v="17"/>
    <n v="20260317"/>
    <n v="20260417"/>
    <n v="949315.13820000004"/>
    <n v="32"/>
    <n v="29666.098068750001"/>
    <n v="0"/>
    <n v="444991.47103125002"/>
    <n v="312992.07071383356"/>
    <n v="757983.54174508364"/>
    <n v="0"/>
    <n v="557317.03467767604"/>
    <n v="391998.103522324"/>
    <n v="949315.13820000004"/>
  </r>
  <r>
    <x v="2"/>
    <x v="12"/>
    <x v="12"/>
    <n v="15"/>
    <n v="20"/>
    <n v="20260317"/>
    <n v="20260420"/>
    <n v="151855.76790000001"/>
    <n v="35"/>
    <n v="4338.7362257142859"/>
    <n v="0"/>
    <n v="65081.043385714285"/>
    <n v="53853.908669054967"/>
    <n v="118934.95205476925"/>
    <n v="0"/>
    <n v="83095.268870330008"/>
    <n v="68760.499029669998"/>
    <n v="151855.76790000001"/>
  </r>
  <r>
    <x v="2"/>
    <x v="2"/>
    <x v="12"/>
    <n v="2"/>
    <n v="15"/>
    <n v="20260330"/>
    <n v="20260415"/>
    <n v="4.9565999999999999"/>
    <n v="17"/>
    <n v="0.29156470588235295"/>
    <n v="0"/>
    <n v="0.5831294117647059"/>
    <n v="2.7142521851146486"/>
    <n v="3.2973815968793545"/>
    <n v="0"/>
    <n v="0.87655588455044497"/>
    <n v="4.0800441154495548"/>
    <n v="4.9565999999999999"/>
  </r>
  <r>
    <x v="2"/>
    <x v="12"/>
    <x v="12"/>
    <n v="1"/>
    <n v="15"/>
    <n v="20260331"/>
    <n v="20260415"/>
    <n v="789.80650000000003"/>
    <n v="16"/>
    <n v="49.362906250000002"/>
    <n v="0"/>
    <n v="49.362906250000002"/>
    <n v="459.53221857632741"/>
    <n v="508.89512482632739"/>
    <n v="0"/>
    <n v="76.611353328342304"/>
    <n v="713.19514667165777"/>
    <n v="789.80650000000003"/>
  </r>
  <r>
    <x v="5"/>
    <x v="5"/>
    <x v="12"/>
    <n v="15"/>
    <n v="3"/>
    <n v="20260317"/>
    <n v="20260403"/>
    <n v="2615.3946000000001"/>
    <n v="18"/>
    <n v="145.2997"/>
    <n v="0"/>
    <n v="2179.4955"/>
    <n v="270.52658999175031"/>
    <n v="2450.0220899917504"/>
    <n v="0"/>
    <n v="2326.6079047652561"/>
    <n v="288.78669523474389"/>
    <n v="2615.3946000000001"/>
  </r>
  <r>
    <x v="6"/>
    <x v="14"/>
    <x v="12"/>
    <n v="14"/>
    <n v="17"/>
    <n v="20260318"/>
    <n v="20260417"/>
    <n v="8719.6682999999994"/>
    <n v="31"/>
    <n v="281.27962258064514"/>
    <n v="0"/>
    <n v="3937.9147161290321"/>
    <n v="2967.6397387043098"/>
    <n v="6905.5544548333419"/>
    <n v="0"/>
    <n v="4972.4189915409925"/>
    <n v="3747.2493084590064"/>
    <n v="8719.6682999999994"/>
  </r>
  <r>
    <x v="2"/>
    <x v="2"/>
    <x v="12"/>
    <n v="14"/>
    <n v="20"/>
    <n v="20260318"/>
    <n v="20260420"/>
    <n v="28329.907299999999"/>
    <n v="34"/>
    <n v="833.23256764705877"/>
    <n v="0"/>
    <n v="11665.255947058822"/>
    <n v="10342.373507797067"/>
    <n v="22007.629454855887"/>
    <n v="0"/>
    <n v="15016.411480793635"/>
    <n v="13313.495819206366"/>
    <n v="28329.907299999999"/>
  </r>
  <r>
    <x v="8"/>
    <x v="8"/>
    <x v="12"/>
    <n v="15"/>
    <n v="16"/>
    <n v="20260317"/>
    <n v="20260416"/>
    <n v="616368.14009999996"/>
    <n v="31"/>
    <n v="19882.843229032256"/>
    <n v="0"/>
    <n v="298242.64843548386"/>
    <n v="197434.23294393253"/>
    <n v="495676.88137941639"/>
    <n v="0"/>
    <n v="370861.08596209995"/>
    <n v="245507.05413790001"/>
    <n v="616368.14009999996"/>
  </r>
  <r>
    <x v="3"/>
    <x v="3"/>
    <x v="12"/>
    <n v="29"/>
    <n v="16"/>
    <n v="20260303"/>
    <n v="20260416"/>
    <n v="590.45540000000005"/>
    <n v="45"/>
    <n v="13.121231111111113"/>
    <n v="0"/>
    <n v="380.51570222222227"/>
    <n v="130.29224089639294"/>
    <n v="510.80794311861519"/>
    <n v="0"/>
    <n v="439.84741073168976"/>
    <n v="150.60798926831032"/>
    <n v="590.45540000000005"/>
  </r>
  <r>
    <x v="3"/>
    <x v="3"/>
    <x v="12"/>
    <n v="30"/>
    <n v="21"/>
    <n v="20260302"/>
    <n v="20260421"/>
    <n v="1434.5008"/>
    <n v="51"/>
    <n v="28.127466666666667"/>
    <n v="0"/>
    <n v="843.82399999999996"/>
    <n v="366.58433222559785"/>
    <n v="1210.4083322255979"/>
    <n v="0"/>
    <n v="1000.0478110006858"/>
    <n v="434.45298899931419"/>
    <n v="1434.5008"/>
  </r>
  <r>
    <x v="11"/>
    <x v="22"/>
    <x v="12"/>
    <n v="15"/>
    <n v="16"/>
    <n v="20260317"/>
    <n v="20260416"/>
    <n v="393714.32199999999"/>
    <n v="31"/>
    <n v="12700.462"/>
    <n v="0"/>
    <n v="190506.93"/>
    <n v="126114.05441965099"/>
    <n v="316620.98441965098"/>
    <n v="0"/>
    <n v="236893.03764477931"/>
    <n v="156821.28435522071"/>
    <n v="393714.32200000004"/>
  </r>
  <r>
    <x v="5"/>
    <x v="13"/>
    <x v="12"/>
    <n v="13"/>
    <n v="17"/>
    <n v="20260319"/>
    <n v="20260417"/>
    <n v="7179.0047999999997"/>
    <n v="30"/>
    <n v="239.30015999999998"/>
    <n v="0"/>
    <n v="3110.9020799999998"/>
    <n v="2524.73555595266"/>
    <n v="5635.6376359526603"/>
    <n v="0"/>
    <n v="3962.8489990511489"/>
    <n v="3216.1558009488504"/>
    <n v="7179.0047999999988"/>
  </r>
  <r>
    <x v="5"/>
    <x v="5"/>
    <x v="12"/>
    <n v="12"/>
    <n v="15"/>
    <n v="20260320"/>
    <n v="20260415"/>
    <n v="54078.9902"/>
    <n v="27"/>
    <n v="2002.9255629629629"/>
    <n v="0"/>
    <n v="24035.106755555556"/>
    <n v="18645.758475608593"/>
    <n v="42680.865231164149"/>
    <n v="0"/>
    <n v="30453.794590381833"/>
    <n v="23625.195609618168"/>
    <n v="54078.9902"/>
  </r>
  <r>
    <x v="6"/>
    <x v="6"/>
    <x v="12"/>
    <n v="16"/>
    <n v="20"/>
    <n v="20260316"/>
    <n v="20260420"/>
    <n v="1833.5630000000001"/>
    <n v="36"/>
    <n v="50.932305555555558"/>
    <n v="0"/>
    <n v="814.91688888888893"/>
    <n v="632.18955682002218"/>
    <n v="1447.106445708911"/>
    <n v="0"/>
    <n v="1032.5442609785323"/>
    <n v="801.01873902146804"/>
    <n v="1833.5630000000003"/>
  </r>
  <r>
    <x v="6"/>
    <x v="14"/>
    <x v="12"/>
    <n v="16"/>
    <n v="20"/>
    <n v="20260316"/>
    <n v="20260420"/>
    <n v="12070.233"/>
    <n v="36"/>
    <n v="335.28424999999999"/>
    <n v="0"/>
    <n v="5364.5479999999998"/>
    <n v="4161.6651573926856"/>
    <n v="9526.2131573926854"/>
    <n v="0"/>
    <n v="6797.1756698971849"/>
    <n v="5273.0573301028153"/>
    <n v="12070.233"/>
  </r>
  <r>
    <x v="2"/>
    <x v="12"/>
    <x v="14"/>
    <n v="31"/>
    <n v="3"/>
    <n v="20260216"/>
    <n v="20260403"/>
    <n v="1611.3145999999999"/>
    <n v="47"/>
    <n v="34.283289361702124"/>
    <n v="604.50573358517249"/>
    <n v="1062.7819702127658"/>
    <n v="63.830423357527422"/>
    <n v="1731.1181271554658"/>
    <n v="562.67039148277763"/>
    <n v="989.23122481219502"/>
    <n v="59.412983705027237"/>
    <n v="1611.3145999999999"/>
  </r>
  <r>
    <x v="5"/>
    <x v="13"/>
    <x v="12"/>
    <n v="15"/>
    <n v="20"/>
    <n v="20260317"/>
    <n v="20260420"/>
    <n v="14643.6649"/>
    <n v="35"/>
    <n v="418.3904257142857"/>
    <n v="0"/>
    <n v="6275.8563857142854"/>
    <n v="5193.2080223924504"/>
    <n v="11469.064408106737"/>
    <n v="0"/>
    <n v="8012.9934406825641"/>
    <n v="6630.6714593174338"/>
    <n v="14643.664899999998"/>
  </r>
  <r>
    <x v="4"/>
    <x v="4"/>
    <x v="12"/>
    <n v="23"/>
    <n v="1"/>
    <n v="20260309"/>
    <n v="20260401"/>
    <n v="67105.108300000007"/>
    <n v="24"/>
    <n v="2796.0461791666671"/>
    <n v="0"/>
    <n v="64309.062120833347"/>
    <n v="1735.2750632185775"/>
    <n v="66044.337184051925"/>
    <n v="0"/>
    <n v="65341.96211650419"/>
    <n v="1763.1461834958166"/>
    <n v="67105.108300000007"/>
  </r>
  <r>
    <x v="6"/>
    <x v="6"/>
    <x v="12"/>
    <n v="23"/>
    <n v="8"/>
    <n v="20260309"/>
    <n v="20260408"/>
    <n v="11434.411099999999"/>
    <n v="31"/>
    <n v="368.85197096774192"/>
    <n v="0"/>
    <n v="8483.5953322580644"/>
    <n v="1831.3277713606533"/>
    <n v="10314.923103618718"/>
    <n v="0"/>
    <n v="9404.3276581526989"/>
    <n v="2030.0834418472996"/>
    <n v="11434.411099999998"/>
  </r>
  <r>
    <x v="6"/>
    <x v="14"/>
    <x v="12"/>
    <n v="23"/>
    <n v="8"/>
    <n v="20260309"/>
    <n v="20260408"/>
    <n v="3977.1864999999998"/>
    <n v="31"/>
    <n v="128.2963387096774"/>
    <n v="0"/>
    <n v="2950.8157903225801"/>
    <n v="636.98357752159848"/>
    <n v="3587.7993678441785"/>
    <n v="0"/>
    <n v="3271.0705148235866"/>
    <n v="706.11598517641323"/>
    <n v="3977.1864999999998"/>
  </r>
  <r>
    <x v="0"/>
    <x v="0"/>
    <x v="12"/>
    <n v="28"/>
    <n v="10"/>
    <n v="20260304"/>
    <n v="20260410"/>
    <n v="126237.60709999999"/>
    <n v="38"/>
    <n v="3322.0422921052632"/>
    <n v="0"/>
    <n v="93017.184178947369"/>
    <n v="20617.17432065391"/>
    <n v="113634.35849960128"/>
    <n v="0"/>
    <n v="103333.7707448007"/>
    <n v="22903.836355199295"/>
    <n v="126237.60709999999"/>
  </r>
  <r>
    <x v="3"/>
    <x v="3"/>
    <x v="12"/>
    <n v="27"/>
    <n v="9"/>
    <n v="20260305"/>
    <n v="20260409"/>
    <n v="252.92779999999999"/>
    <n v="36"/>
    <n v="7.0257722222222219"/>
    <n v="0"/>
    <n v="189.69584999999998"/>
    <n v="39.24285187106112"/>
    <n v="228.93870187106108"/>
    <n v="0"/>
    <n v="209.57292767673724"/>
    <n v="43.354872323262768"/>
    <n v="252.92779999999999"/>
  </r>
  <r>
    <x v="0"/>
    <x v="0"/>
    <x v="12"/>
    <n v="26"/>
    <n v="11"/>
    <n v="20260306"/>
    <n v="20260411"/>
    <n v="50488.231099999997"/>
    <n v="37"/>
    <n v="1364.5467864864863"/>
    <n v="0"/>
    <n v="35478.216448648644"/>
    <n v="9315.4770894371923"/>
    <n v="44793.693538085834"/>
    <n v="0"/>
    <n v="39988.495022233401"/>
    <n v="10499.736077766596"/>
    <n v="50488.231099999997"/>
  </r>
  <r>
    <x v="1"/>
    <x v="1"/>
    <x v="12"/>
    <n v="28"/>
    <n v="13"/>
    <n v="20260304"/>
    <n v="20260413"/>
    <n v="4128"/>
    <n v="41"/>
    <n v="100.6829268292683"/>
    <n v="0"/>
    <n v="2819.1219512195121"/>
    <n v="812.31256327815595"/>
    <n v="3631.4345144976678"/>
    <n v="0"/>
    <n v="3204.6111166743494"/>
    <n v="923.38888332565057"/>
    <n v="4128"/>
  </r>
  <r>
    <x v="5"/>
    <x v="5"/>
    <x v="12"/>
    <n v="30"/>
    <n v="5"/>
    <n v="20260302"/>
    <n v="20260405"/>
    <n v="43866.792399999998"/>
    <n v="35"/>
    <n v="1253.3369257142856"/>
    <n v="0"/>
    <n v="37600.107771428571"/>
    <n v="3889.2138642202908"/>
    <n v="41489.321635648863"/>
    <n v="0"/>
    <n v="39754.714148174295"/>
    <n v="4112.0782518257029"/>
    <n v="43866.792399999998"/>
  </r>
  <r>
    <x v="7"/>
    <x v="7"/>
    <x v="12"/>
    <n v="15"/>
    <n v="0"/>
    <n v="20260317"/>
    <n v="20260331"/>
    <n v="182959211.3378"/>
    <n v="15"/>
    <n v="12197280.755853333"/>
    <n v="0"/>
    <n v="182959211.3378"/>
    <n v="0"/>
    <n v="182959211.3378"/>
    <n v="0"/>
    <n v="182959211.3378"/>
    <n v="0"/>
    <n v="182959211.3378"/>
  </r>
  <r>
    <x v="2"/>
    <x v="2"/>
    <x v="12"/>
    <n v="30"/>
    <n v="9"/>
    <n v="20260302"/>
    <n v="20260409"/>
    <n v="2693.1149"/>
    <n v="39"/>
    <n v="69.054228205128211"/>
    <n v="0"/>
    <n v="2071.6268461538461"/>
    <n v="385.70633416680448"/>
    <n v="2457.3331803206506"/>
    <n v="0"/>
    <n v="2270.3999487317897"/>
    <n v="422.71495126821031"/>
    <n v="2693.1149"/>
  </r>
  <r>
    <x v="1"/>
    <x v="0"/>
    <x v="12"/>
    <n v="28"/>
    <n v="11"/>
    <n v="20260304"/>
    <n v="20260411"/>
    <n v="28643.099900000001"/>
    <n v="39"/>
    <n v="734.43845897435904"/>
    <n v="0"/>
    <n v="20564.276851282055"/>
    <n v="5013.8585982774985"/>
    <n v="25578.135449559551"/>
    <n v="0"/>
    <n v="23028.443077256135"/>
    <n v="5614.6568227438693"/>
    <n v="28643.099900000005"/>
  </r>
  <r>
    <x v="2"/>
    <x v="12"/>
    <x v="12"/>
    <n v="26"/>
    <n v="13"/>
    <n v="20260306"/>
    <n v="20260413"/>
    <n v="3301.4164000000001"/>
    <n v="39"/>
    <n v="84.651702564102564"/>
    <n v="0"/>
    <n v="2200.9442666666669"/>
    <n v="682.97221446801223"/>
    <n v="2883.9164811346791"/>
    <n v="0"/>
    <n v="2519.5714040236012"/>
    <n v="781.84499597639865"/>
    <n v="3301.4164000000001"/>
  </r>
  <r>
    <x v="2"/>
    <x v="12"/>
    <x v="12"/>
    <n v="27"/>
    <n v="14"/>
    <n v="20260305"/>
    <n v="20260414"/>
    <n v="1871.3860999999999"/>
    <n v="41"/>
    <n v="45.643563414634144"/>
    <n v="0"/>
    <n v="1232.376212195122"/>
    <n v="396.58069016170163"/>
    <n v="1628.9569023568235"/>
    <n v="0"/>
    <n v="1415.784364912201"/>
    <n v="455.601735087799"/>
    <n v="1871.3860999999999"/>
  </r>
  <r>
    <x v="2"/>
    <x v="12"/>
    <x v="12"/>
    <n v="30"/>
    <n v="10"/>
    <n v="20260302"/>
    <n v="20260410"/>
    <n v="3458.8679999999999"/>
    <n v="40"/>
    <n v="86.471699999999998"/>
    <n v="0"/>
    <n v="2594.1509999999998"/>
    <n v="536.65846366256858"/>
    <n v="3130.8094636625683"/>
    <n v="0"/>
    <n v="2865.9763505924648"/>
    <n v="592.8916494075354"/>
    <n v="3458.8680000000004"/>
  </r>
  <r>
    <x v="0"/>
    <x v="0"/>
    <x v="12"/>
    <n v="5"/>
    <n v="7"/>
    <n v="20260327"/>
    <n v="20260407"/>
    <n v="126.4105"/>
    <n v="12"/>
    <n v="10.534208333333334"/>
    <n v="0"/>
    <n v="52.671041666666667"/>
    <n v="45.763994949187605"/>
    <n v="98.435036615854273"/>
    <n v="0"/>
    <n v="67.640272625568144"/>
    <n v="58.77022737443184"/>
    <n v="126.41049999999998"/>
  </r>
  <r>
    <x v="4"/>
    <x v="4"/>
    <x v="12"/>
    <n v="14"/>
    <n v="0"/>
    <n v="20260318"/>
    <n v="20260331"/>
    <n v="23446.219000000001"/>
    <n v="14"/>
    <n v="1674.7299285714287"/>
    <n v="0"/>
    <n v="23446.219000000001"/>
    <n v="0"/>
    <n v="23446.219000000001"/>
    <n v="0"/>
    <n v="23446.219000000001"/>
    <n v="0"/>
    <n v="23446.219000000001"/>
  </r>
  <r>
    <x v="5"/>
    <x v="13"/>
    <x v="12"/>
    <n v="15"/>
    <n v="2"/>
    <n v="20260317"/>
    <n v="20260402"/>
    <n v="7135.5281000000004"/>
    <n v="17"/>
    <n v="419.73694705882355"/>
    <n v="0"/>
    <n v="6296.054205882353"/>
    <n v="520.9921515386078"/>
    <n v="6817.0463574209607"/>
    <n v="0"/>
    <n v="6590.1960100786364"/>
    <n v="545.33208992136406"/>
    <n v="7135.5281000000004"/>
  </r>
  <r>
    <x v="3"/>
    <x v="3"/>
    <x v="6"/>
    <n v="31"/>
    <n v="10"/>
    <n v="20260207"/>
    <n v="20260410"/>
    <n v="421.92189999999999"/>
    <n v="63"/>
    <n v="6.6971730158730161"/>
    <n v="199.84292946803438"/>
    <n v="207.61236349206351"/>
    <n v="41.563824714684976"/>
    <n v="449.01911767478288"/>
    <n v="187.78289205002017"/>
    <n v="195.08345952322358"/>
    <n v="39.055548426756246"/>
    <n v="421.92189999999994"/>
  </r>
  <r>
    <x v="1"/>
    <x v="1"/>
    <x v="12"/>
    <n v="26"/>
    <n v="13"/>
    <n v="20260306"/>
    <n v="20260413"/>
    <n v="516"/>
    <n v="39"/>
    <n v="13.23076923076923"/>
    <n v="0"/>
    <n v="344"/>
    <n v="106.74620222565511"/>
    <n v="450.74620222565511"/>
    <n v="0"/>
    <n v="393.80032293902042"/>
    <n v="122.19967706097955"/>
    <n v="516"/>
  </r>
  <r>
    <x v="0"/>
    <x v="0"/>
    <x v="12"/>
    <n v="19"/>
    <n v="4"/>
    <n v="20260313"/>
    <n v="20260404"/>
    <n v="30403.540400000002"/>
    <n v="23"/>
    <n v="1321.8930608695653"/>
    <n v="0"/>
    <n v="25115.96815652174"/>
    <n v="3281.5596278202984"/>
    <n v="28397.527784342037"/>
    <n v="0"/>
    <n v="26890.170099700281"/>
    <n v="3513.3703002997195"/>
    <n v="30403.540400000002"/>
  </r>
  <r>
    <x v="1"/>
    <x v="1"/>
    <x v="12"/>
    <n v="29"/>
    <n v="11"/>
    <n v="20260303"/>
    <n v="20260411"/>
    <n v="1032"/>
    <n v="40"/>
    <n v="25.8"/>
    <n v="0"/>
    <n v="748.2"/>
    <n v="176.13123367233092"/>
    <n v="924.331233672331"/>
    <n v="0"/>
    <n v="835.35249256082056"/>
    <n v="196.64750743917932"/>
    <n v="1032"/>
  </r>
  <r>
    <x v="1"/>
    <x v="0"/>
    <x v="12"/>
    <n v="29"/>
    <n v="11"/>
    <n v="20260303"/>
    <n v="20260411"/>
    <n v="5167.3462"/>
    <n v="40"/>
    <n v="129.18365499999999"/>
    <n v="0"/>
    <n v="3746.3259949999997"/>
    <n v="881.90994284692943"/>
    <n v="4628.2359378469291"/>
    <n v="0"/>
    <n v="4182.7088450529891"/>
    <n v="984.63735494701075"/>
    <n v="5167.3462"/>
  </r>
  <r>
    <x v="0"/>
    <x v="0"/>
    <x v="12"/>
    <n v="22"/>
    <n v="14"/>
    <n v="20260310"/>
    <n v="20260414"/>
    <n v="6695.3594000000003"/>
    <n v="36"/>
    <n v="185.98220555555557"/>
    <n v="0"/>
    <n v="4091.6085222222223"/>
    <n v="1615.9332427005447"/>
    <n v="5707.5417649227675"/>
    <n v="0"/>
    <n v="4799.7528022909464"/>
    <n v="1895.6065977090534"/>
    <n v="6695.3593999999994"/>
  </r>
  <r>
    <x v="1"/>
    <x v="1"/>
    <x v="12"/>
    <n v="22"/>
    <n v="14"/>
    <n v="20260310"/>
    <n v="20260414"/>
    <n v="516"/>
    <n v="36"/>
    <n v="14.333333333333334"/>
    <n v="0"/>
    <n v="315.33333333333337"/>
    <n v="124.53723592993097"/>
    <n v="439.87056926326431"/>
    <n v="0"/>
    <n v="369.90881265942625"/>
    <n v="146.09118734057378"/>
    <n v="516"/>
  </r>
  <r>
    <x v="2"/>
    <x v="12"/>
    <x v="12"/>
    <n v="28"/>
    <n v="13"/>
    <n v="20260304"/>
    <n v="20260413"/>
    <n v="7259.6660000000002"/>
    <n v="41"/>
    <n v="177.06502439024391"/>
    <n v="0"/>
    <n v="4957.8206829268292"/>
    <n v="1428.5653820259877"/>
    <n v="6386.3860649528169"/>
    <n v="0"/>
    <n v="5635.7573563330443"/>
    <n v="1623.9086436669554"/>
    <n v="7259.6659999999993"/>
  </r>
  <r>
    <x v="2"/>
    <x v="2"/>
    <x v="12"/>
    <n v="22"/>
    <n v="14"/>
    <n v="20260310"/>
    <n v="20260414"/>
    <n v="1080.8023000000001"/>
    <n v="36"/>
    <n v="30.022286111111114"/>
    <n v="0"/>
    <n v="660.49029444444454"/>
    <n v="260.85296710990707"/>
    <n v="921.34326155435156"/>
    <n v="0"/>
    <n v="774.80289828018806"/>
    <n v="305.99940171981211"/>
    <n v="1080.8023000000003"/>
  </r>
  <r>
    <x v="2"/>
    <x v="2"/>
    <x v="12"/>
    <n v="26"/>
    <n v="14"/>
    <n v="20260306"/>
    <n v="20260414"/>
    <n v="10738.986800000001"/>
    <n v="40"/>
    <n v="268.47467"/>
    <n v="0"/>
    <n v="6980.3414199999997"/>
    <n v="2332.6809292325829"/>
    <n v="9313.0223492325822"/>
    <n v="0"/>
    <n v="8049.1371713555809"/>
    <n v="2689.8496286444197"/>
    <n v="10738.986800000001"/>
  </r>
  <r>
    <x v="1"/>
    <x v="0"/>
    <x v="12"/>
    <n v="25"/>
    <n v="11"/>
    <n v="20260307"/>
    <n v="20260411"/>
    <n v="1379.8024"/>
    <n v="36"/>
    <n v="38.327844444444445"/>
    <n v="0"/>
    <n v="958.19611111111112"/>
    <n v="261.65622193803085"/>
    <n v="1219.8523330491421"/>
    <n v="0"/>
    <n v="1083.8371645172858"/>
    <n v="295.96523548271421"/>
    <n v="1379.8024"/>
  </r>
  <r>
    <x v="1"/>
    <x v="0"/>
    <x v="12"/>
    <n v="12"/>
    <n v="3"/>
    <n v="20260320"/>
    <n v="20260403"/>
    <n v="159.02760000000001"/>
    <n v="15"/>
    <n v="10.601840000000001"/>
    <n v="0"/>
    <n v="127.22208000000001"/>
    <n v="19.739060871000685"/>
    <n v="146.96114087100068"/>
    <n v="0"/>
    <n v="137.66783470446148"/>
    <n v="21.359765295538526"/>
    <n v="159.02760000000001"/>
  </r>
  <r>
    <x v="3"/>
    <x v="3"/>
    <x v="12"/>
    <n v="23"/>
    <n v="3"/>
    <n v="20260309"/>
    <n v="20260403"/>
    <n v="168.47630000000001"/>
    <n v="26"/>
    <n v="6.4798576923076929"/>
    <n v="0"/>
    <n v="149.03672692307694"/>
    <n v="12.064538365404834"/>
    <n v="161.10126528848178"/>
    <n v="0"/>
    <n v="155.85946063892032"/>
    <n v="12.616839361079668"/>
    <n v="168.47629999999998"/>
  </r>
  <r>
    <x v="5"/>
    <x v="13"/>
    <x v="12"/>
    <n v="30"/>
    <n v="6"/>
    <n v="20260302"/>
    <n v="20260406"/>
    <n v="82477.08"/>
    <n v="36"/>
    <n v="2291.0300000000002"/>
    <n v="0"/>
    <n v="68730.900000000009"/>
    <n v="8531.1192448270685"/>
    <n v="77262.019244827083"/>
    <n v="0"/>
    <n v="73370.124068450867"/>
    <n v="9106.9559315491388"/>
    <n v="82477.08"/>
  </r>
  <r>
    <x v="3"/>
    <x v="3"/>
    <x v="0"/>
    <n v="31"/>
    <n v="14"/>
    <n v="20260205"/>
    <n v="20260414"/>
    <n v="548.43420000000003"/>
    <n v="69"/>
    <n v="7.948321739130435"/>
    <n v="258.73862630003964"/>
    <n v="246.39797391304347"/>
    <n v="69.060140907424611"/>
    <n v="574.19674112050768"/>
    <n v="247.12977514823646"/>
    <n v="235.34281201407978"/>
    <n v="65.961612837683816"/>
    <n v="548.43420000000003"/>
  </r>
  <r>
    <x v="0"/>
    <x v="0"/>
    <x v="12"/>
    <n v="16"/>
    <n v="2"/>
    <n v="20260316"/>
    <n v="20260402"/>
    <n v="100833.4768"/>
    <n v="18"/>
    <n v="5601.8598222222226"/>
    <n v="0"/>
    <n v="89629.757155555562"/>
    <n v="6953.2239700314622"/>
    <n v="96582.98112558703"/>
    <n v="0"/>
    <n v="93574.250177499023"/>
    <n v="7259.2266225009826"/>
    <n v="100833.4768"/>
  </r>
  <r>
    <x v="0"/>
    <x v="0"/>
    <x v="12"/>
    <n v="5"/>
    <n v="1"/>
    <n v="20260327"/>
    <n v="20260401"/>
    <n v="42.268300000000004"/>
    <n v="6"/>
    <n v="7.044716666666667"/>
    <n v="0"/>
    <n v="35.223583333333337"/>
    <n v="4.3720741274560639"/>
    <n v="39.595657460789404"/>
    <n v="0"/>
    <n v="37.601117973169053"/>
    <n v="4.6671820268309512"/>
    <n v="42.268300000000004"/>
  </r>
  <r>
    <x v="1"/>
    <x v="1"/>
    <x v="12"/>
    <n v="21"/>
    <n v="4"/>
    <n v="20260311"/>
    <n v="20260404"/>
    <n v="126.3038"/>
    <n v="25"/>
    <n v="5.0521519999999995"/>
    <n v="0"/>
    <n v="106.095192"/>
    <n v="12.541814862017391"/>
    <n v="118.63700686201739"/>
    <n v="0"/>
    <n v="112.9514834010853"/>
    <n v="13.352316598914701"/>
    <n v="126.3038"/>
  </r>
  <r>
    <x v="1"/>
    <x v="1"/>
    <x v="12"/>
    <n v="15"/>
    <n v="4"/>
    <n v="20260317"/>
    <n v="20260404"/>
    <n v="516"/>
    <n v="19"/>
    <n v="27.157894736842106"/>
    <n v="0"/>
    <n v="407.36842105263162"/>
    <n v="67.418654037255862"/>
    <n v="474.78707508988748"/>
    <n v="0"/>
    <n v="442.72920703109304"/>
    <n v="73.270792968906946"/>
    <n v="516"/>
  </r>
  <r>
    <x v="1"/>
    <x v="0"/>
    <x v="12"/>
    <n v="15"/>
    <n v="4"/>
    <n v="20260317"/>
    <n v="20260404"/>
    <n v="4413.6643999999997"/>
    <n v="19"/>
    <n v="232.29812631578946"/>
    <n v="0"/>
    <n v="3484.4718947368419"/>
    <n v="576.67308763595429"/>
    <n v="4061.1449823727962"/>
    <n v="0"/>
    <n v="3786.9343796770636"/>
    <n v="626.73002032293584"/>
    <n v="4413.6643999999997"/>
  </r>
  <r>
    <x v="0"/>
    <x v="0"/>
    <x v="12"/>
    <n v="11"/>
    <n v="7"/>
    <n v="20260321"/>
    <n v="20260407"/>
    <n v="4722.5366999999997"/>
    <n v="18"/>
    <n v="262.36314999999996"/>
    <n v="0"/>
    <n v="2885.9946499999996"/>
    <n v="1139.7900527047625"/>
    <n v="4025.7847027047619"/>
    <n v="0"/>
    <n v="3385.4805105379169"/>
    <n v="1337.0561894620832"/>
    <n v="4722.5367000000006"/>
  </r>
  <r>
    <x v="0"/>
    <x v="0"/>
    <x v="12"/>
    <n v="9"/>
    <n v="3"/>
    <n v="20260323"/>
    <n v="20260403"/>
    <n v="35355.389799999997"/>
    <n v="12"/>
    <n v="2946.2824833333329"/>
    <n v="0"/>
    <n v="26516.542349999996"/>
    <n v="5485.5430077873016"/>
    <n v="32002.085357787299"/>
    <n v="0"/>
    <n v="29295.050008493541"/>
    <n v="6060.3397915064561"/>
    <n v="35355.389799999997"/>
  </r>
  <r>
    <x v="0"/>
    <x v="0"/>
    <x v="12"/>
    <n v="7"/>
    <n v="1"/>
    <n v="20260325"/>
    <n v="20260401"/>
    <n v="123182.1906"/>
    <n v="8"/>
    <n v="15397.773825"/>
    <n v="0"/>
    <n v="107784.41677500001"/>
    <n v="9556.1272008624946"/>
    <n v="117340.5439758625"/>
    <n v="0"/>
    <n v="113150.32401434115"/>
    <n v="10031.866585658854"/>
    <n v="123182.1906"/>
  </r>
  <r>
    <x v="0"/>
    <x v="0"/>
    <x v="12"/>
    <n v="16"/>
    <n v="6"/>
    <n v="20260316"/>
    <n v="20260406"/>
    <n v="14360.2407"/>
    <n v="22"/>
    <n v="652.73821363636364"/>
    <n v="0"/>
    <n v="10443.811418181818"/>
    <n v="2430.6043727874467"/>
    <n v="12874.415790969266"/>
    <n v="0"/>
    <n v="11649.122432079552"/>
    <n v="2711.1182679204485"/>
    <n v="14360.2407"/>
  </r>
  <r>
    <x v="0"/>
    <x v="0"/>
    <x v="12"/>
    <n v="15"/>
    <n v="3"/>
    <n v="20260317"/>
    <n v="20260403"/>
    <n v="62409.063000000002"/>
    <n v="18"/>
    <n v="3467.1701666666668"/>
    <n v="0"/>
    <n v="52007.552500000005"/>
    <n v="6455.3589725888078"/>
    <n v="58462.911472588814"/>
    <n v="0"/>
    <n v="55517.977786140902"/>
    <n v="6891.0852138590981"/>
    <n v="62409.063000000002"/>
  </r>
  <r>
    <x v="0"/>
    <x v="0"/>
    <x v="12"/>
    <n v="14"/>
    <n v="8"/>
    <n v="20260318"/>
    <n v="20260408"/>
    <n v="7457.1725999999999"/>
    <n v="22"/>
    <n v="338.96239090909091"/>
    <n v="0"/>
    <n v="4745.4734727272726"/>
    <n v="1682.9278105522501"/>
    <n v="6428.4012832795224"/>
    <n v="0"/>
    <n v="5504.9168829726768"/>
    <n v="1952.2557170273235"/>
    <n v="7457.1725999999999"/>
  </r>
  <r>
    <x v="0"/>
    <x v="0"/>
    <x v="12"/>
    <n v="13"/>
    <n v="5"/>
    <n v="20260319"/>
    <n v="20260405"/>
    <n v="20569.533100000001"/>
    <n v="18"/>
    <n v="1142.7518388888889"/>
    <n v="0"/>
    <n v="14855.773905555556"/>
    <n v="3546.0586885980401"/>
    <n v="18401.832594153595"/>
    <n v="0"/>
    <n v="16605.755514454864"/>
    <n v="3963.7775855451391"/>
    <n v="20569.533100000004"/>
  </r>
  <r>
    <x v="2"/>
    <x v="12"/>
    <x v="12"/>
    <n v="13"/>
    <n v="1"/>
    <n v="20260319"/>
    <n v="20260401"/>
    <n v="2461.7539999999999"/>
    <n v="14"/>
    <n v="175.83957142857142"/>
    <n v="0"/>
    <n v="2285.9144285714283"/>
    <n v="109.12910727317913"/>
    <n v="2395.0435358446075"/>
    <n v="0"/>
    <n v="2349.5852597138492"/>
    <n v="112.16874028615068"/>
    <n v="2461.7539999999999"/>
  </r>
  <r>
    <x v="2"/>
    <x v="2"/>
    <x v="12"/>
    <n v="12"/>
    <n v="2"/>
    <n v="20260320"/>
    <n v="20260402"/>
    <n v="5245.2371000000003"/>
    <n v="14"/>
    <n v="374.65979285714286"/>
    <n v="0"/>
    <n v="4495.9175142857148"/>
    <n v="465.04081411803048"/>
    <n v="4960.9583284037453"/>
    <n v="0"/>
    <n v="4753.5479605729897"/>
    <n v="491.68913942701039"/>
    <n v="5245.2371000000003"/>
  </r>
  <r>
    <x v="2"/>
    <x v="2"/>
    <x v="12"/>
    <n v="14"/>
    <n v="2"/>
    <n v="20260318"/>
    <n v="20260402"/>
    <n v="1180.6065000000001"/>
    <n v="16"/>
    <n v="73.787906250000006"/>
    <n v="0"/>
    <n v="1033.0306875000001"/>
    <n v="91.588125143839306"/>
    <n v="1124.6188126438394"/>
    <n v="0"/>
    <n v="1084.4587789660338"/>
    <n v="96.147721033966164"/>
    <n v="1180.6065000000001"/>
  </r>
  <r>
    <x v="3"/>
    <x v="3"/>
    <x v="12"/>
    <n v="11"/>
    <n v="2"/>
    <n v="20260321"/>
    <n v="20260402"/>
    <n v="42.223799999999997"/>
    <n v="13"/>
    <n v="3.247984615384615"/>
    <n v="0"/>
    <n v="35.727830769230764"/>
    <n v="4.0315118904611946"/>
    <n v="39.75934265969196"/>
    <n v="0"/>
    <n v="37.942397432119257"/>
    <n v="4.2814025678807397"/>
    <n v="42.223799999999997"/>
  </r>
  <r>
    <x v="3"/>
    <x v="3"/>
    <x v="12"/>
    <n v="18"/>
    <n v="4"/>
    <n v="20260314"/>
    <n v="20260404"/>
    <n v="168.43680000000001"/>
    <n v="22"/>
    <n v="7.6562181818181818"/>
    <n v="0"/>
    <n v="137.81192727272727"/>
    <n v="19.006330565583745"/>
    <n v="156.81825783831101"/>
    <n v="0"/>
    <n v="148.02230525723917"/>
    <n v="20.414494742760855"/>
    <n v="168.43680000000003"/>
  </r>
  <r>
    <x v="2"/>
    <x v="12"/>
    <x v="12"/>
    <n v="19"/>
    <n v="3"/>
    <n v="20260313"/>
    <n v="20260403"/>
    <n v="643.21259999999995"/>
    <n v="22"/>
    <n v="29.23693636363636"/>
    <n v="0"/>
    <n v="555.5017909090908"/>
    <n v="54.434859096476799"/>
    <n v="609.93665000556757"/>
    <n v="0"/>
    <n v="585.80797076553949"/>
    <n v="57.404629234460472"/>
    <n v="643.21259999999995"/>
  </r>
  <r>
    <x v="0"/>
    <x v="0"/>
    <x v="12"/>
    <n v="9"/>
    <n v="8"/>
    <n v="20260323"/>
    <n v="20260408"/>
    <n v="1349.8653999999999"/>
    <n v="17"/>
    <n v="79.40384705882353"/>
    <n v="0"/>
    <n v="714.63462352941178"/>
    <n v="394.23530770400771"/>
    <n v="1108.8699312334195"/>
    <n v="0"/>
    <n v="869.94923820449026"/>
    <n v="479.91616179550965"/>
    <n v="1349.8653999999999"/>
  </r>
  <r>
    <x v="3"/>
    <x v="3"/>
    <x v="12"/>
    <n v="19"/>
    <n v="1"/>
    <n v="20260313"/>
    <n v="20260401"/>
    <n v="1853.3690999999999"/>
    <n v="20"/>
    <n v="92.668454999999994"/>
    <n v="0"/>
    <n v="1760.7006449999999"/>
    <n v="57.511660682378022"/>
    <n v="1818.212305682378"/>
    <n v="0"/>
    <n v="1794.7453988704442"/>
    <n v="58.623701129555833"/>
    <n v="1853.3691000000001"/>
  </r>
  <r>
    <x v="5"/>
    <x v="5"/>
    <x v="12"/>
    <n v="8"/>
    <n v="1"/>
    <n v="20260324"/>
    <n v="20260401"/>
    <n v="300.75720000000001"/>
    <n v="9"/>
    <n v="33.41746666666667"/>
    <n v="0"/>
    <n v="267.33973333333336"/>
    <n v="20.739463108541216"/>
    <n v="288.07919644187456"/>
    <n v="0"/>
    <n v="279.10501917240356"/>
    <n v="21.652180827596464"/>
    <n v="300.75720000000001"/>
  </r>
  <r>
    <x v="2"/>
    <x v="12"/>
    <x v="12"/>
    <n v="18"/>
    <n v="4"/>
    <n v="20260314"/>
    <n v="20260404"/>
    <n v="926.40189999999996"/>
    <n v="22"/>
    <n v="42.109177272727273"/>
    <n v="0"/>
    <n v="757.96519090909089"/>
    <n v="104.53476169094199"/>
    <n v="862.49995260003288"/>
    <n v="0"/>
    <n v="814.12223951468036"/>
    <n v="112.27966048531951"/>
    <n v="926.40189999999984"/>
  </r>
  <r>
    <x v="3"/>
    <x v="3"/>
    <x v="12"/>
    <n v="20"/>
    <n v="2"/>
    <n v="20260312"/>
    <n v="20260402"/>
    <n v="126.34529999999999"/>
    <n v="22"/>
    <n v="5.7429681818181813"/>
    <n v="0"/>
    <n v="114.85936363636363"/>
    <n v="7.1283725919984464"/>
    <n v="121.98773622836207"/>
    <n v="0"/>
    <n v="118.96229248224574"/>
    <n v="7.3830075177542636"/>
    <n v="126.34530000000001"/>
  </r>
  <r>
    <x v="4"/>
    <x v="4"/>
    <x v="12"/>
    <n v="19"/>
    <n v="5"/>
    <n v="20260313"/>
    <n v="20260405"/>
    <n v="589.50080000000003"/>
    <n v="24"/>
    <n v="24.562533333333334"/>
    <n v="0"/>
    <n v="466.68813333333333"/>
    <n v="76.219684603906813"/>
    <n v="542.90781793724011"/>
    <n v="0"/>
    <n v="506.7398531776339"/>
    <n v="82.760946822366108"/>
    <n v="589.50080000000003"/>
  </r>
  <r>
    <x v="2"/>
    <x v="12"/>
    <x v="12"/>
    <n v="20"/>
    <n v="5"/>
    <n v="20260312"/>
    <n v="20260405"/>
    <n v="58.944499999999998"/>
    <n v="25"/>
    <n v="2.35778"/>
    <n v="0"/>
    <n v="47.1556"/>
    <n v="7.3163971128954968"/>
    <n v="54.471997112895494"/>
    <n v="0"/>
    <n v="51.02737941550479"/>
    <n v="7.9171205844952102"/>
    <n v="58.944499999999998"/>
  </r>
  <r>
    <x v="2"/>
    <x v="12"/>
    <x v="12"/>
    <n v="16"/>
    <n v="2"/>
    <n v="20260316"/>
    <n v="20260402"/>
    <n v="589.91589999999997"/>
    <n v="18"/>
    <n v="32.773105555555553"/>
    <n v="0"/>
    <n v="524.36968888888885"/>
    <n v="40.679122711582252"/>
    <n v="565.04881160047114"/>
    <n v="0"/>
    <n v="547.44654019789266"/>
    <n v="42.469359802107178"/>
    <n v="589.91589999999985"/>
  </r>
  <r>
    <x v="3"/>
    <x v="3"/>
    <x v="12"/>
    <n v="8"/>
    <n v="2"/>
    <n v="20260324"/>
    <n v="20260402"/>
    <n v="84.544499999999999"/>
    <n v="10"/>
    <n v="8.4544499999999996"/>
    <n v="0"/>
    <n v="67.635599999999997"/>
    <n v="10.493958481473136"/>
    <n v="78.12955848147314"/>
    <n v="0"/>
    <n v="73.188919729476794"/>
    <n v="11.355580270523207"/>
    <n v="84.544499999999999"/>
  </r>
  <r>
    <x v="5"/>
    <x v="5"/>
    <x v="12"/>
    <n v="8"/>
    <n v="6"/>
    <n v="20260324"/>
    <n v="20260406"/>
    <n v="2169.8838999999998"/>
    <n v="14"/>
    <n v="154.99170714285714"/>
    <n v="0"/>
    <n v="1239.9336571428571"/>
    <n v="577.14335281293984"/>
    <n v="1817.0770099557969"/>
    <n v="0"/>
    <n v="1480.6813717641257"/>
    <n v="689.20252823587396"/>
    <n v="2169.8838999999998"/>
  </r>
  <r>
    <x v="3"/>
    <x v="3"/>
    <x v="12"/>
    <n v="8"/>
    <n v="7"/>
    <n v="20260324"/>
    <n v="20260407"/>
    <n v="126.5528"/>
    <n v="15"/>
    <n v="8.4368533333333335"/>
    <n v="0"/>
    <n v="67.494826666666668"/>
    <n v="36.652409095798525"/>
    <n v="104.14723576246519"/>
    <n v="0"/>
    <n v="82.015228130133053"/>
    <n v="44.537571869866966"/>
    <n v="126.55280000000002"/>
  </r>
  <r>
    <x v="3"/>
    <x v="3"/>
    <x v="12"/>
    <n v="14"/>
    <n v="2"/>
    <n v="20260318"/>
    <n v="20260402"/>
    <n v="126.4936"/>
    <n v="16"/>
    <n v="7.90585"/>
    <n v="0"/>
    <n v="110.6819"/>
    <n v="9.8130170100662255"/>
    <n v="120.49491701006622"/>
    <n v="0"/>
    <n v="116.19205467953795"/>
    <n v="10.30154532046207"/>
    <n v="126.49360000000001"/>
  </r>
  <r>
    <x v="18"/>
    <x v="0"/>
    <x v="23"/>
    <n v="10"/>
    <n v="0"/>
    <n v="20260226"/>
    <n v="20260310"/>
    <n v="1102.2128"/>
    <n v="13"/>
    <n v="84.785600000000002"/>
    <n v="344.99908273127852"/>
    <n v="847.85599999999999"/>
    <n v="0"/>
    <n v="1192.8550827312786"/>
    <n v="318.7834050251837"/>
    <n v="783.42939497481632"/>
    <n v="0"/>
    <n v="1102.2128"/>
  </r>
  <r>
    <x v="18"/>
    <x v="0"/>
    <x v="1"/>
    <n v="0"/>
    <n v="0"/>
    <n v="20260131"/>
    <n v="20260225"/>
    <n v="84.332999999999998"/>
    <n v="25"/>
    <n v="3.3733200000000001"/>
    <n v="114.38580625317235"/>
    <n v="0"/>
    <n v="0"/>
    <n v="114.38580625317235"/>
    <n v="84.332999999999998"/>
    <n v="0"/>
    <n v="0"/>
    <n v="84.332999999999998"/>
  </r>
  <r>
    <x v="18"/>
    <x v="0"/>
    <x v="7"/>
    <n v="1"/>
    <n v="0"/>
    <n v="20260201"/>
    <n v="20260301"/>
    <n v="17681.838800000001"/>
    <n v="29"/>
    <n v="609.71857931034492"/>
    <n v="23155.920409503669"/>
    <n v="609.71857931034492"/>
    <n v="0"/>
    <n v="23765.638988814015"/>
    <n v="17228.202958867983"/>
    <n v="453.6358411320183"/>
    <n v="0"/>
    <n v="17681.838800000001"/>
  </r>
  <r>
    <x v="18"/>
    <x v="0"/>
    <x v="2"/>
    <n v="0"/>
    <n v="0"/>
    <n v="20260201"/>
    <n v="20260226"/>
    <n v="126.538"/>
    <n v="26"/>
    <n v="4.8668461538461534"/>
    <n v="171.63092919336347"/>
    <n v="0"/>
    <n v="0"/>
    <n v="171.63092919336347"/>
    <n v="126.538"/>
    <n v="0"/>
    <n v="0"/>
    <n v="126.538"/>
  </r>
  <r>
    <x v="18"/>
    <x v="0"/>
    <x v="16"/>
    <n v="0"/>
    <n v="0"/>
    <n v="20260201"/>
    <n v="20260205"/>
    <n v="253.25389999999999"/>
    <n v="5"/>
    <n v="50.650779999999997"/>
    <n v="343.50315461634574"/>
    <n v="0"/>
    <n v="0"/>
    <n v="343.50315461634574"/>
    <n v="253.25389999999999"/>
    <n v="0"/>
    <n v="0"/>
    <n v="253.25389999999999"/>
  </r>
  <r>
    <x v="18"/>
    <x v="0"/>
    <x v="17"/>
    <n v="0"/>
    <n v="0"/>
    <n v="20260201"/>
    <n v="20260204"/>
    <n v="42.238599999999998"/>
    <n v="4"/>
    <n v="10.55965"/>
    <n v="57.290696595700915"/>
    <n v="0"/>
    <n v="0"/>
    <n v="57.290696595700915"/>
    <n v="42.238599999999998"/>
    <n v="0"/>
    <n v="0"/>
    <n v="42.238599999999998"/>
  </r>
  <r>
    <x v="18"/>
    <x v="0"/>
    <x v="19"/>
    <n v="0"/>
    <n v="0"/>
    <n v="20260226"/>
    <n v="20260227"/>
    <n v="1734.2959000000001"/>
    <n v="2"/>
    <n v="867.14795000000004"/>
    <n v="2352.3274969830454"/>
    <n v="0"/>
    <n v="0"/>
    <n v="2352.3274969830454"/>
    <n v="1734.2959000000001"/>
    <n v="0"/>
    <n v="0"/>
    <n v="1734.2959000000001"/>
  </r>
  <r>
    <x v="18"/>
    <x v="0"/>
    <x v="23"/>
    <n v="26"/>
    <n v="0"/>
    <n v="20260226"/>
    <n v="20260326"/>
    <n v="102859.6121"/>
    <n v="29"/>
    <n v="3546.883175862069"/>
    <n v="14432.538570552284"/>
    <n v="92218.962572413788"/>
    <n v="0"/>
    <n v="106651.50114296607"/>
    <n v="13919.403881575881"/>
    <n v="88940.20821842413"/>
    <n v="0"/>
    <n v="102859.61210000001"/>
  </r>
  <r>
    <x v="18"/>
    <x v="0"/>
    <x v="23"/>
    <n v="20"/>
    <n v="0"/>
    <n v="20260226"/>
    <n v="20260320"/>
    <n v="337.82209999999998"/>
    <n v="23"/>
    <n v="14.687917391304348"/>
    <n v="59.766257798880858"/>
    <n v="293.75834782608695"/>
    <n v="0"/>
    <n v="353.52460562496782"/>
    <n v="57.111619382380418"/>
    <n v="280.71048061761957"/>
    <n v="0"/>
    <n v="337.82209999999998"/>
  </r>
  <r>
    <x v="18"/>
    <x v="0"/>
    <x v="4"/>
    <n v="0"/>
    <n v="0"/>
    <n v="20260201"/>
    <n v="20260220"/>
    <n v="421.63529999999997"/>
    <n v="20"/>
    <n v="21.081764999999997"/>
    <n v="571.88874740965207"/>
    <n v="0"/>
    <n v="0"/>
    <n v="571.88874740965207"/>
    <n v="421.63529999999997"/>
    <n v="0"/>
    <n v="0"/>
    <n v="421.63529999999997"/>
  </r>
  <r>
    <x v="18"/>
    <x v="0"/>
    <x v="13"/>
    <n v="0"/>
    <n v="0"/>
    <n v="20260131"/>
    <n v="20260209"/>
    <n v="3877.7719000000002"/>
    <n v="9"/>
    <n v="430.86354444444447"/>
    <n v="5259.6500213130803"/>
    <n v="0"/>
    <n v="0"/>
    <n v="5259.6500213130803"/>
    <n v="3877.7719000000002"/>
    <n v="0"/>
    <n v="0"/>
    <n v="3877.7719000000002"/>
  </r>
  <r>
    <x v="18"/>
    <x v="0"/>
    <x v="23"/>
    <n v="19"/>
    <n v="0"/>
    <n v="20260226"/>
    <n v="20260319"/>
    <n v="42.2376"/>
    <n v="22"/>
    <n v="1.9198909090909091"/>
    <n v="7.8121827595780893"/>
    <n v="36.477927272727271"/>
    <n v="0"/>
    <n v="44.290110032305364"/>
    <n v="7.4501474547088682"/>
    <n v="34.787452545291131"/>
    <n v="0"/>
    <n v="42.2376"/>
  </r>
  <r>
    <x v="18"/>
    <x v="0"/>
    <x v="17"/>
    <n v="17"/>
    <n v="0"/>
    <n v="20260225"/>
    <n v="20260317"/>
    <n v="168592.39939999999"/>
    <n v="21"/>
    <n v="8028.2094952380949"/>
    <n v="43556.530225756622"/>
    <n v="136479.56141904762"/>
    <n v="0"/>
    <n v="180036.09164480423"/>
    <n v="40787.932426275023"/>
    <n v="127804.46697372498"/>
    <n v="0"/>
    <n v="168592.39939999999"/>
  </r>
  <r>
    <x v="18"/>
    <x v="0"/>
    <x v="23"/>
    <n v="16"/>
    <n v="0"/>
    <n v="20260226"/>
    <n v="20260316"/>
    <n v="126.83150000000001"/>
    <n v="19"/>
    <n v="6.6753421052631579"/>
    <n v="27.16247692100157"/>
    <n v="106.80547368421053"/>
    <n v="0"/>
    <n v="133.96795060521208"/>
    <n v="25.715536261043461"/>
    <n v="101.11596373895655"/>
    <n v="0"/>
    <n v="126.83150000000001"/>
  </r>
  <r>
    <x v="18"/>
    <x v="0"/>
    <x v="23"/>
    <n v="11"/>
    <n v="0"/>
    <n v="20260226"/>
    <n v="20260311"/>
    <n v="12751.3025"/>
    <n v="14"/>
    <n v="910.80732142857141"/>
    <n v="3706.1445627298722"/>
    <n v="10018.880535714285"/>
    <n v="0"/>
    <n v="13725.025098444157"/>
    <n v="3443.2119496419664"/>
    <n v="9308.0905503580343"/>
    <n v="0"/>
    <n v="12751.302500000002"/>
  </r>
  <r>
    <x v="18"/>
    <x v="0"/>
    <x v="12"/>
    <n v="26"/>
    <n v="0"/>
    <n v="20260301"/>
    <n v="20260326"/>
    <n v="208643.89989999999"/>
    <n v="26"/>
    <n v="8024.7653807692304"/>
    <n v="0"/>
    <n v="208643.89989999999"/>
    <n v="0"/>
    <n v="208643.89989999999"/>
    <n v="0"/>
    <n v="208643.89989999999"/>
    <n v="0"/>
    <n v="208643.89989999999"/>
  </r>
  <r>
    <x v="18"/>
    <x v="0"/>
    <x v="21"/>
    <n v="0"/>
    <n v="0"/>
    <n v="20260201"/>
    <n v="20260210"/>
    <n v="126.4906"/>
    <n v="10"/>
    <n v="12.64906"/>
    <n v="171.5666377864836"/>
    <n v="0"/>
    <n v="0"/>
    <n v="171.5666377864836"/>
    <n v="126.4906"/>
    <n v="0"/>
    <n v="0"/>
    <n v="126.4906"/>
  </r>
  <r>
    <x v="18"/>
    <x v="0"/>
    <x v="8"/>
    <n v="0"/>
    <n v="0"/>
    <n v="20260131"/>
    <n v="20260219"/>
    <n v="42.157600000000002"/>
    <n v="19"/>
    <n v="2.2188210526315792"/>
    <n v="57.180831533311263"/>
    <n v="0"/>
    <n v="0"/>
    <n v="57.180831533311263"/>
    <n v="42.157600000000002"/>
    <n v="0"/>
    <n v="0"/>
    <n v="42.157600000000002"/>
  </r>
  <r>
    <x v="18"/>
    <x v="0"/>
    <x v="23"/>
    <n v="15"/>
    <n v="0"/>
    <n v="20260226"/>
    <n v="20260315"/>
    <n v="42.292000000000002"/>
    <n v="18"/>
    <n v="2.3495555555555558"/>
    <n v="9.5605210258917346"/>
    <n v="35.243333333333339"/>
    <n v="0"/>
    <n v="44.80385435922507"/>
    <n v="9.024526148691967"/>
    <n v="33.267473851308033"/>
    <n v="0"/>
    <n v="42.292000000000002"/>
  </r>
  <r>
    <x v="18"/>
    <x v="0"/>
    <x v="23"/>
    <n v="17"/>
    <n v="0"/>
    <n v="20260226"/>
    <n v="20260317"/>
    <n v="2070.8551000000002"/>
    <n v="20"/>
    <n v="103.54275500000001"/>
    <n v="421.32337918785151"/>
    <n v="1760.2268350000002"/>
    <n v="0"/>
    <n v="2181.5502141878515"/>
    <n v="399.94480203391095"/>
    <n v="1670.9102979660893"/>
    <n v="0"/>
    <n v="2070.8551000000002"/>
  </r>
  <r>
    <x v="18"/>
    <x v="0"/>
    <x v="17"/>
    <n v="26"/>
    <n v="0"/>
    <n v="20260225"/>
    <n v="20260326"/>
    <n v="247665.82699999999"/>
    <n v="30"/>
    <n v="8255.5275666666657"/>
    <n v="44789.829687474965"/>
    <n v="214643.71673333331"/>
    <n v="0"/>
    <n v="259433.54642080827"/>
    <n v="42758.195167037637"/>
    <n v="204907.63183296236"/>
    <n v="0"/>
    <n v="247665.82699999999"/>
  </r>
  <r>
    <x v="18"/>
    <x v="0"/>
    <x v="14"/>
    <n v="0"/>
    <n v="0"/>
    <n v="20260201"/>
    <n v="20260213"/>
    <n v="84.368600000000001"/>
    <n v="13"/>
    <n v="6.4898923076923074"/>
    <n v="114.434092626272"/>
    <n v="0"/>
    <n v="0"/>
    <n v="114.434092626272"/>
    <n v="84.368600000000001"/>
    <n v="0"/>
    <n v="0"/>
    <n v="84.368600000000001"/>
  </r>
  <r>
    <x v="18"/>
    <x v="0"/>
    <x v="11"/>
    <n v="0"/>
    <n v="0"/>
    <n v="20260131"/>
    <n v="20260218"/>
    <n v="1096.1489999999999"/>
    <n v="18"/>
    <n v="60.897166666666664"/>
    <n v="1486.7713367081521"/>
    <n v="0"/>
    <n v="0"/>
    <n v="1486.7713367081521"/>
    <n v="1096.1489999999999"/>
    <n v="0"/>
    <n v="0"/>
    <n v="1096.1489999999999"/>
  </r>
  <r>
    <x v="18"/>
    <x v="0"/>
    <x v="14"/>
    <n v="0"/>
    <n v="0"/>
    <n v="20260131"/>
    <n v="20260213"/>
    <n v="126.51130000000001"/>
    <n v="13"/>
    <n v="9.7316384615384628"/>
    <n v="171.59471441353878"/>
    <n v="0"/>
    <n v="0"/>
    <n v="171.59471441353878"/>
    <n v="126.51130000000001"/>
    <n v="0"/>
    <n v="0"/>
    <n v="126.51130000000001"/>
  </r>
  <r>
    <x v="18"/>
    <x v="0"/>
    <x v="23"/>
    <n v="23"/>
    <n v="0"/>
    <n v="20260226"/>
    <n v="20260323"/>
    <n v="13593.52"/>
    <n v="26"/>
    <n v="522.82769230769236"/>
    <n v="2127.4258160898189"/>
    <n v="12025.036923076925"/>
    <n v="0"/>
    <n v="14152.462739166744"/>
    <n v="2043.4044528165248"/>
    <n v="11550.115547183475"/>
    <n v="0"/>
    <n v="13593.52"/>
  </r>
  <r>
    <x v="18"/>
    <x v="0"/>
    <x v="23"/>
    <n v="9"/>
    <n v="0"/>
    <n v="20260226"/>
    <n v="20260309"/>
    <n v="7888.9189999999999"/>
    <n v="12"/>
    <n v="657.40991666666662"/>
    <n v="2675.0511670430619"/>
    <n v="5916.6892499999994"/>
    <n v="0"/>
    <n v="8591.7404170430618"/>
    <n v="2456.226672746835"/>
    <n v="5432.692327253164"/>
    <n v="0"/>
    <n v="7888.918999999999"/>
  </r>
  <r>
    <x v="18"/>
    <x v="0"/>
    <x v="17"/>
    <n v="9"/>
    <n v="0"/>
    <n v="20260225"/>
    <n v="20260309"/>
    <n v="68437.915500000003"/>
    <n v="13"/>
    <n v="5264.4550384615386"/>
    <n v="28561.959567808499"/>
    <n v="47380.095346153845"/>
    <n v="0"/>
    <n v="75942.054913962347"/>
    <n v="25739.637643867718"/>
    <n v="42698.277856132278"/>
    <n v="0"/>
    <n v="68437.915500000003"/>
  </r>
  <r>
    <x v="18"/>
    <x v="0"/>
    <x v="12"/>
    <n v="15"/>
    <n v="0"/>
    <n v="20260301"/>
    <n v="20260315"/>
    <n v="10528.2456"/>
    <n v="15"/>
    <n v="701.88304000000005"/>
    <n v="0"/>
    <n v="10528.2456"/>
    <n v="0"/>
    <n v="10528.2456"/>
    <n v="0"/>
    <n v="10528.2456"/>
    <n v="0"/>
    <n v="10528.2456"/>
  </r>
  <r>
    <x v="18"/>
    <x v="0"/>
    <x v="23"/>
    <n v="18"/>
    <n v="0"/>
    <n v="20260226"/>
    <n v="20260318"/>
    <n v="10689.8796"/>
    <n v="21"/>
    <n v="509.04188571428574"/>
    <n v="2071.3303160351388"/>
    <n v="9162.7539428571436"/>
    <n v="0"/>
    <n v="11234.084258892282"/>
    <n v="1970.9903522148661"/>
    <n v="8718.8892477851332"/>
    <n v="0"/>
    <n v="10689.8796"/>
  </r>
  <r>
    <x v="18"/>
    <x v="0"/>
    <x v="17"/>
    <n v="31"/>
    <n v="0"/>
    <n v="20260225"/>
    <n v="20260331"/>
    <n v="3969.9670999999998"/>
    <n v="35"/>
    <n v="113.42763142857143"/>
    <n v="615.39426190671804"/>
    <n v="3516.2565742857141"/>
    <n v="0"/>
    <n v="4131.6508361924325"/>
    <n v="591.31206148821479"/>
    <n v="3378.6550385117844"/>
    <n v="0"/>
    <n v="3969.9670999999989"/>
  </r>
  <r>
    <x v="18"/>
    <x v="0"/>
    <x v="12"/>
    <n v="23"/>
    <n v="1"/>
    <n v="20260309"/>
    <n v="20260401"/>
    <n v="1395221.7807"/>
    <n v="24"/>
    <n v="58134.240862500003"/>
    <n v="0"/>
    <n v="1337087.5398375001"/>
    <n v="36079.124600833537"/>
    <n v="1373166.6644383336"/>
    <n v="0"/>
    <n v="1358563.1712425223"/>
    <n v="36658.609457477658"/>
    <n v="1395221.7807"/>
  </r>
  <r>
    <x v="18"/>
    <x v="0"/>
    <x v="23"/>
    <n v="6"/>
    <n v="0"/>
    <n v="20260226"/>
    <n v="20260306"/>
    <n v="42.433300000000003"/>
    <n v="9"/>
    <n v="4.7148111111111115"/>
    <n v="19.184926551024862"/>
    <n v="28.288866666666671"/>
    <n v="0"/>
    <n v="47.473793217691536"/>
    <n v="17.147981836729009"/>
    <n v="25.28531816327099"/>
    <n v="0"/>
    <n v="42.433300000000003"/>
  </r>
  <r>
    <x v="18"/>
    <x v="0"/>
    <x v="7"/>
    <n v="3"/>
    <n v="0"/>
    <n v="20260131"/>
    <n v="20260303"/>
    <n v="94075.011100000003"/>
    <n v="31"/>
    <n v="3034.6777774193552"/>
    <n v="115251.13300942152"/>
    <n v="9104.0333322580664"/>
    <n v="0"/>
    <n v="124355.16634167959"/>
    <n v="87187.785888674858"/>
    <n v="6887.2252113251434"/>
    <n v="0"/>
    <n v="94075.011100000003"/>
  </r>
  <r>
    <x v="18"/>
    <x v="0"/>
    <x v="23"/>
    <n v="8"/>
    <n v="0"/>
    <n v="20260226"/>
    <n v="20260308"/>
    <n v="42.417499999999997"/>
    <n v="11"/>
    <n v="3.8561363636363635"/>
    <n v="15.690913413849442"/>
    <n v="30.849090909090908"/>
    <n v="0"/>
    <n v="46.540004322940348"/>
    <n v="14.30101542564508"/>
    <n v="28.116484574354921"/>
    <n v="0"/>
    <n v="42.417500000000004"/>
  </r>
  <r>
    <x v="18"/>
    <x v="0"/>
    <x v="3"/>
    <n v="0"/>
    <n v="0"/>
    <n v="20260201"/>
    <n v="20260227"/>
    <n v="548.38279999999997"/>
    <n v="27"/>
    <n v="20.310474074074072"/>
    <n v="743.80383377055432"/>
    <n v="0"/>
    <n v="0"/>
    <n v="743.80383377055432"/>
    <n v="548.38279999999997"/>
    <n v="0"/>
    <n v="0"/>
    <n v="548.38279999999997"/>
  </r>
  <r>
    <x v="18"/>
    <x v="0"/>
    <x v="1"/>
    <n v="0"/>
    <n v="0"/>
    <n v="20260201"/>
    <n v="20260225"/>
    <n v="463.92930000000001"/>
    <n v="25"/>
    <n v="18.557172000000001"/>
    <n v="629.25458628259253"/>
    <n v="0"/>
    <n v="0"/>
    <n v="629.25458628259253"/>
    <n v="463.92930000000001"/>
    <n v="0"/>
    <n v="0"/>
    <n v="463.92930000000001"/>
  </r>
  <r>
    <x v="18"/>
    <x v="0"/>
    <x v="23"/>
    <n v="25"/>
    <n v="0"/>
    <n v="20260226"/>
    <n v="20260325"/>
    <n v="464.45100000000002"/>
    <n v="28"/>
    <n v="16.587535714285714"/>
    <n v="67.495949857061731"/>
    <n v="414.68839285714284"/>
    <n v="0"/>
    <n v="482.1843427142046"/>
    <n v="65.013644430264677"/>
    <n v="399.4373555697353"/>
    <n v="0"/>
    <n v="464.45099999999996"/>
  </r>
  <r>
    <x v="18"/>
    <x v="0"/>
    <x v="7"/>
    <n v="2"/>
    <n v="0"/>
    <n v="20260201"/>
    <n v="20260302"/>
    <n v="23256.062399999999"/>
    <n v="30"/>
    <n v="775.20207999999991"/>
    <n v="29440.660453656499"/>
    <n v="1550.4041599999998"/>
    <n v="0"/>
    <n v="30991.064613656497"/>
    <n v="22092.620732549472"/>
    <n v="1163.4416674505285"/>
    <n v="0"/>
    <n v="23256.0624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0095A-6245-45E5-B330-01EAF0BF114B}" name="피벗 테이블2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8:F35" firstHeaderRow="0" firstDataRow="1" firstDataCol="2"/>
  <pivotFields count="18">
    <pivotField axis="axisRow" compact="0" outline="0" showAll="0" defaultSubtotal="0">
      <items count="19">
        <item x="0"/>
        <item x="18"/>
        <item x="6"/>
        <item x="12"/>
        <item x="7"/>
        <item x="15"/>
        <item x="17"/>
        <item x="9"/>
        <item x="4"/>
        <item x="13"/>
        <item x="11"/>
        <item x="16"/>
        <item x="2"/>
        <item x="5"/>
        <item x="14"/>
        <item x="10"/>
        <item x="8"/>
        <item x="1"/>
        <item x="3"/>
      </items>
    </pivotField>
    <pivotField axis="axisRow" compact="0" outline="0" showAll="0" defaultSubtotal="0">
      <items count="23">
        <item x="0"/>
        <item x="1"/>
        <item x="14"/>
        <item x="6"/>
        <item x="15"/>
        <item x="7"/>
        <item x="18"/>
        <item x="21"/>
        <item x="9"/>
        <item x="4"/>
        <item x="19"/>
        <item x="16"/>
        <item x="22"/>
        <item x="11"/>
        <item x="20"/>
        <item x="12"/>
        <item x="2"/>
        <item x="13"/>
        <item x="5"/>
        <item x="17"/>
        <item x="10"/>
        <item x="8"/>
        <item x="3"/>
      </items>
    </pivotField>
    <pivotField compact="0" outline="0" showAll="0" defaultSubtotal="0">
      <items count="29">
        <item x="12"/>
        <item x="24"/>
        <item x="19"/>
        <item x="23"/>
        <item x="17"/>
        <item x="16"/>
        <item x="18"/>
        <item x="25"/>
        <item x="15"/>
        <item x="13"/>
        <item x="21"/>
        <item x="27"/>
        <item x="22"/>
        <item x="14"/>
        <item x="28"/>
        <item x="26"/>
        <item x="20"/>
        <item x="10"/>
        <item x="11"/>
        <item x="8"/>
        <item x="4"/>
        <item x="9"/>
        <item x="6"/>
        <item x="5"/>
        <item x="0"/>
        <item x="1"/>
        <item x="2"/>
        <item x="3"/>
        <item x="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2">
    <field x="0"/>
    <field x="1"/>
  </rowFields>
  <rowItems count="27">
    <i>
      <x/>
      <x/>
    </i>
    <i>
      <x v="1"/>
      <x/>
    </i>
    <i>
      <x v="2"/>
      <x v="2"/>
    </i>
    <i r="1">
      <x v="3"/>
    </i>
    <i>
      <x v="3"/>
      <x v="21"/>
    </i>
    <i>
      <x v="4"/>
      <x v="4"/>
    </i>
    <i r="1">
      <x v="5"/>
    </i>
    <i>
      <x v="5"/>
      <x v="6"/>
    </i>
    <i>
      <x v="6"/>
      <x v="7"/>
    </i>
    <i>
      <x v="7"/>
      <x v="8"/>
    </i>
    <i>
      <x v="8"/>
      <x v="9"/>
    </i>
    <i>
      <x v="9"/>
      <x v="10"/>
    </i>
    <i r="1">
      <x v="11"/>
    </i>
    <i>
      <x v="10"/>
      <x v="12"/>
    </i>
    <i r="1">
      <x v="13"/>
    </i>
    <i>
      <x v="11"/>
      <x v="14"/>
    </i>
    <i>
      <x v="12"/>
      <x v="15"/>
    </i>
    <i r="1">
      <x v="16"/>
    </i>
    <i>
      <x v="13"/>
      <x v="17"/>
    </i>
    <i r="1">
      <x v="18"/>
    </i>
    <i>
      <x v="14"/>
      <x v="19"/>
    </i>
    <i>
      <x v="15"/>
      <x v="20"/>
    </i>
    <i>
      <x v="16"/>
      <x v="21"/>
    </i>
    <i>
      <x v="17"/>
      <x/>
    </i>
    <i r="1">
      <x v="1"/>
    </i>
    <i>
      <x v="18"/>
      <x v="2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2월보정공급량" fld="14" baseField="0" baseItem="0"/>
    <dataField name="합계 : 3월보정공급량" fld="15" baseField="0" baseItem="0"/>
    <dataField name="합계 : 4월보정공급량" fld="16" baseField="0" baseItem="0"/>
    <dataField name="합계 : 보정공급량합계" fld="17" baseField="0" baseItem="0"/>
  </dataFields>
  <formats count="2">
    <format dxfId="1">
      <pivotArea outline="0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B17C5-39FE-46BE-AB3D-0E07D3049E9B}">
  <dimension ref="A2:G35"/>
  <sheetViews>
    <sheetView tabSelected="1" topLeftCell="A5" workbookViewId="0">
      <selection activeCell="D35" sqref="D35"/>
    </sheetView>
  </sheetViews>
  <sheetFormatPr defaultRowHeight="16.5" x14ac:dyDescent="0.3"/>
  <cols>
    <col min="1" max="1" width="21.5" bestFit="1" customWidth="1"/>
    <col min="2" max="2" width="16.875" bestFit="1" customWidth="1"/>
    <col min="3" max="5" width="20.625" bestFit="1" customWidth="1"/>
    <col min="6" max="6" width="21.5" bestFit="1" customWidth="1"/>
    <col min="7" max="7" width="12.75" bestFit="1" customWidth="1"/>
  </cols>
  <sheetData>
    <row r="2" spans="1:6" x14ac:dyDescent="0.3">
      <c r="A2" s="3" t="s">
        <v>19</v>
      </c>
      <c r="B2" s="4" t="s">
        <v>21</v>
      </c>
      <c r="C2" s="4" t="s">
        <v>25</v>
      </c>
      <c r="D2" s="4" t="s">
        <v>29</v>
      </c>
    </row>
    <row r="3" spans="1:6" x14ac:dyDescent="0.3">
      <c r="A3" s="3" t="s">
        <v>14</v>
      </c>
      <c r="B3" s="5">
        <v>5709938</v>
      </c>
      <c r="C3" s="5">
        <v>4660800</v>
      </c>
      <c r="D3" s="5">
        <v>2799265</v>
      </c>
    </row>
    <row r="4" spans="1:6" x14ac:dyDescent="0.3">
      <c r="A4" s="3" t="s">
        <v>15</v>
      </c>
      <c r="B4" s="5">
        <v>28</v>
      </c>
      <c r="C4" s="5">
        <v>31</v>
      </c>
      <c r="D4" s="5">
        <v>30</v>
      </c>
    </row>
    <row r="5" spans="1:6" x14ac:dyDescent="0.3">
      <c r="A5" s="3" t="s">
        <v>11</v>
      </c>
      <c r="B5" s="5">
        <f>B3/B4</f>
        <v>203926.35714285713</v>
      </c>
      <c r="C5" s="5">
        <f>C3/C4</f>
        <v>150348.38709677418</v>
      </c>
      <c r="D5" s="5">
        <f>D3/D4</f>
        <v>93308.833333333328</v>
      </c>
    </row>
    <row r="6" spans="1:6" x14ac:dyDescent="0.3">
      <c r="A6" s="3" t="s">
        <v>16</v>
      </c>
      <c r="B6" s="5">
        <f>B5/C5</f>
        <v>1.3563587949340394</v>
      </c>
      <c r="C6" s="5">
        <v>1</v>
      </c>
      <c r="D6" s="5">
        <f>D5/C5</f>
        <v>0.62061745480032038</v>
      </c>
    </row>
    <row r="7" spans="1:6" ht="17.25" thickBot="1" x14ac:dyDescent="0.35"/>
    <row r="8" spans="1:6" x14ac:dyDescent="0.3">
      <c r="A8" s="2" t="s">
        <v>1</v>
      </c>
      <c r="B8" s="2" t="s">
        <v>20</v>
      </c>
      <c r="C8" t="s">
        <v>24</v>
      </c>
      <c r="D8" s="7" t="s">
        <v>28</v>
      </c>
      <c r="E8" t="s">
        <v>32</v>
      </c>
      <c r="F8" t="s">
        <v>18</v>
      </c>
    </row>
    <row r="9" spans="1:6" x14ac:dyDescent="0.3">
      <c r="A9" t="s">
        <v>33</v>
      </c>
      <c r="B9" t="s">
        <v>34</v>
      </c>
      <c r="C9" s="6">
        <v>2084289624.2910814</v>
      </c>
      <c r="D9" s="8">
        <v>1697745606.7461593</v>
      </c>
      <c r="E9" s="6">
        <v>66696683.573558182</v>
      </c>
      <c r="F9" s="6">
        <v>3848731914.6108003</v>
      </c>
    </row>
    <row r="10" spans="1:6" x14ac:dyDescent="0.3">
      <c r="A10" t="s">
        <v>66</v>
      </c>
      <c r="B10" t="s">
        <v>34</v>
      </c>
      <c r="C10" s="6">
        <v>270161.47266575554</v>
      </c>
      <c r="D10" s="8">
        <v>2092335.7072767667</v>
      </c>
      <c r="E10" s="6">
        <v>36658.609457477658</v>
      </c>
      <c r="F10" s="6">
        <v>2399155.7894000001</v>
      </c>
    </row>
    <row r="11" spans="1:6" x14ac:dyDescent="0.3">
      <c r="A11" t="s">
        <v>43</v>
      </c>
      <c r="B11" t="s">
        <v>56</v>
      </c>
      <c r="C11" s="6">
        <v>41.852846685864201</v>
      </c>
      <c r="D11" s="8">
        <v>8322385.3635841431</v>
      </c>
      <c r="E11" s="6">
        <v>5211192.7326691709</v>
      </c>
      <c r="F11" s="6">
        <v>13533619.949099999</v>
      </c>
    </row>
    <row r="12" spans="1:6" x14ac:dyDescent="0.3">
      <c r="B12" t="s">
        <v>44</v>
      </c>
      <c r="C12" s="6">
        <v>45631813.385111205</v>
      </c>
      <c r="D12" s="8">
        <v>70110292.634386957</v>
      </c>
      <c r="E12" s="6">
        <v>10442421.708401835</v>
      </c>
      <c r="F12" s="6">
        <v>126184527.72789998</v>
      </c>
    </row>
    <row r="13" spans="1:6" x14ac:dyDescent="0.3">
      <c r="A13" t="s">
        <v>53</v>
      </c>
      <c r="B13" t="s">
        <v>48</v>
      </c>
      <c r="C13" s="6">
        <v>1665720.9085330898</v>
      </c>
      <c r="D13" s="8">
        <v>3824310.1831552926</v>
      </c>
      <c r="E13" s="6">
        <v>1055614.1644116172</v>
      </c>
      <c r="F13" s="6">
        <v>6545645.2560999999</v>
      </c>
    </row>
    <row r="14" spans="1:6" x14ac:dyDescent="0.3">
      <c r="A14" t="s">
        <v>45</v>
      </c>
      <c r="B14" t="s">
        <v>57</v>
      </c>
      <c r="C14" s="6">
        <v>0</v>
      </c>
      <c r="D14" s="8">
        <v>7379572.7887517065</v>
      </c>
      <c r="E14" s="6">
        <v>4629672.0468482934</v>
      </c>
      <c r="F14" s="6">
        <v>12009244.8356</v>
      </c>
    </row>
    <row r="15" spans="1:6" x14ac:dyDescent="0.3">
      <c r="B15" t="s">
        <v>46</v>
      </c>
      <c r="C15" s="6">
        <v>10643644.116977189</v>
      </c>
      <c r="D15" s="8">
        <v>817034492.37892032</v>
      </c>
      <c r="E15" s="6">
        <v>5376093.7119026519</v>
      </c>
      <c r="F15" s="6">
        <v>833054230.20779991</v>
      </c>
    </row>
    <row r="16" spans="1:6" x14ac:dyDescent="0.3">
      <c r="A16" t="s">
        <v>61</v>
      </c>
      <c r="B16" t="s">
        <v>61</v>
      </c>
      <c r="C16" s="6">
        <v>0</v>
      </c>
      <c r="D16" s="8">
        <v>12806117.087200001</v>
      </c>
      <c r="E16" s="6">
        <v>0</v>
      </c>
      <c r="F16" s="6">
        <v>12806117.087200001</v>
      </c>
    </row>
    <row r="17" spans="1:7" x14ac:dyDescent="0.3">
      <c r="A17" t="s">
        <v>64</v>
      </c>
      <c r="B17" t="s">
        <v>64</v>
      </c>
      <c r="C17" s="6">
        <v>0</v>
      </c>
      <c r="D17" s="8">
        <v>232591252.67500001</v>
      </c>
      <c r="E17" s="6">
        <v>0</v>
      </c>
      <c r="F17" s="6">
        <v>232591252.67500001</v>
      </c>
      <c r="G17">
        <f>GETPIVOTDATA("합계 : 3월보정공급량",$A$8,"상품","수송용(CNG)","서비스","수송용(CNG)")+GETPIVOTDATA("합계 : 3월보정공급량",$A$8,"상품","수송용(외주)","서비스","수송용(외주)")</f>
        <v>248778924.11500001</v>
      </c>
    </row>
    <row r="18" spans="1:7" x14ac:dyDescent="0.3">
      <c r="A18" t="s">
        <v>49</v>
      </c>
      <c r="B18" t="s">
        <v>49</v>
      </c>
      <c r="C18" s="6">
        <v>0</v>
      </c>
      <c r="D18" s="8">
        <v>16187671.440000001</v>
      </c>
      <c r="E18" s="6">
        <v>0</v>
      </c>
      <c r="F18" s="6">
        <v>16187671.440000001</v>
      </c>
    </row>
    <row r="19" spans="1:7" x14ac:dyDescent="0.3">
      <c r="A19" t="s">
        <v>39</v>
      </c>
      <c r="B19" t="s">
        <v>40</v>
      </c>
      <c r="C19" s="6">
        <v>69197507.072318971</v>
      </c>
      <c r="D19" s="8">
        <v>86736495.153992146</v>
      </c>
      <c r="E19" s="6">
        <v>14891909.225988818</v>
      </c>
      <c r="F19" s="6">
        <v>170825911.45230001</v>
      </c>
    </row>
    <row r="20" spans="1:7" x14ac:dyDescent="0.3">
      <c r="A20" t="s">
        <v>58</v>
      </c>
      <c r="B20" t="s">
        <v>62</v>
      </c>
      <c r="C20" s="6">
        <v>0</v>
      </c>
      <c r="D20" s="8">
        <v>1468020.7066222676</v>
      </c>
      <c r="E20" s="6">
        <v>894108.58087773249</v>
      </c>
      <c r="F20" s="6">
        <v>2362129.2875000006</v>
      </c>
    </row>
    <row r="21" spans="1:7" x14ac:dyDescent="0.3">
      <c r="B21" t="s">
        <v>59</v>
      </c>
      <c r="C21" s="6">
        <v>2116362.225683324</v>
      </c>
      <c r="D21" s="8">
        <v>18170866.961537704</v>
      </c>
      <c r="E21" s="6">
        <v>1220432.881378971</v>
      </c>
      <c r="F21" s="6">
        <v>21507662.068599999</v>
      </c>
    </row>
    <row r="22" spans="1:7" x14ac:dyDescent="0.3">
      <c r="A22" t="s">
        <v>51</v>
      </c>
      <c r="B22" t="s">
        <v>65</v>
      </c>
      <c r="C22" s="6">
        <v>0</v>
      </c>
      <c r="D22" s="8">
        <v>240741.45860408712</v>
      </c>
      <c r="E22" s="6">
        <v>156900.89759591289</v>
      </c>
      <c r="F22" s="6">
        <v>397642.35620000004</v>
      </c>
    </row>
    <row r="23" spans="1:7" x14ac:dyDescent="0.3">
      <c r="B23" t="s">
        <v>52</v>
      </c>
      <c r="C23" s="6">
        <v>573708.47659702168</v>
      </c>
      <c r="D23" s="8">
        <v>23060546.410736252</v>
      </c>
      <c r="E23" s="6">
        <v>210477.21146672295</v>
      </c>
      <c r="F23" s="6">
        <v>23844732.0988</v>
      </c>
    </row>
    <row r="24" spans="1:7" x14ac:dyDescent="0.3">
      <c r="A24" t="s">
        <v>63</v>
      </c>
      <c r="B24" t="s">
        <v>63</v>
      </c>
      <c r="C24" s="6">
        <v>0</v>
      </c>
      <c r="D24" s="8">
        <v>776191.46400000004</v>
      </c>
      <c r="E24" s="6">
        <v>0</v>
      </c>
      <c r="F24" s="6">
        <v>776191.46400000004</v>
      </c>
    </row>
    <row r="25" spans="1:7" x14ac:dyDescent="0.3">
      <c r="A25" t="s">
        <v>37</v>
      </c>
      <c r="B25" t="s">
        <v>54</v>
      </c>
      <c r="C25" s="6">
        <v>2399.3567724061959</v>
      </c>
      <c r="D25" s="8">
        <v>30003063.523108643</v>
      </c>
      <c r="E25" s="6">
        <v>12441141.225518951</v>
      </c>
      <c r="F25" s="6">
        <v>42446604.105400018</v>
      </c>
    </row>
    <row r="26" spans="1:7" x14ac:dyDescent="0.3">
      <c r="B26" t="s">
        <v>38</v>
      </c>
      <c r="C26" s="6">
        <v>154607864.77857766</v>
      </c>
      <c r="D26" s="8">
        <v>206966863.14428458</v>
      </c>
      <c r="E26" s="6">
        <v>18650412.558137998</v>
      </c>
      <c r="F26" s="6">
        <v>380225140.48100007</v>
      </c>
    </row>
    <row r="27" spans="1:7" x14ac:dyDescent="0.3">
      <c r="A27" t="s">
        <v>41</v>
      </c>
      <c r="B27" t="s">
        <v>55</v>
      </c>
      <c r="C27" s="6">
        <v>0</v>
      </c>
      <c r="D27" s="8">
        <v>25180087.158744432</v>
      </c>
      <c r="E27" s="6">
        <v>15432814.675155565</v>
      </c>
      <c r="F27" s="6">
        <v>40612901.833899997</v>
      </c>
    </row>
    <row r="28" spans="1:7" x14ac:dyDescent="0.3">
      <c r="B28" t="s">
        <v>42</v>
      </c>
      <c r="C28" s="6">
        <v>56539038.004911631</v>
      </c>
      <c r="D28" s="8">
        <v>92977008.223704755</v>
      </c>
      <c r="E28" s="6">
        <v>15716390.958483614</v>
      </c>
      <c r="F28" s="6">
        <v>165232437.18710005</v>
      </c>
    </row>
    <row r="29" spans="1:7" x14ac:dyDescent="0.3">
      <c r="A29" t="s">
        <v>60</v>
      </c>
      <c r="B29" t="s">
        <v>60</v>
      </c>
      <c r="C29" s="6">
        <v>4203897.1857135603</v>
      </c>
      <c r="D29" s="8">
        <v>39997670.264404878</v>
      </c>
      <c r="E29" s="6">
        <v>950332.20788155391</v>
      </c>
      <c r="F29" s="6">
        <v>45151899.657999992</v>
      </c>
    </row>
    <row r="30" spans="1:7" x14ac:dyDescent="0.3">
      <c r="A30" t="s">
        <v>50</v>
      </c>
      <c r="B30" t="s">
        <v>50</v>
      </c>
      <c r="C30" s="6">
        <v>0</v>
      </c>
      <c r="D30" s="8">
        <v>7565713.2702000001</v>
      </c>
      <c r="E30" s="6">
        <v>0</v>
      </c>
      <c r="F30" s="6">
        <v>7565713.2702000001</v>
      </c>
    </row>
    <row r="31" spans="1:7" x14ac:dyDescent="0.3">
      <c r="A31" t="s">
        <v>47</v>
      </c>
      <c r="B31" t="s">
        <v>48</v>
      </c>
      <c r="C31" s="6">
        <v>15346110.144196954</v>
      </c>
      <c r="D31" s="8">
        <v>67126927.369580418</v>
      </c>
      <c r="E31" s="6">
        <v>9050745.0715226196</v>
      </c>
      <c r="F31" s="6">
        <v>91523782.585299999</v>
      </c>
    </row>
    <row r="32" spans="1:7" x14ac:dyDescent="0.3">
      <c r="A32" t="s">
        <v>35</v>
      </c>
      <c r="B32" t="s">
        <v>34</v>
      </c>
      <c r="C32" s="6">
        <v>1459767889.8477376</v>
      </c>
      <c r="D32" s="8">
        <v>1104176499.1534259</v>
      </c>
      <c r="E32" s="6">
        <v>45960807.628235839</v>
      </c>
      <c r="F32" s="6">
        <v>2609905196.6293988</v>
      </c>
    </row>
    <row r="33" spans="1:6" x14ac:dyDescent="0.3">
      <c r="B33" t="s">
        <v>36</v>
      </c>
      <c r="C33" s="6">
        <v>194291515.15961</v>
      </c>
      <c r="D33" s="8">
        <v>205967099.30034661</v>
      </c>
      <c r="E33" s="6">
        <v>8783471.2938434556</v>
      </c>
      <c r="F33" s="6">
        <v>409042085.75379992</v>
      </c>
    </row>
    <row r="34" spans="1:6" x14ac:dyDescent="0.3">
      <c r="A34" t="s">
        <v>0</v>
      </c>
      <c r="B34" t="s">
        <v>0</v>
      </c>
      <c r="C34" s="6">
        <v>28948993.847658347</v>
      </c>
      <c r="D34" s="8">
        <v>10339952.593297541</v>
      </c>
      <c r="E34" s="6">
        <v>474063.39304407663</v>
      </c>
      <c r="F34" s="6">
        <v>39763009.833999947</v>
      </c>
    </row>
    <row r="35" spans="1:6" ht="17.25" thickBot="1" x14ac:dyDescent="0.35">
      <c r="A35" t="s">
        <v>17</v>
      </c>
      <c r="C35" s="6">
        <v>4128096292.1269922</v>
      </c>
      <c r="D35" s="9">
        <v>4788847783.161025</v>
      </c>
      <c r="E35" s="6">
        <v>238282344.35638109</v>
      </c>
      <c r="F35" s="6">
        <v>9155226419.6443996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CD250-BD35-43B0-BC0C-0A915CDB444C}">
  <dimension ref="A2:R4125"/>
  <sheetViews>
    <sheetView workbookViewId="0">
      <selection activeCell="F2" sqref="F2:I6"/>
    </sheetView>
  </sheetViews>
  <sheetFormatPr defaultRowHeight="16.5" x14ac:dyDescent="0.3"/>
  <cols>
    <col min="1" max="1" width="10.375" customWidth="1"/>
    <col min="2" max="2" width="13.625" customWidth="1"/>
    <col min="3" max="4" width="12.75" bestFit="1" customWidth="1"/>
    <col min="6" max="7" width="15.125" bestFit="1" customWidth="1"/>
    <col min="8" max="9" width="12.75" bestFit="1" customWidth="1"/>
    <col min="11" max="13" width="10.625" bestFit="1" customWidth="1"/>
    <col min="14" max="14" width="11.625" bestFit="1" customWidth="1"/>
    <col min="15" max="17" width="14.125" bestFit="1" customWidth="1"/>
    <col min="18" max="18" width="15.125" bestFit="1" customWidth="1"/>
  </cols>
  <sheetData>
    <row r="2" spans="1:18" x14ac:dyDescent="0.3">
      <c r="B2" s="1" t="s">
        <v>21</v>
      </c>
      <c r="C2" s="1" t="s">
        <v>25</v>
      </c>
      <c r="D2" s="1" t="s">
        <v>29</v>
      </c>
    </row>
    <row r="3" spans="1:18" x14ac:dyDescent="0.3">
      <c r="A3" t="s">
        <v>14</v>
      </c>
      <c r="B3">
        <v>5709938</v>
      </c>
      <c r="C3">
        <v>4660800</v>
      </c>
      <c r="D3">
        <v>2799265</v>
      </c>
    </row>
    <row r="4" spans="1:18" x14ac:dyDescent="0.3">
      <c r="A4" t="s">
        <v>15</v>
      </c>
      <c r="B4">
        <v>28</v>
      </c>
      <c r="C4">
        <v>31</v>
      </c>
      <c r="D4">
        <v>30</v>
      </c>
    </row>
    <row r="5" spans="1:18" x14ac:dyDescent="0.3">
      <c r="A5" t="s">
        <v>11</v>
      </c>
      <c r="B5">
        <f>B3/B4</f>
        <v>203926.35714285713</v>
      </c>
      <c r="C5">
        <f>C3/C4</f>
        <v>150348.38709677418</v>
      </c>
      <c r="D5">
        <f>D3/D4</f>
        <v>93308.833333333328</v>
      </c>
    </row>
    <row r="6" spans="1:18" x14ac:dyDescent="0.3">
      <c r="A6" t="s">
        <v>16</v>
      </c>
      <c r="B6">
        <f>B5/C5</f>
        <v>1.3563587949340394</v>
      </c>
      <c r="C6">
        <v>1</v>
      </c>
      <c r="D6">
        <f>D5/C5</f>
        <v>0.62061745480032038</v>
      </c>
    </row>
    <row r="9" spans="1:18" x14ac:dyDescent="0.3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  <c r="J9" t="s">
        <v>11</v>
      </c>
      <c r="K9" t="s">
        <v>22</v>
      </c>
      <c r="L9" t="s">
        <v>26</v>
      </c>
      <c r="M9" t="s">
        <v>30</v>
      </c>
      <c r="N9" t="s">
        <v>12</v>
      </c>
      <c r="O9" t="s">
        <v>23</v>
      </c>
      <c r="P9" t="s">
        <v>27</v>
      </c>
      <c r="Q9" t="s">
        <v>31</v>
      </c>
      <c r="R9" t="s">
        <v>13</v>
      </c>
    </row>
    <row r="10" spans="1:18" x14ac:dyDescent="0.3">
      <c r="A10" t="s">
        <v>33</v>
      </c>
      <c r="B10" t="s">
        <v>34</v>
      </c>
      <c r="C10">
        <v>24</v>
      </c>
      <c r="D10">
        <v>5</v>
      </c>
      <c r="E10">
        <v>0</v>
      </c>
      <c r="F10">
        <v>20260205</v>
      </c>
      <c r="G10">
        <v>20260305</v>
      </c>
      <c r="H10">
        <v>31039364.4201</v>
      </c>
      <c r="I10">
        <f>IF(C10&lt;0,0,C10)+D10+E10</f>
        <v>29</v>
      </c>
      <c r="J10">
        <f>H10/I10</f>
        <v>1070322.911037931</v>
      </c>
      <c r="K10">
        <f t="shared" ref="K10" si="0">IF(C10&lt;0,0,C10)*$J10*$B$6</f>
        <v>34841805.451336823</v>
      </c>
      <c r="L10">
        <f t="shared" ref="L10" si="1">IF(D10&lt;0,0,D10)*$J10*$C$6</f>
        <v>5351614.5551896552</v>
      </c>
      <c r="M10">
        <f t="shared" ref="M10" si="2">IF(E10&lt;0,0,E10)*$J10*$D$6</f>
        <v>0</v>
      </c>
      <c r="N10">
        <f>K10+L10+M10</f>
        <v>40193420.006526478</v>
      </c>
      <c r="O10">
        <f>K10/$N10*$H10</f>
        <v>26906580.636399321</v>
      </c>
      <c r="P10">
        <f>L10/$N10*$H10</f>
        <v>4132783.783700679</v>
      </c>
      <c r="Q10">
        <f>M10/$N10*$H10</f>
        <v>0</v>
      </c>
      <c r="R10">
        <f>O10+P10+Q10</f>
        <v>31039364.4201</v>
      </c>
    </row>
    <row r="11" spans="1:18" x14ac:dyDescent="0.3">
      <c r="A11" t="s">
        <v>33</v>
      </c>
      <c r="B11" t="s">
        <v>34</v>
      </c>
      <c r="C11">
        <v>25</v>
      </c>
      <c r="D11">
        <v>5</v>
      </c>
      <c r="E11">
        <v>0</v>
      </c>
      <c r="F11">
        <v>20260204</v>
      </c>
      <c r="G11">
        <v>20260305</v>
      </c>
      <c r="H11">
        <v>18099869.340100002</v>
      </c>
      <c r="I11">
        <f t="shared" ref="I11:I74" si="3">IF(C11&lt;0,0,C11)+D11+E11</f>
        <v>30</v>
      </c>
      <c r="J11">
        <f t="shared" ref="J11:J74" si="4">H11/I11</f>
        <v>603328.97800333344</v>
      </c>
      <c r="K11">
        <f t="shared" ref="K11:K74" si="5">IF(C11&lt;0,0,C11)*$J11*$B$6</f>
        <v>20458264.138834674</v>
      </c>
      <c r="L11">
        <f t="shared" ref="L11:L74" si="6">IF(D11&lt;0,0,D11)*$J11*$C$6</f>
        <v>3016644.8900166671</v>
      </c>
      <c r="M11">
        <f t="shared" ref="M11:M74" si="7">IF(E11&lt;0,0,E11)*$J11*$D$6</f>
        <v>0</v>
      </c>
      <c r="N11">
        <f t="shared" ref="N11:N74" si="8">K11+L11+M11</f>
        <v>23474909.028851341</v>
      </c>
      <c r="O11">
        <f t="shared" ref="O11:O74" si="9">K11/$N11*$H11</f>
        <v>15773944.315739907</v>
      </c>
      <c r="P11">
        <f t="shared" ref="P11:P74" si="10">L11/$N11*$H11</f>
        <v>2325925.0243600928</v>
      </c>
      <c r="Q11">
        <f t="shared" ref="Q11:Q74" si="11">M11/$N11*$H11</f>
        <v>0</v>
      </c>
      <c r="R11">
        <f t="shared" ref="R11:R74" si="12">O11+P11+Q11</f>
        <v>18099869.340100002</v>
      </c>
    </row>
    <row r="12" spans="1:18" x14ac:dyDescent="0.3">
      <c r="A12" t="s">
        <v>33</v>
      </c>
      <c r="B12" t="s">
        <v>34</v>
      </c>
      <c r="C12">
        <v>24</v>
      </c>
      <c r="D12">
        <v>4</v>
      </c>
      <c r="E12">
        <v>0</v>
      </c>
      <c r="F12">
        <v>20260205</v>
      </c>
      <c r="G12">
        <v>20260304</v>
      </c>
      <c r="H12">
        <v>56417249.656099997</v>
      </c>
      <c r="I12">
        <f t="shared" si="3"/>
        <v>28</v>
      </c>
      <c r="J12">
        <f t="shared" si="4"/>
        <v>2014901.7734321428</v>
      </c>
      <c r="K12">
        <f t="shared" si="5"/>
        <v>65590313.79174912</v>
      </c>
      <c r="L12">
        <f t="shared" si="6"/>
        <v>8059607.0937285712</v>
      </c>
      <c r="M12">
        <f t="shared" si="7"/>
        <v>0</v>
      </c>
      <c r="N12">
        <f t="shared" si="8"/>
        <v>73649920.885477692</v>
      </c>
      <c r="O12">
        <f t="shared" si="9"/>
        <v>50243436.295947187</v>
      </c>
      <c r="P12">
        <f t="shared" si="10"/>
        <v>6173813.3601528052</v>
      </c>
      <c r="Q12">
        <f t="shared" si="11"/>
        <v>0</v>
      </c>
      <c r="R12">
        <f t="shared" si="12"/>
        <v>56417249.65609999</v>
      </c>
    </row>
    <row r="13" spans="1:18" x14ac:dyDescent="0.3">
      <c r="A13" t="s">
        <v>35</v>
      </c>
      <c r="B13" t="s">
        <v>36</v>
      </c>
      <c r="C13">
        <v>26</v>
      </c>
      <c r="D13">
        <v>1</v>
      </c>
      <c r="E13">
        <v>0</v>
      </c>
      <c r="F13">
        <v>20260203</v>
      </c>
      <c r="G13">
        <v>20260301</v>
      </c>
      <c r="H13">
        <v>10784394.3095</v>
      </c>
      <c r="I13">
        <f t="shared" si="3"/>
        <v>27</v>
      </c>
      <c r="J13">
        <f t="shared" si="4"/>
        <v>399422.01146296295</v>
      </c>
      <c r="K13">
        <f t="shared" si="5"/>
        <v>14085748.511588898</v>
      </c>
      <c r="L13">
        <f t="shared" si="6"/>
        <v>399422.01146296295</v>
      </c>
      <c r="M13">
        <f t="shared" si="7"/>
        <v>0</v>
      </c>
      <c r="N13">
        <f t="shared" si="8"/>
        <v>14485170.52305186</v>
      </c>
      <c r="O13">
        <f t="shared" si="9"/>
        <v>10487019.524670566</v>
      </c>
      <c r="P13">
        <f t="shared" si="10"/>
        <v>297374.784829435</v>
      </c>
      <c r="Q13">
        <f t="shared" si="11"/>
        <v>0</v>
      </c>
      <c r="R13">
        <f t="shared" si="12"/>
        <v>10784394.309500001</v>
      </c>
    </row>
    <row r="14" spans="1:18" x14ac:dyDescent="0.3">
      <c r="A14" t="s">
        <v>35</v>
      </c>
      <c r="B14" t="s">
        <v>36</v>
      </c>
      <c r="C14">
        <v>27</v>
      </c>
      <c r="D14">
        <v>3</v>
      </c>
      <c r="E14">
        <v>0</v>
      </c>
      <c r="F14">
        <v>20260202</v>
      </c>
      <c r="G14">
        <v>20260303</v>
      </c>
      <c r="H14">
        <v>6829953.7593</v>
      </c>
      <c r="I14">
        <f t="shared" si="3"/>
        <v>30</v>
      </c>
      <c r="J14">
        <f t="shared" si="4"/>
        <v>227665.12531</v>
      </c>
      <c r="K14">
        <f t="shared" si="5"/>
        <v>8337481.0653774245</v>
      </c>
      <c r="L14">
        <f t="shared" si="6"/>
        <v>682995.37592999998</v>
      </c>
      <c r="M14">
        <f t="shared" si="7"/>
        <v>0</v>
      </c>
      <c r="N14">
        <f t="shared" si="8"/>
        <v>9020476.4413074236</v>
      </c>
      <c r="O14">
        <f t="shared" si="9"/>
        <v>6312816.2371558258</v>
      </c>
      <c r="P14">
        <f t="shared" si="10"/>
        <v>517137.52214417432</v>
      </c>
      <c r="Q14">
        <f t="shared" si="11"/>
        <v>0</v>
      </c>
      <c r="R14">
        <f t="shared" si="12"/>
        <v>6829953.7593</v>
      </c>
    </row>
    <row r="15" spans="1:18" x14ac:dyDescent="0.3">
      <c r="A15" t="s">
        <v>35</v>
      </c>
      <c r="B15" t="s">
        <v>34</v>
      </c>
      <c r="C15">
        <v>25</v>
      </c>
      <c r="D15">
        <v>3</v>
      </c>
      <c r="E15">
        <v>0</v>
      </c>
      <c r="F15">
        <v>20260204</v>
      </c>
      <c r="G15">
        <v>20260303</v>
      </c>
      <c r="H15">
        <v>77755059.275399998</v>
      </c>
      <c r="I15">
        <f t="shared" si="3"/>
        <v>28</v>
      </c>
      <c r="J15">
        <f t="shared" si="4"/>
        <v>2776966.4026928572</v>
      </c>
      <c r="K15">
        <f t="shared" si="5"/>
        <v>94164070.08821997</v>
      </c>
      <c r="L15">
        <f t="shared" si="6"/>
        <v>8330899.2080785716</v>
      </c>
      <c r="M15">
        <f t="shared" si="7"/>
        <v>0</v>
      </c>
      <c r="N15">
        <f t="shared" si="8"/>
        <v>102494969.29629855</v>
      </c>
      <c r="O15">
        <f t="shared" si="9"/>
        <v>71435046.047541738</v>
      </c>
      <c r="P15">
        <f t="shared" si="10"/>
        <v>6320013.2278582528</v>
      </c>
      <c r="Q15">
        <f t="shared" si="11"/>
        <v>0</v>
      </c>
      <c r="R15">
        <f t="shared" si="12"/>
        <v>77755059.275399983</v>
      </c>
    </row>
    <row r="16" spans="1:18" x14ac:dyDescent="0.3">
      <c r="A16" t="s">
        <v>35</v>
      </c>
      <c r="B16" t="s">
        <v>34</v>
      </c>
      <c r="C16">
        <v>26</v>
      </c>
      <c r="D16">
        <v>2</v>
      </c>
      <c r="E16">
        <v>0</v>
      </c>
      <c r="F16">
        <v>20260203</v>
      </c>
      <c r="G16">
        <v>20260302</v>
      </c>
      <c r="H16">
        <v>80983820.475099996</v>
      </c>
      <c r="I16">
        <f t="shared" si="3"/>
        <v>28</v>
      </c>
      <c r="J16">
        <f t="shared" si="4"/>
        <v>2892279.3026821427</v>
      </c>
      <c r="K16">
        <f t="shared" si="5"/>
        <v>101997180.209564</v>
      </c>
      <c r="L16">
        <f t="shared" si="6"/>
        <v>5784558.6053642854</v>
      </c>
      <c r="M16">
        <f t="shared" si="7"/>
        <v>0</v>
      </c>
      <c r="N16">
        <f t="shared" si="8"/>
        <v>107781738.81492829</v>
      </c>
      <c r="O16">
        <f t="shared" si="9"/>
        <v>76637484.437332958</v>
      </c>
      <c r="P16">
        <f t="shared" si="10"/>
        <v>4346336.0377670275</v>
      </c>
      <c r="Q16">
        <f t="shared" si="11"/>
        <v>0</v>
      </c>
      <c r="R16">
        <f t="shared" si="12"/>
        <v>80983820.475099981</v>
      </c>
    </row>
    <row r="17" spans="1:18" x14ac:dyDescent="0.3">
      <c r="A17" t="s">
        <v>35</v>
      </c>
      <c r="B17" t="s">
        <v>34</v>
      </c>
      <c r="C17">
        <v>20</v>
      </c>
      <c r="D17">
        <v>8</v>
      </c>
      <c r="E17">
        <v>0</v>
      </c>
      <c r="F17">
        <v>20260209</v>
      </c>
      <c r="G17">
        <v>20260308</v>
      </c>
      <c r="H17">
        <v>931394.49199999997</v>
      </c>
      <c r="I17">
        <f t="shared" si="3"/>
        <v>28</v>
      </c>
      <c r="J17">
        <f t="shared" si="4"/>
        <v>33264.089</v>
      </c>
      <c r="K17">
        <f t="shared" si="5"/>
        <v>902360.79341237282</v>
      </c>
      <c r="L17">
        <f t="shared" si="6"/>
        <v>266112.712</v>
      </c>
      <c r="M17">
        <f t="shared" si="7"/>
        <v>0</v>
      </c>
      <c r="N17">
        <f t="shared" si="8"/>
        <v>1168473.5054123728</v>
      </c>
      <c r="O17">
        <f t="shared" si="9"/>
        <v>719275.07888544246</v>
      </c>
      <c r="P17">
        <f t="shared" si="10"/>
        <v>212119.41311455754</v>
      </c>
      <c r="Q17">
        <f t="shared" si="11"/>
        <v>0</v>
      </c>
      <c r="R17">
        <f t="shared" si="12"/>
        <v>931394.49199999997</v>
      </c>
    </row>
    <row r="18" spans="1:18" x14ac:dyDescent="0.3">
      <c r="A18" t="s">
        <v>35</v>
      </c>
      <c r="B18" t="s">
        <v>36</v>
      </c>
      <c r="C18">
        <v>24</v>
      </c>
      <c r="D18">
        <v>4</v>
      </c>
      <c r="E18">
        <v>0</v>
      </c>
      <c r="F18">
        <v>20260205</v>
      </c>
      <c r="G18">
        <v>20260304</v>
      </c>
      <c r="H18">
        <v>6941832.3030000003</v>
      </c>
      <c r="I18">
        <f t="shared" si="3"/>
        <v>28</v>
      </c>
      <c r="J18">
        <f t="shared" si="4"/>
        <v>247922.58225000001</v>
      </c>
      <c r="K18">
        <f t="shared" si="5"/>
        <v>8070527.3975410871</v>
      </c>
      <c r="L18">
        <f t="shared" si="6"/>
        <v>991690.32900000003</v>
      </c>
      <c r="M18">
        <f t="shared" si="7"/>
        <v>0</v>
      </c>
      <c r="N18">
        <f t="shared" si="8"/>
        <v>9062217.726541087</v>
      </c>
      <c r="O18">
        <f t="shared" si="9"/>
        <v>6182178.5219765259</v>
      </c>
      <c r="P18">
        <f t="shared" si="10"/>
        <v>759653.78102347523</v>
      </c>
      <c r="Q18">
        <f t="shared" si="11"/>
        <v>0</v>
      </c>
      <c r="R18">
        <f t="shared" si="12"/>
        <v>6941832.3030000012</v>
      </c>
    </row>
    <row r="19" spans="1:18" x14ac:dyDescent="0.3">
      <c r="A19" t="s">
        <v>35</v>
      </c>
      <c r="B19" t="s">
        <v>36</v>
      </c>
      <c r="C19">
        <v>25</v>
      </c>
      <c r="D19">
        <v>7</v>
      </c>
      <c r="E19">
        <v>0</v>
      </c>
      <c r="F19">
        <v>20260204</v>
      </c>
      <c r="G19">
        <v>20260307</v>
      </c>
      <c r="H19">
        <v>263780.73869999999</v>
      </c>
      <c r="I19">
        <f t="shared" si="3"/>
        <v>32</v>
      </c>
      <c r="J19">
        <f t="shared" si="4"/>
        <v>8243.1480843749996</v>
      </c>
      <c r="K19">
        <f t="shared" si="5"/>
        <v>279516.66005464277</v>
      </c>
      <c r="L19">
        <f t="shared" si="6"/>
        <v>57702.036590624994</v>
      </c>
      <c r="M19">
        <f t="shared" si="7"/>
        <v>0</v>
      </c>
      <c r="N19">
        <f t="shared" si="8"/>
        <v>337218.69664526777</v>
      </c>
      <c r="O19">
        <f t="shared" si="9"/>
        <v>218644.78986979421</v>
      </c>
      <c r="P19">
        <f t="shared" si="10"/>
        <v>45135.948830205773</v>
      </c>
      <c r="Q19">
        <f t="shared" si="11"/>
        <v>0</v>
      </c>
      <c r="R19">
        <f t="shared" si="12"/>
        <v>263780.73869999999</v>
      </c>
    </row>
    <row r="20" spans="1:18" x14ac:dyDescent="0.3">
      <c r="A20" t="s">
        <v>35</v>
      </c>
      <c r="B20" t="s">
        <v>36</v>
      </c>
      <c r="C20">
        <v>23</v>
      </c>
      <c r="D20">
        <v>3</v>
      </c>
      <c r="E20">
        <v>0</v>
      </c>
      <c r="F20">
        <v>20260206</v>
      </c>
      <c r="G20">
        <v>20260303</v>
      </c>
      <c r="H20">
        <v>1231553.0601999999</v>
      </c>
      <c r="I20">
        <f t="shared" si="3"/>
        <v>26</v>
      </c>
      <c r="J20">
        <f t="shared" si="4"/>
        <v>47367.42539230769</v>
      </c>
      <c r="K20">
        <f t="shared" si="5"/>
        <v>1477686.1525574848</v>
      </c>
      <c r="L20">
        <f t="shared" si="6"/>
        <v>142102.27617692307</v>
      </c>
      <c r="M20">
        <f t="shared" si="7"/>
        <v>0</v>
      </c>
      <c r="N20">
        <f t="shared" si="8"/>
        <v>1619788.4287344078</v>
      </c>
      <c r="O20">
        <f t="shared" si="9"/>
        <v>1123510.2504215566</v>
      </c>
      <c r="P20">
        <f t="shared" si="10"/>
        <v>108042.80977844329</v>
      </c>
      <c r="Q20">
        <f t="shared" si="11"/>
        <v>0</v>
      </c>
      <c r="R20">
        <f t="shared" si="12"/>
        <v>1231553.0601999999</v>
      </c>
    </row>
    <row r="21" spans="1:18" x14ac:dyDescent="0.3">
      <c r="A21" t="s">
        <v>35</v>
      </c>
      <c r="B21" t="s">
        <v>36</v>
      </c>
      <c r="C21">
        <v>22</v>
      </c>
      <c r="D21">
        <v>4</v>
      </c>
      <c r="E21">
        <v>0</v>
      </c>
      <c r="F21">
        <v>20260207</v>
      </c>
      <c r="G21">
        <v>20260304</v>
      </c>
      <c r="H21">
        <v>529175.98699999996</v>
      </c>
      <c r="I21">
        <f t="shared" si="3"/>
        <v>26</v>
      </c>
      <c r="J21">
        <f t="shared" si="4"/>
        <v>20352.922576923076</v>
      </c>
      <c r="K21">
        <f t="shared" si="5"/>
        <v>607329.04187606613</v>
      </c>
      <c r="L21">
        <f t="shared" si="6"/>
        <v>81411.690307692304</v>
      </c>
      <c r="M21">
        <f t="shared" si="7"/>
        <v>0</v>
      </c>
      <c r="N21">
        <f t="shared" si="8"/>
        <v>688740.7321837584</v>
      </c>
      <c r="O21">
        <f t="shared" si="9"/>
        <v>466625.43704876344</v>
      </c>
      <c r="P21">
        <f t="shared" si="10"/>
        <v>62550.549951236535</v>
      </c>
      <c r="Q21">
        <f t="shared" si="11"/>
        <v>0</v>
      </c>
      <c r="R21">
        <f t="shared" si="12"/>
        <v>529175.98699999996</v>
      </c>
    </row>
    <row r="22" spans="1:18" x14ac:dyDescent="0.3">
      <c r="A22" t="s">
        <v>37</v>
      </c>
      <c r="B22" t="s">
        <v>38</v>
      </c>
      <c r="C22">
        <v>25</v>
      </c>
      <c r="D22">
        <v>1</v>
      </c>
      <c r="E22">
        <v>0</v>
      </c>
      <c r="F22">
        <v>20260204</v>
      </c>
      <c r="G22">
        <v>20260301</v>
      </c>
      <c r="H22">
        <v>3737231.3810999999</v>
      </c>
      <c r="I22">
        <f t="shared" si="3"/>
        <v>26</v>
      </c>
      <c r="J22">
        <f t="shared" si="4"/>
        <v>143739.66850384616</v>
      </c>
      <c r="K22">
        <f t="shared" si="5"/>
        <v>4874064.0889023766</v>
      </c>
      <c r="L22">
        <f t="shared" si="6"/>
        <v>143739.66850384616</v>
      </c>
      <c r="M22">
        <f t="shared" si="7"/>
        <v>0</v>
      </c>
      <c r="N22">
        <f t="shared" si="8"/>
        <v>5017803.7574062226</v>
      </c>
      <c r="O22">
        <f t="shared" si="9"/>
        <v>3630174.9026459348</v>
      </c>
      <c r="P22">
        <f t="shared" si="10"/>
        <v>107056.47845406488</v>
      </c>
      <c r="Q22">
        <f t="shared" si="11"/>
        <v>0</v>
      </c>
      <c r="R22">
        <f t="shared" si="12"/>
        <v>3737231.3810999999</v>
      </c>
    </row>
    <row r="23" spans="1:18" x14ac:dyDescent="0.3">
      <c r="A23" t="s">
        <v>0</v>
      </c>
      <c r="B23" t="s">
        <v>0</v>
      </c>
      <c r="C23">
        <v>28</v>
      </c>
      <c r="D23">
        <v>5</v>
      </c>
      <c r="E23">
        <v>0</v>
      </c>
      <c r="F23">
        <v>20260102</v>
      </c>
      <c r="G23">
        <v>20260305</v>
      </c>
      <c r="H23">
        <v>351360.73839999997</v>
      </c>
      <c r="I23">
        <f t="shared" si="3"/>
        <v>33</v>
      </c>
      <c r="J23">
        <f t="shared" si="4"/>
        <v>10647.295103030303</v>
      </c>
      <c r="K23">
        <f t="shared" si="5"/>
        <v>404363.46594709181</v>
      </c>
      <c r="L23">
        <f t="shared" si="6"/>
        <v>53236.475515151513</v>
      </c>
      <c r="M23">
        <f t="shared" si="7"/>
        <v>0</v>
      </c>
      <c r="N23">
        <f t="shared" si="8"/>
        <v>457599.94146224333</v>
      </c>
      <c r="O23">
        <f t="shared" si="9"/>
        <v>310483.96886404819</v>
      </c>
      <c r="P23">
        <f t="shared" si="10"/>
        <v>40876.769535951797</v>
      </c>
      <c r="Q23">
        <f t="shared" si="11"/>
        <v>0</v>
      </c>
      <c r="R23">
        <f t="shared" si="12"/>
        <v>351360.73839999997</v>
      </c>
    </row>
    <row r="24" spans="1:18" x14ac:dyDescent="0.3">
      <c r="A24" t="s">
        <v>0</v>
      </c>
      <c r="B24" t="s">
        <v>0</v>
      </c>
      <c r="C24">
        <v>28</v>
      </c>
      <c r="D24">
        <v>5</v>
      </c>
      <c r="E24">
        <v>0</v>
      </c>
      <c r="F24">
        <v>20260105</v>
      </c>
      <c r="G24">
        <v>20260305</v>
      </c>
      <c r="H24">
        <v>274593.9522</v>
      </c>
      <c r="I24">
        <f t="shared" si="3"/>
        <v>33</v>
      </c>
      <c r="J24">
        <f t="shared" si="4"/>
        <v>8321.028854545455</v>
      </c>
      <c r="K24">
        <f t="shared" si="5"/>
        <v>316016.41875335405</v>
      </c>
      <c r="L24">
        <f t="shared" si="6"/>
        <v>41605.144272727273</v>
      </c>
      <c r="M24">
        <f t="shared" si="7"/>
        <v>0</v>
      </c>
      <c r="N24">
        <f t="shared" si="8"/>
        <v>357621.5630260813</v>
      </c>
      <c r="O24">
        <f t="shared" si="9"/>
        <v>242648.11285790702</v>
      </c>
      <c r="P24">
        <f t="shared" si="10"/>
        <v>31945.83934209299</v>
      </c>
      <c r="Q24">
        <f t="shared" si="11"/>
        <v>0</v>
      </c>
      <c r="R24">
        <f t="shared" si="12"/>
        <v>274593.9522</v>
      </c>
    </row>
    <row r="25" spans="1:18" x14ac:dyDescent="0.3">
      <c r="A25" t="s">
        <v>35</v>
      </c>
      <c r="B25" t="s">
        <v>36</v>
      </c>
      <c r="C25">
        <v>23</v>
      </c>
      <c r="D25">
        <v>1</v>
      </c>
      <c r="E25">
        <v>0</v>
      </c>
      <c r="F25">
        <v>20260206</v>
      </c>
      <c r="G25">
        <v>20260301</v>
      </c>
      <c r="H25">
        <v>752708.14520000003</v>
      </c>
      <c r="I25">
        <f t="shared" si="3"/>
        <v>24</v>
      </c>
      <c r="J25">
        <f t="shared" si="4"/>
        <v>31362.839383333336</v>
      </c>
      <c r="K25">
        <f t="shared" si="5"/>
        <v>978403.04972882022</v>
      </c>
      <c r="L25">
        <f t="shared" si="6"/>
        <v>31362.839383333336</v>
      </c>
      <c r="M25">
        <f t="shared" si="7"/>
        <v>0</v>
      </c>
      <c r="N25">
        <f t="shared" si="8"/>
        <v>1009765.8891121536</v>
      </c>
      <c r="O25">
        <f t="shared" si="9"/>
        <v>729329.39482332498</v>
      </c>
      <c r="P25">
        <f t="shared" si="10"/>
        <v>23378.75037667502</v>
      </c>
      <c r="Q25">
        <f t="shared" si="11"/>
        <v>0</v>
      </c>
      <c r="R25">
        <f t="shared" si="12"/>
        <v>752708.14520000003</v>
      </c>
    </row>
    <row r="26" spans="1:18" x14ac:dyDescent="0.3">
      <c r="A26" t="s">
        <v>35</v>
      </c>
      <c r="B26" t="s">
        <v>34</v>
      </c>
      <c r="C26">
        <v>23</v>
      </c>
      <c r="D26">
        <v>6</v>
      </c>
      <c r="E26">
        <v>0</v>
      </c>
      <c r="F26">
        <v>20260206</v>
      </c>
      <c r="G26">
        <v>20260306</v>
      </c>
      <c r="H26">
        <v>10787909.7929</v>
      </c>
      <c r="I26">
        <f t="shared" si="3"/>
        <v>29</v>
      </c>
      <c r="J26">
        <f t="shared" si="4"/>
        <v>371996.88941034483</v>
      </c>
      <c r="K26">
        <f t="shared" si="5"/>
        <v>11604908.810716007</v>
      </c>
      <c r="L26">
        <f t="shared" si="6"/>
        <v>2231981.3364620688</v>
      </c>
      <c r="M26">
        <f t="shared" si="7"/>
        <v>0</v>
      </c>
      <c r="N26">
        <f t="shared" si="8"/>
        <v>13836890.147178076</v>
      </c>
      <c r="O26">
        <f t="shared" si="9"/>
        <v>9047749.0298184343</v>
      </c>
      <c r="P26">
        <f t="shared" si="10"/>
        <v>1740160.7630815643</v>
      </c>
      <c r="Q26">
        <f t="shared" si="11"/>
        <v>0</v>
      </c>
      <c r="R26">
        <f t="shared" si="12"/>
        <v>10787909.792899998</v>
      </c>
    </row>
    <row r="27" spans="1:18" x14ac:dyDescent="0.3">
      <c r="A27" t="s">
        <v>39</v>
      </c>
      <c r="B27" t="s">
        <v>40</v>
      </c>
      <c r="C27">
        <v>24</v>
      </c>
      <c r="D27">
        <v>6</v>
      </c>
      <c r="E27">
        <v>0</v>
      </c>
      <c r="F27">
        <v>20260205</v>
      </c>
      <c r="G27">
        <v>20260306</v>
      </c>
      <c r="H27">
        <v>416508.66680000001</v>
      </c>
      <c r="I27">
        <f t="shared" si="3"/>
        <v>30</v>
      </c>
      <c r="J27">
        <f t="shared" si="4"/>
        <v>13883.622226666666</v>
      </c>
      <c r="K27">
        <f t="shared" si="5"/>
        <v>451948.1547043451</v>
      </c>
      <c r="L27">
        <f t="shared" si="6"/>
        <v>83301.733359999998</v>
      </c>
      <c r="M27">
        <f t="shared" si="7"/>
        <v>0</v>
      </c>
      <c r="N27">
        <f t="shared" si="8"/>
        <v>535249.88806434511</v>
      </c>
      <c r="O27">
        <f t="shared" si="9"/>
        <v>351686.80568878062</v>
      </c>
      <c r="P27">
        <f t="shared" si="10"/>
        <v>64821.861111219354</v>
      </c>
      <c r="Q27">
        <f t="shared" si="11"/>
        <v>0</v>
      </c>
      <c r="R27">
        <f t="shared" si="12"/>
        <v>416508.66679999995</v>
      </c>
    </row>
    <row r="28" spans="1:18" x14ac:dyDescent="0.3">
      <c r="A28" t="s">
        <v>35</v>
      </c>
      <c r="B28" t="s">
        <v>36</v>
      </c>
      <c r="C28">
        <v>23</v>
      </c>
      <c r="D28">
        <v>4</v>
      </c>
      <c r="E28">
        <v>0</v>
      </c>
      <c r="F28">
        <v>20260206</v>
      </c>
      <c r="G28">
        <v>20260304</v>
      </c>
      <c r="H28">
        <v>2261159.4427</v>
      </c>
      <c r="I28">
        <f t="shared" si="3"/>
        <v>27</v>
      </c>
      <c r="J28">
        <f t="shared" si="4"/>
        <v>83746.646025925933</v>
      </c>
      <c r="K28">
        <f t="shared" si="5"/>
        <v>2612581.4973203265</v>
      </c>
      <c r="L28">
        <f t="shared" si="6"/>
        <v>334986.58410370373</v>
      </c>
      <c r="M28">
        <f t="shared" si="7"/>
        <v>0</v>
      </c>
      <c r="N28">
        <f t="shared" si="8"/>
        <v>2947568.0814240305</v>
      </c>
      <c r="O28">
        <f t="shared" si="9"/>
        <v>2004182.1458573891</v>
      </c>
      <c r="P28">
        <f t="shared" si="10"/>
        <v>256977.29684261064</v>
      </c>
      <c r="Q28">
        <f t="shared" si="11"/>
        <v>0</v>
      </c>
      <c r="R28">
        <f t="shared" si="12"/>
        <v>2261159.4426999995</v>
      </c>
    </row>
    <row r="29" spans="1:18" x14ac:dyDescent="0.3">
      <c r="A29" t="s">
        <v>39</v>
      </c>
      <c r="B29" t="s">
        <v>40</v>
      </c>
      <c r="C29">
        <v>25</v>
      </c>
      <c r="D29">
        <v>3</v>
      </c>
      <c r="E29">
        <v>0</v>
      </c>
      <c r="F29">
        <v>20260204</v>
      </c>
      <c r="G29">
        <v>20260303</v>
      </c>
      <c r="H29">
        <v>3665048.5151</v>
      </c>
      <c r="I29">
        <f t="shared" si="3"/>
        <v>28</v>
      </c>
      <c r="J29">
        <f t="shared" si="4"/>
        <v>130894.589825</v>
      </c>
      <c r="K29">
        <f t="shared" si="5"/>
        <v>4438500.7029605592</v>
      </c>
      <c r="L29">
        <f t="shared" si="6"/>
        <v>392683.76947499998</v>
      </c>
      <c r="M29">
        <f t="shared" si="7"/>
        <v>0</v>
      </c>
      <c r="N29">
        <f t="shared" si="8"/>
        <v>4831184.4724355591</v>
      </c>
      <c r="O29">
        <f t="shared" si="9"/>
        <v>3367149.5061862152</v>
      </c>
      <c r="P29">
        <f t="shared" si="10"/>
        <v>297899.00891378481</v>
      </c>
      <c r="Q29">
        <f t="shared" si="11"/>
        <v>0</v>
      </c>
      <c r="R29">
        <f t="shared" si="12"/>
        <v>3665048.5151</v>
      </c>
    </row>
    <row r="30" spans="1:18" x14ac:dyDescent="0.3">
      <c r="A30" t="s">
        <v>39</v>
      </c>
      <c r="B30" t="s">
        <v>40</v>
      </c>
      <c r="C30">
        <v>23</v>
      </c>
      <c r="D30">
        <v>6</v>
      </c>
      <c r="E30">
        <v>0</v>
      </c>
      <c r="F30">
        <v>20260206</v>
      </c>
      <c r="G30">
        <v>20260306</v>
      </c>
      <c r="H30">
        <v>684466.82849999995</v>
      </c>
      <c r="I30">
        <f t="shared" si="3"/>
        <v>29</v>
      </c>
      <c r="J30">
        <f t="shared" si="4"/>
        <v>23602.304431034481</v>
      </c>
      <c r="K30">
        <f t="shared" si="5"/>
        <v>736303.44350211811</v>
      </c>
      <c r="L30">
        <f t="shared" si="6"/>
        <v>141613.82658620688</v>
      </c>
      <c r="M30">
        <f t="shared" si="7"/>
        <v>0</v>
      </c>
      <c r="N30">
        <f t="shared" si="8"/>
        <v>877917.27008832502</v>
      </c>
      <c r="O30">
        <f t="shared" si="9"/>
        <v>574057.82977343642</v>
      </c>
      <c r="P30">
        <f t="shared" si="10"/>
        <v>110408.99872656351</v>
      </c>
      <c r="Q30">
        <f t="shared" si="11"/>
        <v>0</v>
      </c>
      <c r="R30">
        <f t="shared" si="12"/>
        <v>684466.82849999995</v>
      </c>
    </row>
    <row r="31" spans="1:18" x14ac:dyDescent="0.3">
      <c r="A31" t="s">
        <v>35</v>
      </c>
      <c r="B31" t="s">
        <v>36</v>
      </c>
      <c r="C31">
        <v>23</v>
      </c>
      <c r="D31">
        <v>8</v>
      </c>
      <c r="E31">
        <v>0</v>
      </c>
      <c r="F31">
        <v>20260206</v>
      </c>
      <c r="G31">
        <v>20260308</v>
      </c>
      <c r="H31">
        <v>133936.76449999999</v>
      </c>
      <c r="I31">
        <f t="shared" si="3"/>
        <v>31</v>
      </c>
      <c r="J31">
        <f t="shared" si="4"/>
        <v>4320.5407903225805</v>
      </c>
      <c r="K31">
        <f t="shared" si="5"/>
        <v>134784.68049598183</v>
      </c>
      <c r="L31">
        <f t="shared" si="6"/>
        <v>34564.326322580644</v>
      </c>
      <c r="M31">
        <f t="shared" si="7"/>
        <v>0</v>
      </c>
      <c r="N31">
        <f t="shared" si="8"/>
        <v>169349.00681856246</v>
      </c>
      <c r="O31">
        <f t="shared" si="9"/>
        <v>106600.11740806561</v>
      </c>
      <c r="P31">
        <f t="shared" si="10"/>
        <v>27336.647091934403</v>
      </c>
      <c r="Q31">
        <f t="shared" si="11"/>
        <v>0</v>
      </c>
      <c r="R31">
        <f t="shared" si="12"/>
        <v>133936.76450000002</v>
      </c>
    </row>
    <row r="32" spans="1:18" x14ac:dyDescent="0.3">
      <c r="A32" t="s">
        <v>35</v>
      </c>
      <c r="B32" t="s">
        <v>36</v>
      </c>
      <c r="C32">
        <v>22</v>
      </c>
      <c r="D32">
        <v>1</v>
      </c>
      <c r="E32">
        <v>0</v>
      </c>
      <c r="F32">
        <v>20260207</v>
      </c>
      <c r="G32">
        <v>20260301</v>
      </c>
      <c r="H32">
        <v>362979.50520000001</v>
      </c>
      <c r="I32">
        <f t="shared" si="3"/>
        <v>23</v>
      </c>
      <c r="J32">
        <f t="shared" si="4"/>
        <v>15781.717617391305</v>
      </c>
      <c r="K32">
        <f t="shared" si="5"/>
        <v>470924.77276931173</v>
      </c>
      <c r="L32">
        <f t="shared" si="6"/>
        <v>15781.717617391305</v>
      </c>
      <c r="M32">
        <f t="shared" si="7"/>
        <v>0</v>
      </c>
      <c r="N32">
        <f t="shared" si="8"/>
        <v>486706.49038670305</v>
      </c>
      <c r="O32">
        <f t="shared" si="9"/>
        <v>351209.70108784322</v>
      </c>
      <c r="P32">
        <f t="shared" si="10"/>
        <v>11769.804112156795</v>
      </c>
      <c r="Q32">
        <f t="shared" si="11"/>
        <v>0</v>
      </c>
      <c r="R32">
        <f t="shared" si="12"/>
        <v>362979.50520000001</v>
      </c>
    </row>
    <row r="33" spans="1:18" x14ac:dyDescent="0.3">
      <c r="A33" t="s">
        <v>35</v>
      </c>
      <c r="B33" t="s">
        <v>34</v>
      </c>
      <c r="C33">
        <v>22</v>
      </c>
      <c r="D33">
        <v>6</v>
      </c>
      <c r="E33">
        <v>0</v>
      </c>
      <c r="F33">
        <v>20260207</v>
      </c>
      <c r="G33">
        <v>20260306</v>
      </c>
      <c r="H33">
        <v>9139488.3332000002</v>
      </c>
      <c r="I33">
        <f t="shared" si="3"/>
        <v>28</v>
      </c>
      <c r="J33">
        <f t="shared" si="4"/>
        <v>326410.29761428572</v>
      </c>
      <c r="K33">
        <f t="shared" si="5"/>
        <v>9740048.5143758226</v>
      </c>
      <c r="L33">
        <f t="shared" si="6"/>
        <v>1958461.7856857143</v>
      </c>
      <c r="M33">
        <f t="shared" si="7"/>
        <v>0</v>
      </c>
      <c r="N33">
        <f t="shared" si="8"/>
        <v>11698510.300061537</v>
      </c>
      <c r="O33">
        <f t="shared" si="9"/>
        <v>7609435.5160307512</v>
      </c>
      <c r="P33">
        <f t="shared" si="10"/>
        <v>1530052.8171692486</v>
      </c>
      <c r="Q33">
        <f t="shared" si="11"/>
        <v>0</v>
      </c>
      <c r="R33">
        <f t="shared" si="12"/>
        <v>9139488.3332000002</v>
      </c>
    </row>
    <row r="34" spans="1:18" x14ac:dyDescent="0.3">
      <c r="A34" t="s">
        <v>39</v>
      </c>
      <c r="B34" t="s">
        <v>40</v>
      </c>
      <c r="C34">
        <v>27</v>
      </c>
      <c r="D34">
        <v>3</v>
      </c>
      <c r="E34">
        <v>0</v>
      </c>
      <c r="F34">
        <v>20260202</v>
      </c>
      <c r="G34">
        <v>20260303</v>
      </c>
      <c r="H34">
        <v>1544824.7302000001</v>
      </c>
      <c r="I34">
        <f t="shared" si="3"/>
        <v>30</v>
      </c>
      <c r="J34">
        <f t="shared" si="4"/>
        <v>51494.157673333335</v>
      </c>
      <c r="K34">
        <f t="shared" si="5"/>
        <v>1885802.948494537</v>
      </c>
      <c r="L34">
        <f t="shared" si="6"/>
        <v>154482.47302</v>
      </c>
      <c r="M34">
        <f t="shared" si="7"/>
        <v>0</v>
      </c>
      <c r="N34">
        <f t="shared" si="8"/>
        <v>2040285.421514537</v>
      </c>
      <c r="O34">
        <f t="shared" si="9"/>
        <v>1427856.6128046419</v>
      </c>
      <c r="P34">
        <f t="shared" si="10"/>
        <v>116968.11739535822</v>
      </c>
      <c r="Q34">
        <f t="shared" si="11"/>
        <v>0</v>
      </c>
      <c r="R34">
        <f t="shared" si="12"/>
        <v>1544824.7302000001</v>
      </c>
    </row>
    <row r="35" spans="1:18" x14ac:dyDescent="0.3">
      <c r="A35" t="s">
        <v>35</v>
      </c>
      <c r="B35" t="s">
        <v>36</v>
      </c>
      <c r="C35">
        <v>19</v>
      </c>
      <c r="D35">
        <v>9</v>
      </c>
      <c r="E35">
        <v>0</v>
      </c>
      <c r="F35">
        <v>20260210</v>
      </c>
      <c r="G35">
        <v>20260309</v>
      </c>
      <c r="H35">
        <v>22221.577600000001</v>
      </c>
      <c r="I35">
        <f t="shared" si="3"/>
        <v>28</v>
      </c>
      <c r="J35">
        <f t="shared" si="4"/>
        <v>793.62777142857146</v>
      </c>
      <c r="K35">
        <f t="shared" si="5"/>
        <v>20452.436145939846</v>
      </c>
      <c r="L35">
        <f t="shared" si="6"/>
        <v>7142.6499428571433</v>
      </c>
      <c r="M35">
        <f t="shared" si="7"/>
        <v>0</v>
      </c>
      <c r="N35">
        <f t="shared" si="8"/>
        <v>27595.08608879699</v>
      </c>
      <c r="O35">
        <f t="shared" si="9"/>
        <v>16469.794493975449</v>
      </c>
      <c r="P35">
        <f t="shared" si="10"/>
        <v>5751.7831060245489</v>
      </c>
      <c r="Q35">
        <f t="shared" si="11"/>
        <v>0</v>
      </c>
      <c r="R35">
        <f t="shared" si="12"/>
        <v>22221.577599999997</v>
      </c>
    </row>
    <row r="36" spans="1:18" x14ac:dyDescent="0.3">
      <c r="A36" t="s">
        <v>0</v>
      </c>
      <c r="B36" t="s">
        <v>0</v>
      </c>
      <c r="C36">
        <v>28</v>
      </c>
      <c r="D36">
        <v>2</v>
      </c>
      <c r="E36">
        <v>0</v>
      </c>
      <c r="F36">
        <v>20260106</v>
      </c>
      <c r="G36">
        <v>20260302</v>
      </c>
      <c r="H36">
        <v>150838.23370000001</v>
      </c>
      <c r="I36">
        <f t="shared" si="3"/>
        <v>30</v>
      </c>
      <c r="J36">
        <f t="shared" si="4"/>
        <v>5027.941123333334</v>
      </c>
      <c r="K36">
        <f t="shared" si="5"/>
        <v>190951.38056522363</v>
      </c>
      <c r="L36">
        <f t="shared" si="6"/>
        <v>10055.882246666668</v>
      </c>
      <c r="M36">
        <f t="shared" si="7"/>
        <v>0</v>
      </c>
      <c r="N36">
        <f t="shared" si="8"/>
        <v>201007.26281189031</v>
      </c>
      <c r="O36">
        <f t="shared" si="9"/>
        <v>143292.18041235401</v>
      </c>
      <c r="P36">
        <f t="shared" si="10"/>
        <v>7546.0532876459984</v>
      </c>
      <c r="Q36">
        <f t="shared" si="11"/>
        <v>0</v>
      </c>
      <c r="R36">
        <f t="shared" si="12"/>
        <v>150838.23370000001</v>
      </c>
    </row>
    <row r="37" spans="1:18" x14ac:dyDescent="0.3">
      <c r="A37" t="s">
        <v>0</v>
      </c>
      <c r="B37" t="s">
        <v>0</v>
      </c>
      <c r="C37">
        <v>27</v>
      </c>
      <c r="D37">
        <v>1</v>
      </c>
      <c r="E37">
        <v>0</v>
      </c>
      <c r="F37">
        <v>20260202</v>
      </c>
      <c r="G37">
        <v>20260301</v>
      </c>
      <c r="H37">
        <v>165332.217</v>
      </c>
      <c r="I37">
        <f t="shared" si="3"/>
        <v>28</v>
      </c>
      <c r="J37">
        <f t="shared" si="4"/>
        <v>5904.722035714286</v>
      </c>
      <c r="K37">
        <f t="shared" si="5"/>
        <v>216240.88494911123</v>
      </c>
      <c r="L37">
        <f t="shared" si="6"/>
        <v>5904.722035714286</v>
      </c>
      <c r="M37">
        <f t="shared" si="7"/>
        <v>0</v>
      </c>
      <c r="N37">
        <f t="shared" si="8"/>
        <v>222145.60698482551</v>
      </c>
      <c r="O37">
        <f t="shared" si="9"/>
        <v>160937.6183483144</v>
      </c>
      <c r="P37">
        <f t="shared" si="10"/>
        <v>4394.5986516856119</v>
      </c>
      <c r="Q37">
        <f t="shared" si="11"/>
        <v>0</v>
      </c>
      <c r="R37">
        <f t="shared" si="12"/>
        <v>165332.217</v>
      </c>
    </row>
    <row r="38" spans="1:18" x14ac:dyDescent="0.3">
      <c r="A38" t="s">
        <v>33</v>
      </c>
      <c r="B38" t="s">
        <v>34</v>
      </c>
      <c r="C38">
        <v>21</v>
      </c>
      <c r="D38">
        <v>2</v>
      </c>
      <c r="E38">
        <v>0</v>
      </c>
      <c r="F38">
        <v>20260208</v>
      </c>
      <c r="G38">
        <v>20260302</v>
      </c>
      <c r="H38">
        <v>905109.58270000003</v>
      </c>
      <c r="I38">
        <f t="shared" si="3"/>
        <v>23</v>
      </c>
      <c r="J38">
        <f t="shared" si="4"/>
        <v>39352.590552173911</v>
      </c>
      <c r="K38">
        <f t="shared" si="5"/>
        <v>1120900.8782764648</v>
      </c>
      <c r="L38">
        <f t="shared" si="6"/>
        <v>78705.181104347823</v>
      </c>
      <c r="M38">
        <f t="shared" si="7"/>
        <v>0</v>
      </c>
      <c r="N38">
        <f t="shared" si="8"/>
        <v>1199606.0593808126</v>
      </c>
      <c r="O38">
        <f t="shared" si="9"/>
        <v>845726.07669932698</v>
      </c>
      <c r="P38">
        <f t="shared" si="10"/>
        <v>59383.506000673013</v>
      </c>
      <c r="Q38">
        <f t="shared" si="11"/>
        <v>0</v>
      </c>
      <c r="R38">
        <f t="shared" si="12"/>
        <v>905109.58270000003</v>
      </c>
    </row>
    <row r="39" spans="1:18" x14ac:dyDescent="0.3">
      <c r="A39" t="s">
        <v>41</v>
      </c>
      <c r="B39" t="s">
        <v>42</v>
      </c>
      <c r="C39">
        <v>27</v>
      </c>
      <c r="D39">
        <v>1</v>
      </c>
      <c r="E39">
        <v>0</v>
      </c>
      <c r="F39">
        <v>20260202</v>
      </c>
      <c r="G39">
        <v>20260301</v>
      </c>
      <c r="H39">
        <v>2243336.2639000001</v>
      </c>
      <c r="I39">
        <f t="shared" si="3"/>
        <v>28</v>
      </c>
      <c r="J39">
        <f t="shared" si="4"/>
        <v>80119.152282142866</v>
      </c>
      <c r="K39">
        <f t="shared" si="5"/>
        <v>2934098.5546946907</v>
      </c>
      <c r="L39">
        <f t="shared" si="6"/>
        <v>80119.152282142866</v>
      </c>
      <c r="M39">
        <f t="shared" si="7"/>
        <v>0</v>
      </c>
      <c r="N39">
        <f t="shared" si="8"/>
        <v>3014217.7069768338</v>
      </c>
      <c r="O39">
        <f t="shared" si="9"/>
        <v>2183707.4589429335</v>
      </c>
      <c r="P39">
        <f t="shared" si="10"/>
        <v>59628.804957066401</v>
      </c>
      <c r="Q39">
        <f t="shared" si="11"/>
        <v>0</v>
      </c>
      <c r="R39">
        <f t="shared" si="12"/>
        <v>2243336.2638999997</v>
      </c>
    </row>
    <row r="40" spans="1:18" x14ac:dyDescent="0.3">
      <c r="A40" t="s">
        <v>33</v>
      </c>
      <c r="B40" t="s">
        <v>34</v>
      </c>
      <c r="C40">
        <v>22</v>
      </c>
      <c r="D40">
        <v>9</v>
      </c>
      <c r="E40">
        <v>0</v>
      </c>
      <c r="F40">
        <v>20260207</v>
      </c>
      <c r="G40">
        <v>20260309</v>
      </c>
      <c r="H40">
        <v>696756.44330000004</v>
      </c>
      <c r="I40">
        <f t="shared" si="3"/>
        <v>31</v>
      </c>
      <c r="J40">
        <f t="shared" si="4"/>
        <v>22476.014300000003</v>
      </c>
      <c r="K40">
        <f t="shared" si="5"/>
        <v>670681.87275910133</v>
      </c>
      <c r="L40">
        <f t="shared" si="6"/>
        <v>202284.12870000003</v>
      </c>
      <c r="M40">
        <f t="shared" si="7"/>
        <v>0</v>
      </c>
      <c r="N40">
        <f t="shared" si="8"/>
        <v>872966.00145910133</v>
      </c>
      <c r="O40">
        <f t="shared" si="9"/>
        <v>535303.68361236562</v>
      </c>
      <c r="P40">
        <f t="shared" si="10"/>
        <v>161452.75968763451</v>
      </c>
      <c r="Q40">
        <f t="shared" si="11"/>
        <v>0</v>
      </c>
      <c r="R40">
        <f t="shared" si="12"/>
        <v>696756.44330000016</v>
      </c>
    </row>
    <row r="41" spans="1:18" x14ac:dyDescent="0.3">
      <c r="A41" t="s">
        <v>0</v>
      </c>
      <c r="B41" t="s">
        <v>0</v>
      </c>
      <c r="C41">
        <v>28</v>
      </c>
      <c r="D41">
        <v>1</v>
      </c>
      <c r="E41">
        <v>0</v>
      </c>
      <c r="F41">
        <v>20260108</v>
      </c>
      <c r="G41">
        <v>20260301</v>
      </c>
      <c r="H41">
        <v>74728.005799999999</v>
      </c>
      <c r="I41">
        <f t="shared" si="3"/>
        <v>29</v>
      </c>
      <c r="J41">
        <f t="shared" si="4"/>
        <v>2576.8277862068967</v>
      </c>
      <c r="K41">
        <f t="shared" si="5"/>
        <v>97862.884863859785</v>
      </c>
      <c r="L41">
        <f t="shared" si="6"/>
        <v>2576.8277862068967</v>
      </c>
      <c r="M41">
        <f t="shared" si="7"/>
        <v>0</v>
      </c>
      <c r="N41">
        <f t="shared" si="8"/>
        <v>100439.71265006668</v>
      </c>
      <c r="O41">
        <f t="shared" si="9"/>
        <v>72810.823873921065</v>
      </c>
      <c r="P41">
        <f t="shared" si="10"/>
        <v>1917.1819260789403</v>
      </c>
      <c r="Q41">
        <f t="shared" si="11"/>
        <v>0</v>
      </c>
      <c r="R41">
        <f t="shared" si="12"/>
        <v>74728.005799999999</v>
      </c>
    </row>
    <row r="42" spans="1:18" x14ac:dyDescent="0.3">
      <c r="A42" t="s">
        <v>39</v>
      </c>
      <c r="B42" t="s">
        <v>40</v>
      </c>
      <c r="C42">
        <v>24</v>
      </c>
      <c r="D42">
        <v>4</v>
      </c>
      <c r="E42">
        <v>0</v>
      </c>
      <c r="F42">
        <v>20260205</v>
      </c>
      <c r="G42">
        <v>20260304</v>
      </c>
      <c r="H42">
        <v>3848359.5913999998</v>
      </c>
      <c r="I42">
        <f t="shared" si="3"/>
        <v>28</v>
      </c>
      <c r="J42">
        <f t="shared" si="4"/>
        <v>137441.41397857142</v>
      </c>
      <c r="K42">
        <f t="shared" si="5"/>
        <v>4474076.8953121342</v>
      </c>
      <c r="L42">
        <f t="shared" si="6"/>
        <v>549765.65591428569</v>
      </c>
      <c r="M42">
        <f t="shared" si="7"/>
        <v>0</v>
      </c>
      <c r="N42">
        <f t="shared" si="8"/>
        <v>5023842.5512264203</v>
      </c>
      <c r="O42">
        <f t="shared" si="9"/>
        <v>3427228.571988659</v>
      </c>
      <c r="P42">
        <f t="shared" si="10"/>
        <v>421131.01941134076</v>
      </c>
      <c r="Q42">
        <f t="shared" si="11"/>
        <v>0</v>
      </c>
      <c r="R42">
        <f t="shared" si="12"/>
        <v>3848359.5913999998</v>
      </c>
    </row>
    <row r="43" spans="1:18" x14ac:dyDescent="0.3">
      <c r="A43" t="s">
        <v>35</v>
      </c>
      <c r="B43" t="s">
        <v>34</v>
      </c>
      <c r="C43">
        <v>21</v>
      </c>
      <c r="D43">
        <v>3</v>
      </c>
      <c r="E43">
        <v>0</v>
      </c>
      <c r="F43">
        <v>20260208</v>
      </c>
      <c r="G43">
        <v>20260303</v>
      </c>
      <c r="H43">
        <v>996934.67720000003</v>
      </c>
      <c r="I43">
        <f t="shared" si="3"/>
        <v>24</v>
      </c>
      <c r="J43">
        <f t="shared" si="4"/>
        <v>41538.944883333337</v>
      </c>
      <c r="K43">
        <f t="shared" si="5"/>
        <v>1183175.9777205791</v>
      </c>
      <c r="L43">
        <f t="shared" si="6"/>
        <v>124616.83465</v>
      </c>
      <c r="M43">
        <f t="shared" si="7"/>
        <v>0</v>
      </c>
      <c r="N43">
        <f t="shared" si="8"/>
        <v>1307792.8123705792</v>
      </c>
      <c r="O43">
        <f t="shared" si="9"/>
        <v>901938.86238106969</v>
      </c>
      <c r="P43">
        <f t="shared" si="10"/>
        <v>94995.814818930245</v>
      </c>
      <c r="Q43">
        <f t="shared" si="11"/>
        <v>0</v>
      </c>
      <c r="R43">
        <f t="shared" si="12"/>
        <v>996934.67719999992</v>
      </c>
    </row>
    <row r="44" spans="1:18" x14ac:dyDescent="0.3">
      <c r="A44" t="s">
        <v>0</v>
      </c>
      <c r="B44" t="s">
        <v>0</v>
      </c>
      <c r="C44">
        <v>28</v>
      </c>
      <c r="D44">
        <v>2</v>
      </c>
      <c r="E44">
        <v>0</v>
      </c>
      <c r="F44">
        <v>20260108</v>
      </c>
      <c r="G44">
        <v>20260302</v>
      </c>
      <c r="H44">
        <v>66652.575100000002</v>
      </c>
      <c r="I44">
        <f t="shared" si="3"/>
        <v>30</v>
      </c>
      <c r="J44">
        <f t="shared" si="4"/>
        <v>2221.7525033333336</v>
      </c>
      <c r="K44">
        <f t="shared" si="5"/>
        <v>84377.819345760799</v>
      </c>
      <c r="L44">
        <f t="shared" si="6"/>
        <v>4443.5050066666672</v>
      </c>
      <c r="M44">
        <f t="shared" si="7"/>
        <v>0</v>
      </c>
      <c r="N44">
        <f t="shared" si="8"/>
        <v>88821.324352427473</v>
      </c>
      <c r="O44">
        <f t="shared" si="9"/>
        <v>63318.11624877953</v>
      </c>
      <c r="P44">
        <f t="shared" si="10"/>
        <v>3334.45885122047</v>
      </c>
      <c r="Q44">
        <f t="shared" si="11"/>
        <v>0</v>
      </c>
      <c r="R44">
        <f t="shared" si="12"/>
        <v>66652.575100000002</v>
      </c>
    </row>
    <row r="45" spans="1:18" x14ac:dyDescent="0.3">
      <c r="A45" t="s">
        <v>0</v>
      </c>
      <c r="B45" t="s">
        <v>0</v>
      </c>
      <c r="C45">
        <v>28</v>
      </c>
      <c r="D45">
        <v>8</v>
      </c>
      <c r="E45">
        <v>0</v>
      </c>
      <c r="F45">
        <v>20260104</v>
      </c>
      <c r="G45">
        <v>20260308</v>
      </c>
      <c r="H45">
        <v>26617.3734</v>
      </c>
      <c r="I45">
        <f t="shared" si="3"/>
        <v>36</v>
      </c>
      <c r="J45">
        <f t="shared" si="4"/>
        <v>739.37148333333334</v>
      </c>
      <c r="K45">
        <f t="shared" si="5"/>
        <v>28079.884395992609</v>
      </c>
      <c r="L45">
        <f t="shared" si="6"/>
        <v>5914.9718666666668</v>
      </c>
      <c r="M45">
        <f t="shared" si="7"/>
        <v>0</v>
      </c>
      <c r="N45">
        <f t="shared" si="8"/>
        <v>33994.856262659276</v>
      </c>
      <c r="O45">
        <f t="shared" si="9"/>
        <v>21986.054661391347</v>
      </c>
      <c r="P45">
        <f t="shared" si="10"/>
        <v>4631.3187386086547</v>
      </c>
      <c r="Q45">
        <f t="shared" si="11"/>
        <v>0</v>
      </c>
      <c r="R45">
        <f t="shared" si="12"/>
        <v>26617.3734</v>
      </c>
    </row>
    <row r="46" spans="1:18" x14ac:dyDescent="0.3">
      <c r="A46" t="s">
        <v>39</v>
      </c>
      <c r="B46" t="s">
        <v>40</v>
      </c>
      <c r="C46">
        <v>26</v>
      </c>
      <c r="D46">
        <v>5</v>
      </c>
      <c r="E46">
        <v>0</v>
      </c>
      <c r="F46">
        <v>20260203</v>
      </c>
      <c r="G46">
        <v>20260305</v>
      </c>
      <c r="H46">
        <v>364391.47659999999</v>
      </c>
      <c r="I46">
        <f t="shared" si="3"/>
        <v>31</v>
      </c>
      <c r="J46">
        <f t="shared" si="4"/>
        <v>11754.563761290323</v>
      </c>
      <c r="K46">
        <f t="shared" si="5"/>
        <v>414528.55439421593</v>
      </c>
      <c r="L46">
        <f t="shared" si="6"/>
        <v>58772.818806451614</v>
      </c>
      <c r="M46">
        <f t="shared" si="7"/>
        <v>0</v>
      </c>
      <c r="N46">
        <f t="shared" si="8"/>
        <v>473301.37320066756</v>
      </c>
      <c r="O46">
        <f t="shared" si="9"/>
        <v>319142.68705180829</v>
      </c>
      <c r="P46">
        <f t="shared" si="10"/>
        <v>45248.789548191715</v>
      </c>
      <c r="Q46">
        <f t="shared" si="11"/>
        <v>0</v>
      </c>
      <c r="R46">
        <f t="shared" si="12"/>
        <v>364391.47659999999</v>
      </c>
    </row>
    <row r="47" spans="1:18" x14ac:dyDescent="0.3">
      <c r="A47" t="s">
        <v>37</v>
      </c>
      <c r="B47" t="s">
        <v>38</v>
      </c>
      <c r="C47">
        <v>19</v>
      </c>
      <c r="D47">
        <v>7</v>
      </c>
      <c r="E47">
        <v>0</v>
      </c>
      <c r="F47">
        <v>20260210</v>
      </c>
      <c r="G47">
        <v>20260307</v>
      </c>
      <c r="H47">
        <v>20795.9931</v>
      </c>
      <c r="I47">
        <f t="shared" si="3"/>
        <v>26</v>
      </c>
      <c r="J47">
        <f t="shared" si="4"/>
        <v>799.84588846153849</v>
      </c>
      <c r="K47">
        <f t="shared" si="5"/>
        <v>20612.682102726132</v>
      </c>
      <c r="L47">
        <f t="shared" si="6"/>
        <v>5598.9212192307696</v>
      </c>
      <c r="M47">
        <f t="shared" si="7"/>
        <v>0</v>
      </c>
      <c r="N47">
        <f t="shared" si="8"/>
        <v>26211.6033219569</v>
      </c>
      <c r="O47">
        <f t="shared" si="9"/>
        <v>16353.871585631156</v>
      </c>
      <c r="P47">
        <f t="shared" si="10"/>
        <v>4442.121514368846</v>
      </c>
      <c r="Q47">
        <f t="shared" si="11"/>
        <v>0</v>
      </c>
      <c r="R47">
        <f t="shared" si="12"/>
        <v>20795.9931</v>
      </c>
    </row>
    <row r="48" spans="1:18" x14ac:dyDescent="0.3">
      <c r="A48" t="s">
        <v>0</v>
      </c>
      <c r="B48" t="s">
        <v>0</v>
      </c>
      <c r="C48">
        <v>28</v>
      </c>
      <c r="D48">
        <v>6</v>
      </c>
      <c r="E48">
        <v>0</v>
      </c>
      <c r="F48">
        <v>20260108</v>
      </c>
      <c r="G48">
        <v>20260306</v>
      </c>
      <c r="H48">
        <v>54426.763700000003</v>
      </c>
      <c r="I48">
        <f t="shared" si="3"/>
        <v>34</v>
      </c>
      <c r="J48">
        <f t="shared" si="4"/>
        <v>1600.7871676470588</v>
      </c>
      <c r="K48">
        <f t="shared" si="5"/>
        <v>60794.769102357888</v>
      </c>
      <c r="L48">
        <f t="shared" si="6"/>
        <v>9604.7230058823534</v>
      </c>
      <c r="M48">
        <f t="shared" si="7"/>
        <v>0</v>
      </c>
      <c r="N48">
        <f t="shared" si="8"/>
        <v>70399.492108240243</v>
      </c>
      <c r="O48">
        <f t="shared" si="9"/>
        <v>47001.22732480328</v>
      </c>
      <c r="P48">
        <f t="shared" si="10"/>
        <v>7425.5363751967234</v>
      </c>
      <c r="Q48">
        <f t="shared" si="11"/>
        <v>0</v>
      </c>
      <c r="R48">
        <f t="shared" si="12"/>
        <v>54426.763700000003</v>
      </c>
    </row>
    <row r="49" spans="1:18" x14ac:dyDescent="0.3">
      <c r="A49" t="s">
        <v>35</v>
      </c>
      <c r="B49" t="s">
        <v>36</v>
      </c>
      <c r="C49">
        <v>27</v>
      </c>
      <c r="D49">
        <v>8</v>
      </c>
      <c r="E49">
        <v>0</v>
      </c>
      <c r="F49">
        <v>20260202</v>
      </c>
      <c r="G49">
        <v>20260308</v>
      </c>
      <c r="H49">
        <v>221441.8357</v>
      </c>
      <c r="I49">
        <f t="shared" si="3"/>
        <v>35</v>
      </c>
      <c r="J49">
        <f t="shared" si="4"/>
        <v>6326.9095914285717</v>
      </c>
      <c r="K49">
        <f t="shared" si="5"/>
        <v>231702.10566534015</v>
      </c>
      <c r="L49">
        <f t="shared" si="6"/>
        <v>50615.276731428574</v>
      </c>
      <c r="M49">
        <f t="shared" si="7"/>
        <v>0</v>
      </c>
      <c r="N49">
        <f t="shared" si="8"/>
        <v>282317.38239676872</v>
      </c>
      <c r="O49">
        <f t="shared" si="9"/>
        <v>181740.63239924522</v>
      </c>
      <c r="P49">
        <f t="shared" si="10"/>
        <v>39701.203300754765</v>
      </c>
      <c r="Q49">
        <f t="shared" si="11"/>
        <v>0</v>
      </c>
      <c r="R49">
        <f t="shared" si="12"/>
        <v>221441.8357</v>
      </c>
    </row>
    <row r="50" spans="1:18" x14ac:dyDescent="0.3">
      <c r="A50" t="s">
        <v>35</v>
      </c>
      <c r="B50" t="s">
        <v>36</v>
      </c>
      <c r="C50">
        <v>21</v>
      </c>
      <c r="D50">
        <v>8</v>
      </c>
      <c r="E50">
        <v>0</v>
      </c>
      <c r="F50">
        <v>20260208</v>
      </c>
      <c r="G50">
        <v>20260308</v>
      </c>
      <c r="H50">
        <v>139393.82459999999</v>
      </c>
      <c r="I50">
        <f t="shared" si="3"/>
        <v>29</v>
      </c>
      <c r="J50">
        <f t="shared" si="4"/>
        <v>4806.6836068965513</v>
      </c>
      <c r="K50">
        <f t="shared" si="5"/>
        <v>136911.33927826758</v>
      </c>
      <c r="L50">
        <f t="shared" si="6"/>
        <v>38453.46885517241</v>
      </c>
      <c r="M50">
        <f t="shared" si="7"/>
        <v>0</v>
      </c>
      <c r="N50">
        <f t="shared" si="8"/>
        <v>175364.80813343998</v>
      </c>
      <c r="O50">
        <f t="shared" si="9"/>
        <v>108827.9650645979</v>
      </c>
      <c r="P50">
        <f t="shared" si="10"/>
        <v>30565.859535402098</v>
      </c>
      <c r="Q50">
        <f t="shared" si="11"/>
        <v>0</v>
      </c>
      <c r="R50">
        <f t="shared" si="12"/>
        <v>139393.82459999999</v>
      </c>
    </row>
    <row r="51" spans="1:18" x14ac:dyDescent="0.3">
      <c r="A51" t="s">
        <v>35</v>
      </c>
      <c r="B51" t="s">
        <v>34</v>
      </c>
      <c r="C51">
        <v>21</v>
      </c>
      <c r="D51">
        <v>8</v>
      </c>
      <c r="E51">
        <v>0</v>
      </c>
      <c r="F51">
        <v>20260208</v>
      </c>
      <c r="G51">
        <v>20260308</v>
      </c>
      <c r="H51">
        <v>1137791.8376</v>
      </c>
      <c r="I51">
        <f t="shared" si="3"/>
        <v>29</v>
      </c>
      <c r="J51">
        <f t="shared" si="4"/>
        <v>39234.201296551721</v>
      </c>
      <c r="K51">
        <f t="shared" si="5"/>
        <v>1117528.7338065987</v>
      </c>
      <c r="L51">
        <f t="shared" si="6"/>
        <v>313873.61037241376</v>
      </c>
      <c r="M51">
        <f t="shared" si="7"/>
        <v>0</v>
      </c>
      <c r="N51">
        <f t="shared" si="8"/>
        <v>1431402.3441790123</v>
      </c>
      <c r="O51">
        <f t="shared" si="9"/>
        <v>888300.25798085076</v>
      </c>
      <c r="P51">
        <f t="shared" si="10"/>
        <v>249491.57961914933</v>
      </c>
      <c r="Q51">
        <f t="shared" si="11"/>
        <v>0</v>
      </c>
      <c r="R51">
        <f t="shared" si="12"/>
        <v>1137791.8376000002</v>
      </c>
    </row>
    <row r="52" spans="1:18" x14ac:dyDescent="0.3">
      <c r="A52" t="s">
        <v>37</v>
      </c>
      <c r="B52" t="s">
        <v>38</v>
      </c>
      <c r="C52">
        <v>19</v>
      </c>
      <c r="D52">
        <v>5</v>
      </c>
      <c r="E52">
        <v>0</v>
      </c>
      <c r="F52">
        <v>20260210</v>
      </c>
      <c r="G52">
        <v>20260305</v>
      </c>
      <c r="H52">
        <v>52481.246500000001</v>
      </c>
      <c r="I52">
        <f t="shared" si="3"/>
        <v>24</v>
      </c>
      <c r="J52">
        <f t="shared" si="4"/>
        <v>2186.7186041666669</v>
      </c>
      <c r="K52">
        <f t="shared" si="5"/>
        <v>56353.52520533956</v>
      </c>
      <c r="L52">
        <f t="shared" si="6"/>
        <v>10933.593020833334</v>
      </c>
      <c r="M52">
        <f t="shared" si="7"/>
        <v>0</v>
      </c>
      <c r="N52">
        <f t="shared" si="8"/>
        <v>67287.118226172897</v>
      </c>
      <c r="O52">
        <f t="shared" si="9"/>
        <v>43953.483600000553</v>
      </c>
      <c r="P52">
        <f t="shared" si="10"/>
        <v>8527.7628999994467</v>
      </c>
      <c r="Q52">
        <f t="shared" si="11"/>
        <v>0</v>
      </c>
      <c r="R52">
        <f t="shared" si="12"/>
        <v>52481.246500000001</v>
      </c>
    </row>
    <row r="53" spans="1:18" x14ac:dyDescent="0.3">
      <c r="A53" t="s">
        <v>0</v>
      </c>
      <c r="B53" t="s">
        <v>0</v>
      </c>
      <c r="C53">
        <v>25</v>
      </c>
      <c r="D53">
        <v>4</v>
      </c>
      <c r="E53">
        <v>0</v>
      </c>
      <c r="F53">
        <v>20260204</v>
      </c>
      <c r="G53">
        <v>20260304</v>
      </c>
      <c r="H53">
        <v>24780.734899999999</v>
      </c>
      <c r="I53">
        <f t="shared" si="3"/>
        <v>29</v>
      </c>
      <c r="J53">
        <f t="shared" si="4"/>
        <v>854.50810000000001</v>
      </c>
      <c r="K53">
        <f t="shared" si="5"/>
        <v>28975.489419434391</v>
      </c>
      <c r="L53">
        <f t="shared" si="6"/>
        <v>3418.0324000000001</v>
      </c>
      <c r="M53">
        <f t="shared" si="7"/>
        <v>0</v>
      </c>
      <c r="N53">
        <f t="shared" si="8"/>
        <v>32393.521819434391</v>
      </c>
      <c r="O53">
        <f t="shared" si="9"/>
        <v>22165.972749217293</v>
      </c>
      <c r="P53">
        <f t="shared" si="10"/>
        <v>2614.7621507827052</v>
      </c>
      <c r="Q53">
        <f t="shared" si="11"/>
        <v>0</v>
      </c>
      <c r="R53">
        <f t="shared" si="12"/>
        <v>24780.734899999999</v>
      </c>
    </row>
    <row r="54" spans="1:18" x14ac:dyDescent="0.3">
      <c r="A54" t="s">
        <v>0</v>
      </c>
      <c r="B54" t="s">
        <v>0</v>
      </c>
      <c r="C54">
        <v>28</v>
      </c>
      <c r="D54">
        <v>7</v>
      </c>
      <c r="E54">
        <v>0</v>
      </c>
      <c r="F54">
        <v>20260104</v>
      </c>
      <c r="G54">
        <v>20260307</v>
      </c>
      <c r="H54">
        <v>39165.212</v>
      </c>
      <c r="I54">
        <f t="shared" si="3"/>
        <v>35</v>
      </c>
      <c r="J54">
        <f t="shared" si="4"/>
        <v>1119.0060571428571</v>
      </c>
      <c r="K54">
        <f t="shared" si="5"/>
        <v>42497.663801324947</v>
      </c>
      <c r="L54">
        <f t="shared" si="6"/>
        <v>7833.0424000000003</v>
      </c>
      <c r="M54">
        <f t="shared" si="7"/>
        <v>0</v>
      </c>
      <c r="N54">
        <f t="shared" si="8"/>
        <v>50330.706201324945</v>
      </c>
      <c r="O54">
        <f t="shared" si="9"/>
        <v>33069.872010653438</v>
      </c>
      <c r="P54">
        <f t="shared" si="10"/>
        <v>6095.3399893465594</v>
      </c>
      <c r="Q54">
        <f t="shared" si="11"/>
        <v>0</v>
      </c>
      <c r="R54">
        <f t="shared" si="12"/>
        <v>39165.212</v>
      </c>
    </row>
    <row r="55" spans="1:18" x14ac:dyDescent="0.3">
      <c r="A55" t="s">
        <v>37</v>
      </c>
      <c r="B55" t="s">
        <v>38</v>
      </c>
      <c r="C55">
        <v>21</v>
      </c>
      <c r="D55">
        <v>2</v>
      </c>
      <c r="E55">
        <v>0</v>
      </c>
      <c r="F55">
        <v>20260208</v>
      </c>
      <c r="G55">
        <v>20260302</v>
      </c>
      <c r="H55">
        <v>717.80470000000003</v>
      </c>
      <c r="I55">
        <f t="shared" si="3"/>
        <v>23</v>
      </c>
      <c r="J55">
        <f t="shared" si="4"/>
        <v>31.2089</v>
      </c>
      <c r="K55">
        <f t="shared" si="5"/>
        <v>888.93978589955577</v>
      </c>
      <c r="L55">
        <f t="shared" si="6"/>
        <v>62.4178</v>
      </c>
      <c r="M55">
        <f t="shared" si="7"/>
        <v>0</v>
      </c>
      <c r="N55">
        <f t="shared" si="8"/>
        <v>951.35758589955572</v>
      </c>
      <c r="O55">
        <f t="shared" si="9"/>
        <v>670.71011551597996</v>
      </c>
      <c r="P55">
        <f t="shared" si="10"/>
        <v>47.094584484020068</v>
      </c>
      <c r="Q55">
        <f t="shared" si="11"/>
        <v>0</v>
      </c>
      <c r="R55">
        <f t="shared" si="12"/>
        <v>717.80470000000003</v>
      </c>
    </row>
    <row r="56" spans="1:18" x14ac:dyDescent="0.3">
      <c r="A56" t="s">
        <v>0</v>
      </c>
      <c r="B56" t="s">
        <v>0</v>
      </c>
      <c r="C56">
        <v>24</v>
      </c>
      <c r="D56">
        <v>6</v>
      </c>
      <c r="E56">
        <v>0</v>
      </c>
      <c r="F56">
        <v>20260205</v>
      </c>
      <c r="G56">
        <v>20260306</v>
      </c>
      <c r="H56">
        <v>14486.156300000001</v>
      </c>
      <c r="I56">
        <f t="shared" si="3"/>
        <v>30</v>
      </c>
      <c r="J56">
        <f t="shared" si="4"/>
        <v>482.87187666666671</v>
      </c>
      <c r="K56">
        <f t="shared" si="5"/>
        <v>15718.740401835317</v>
      </c>
      <c r="L56">
        <f t="shared" si="6"/>
        <v>2897.2312600000005</v>
      </c>
      <c r="M56">
        <f t="shared" si="7"/>
        <v>0</v>
      </c>
      <c r="N56">
        <f t="shared" si="8"/>
        <v>18615.97166183532</v>
      </c>
      <c r="O56">
        <f t="shared" si="9"/>
        <v>12231.654325459058</v>
      </c>
      <c r="P56">
        <f t="shared" si="10"/>
        <v>2254.5019745409418</v>
      </c>
      <c r="Q56">
        <f t="shared" si="11"/>
        <v>0</v>
      </c>
      <c r="R56">
        <f t="shared" si="12"/>
        <v>14486.156299999999</v>
      </c>
    </row>
    <row r="57" spans="1:18" x14ac:dyDescent="0.3">
      <c r="A57" t="s">
        <v>39</v>
      </c>
      <c r="B57" t="s">
        <v>40</v>
      </c>
      <c r="C57">
        <v>22</v>
      </c>
      <c r="D57">
        <v>3</v>
      </c>
      <c r="E57">
        <v>0</v>
      </c>
      <c r="F57">
        <v>20260207</v>
      </c>
      <c r="G57">
        <v>20260303</v>
      </c>
      <c r="H57">
        <v>252667.2764</v>
      </c>
      <c r="I57">
        <f t="shared" si="3"/>
        <v>25</v>
      </c>
      <c r="J57">
        <f t="shared" si="4"/>
        <v>10106.691056</v>
      </c>
      <c r="K57">
        <f t="shared" si="5"/>
        <v>301582.58463270951</v>
      </c>
      <c r="L57">
        <f t="shared" si="6"/>
        <v>30320.073167999999</v>
      </c>
      <c r="M57">
        <f t="shared" si="7"/>
        <v>0</v>
      </c>
      <c r="N57">
        <f t="shared" si="8"/>
        <v>331902.65780070948</v>
      </c>
      <c r="O57">
        <f t="shared" si="9"/>
        <v>229585.53804222148</v>
      </c>
      <c r="P57">
        <f t="shared" si="10"/>
        <v>23081.738357778537</v>
      </c>
      <c r="Q57">
        <f t="shared" si="11"/>
        <v>0</v>
      </c>
      <c r="R57">
        <f t="shared" si="12"/>
        <v>252667.27640000003</v>
      </c>
    </row>
    <row r="58" spans="1:18" x14ac:dyDescent="0.3">
      <c r="A58" t="s">
        <v>35</v>
      </c>
      <c r="B58" t="s">
        <v>36</v>
      </c>
      <c r="C58">
        <v>19</v>
      </c>
      <c r="D58">
        <v>8</v>
      </c>
      <c r="E58">
        <v>0</v>
      </c>
      <c r="F58">
        <v>20260210</v>
      </c>
      <c r="G58">
        <v>20260308</v>
      </c>
      <c r="H58">
        <v>24421.088899999999</v>
      </c>
      <c r="I58">
        <f t="shared" si="3"/>
        <v>27</v>
      </c>
      <c r="J58">
        <f t="shared" si="4"/>
        <v>904.48477407407404</v>
      </c>
      <c r="K58">
        <f t="shared" si="5"/>
        <v>23309.311685786663</v>
      </c>
      <c r="L58">
        <f t="shared" si="6"/>
        <v>7235.8781925925923</v>
      </c>
      <c r="M58">
        <f t="shared" si="7"/>
        <v>0</v>
      </c>
      <c r="N58">
        <f t="shared" si="8"/>
        <v>30545.189878379257</v>
      </c>
      <c r="O58">
        <f t="shared" si="9"/>
        <v>18635.954634524245</v>
      </c>
      <c r="P58">
        <f t="shared" si="10"/>
        <v>5785.1342654757536</v>
      </c>
      <c r="Q58">
        <f t="shared" si="11"/>
        <v>0</v>
      </c>
      <c r="R58">
        <f t="shared" si="12"/>
        <v>24421.088899999999</v>
      </c>
    </row>
    <row r="59" spans="1:18" x14ac:dyDescent="0.3">
      <c r="A59" t="s">
        <v>35</v>
      </c>
      <c r="B59" t="s">
        <v>34</v>
      </c>
      <c r="C59">
        <v>17</v>
      </c>
      <c r="D59">
        <v>2</v>
      </c>
      <c r="E59">
        <v>0</v>
      </c>
      <c r="F59">
        <v>20260212</v>
      </c>
      <c r="G59">
        <v>20260302</v>
      </c>
      <c r="H59">
        <v>1713.6396</v>
      </c>
      <c r="I59">
        <f t="shared" si="3"/>
        <v>19</v>
      </c>
      <c r="J59">
        <f t="shared" si="4"/>
        <v>90.191557894736846</v>
      </c>
      <c r="K59">
        <f t="shared" si="5"/>
        <v>2079.6459172485916</v>
      </c>
      <c r="L59">
        <f t="shared" si="6"/>
        <v>180.38311578947369</v>
      </c>
      <c r="M59">
        <f t="shared" si="7"/>
        <v>0</v>
      </c>
      <c r="N59">
        <f t="shared" si="8"/>
        <v>2260.0290330380653</v>
      </c>
      <c r="O59">
        <f t="shared" si="9"/>
        <v>1576.8662905117137</v>
      </c>
      <c r="P59">
        <f t="shared" si="10"/>
        <v>136.77330948828615</v>
      </c>
      <c r="Q59">
        <f t="shared" si="11"/>
        <v>0</v>
      </c>
      <c r="R59">
        <f t="shared" si="12"/>
        <v>1713.6396</v>
      </c>
    </row>
    <row r="60" spans="1:18" x14ac:dyDescent="0.3">
      <c r="A60" t="s">
        <v>35</v>
      </c>
      <c r="B60" t="s">
        <v>36</v>
      </c>
      <c r="C60">
        <v>26</v>
      </c>
      <c r="D60">
        <v>9</v>
      </c>
      <c r="E60">
        <v>0</v>
      </c>
      <c r="F60">
        <v>20260203</v>
      </c>
      <c r="G60">
        <v>20260309</v>
      </c>
      <c r="H60">
        <v>32836.851699999999</v>
      </c>
      <c r="I60">
        <f t="shared" si="3"/>
        <v>35</v>
      </c>
      <c r="J60">
        <f t="shared" si="4"/>
        <v>938.19576285714288</v>
      </c>
      <c r="K60">
        <f t="shared" si="5"/>
        <v>33085.781932349542</v>
      </c>
      <c r="L60">
        <f t="shared" si="6"/>
        <v>8443.7618657142866</v>
      </c>
      <c r="M60">
        <f t="shared" si="7"/>
        <v>0</v>
      </c>
      <c r="N60">
        <f t="shared" si="8"/>
        <v>41529.543798063831</v>
      </c>
      <c r="O60">
        <f t="shared" si="9"/>
        <v>26160.4827631589</v>
      </c>
      <c r="P60">
        <f t="shared" si="10"/>
        <v>6676.3689368411005</v>
      </c>
      <c r="Q60">
        <f t="shared" si="11"/>
        <v>0</v>
      </c>
      <c r="R60">
        <f t="shared" si="12"/>
        <v>32836.851699999999</v>
      </c>
    </row>
    <row r="61" spans="1:18" x14ac:dyDescent="0.3">
      <c r="A61" t="s">
        <v>0</v>
      </c>
      <c r="B61" t="s">
        <v>0</v>
      </c>
      <c r="C61">
        <v>28</v>
      </c>
      <c r="D61">
        <v>2</v>
      </c>
      <c r="E61">
        <v>0</v>
      </c>
      <c r="F61">
        <v>20260109</v>
      </c>
      <c r="G61">
        <v>20260302</v>
      </c>
      <c r="H61">
        <v>7201.0075999999999</v>
      </c>
      <c r="I61">
        <f t="shared" si="3"/>
        <v>30</v>
      </c>
      <c r="J61">
        <f t="shared" si="4"/>
        <v>240.03358666666665</v>
      </c>
      <c r="K61">
        <f t="shared" si="5"/>
        <v>9116.0066579370687</v>
      </c>
      <c r="L61">
        <f t="shared" si="6"/>
        <v>480.0671733333333</v>
      </c>
      <c r="M61">
        <f t="shared" si="7"/>
        <v>0</v>
      </c>
      <c r="N61">
        <f t="shared" si="8"/>
        <v>9596.0738312704016</v>
      </c>
      <c r="O61">
        <f t="shared" si="9"/>
        <v>6840.75950015538</v>
      </c>
      <c r="P61">
        <f t="shared" si="10"/>
        <v>360.24809984462058</v>
      </c>
      <c r="Q61">
        <f t="shared" si="11"/>
        <v>0</v>
      </c>
      <c r="R61">
        <f t="shared" si="12"/>
        <v>7201.0076000000008</v>
      </c>
    </row>
    <row r="62" spans="1:18" x14ac:dyDescent="0.3">
      <c r="A62" t="s">
        <v>37</v>
      </c>
      <c r="B62" t="s">
        <v>38</v>
      </c>
      <c r="C62">
        <v>24</v>
      </c>
      <c r="D62">
        <v>9</v>
      </c>
      <c r="E62">
        <v>0</v>
      </c>
      <c r="F62">
        <v>20260205</v>
      </c>
      <c r="G62">
        <v>20260309</v>
      </c>
      <c r="H62">
        <v>127454.6925</v>
      </c>
      <c r="I62">
        <f t="shared" si="3"/>
        <v>33</v>
      </c>
      <c r="J62">
        <f t="shared" si="4"/>
        <v>3862.2634090909091</v>
      </c>
      <c r="K62">
        <f t="shared" si="5"/>
        <v>125726.75863853714</v>
      </c>
      <c r="L62">
        <f t="shared" si="6"/>
        <v>34760.370681818182</v>
      </c>
      <c r="M62">
        <f t="shared" si="7"/>
        <v>0</v>
      </c>
      <c r="N62">
        <f t="shared" si="8"/>
        <v>160487.12932035531</v>
      </c>
      <c r="O62">
        <f t="shared" si="9"/>
        <v>99848.912677036802</v>
      </c>
      <c r="P62">
        <f t="shared" si="10"/>
        <v>27605.77982296321</v>
      </c>
      <c r="Q62">
        <f t="shared" si="11"/>
        <v>0</v>
      </c>
      <c r="R62">
        <f t="shared" si="12"/>
        <v>127454.6925</v>
      </c>
    </row>
    <row r="63" spans="1:18" x14ac:dyDescent="0.3">
      <c r="A63" t="s">
        <v>35</v>
      </c>
      <c r="B63" t="s">
        <v>34</v>
      </c>
      <c r="C63">
        <v>18</v>
      </c>
      <c r="D63">
        <v>4</v>
      </c>
      <c r="E63">
        <v>0</v>
      </c>
      <c r="F63">
        <v>20260211</v>
      </c>
      <c r="G63">
        <v>20260304</v>
      </c>
      <c r="H63">
        <v>3455.8247999999999</v>
      </c>
      <c r="I63">
        <f t="shared" si="3"/>
        <v>22</v>
      </c>
      <c r="J63">
        <f t="shared" si="4"/>
        <v>157.08294545454544</v>
      </c>
      <c r="K63">
        <f t="shared" si="5"/>
        <v>3835.095022825501</v>
      </c>
      <c r="L63">
        <f t="shared" si="6"/>
        <v>628.33178181818175</v>
      </c>
      <c r="M63">
        <f t="shared" si="7"/>
        <v>0</v>
      </c>
      <c r="N63">
        <f t="shared" si="8"/>
        <v>4463.4268046436828</v>
      </c>
      <c r="O63">
        <f t="shared" si="9"/>
        <v>2969.3365815808324</v>
      </c>
      <c r="P63">
        <f t="shared" si="10"/>
        <v>486.48821841916725</v>
      </c>
      <c r="Q63">
        <f t="shared" si="11"/>
        <v>0</v>
      </c>
      <c r="R63">
        <f t="shared" si="12"/>
        <v>3455.8247999999999</v>
      </c>
    </row>
    <row r="64" spans="1:18" x14ac:dyDescent="0.3">
      <c r="A64" t="s">
        <v>35</v>
      </c>
      <c r="B64" t="s">
        <v>36</v>
      </c>
      <c r="C64">
        <v>19</v>
      </c>
      <c r="D64">
        <v>5</v>
      </c>
      <c r="E64">
        <v>0</v>
      </c>
      <c r="F64">
        <v>20260210</v>
      </c>
      <c r="G64">
        <v>20260305</v>
      </c>
      <c r="H64">
        <v>29098.3423</v>
      </c>
      <c r="I64">
        <f t="shared" si="3"/>
        <v>24</v>
      </c>
      <c r="J64">
        <f t="shared" si="4"/>
        <v>1212.4309291666666</v>
      </c>
      <c r="K64">
        <f t="shared" si="5"/>
        <v>31245.335726479894</v>
      </c>
      <c r="L64">
        <f t="shared" si="6"/>
        <v>6062.1546458333332</v>
      </c>
      <c r="M64">
        <f t="shared" si="7"/>
        <v>0</v>
      </c>
      <c r="N64">
        <f t="shared" si="8"/>
        <v>37307.49037231323</v>
      </c>
      <c r="O64">
        <f t="shared" si="9"/>
        <v>24370.105444623012</v>
      </c>
      <c r="P64">
        <f t="shared" si="10"/>
        <v>4728.2368553769893</v>
      </c>
      <c r="Q64">
        <f t="shared" si="11"/>
        <v>0</v>
      </c>
      <c r="R64">
        <f t="shared" si="12"/>
        <v>29098.3423</v>
      </c>
    </row>
    <row r="65" spans="1:18" x14ac:dyDescent="0.3">
      <c r="A65" t="s">
        <v>33</v>
      </c>
      <c r="B65" t="s">
        <v>34</v>
      </c>
      <c r="C65">
        <v>18</v>
      </c>
      <c r="D65">
        <v>2</v>
      </c>
      <c r="E65">
        <v>0</v>
      </c>
      <c r="F65">
        <v>20260211</v>
      </c>
      <c r="G65">
        <v>20260302</v>
      </c>
      <c r="H65">
        <v>106518.35460000001</v>
      </c>
      <c r="I65">
        <f t="shared" si="3"/>
        <v>20</v>
      </c>
      <c r="J65">
        <f t="shared" si="4"/>
        <v>5325.9177300000001</v>
      </c>
      <c r="K65">
        <f t="shared" si="5"/>
        <v>130029.39637525144</v>
      </c>
      <c r="L65">
        <f t="shared" si="6"/>
        <v>10651.83546</v>
      </c>
      <c r="M65">
        <f t="shared" si="7"/>
        <v>0</v>
      </c>
      <c r="N65">
        <f t="shared" si="8"/>
        <v>140681.23183525144</v>
      </c>
      <c r="O65">
        <f t="shared" si="9"/>
        <v>98453.199270695972</v>
      </c>
      <c r="P65">
        <f t="shared" si="10"/>
        <v>8065.1553293040315</v>
      </c>
      <c r="Q65">
        <f t="shared" si="11"/>
        <v>0</v>
      </c>
      <c r="R65">
        <f t="shared" si="12"/>
        <v>106518.35460000001</v>
      </c>
    </row>
    <row r="66" spans="1:18" x14ac:dyDescent="0.3">
      <c r="A66" t="s">
        <v>0</v>
      </c>
      <c r="B66" t="s">
        <v>0</v>
      </c>
      <c r="C66">
        <v>25</v>
      </c>
      <c r="D66">
        <v>2</v>
      </c>
      <c r="E66">
        <v>0</v>
      </c>
      <c r="F66">
        <v>20260204</v>
      </c>
      <c r="G66">
        <v>20260302</v>
      </c>
      <c r="H66">
        <v>4051.3038999999999</v>
      </c>
      <c r="I66">
        <f t="shared" si="3"/>
        <v>27</v>
      </c>
      <c r="J66">
        <f t="shared" si="4"/>
        <v>150.04829259259259</v>
      </c>
      <c r="K66">
        <f t="shared" si="5"/>
        <v>5087.983033069976</v>
      </c>
      <c r="L66">
        <f t="shared" si="6"/>
        <v>300.09658518518518</v>
      </c>
      <c r="M66">
        <f t="shared" si="7"/>
        <v>0</v>
      </c>
      <c r="N66">
        <f t="shared" si="8"/>
        <v>5388.0796182551612</v>
      </c>
      <c r="O66">
        <f t="shared" si="9"/>
        <v>3825.6608969125414</v>
      </c>
      <c r="P66">
        <f t="shared" si="10"/>
        <v>225.64300308745877</v>
      </c>
      <c r="Q66">
        <f t="shared" si="11"/>
        <v>0</v>
      </c>
      <c r="R66">
        <f t="shared" si="12"/>
        <v>4051.3039000000003</v>
      </c>
    </row>
    <row r="67" spans="1:18" x14ac:dyDescent="0.3">
      <c r="A67" t="s">
        <v>35</v>
      </c>
      <c r="B67" t="s">
        <v>36</v>
      </c>
      <c r="C67">
        <v>19</v>
      </c>
      <c r="D67">
        <v>2</v>
      </c>
      <c r="E67">
        <v>0</v>
      </c>
      <c r="F67">
        <v>20260210</v>
      </c>
      <c r="G67">
        <v>20260302</v>
      </c>
      <c r="H67">
        <v>15630.4051</v>
      </c>
      <c r="I67">
        <f t="shared" si="3"/>
        <v>21</v>
      </c>
      <c r="J67">
        <f t="shared" si="4"/>
        <v>744.3050047619048</v>
      </c>
      <c r="K67">
        <f t="shared" si="5"/>
        <v>19181.3481471224</v>
      </c>
      <c r="L67">
        <f t="shared" si="6"/>
        <v>1488.6100095238096</v>
      </c>
      <c r="M67">
        <f t="shared" si="7"/>
        <v>0</v>
      </c>
      <c r="N67">
        <f t="shared" si="8"/>
        <v>20669.958156646211</v>
      </c>
      <c r="O67">
        <f t="shared" si="9"/>
        <v>14504.733857298883</v>
      </c>
      <c r="P67">
        <f t="shared" si="10"/>
        <v>1125.6712427011157</v>
      </c>
      <c r="Q67">
        <f t="shared" si="11"/>
        <v>0</v>
      </c>
      <c r="R67">
        <f t="shared" si="12"/>
        <v>15630.405099999998</v>
      </c>
    </row>
    <row r="68" spans="1:18" x14ac:dyDescent="0.3">
      <c r="A68" t="s">
        <v>35</v>
      </c>
      <c r="B68" t="s">
        <v>34</v>
      </c>
      <c r="C68">
        <v>19</v>
      </c>
      <c r="D68">
        <v>2</v>
      </c>
      <c r="E68">
        <v>0</v>
      </c>
      <c r="F68">
        <v>20260210</v>
      </c>
      <c r="G68">
        <v>20260302</v>
      </c>
      <c r="H68">
        <v>92559.653900000005</v>
      </c>
      <c r="I68">
        <f t="shared" si="3"/>
        <v>21</v>
      </c>
      <c r="J68">
        <f t="shared" si="4"/>
        <v>4407.6025666666665</v>
      </c>
      <c r="K68">
        <f t="shared" si="5"/>
        <v>113587.51961157141</v>
      </c>
      <c r="L68">
        <f t="shared" si="6"/>
        <v>8815.2051333333329</v>
      </c>
      <c r="M68">
        <f t="shared" si="7"/>
        <v>0</v>
      </c>
      <c r="N68">
        <f t="shared" si="8"/>
        <v>122402.72474490474</v>
      </c>
      <c r="O68">
        <f t="shared" si="9"/>
        <v>85893.68843314219</v>
      </c>
      <c r="P68">
        <f t="shared" si="10"/>
        <v>6665.9654668578087</v>
      </c>
      <c r="Q68">
        <f t="shared" si="11"/>
        <v>0</v>
      </c>
      <c r="R68">
        <f t="shared" si="12"/>
        <v>92559.653900000005</v>
      </c>
    </row>
    <row r="69" spans="1:18" x14ac:dyDescent="0.3">
      <c r="A69" t="s">
        <v>35</v>
      </c>
      <c r="B69" t="s">
        <v>36</v>
      </c>
      <c r="C69">
        <v>24</v>
      </c>
      <c r="D69">
        <v>10</v>
      </c>
      <c r="E69">
        <v>0</v>
      </c>
      <c r="F69">
        <v>20260205</v>
      </c>
      <c r="G69">
        <v>20260310</v>
      </c>
      <c r="H69">
        <v>4728.4831999999997</v>
      </c>
      <c r="I69">
        <f t="shared" si="3"/>
        <v>34</v>
      </c>
      <c r="J69">
        <f t="shared" si="4"/>
        <v>139.07303529411763</v>
      </c>
      <c r="K69">
        <f t="shared" si="5"/>
        <v>4527.190429424365</v>
      </c>
      <c r="L69">
        <f t="shared" si="6"/>
        <v>1390.7303529411763</v>
      </c>
      <c r="M69">
        <f t="shared" si="7"/>
        <v>0</v>
      </c>
      <c r="N69">
        <f t="shared" si="8"/>
        <v>5917.9207823655415</v>
      </c>
      <c r="O69">
        <f t="shared" si="9"/>
        <v>3617.2744914941363</v>
      </c>
      <c r="P69">
        <f t="shared" si="10"/>
        <v>1111.2087085058633</v>
      </c>
      <c r="Q69">
        <f t="shared" si="11"/>
        <v>0</v>
      </c>
      <c r="R69">
        <f t="shared" si="12"/>
        <v>4728.4831999999997</v>
      </c>
    </row>
    <row r="70" spans="1:18" x14ac:dyDescent="0.3">
      <c r="A70" t="s">
        <v>35</v>
      </c>
      <c r="B70" t="s">
        <v>36</v>
      </c>
      <c r="C70">
        <v>21</v>
      </c>
      <c r="D70">
        <v>10</v>
      </c>
      <c r="E70">
        <v>0</v>
      </c>
      <c r="F70">
        <v>20260208</v>
      </c>
      <c r="G70">
        <v>20260310</v>
      </c>
      <c r="H70">
        <v>516</v>
      </c>
      <c r="I70">
        <f t="shared" si="3"/>
        <v>31</v>
      </c>
      <c r="J70">
        <f t="shared" si="4"/>
        <v>16.64516129032258</v>
      </c>
      <c r="K70">
        <f t="shared" si="5"/>
        <v>474.11302909371778</v>
      </c>
      <c r="L70">
        <f t="shared" si="6"/>
        <v>166.45161290322579</v>
      </c>
      <c r="M70">
        <f t="shared" si="7"/>
        <v>0</v>
      </c>
      <c r="N70">
        <f t="shared" si="8"/>
        <v>640.56464199694358</v>
      </c>
      <c r="O70">
        <f t="shared" si="9"/>
        <v>381.91668252198917</v>
      </c>
      <c r="P70">
        <f t="shared" si="10"/>
        <v>134.0833174780108</v>
      </c>
      <c r="Q70">
        <f t="shared" si="11"/>
        <v>0</v>
      </c>
      <c r="R70">
        <f t="shared" si="12"/>
        <v>516</v>
      </c>
    </row>
    <row r="71" spans="1:18" x14ac:dyDescent="0.3">
      <c r="A71" t="s">
        <v>41</v>
      </c>
      <c r="B71" t="s">
        <v>42</v>
      </c>
      <c r="C71">
        <v>23</v>
      </c>
      <c r="D71">
        <v>3</v>
      </c>
      <c r="E71">
        <v>0</v>
      </c>
      <c r="F71">
        <v>20260206</v>
      </c>
      <c r="G71">
        <v>20260303</v>
      </c>
      <c r="H71">
        <v>262391.83720000001</v>
      </c>
      <c r="I71">
        <f t="shared" si="3"/>
        <v>26</v>
      </c>
      <c r="J71">
        <f t="shared" si="4"/>
        <v>10091.993738461539</v>
      </c>
      <c r="K71">
        <f t="shared" si="5"/>
        <v>314832.38270837598</v>
      </c>
      <c r="L71">
        <f t="shared" si="6"/>
        <v>30275.981215384614</v>
      </c>
      <c r="M71">
        <f t="shared" si="7"/>
        <v>0</v>
      </c>
      <c r="N71">
        <f t="shared" si="8"/>
        <v>345108.3639237606</v>
      </c>
      <c r="O71">
        <f t="shared" si="9"/>
        <v>239372.48686083397</v>
      </c>
      <c r="P71">
        <f t="shared" si="10"/>
        <v>23019.350339166045</v>
      </c>
      <c r="Q71">
        <f t="shared" si="11"/>
        <v>0</v>
      </c>
      <c r="R71">
        <f t="shared" si="12"/>
        <v>262391.83720000001</v>
      </c>
    </row>
    <row r="72" spans="1:18" x14ac:dyDescent="0.3">
      <c r="A72" t="s">
        <v>0</v>
      </c>
      <c r="B72" t="s">
        <v>0</v>
      </c>
      <c r="C72">
        <v>28</v>
      </c>
      <c r="D72">
        <v>3</v>
      </c>
      <c r="E72">
        <v>0</v>
      </c>
      <c r="F72">
        <v>20260109</v>
      </c>
      <c r="G72">
        <v>20260303</v>
      </c>
      <c r="H72">
        <v>19415.5209</v>
      </c>
      <c r="I72">
        <f t="shared" si="3"/>
        <v>31</v>
      </c>
      <c r="J72">
        <f t="shared" si="4"/>
        <v>626.30712580645161</v>
      </c>
      <c r="K72">
        <f t="shared" si="5"/>
        <v>23785.920995688331</v>
      </c>
      <c r="L72">
        <f t="shared" si="6"/>
        <v>1878.9213774193549</v>
      </c>
      <c r="M72">
        <f t="shared" si="7"/>
        <v>0</v>
      </c>
      <c r="N72">
        <f t="shared" si="8"/>
        <v>25664.842373107687</v>
      </c>
      <c r="O72">
        <f t="shared" si="9"/>
        <v>17994.111925715115</v>
      </c>
      <c r="P72">
        <f t="shared" si="10"/>
        <v>1421.4089742848857</v>
      </c>
      <c r="Q72">
        <f t="shared" si="11"/>
        <v>0</v>
      </c>
      <c r="R72">
        <f t="shared" si="12"/>
        <v>19415.5209</v>
      </c>
    </row>
    <row r="73" spans="1:18" x14ac:dyDescent="0.3">
      <c r="A73" t="s">
        <v>0</v>
      </c>
      <c r="B73" t="s">
        <v>0</v>
      </c>
      <c r="C73">
        <v>28</v>
      </c>
      <c r="D73">
        <v>9</v>
      </c>
      <c r="E73">
        <v>0</v>
      </c>
      <c r="F73">
        <v>20260107</v>
      </c>
      <c r="G73">
        <v>20260309</v>
      </c>
      <c r="H73">
        <v>22034.470700000002</v>
      </c>
      <c r="I73">
        <f t="shared" si="3"/>
        <v>37</v>
      </c>
      <c r="J73">
        <f t="shared" si="4"/>
        <v>595.52623513513515</v>
      </c>
      <c r="K73">
        <f t="shared" si="5"/>
        <v>22616.922905905929</v>
      </c>
      <c r="L73">
        <f t="shared" si="6"/>
        <v>5359.736116216216</v>
      </c>
      <c r="M73">
        <f t="shared" si="7"/>
        <v>0</v>
      </c>
      <c r="N73">
        <f t="shared" si="8"/>
        <v>27976.659022122145</v>
      </c>
      <c r="O73">
        <f t="shared" si="9"/>
        <v>17813.132179231208</v>
      </c>
      <c r="P73">
        <f t="shared" si="10"/>
        <v>4221.3385207687934</v>
      </c>
      <c r="Q73">
        <f t="shared" si="11"/>
        <v>0</v>
      </c>
      <c r="R73">
        <f t="shared" si="12"/>
        <v>22034.470700000002</v>
      </c>
    </row>
    <row r="74" spans="1:18" x14ac:dyDescent="0.3">
      <c r="A74" t="s">
        <v>0</v>
      </c>
      <c r="B74" t="s">
        <v>0</v>
      </c>
      <c r="C74">
        <v>28</v>
      </c>
      <c r="D74">
        <v>5</v>
      </c>
      <c r="E74">
        <v>0</v>
      </c>
      <c r="F74">
        <v>20260113</v>
      </c>
      <c r="G74">
        <v>20260305</v>
      </c>
      <c r="H74">
        <v>1432.5856000000001</v>
      </c>
      <c r="I74">
        <f t="shared" si="3"/>
        <v>33</v>
      </c>
      <c r="J74">
        <f t="shared" si="4"/>
        <v>43.411684848484853</v>
      </c>
      <c r="K74">
        <f t="shared" si="5"/>
        <v>1648.6909753201219</v>
      </c>
      <c r="L74">
        <f t="shared" si="6"/>
        <v>217.05842424242428</v>
      </c>
      <c r="M74">
        <f t="shared" si="7"/>
        <v>0</v>
      </c>
      <c r="N74">
        <f t="shared" si="8"/>
        <v>1865.7493995625462</v>
      </c>
      <c r="O74">
        <f t="shared" si="9"/>
        <v>1265.9207879940061</v>
      </c>
      <c r="P74">
        <f t="shared" si="10"/>
        <v>166.66481200599401</v>
      </c>
      <c r="Q74">
        <f t="shared" si="11"/>
        <v>0</v>
      </c>
      <c r="R74">
        <f t="shared" si="12"/>
        <v>1432.5856000000001</v>
      </c>
    </row>
    <row r="75" spans="1:18" x14ac:dyDescent="0.3">
      <c r="A75" t="s">
        <v>0</v>
      </c>
      <c r="B75" t="s">
        <v>0</v>
      </c>
      <c r="C75">
        <v>28</v>
      </c>
      <c r="D75">
        <v>2</v>
      </c>
      <c r="E75">
        <v>0</v>
      </c>
      <c r="F75">
        <v>20260116</v>
      </c>
      <c r="G75">
        <v>20260302</v>
      </c>
      <c r="H75">
        <v>969.03380000000004</v>
      </c>
      <c r="I75">
        <f t="shared" ref="I75:I138" si="13">IF(C75&lt;0,0,C75)+D75+E75</f>
        <v>30</v>
      </c>
      <c r="J75">
        <f t="shared" ref="J75:J138" si="14">H75/I75</f>
        <v>32.301126666666669</v>
      </c>
      <c r="K75">
        <f t="shared" ref="K75:K138" si="15">IF(C75&lt;0,0,C75)*$J75*$B$6</f>
        <v>1226.7336827371296</v>
      </c>
      <c r="L75">
        <f t="shared" ref="L75:L138" si="16">IF(D75&lt;0,0,D75)*$J75*$C$6</f>
        <v>64.602253333333337</v>
      </c>
      <c r="M75">
        <f t="shared" ref="M75:M138" si="17">IF(E75&lt;0,0,E75)*$J75*$D$6</f>
        <v>0</v>
      </c>
      <c r="N75">
        <f t="shared" ref="N75:N138" si="18">K75+L75+M75</f>
        <v>1291.3359360704628</v>
      </c>
      <c r="O75">
        <f t="shared" ref="O75:O138" si="19">K75/$N75*$H75</f>
        <v>920.55550299956201</v>
      </c>
      <c r="P75">
        <f t="shared" ref="P75:P138" si="20">L75/$N75*$H75</f>
        <v>48.478297000438118</v>
      </c>
      <c r="Q75">
        <f t="shared" ref="Q75:Q138" si="21">M75/$N75*$H75</f>
        <v>0</v>
      </c>
      <c r="R75">
        <f t="shared" ref="R75:R138" si="22">O75+P75+Q75</f>
        <v>969.03380000000016</v>
      </c>
    </row>
    <row r="76" spans="1:18" x14ac:dyDescent="0.3">
      <c r="A76" t="s">
        <v>0</v>
      </c>
      <c r="B76" t="s">
        <v>0</v>
      </c>
      <c r="C76">
        <v>28</v>
      </c>
      <c r="D76">
        <v>2</v>
      </c>
      <c r="E76">
        <v>0</v>
      </c>
      <c r="F76">
        <v>20260114</v>
      </c>
      <c r="G76">
        <v>20260302</v>
      </c>
      <c r="H76">
        <v>968.85199999999998</v>
      </c>
      <c r="I76">
        <f t="shared" si="13"/>
        <v>30</v>
      </c>
      <c r="J76">
        <f t="shared" si="14"/>
        <v>32.295066666666663</v>
      </c>
      <c r="K76">
        <f t="shared" si="15"/>
        <v>1226.5035357768049</v>
      </c>
      <c r="L76">
        <f t="shared" si="16"/>
        <v>64.590133333333327</v>
      </c>
      <c r="M76">
        <f t="shared" si="17"/>
        <v>0</v>
      </c>
      <c r="N76">
        <f t="shared" si="18"/>
        <v>1291.0936691101383</v>
      </c>
      <c r="O76">
        <f t="shared" si="19"/>
        <v>920.38279799128929</v>
      </c>
      <c r="P76">
        <f t="shared" si="20"/>
        <v>48.469202008710603</v>
      </c>
      <c r="Q76">
        <f t="shared" si="21"/>
        <v>0</v>
      </c>
      <c r="R76">
        <f t="shared" si="22"/>
        <v>968.85199999999986</v>
      </c>
    </row>
    <row r="77" spans="1:18" x14ac:dyDescent="0.3">
      <c r="A77" t="s">
        <v>0</v>
      </c>
      <c r="B77" t="s">
        <v>0</v>
      </c>
      <c r="C77">
        <v>28</v>
      </c>
      <c r="D77">
        <v>1</v>
      </c>
      <c r="E77">
        <v>0</v>
      </c>
      <c r="F77">
        <v>20260114</v>
      </c>
      <c r="G77">
        <v>20260301</v>
      </c>
      <c r="H77">
        <v>2527.1437000000001</v>
      </c>
      <c r="I77">
        <f t="shared" si="13"/>
        <v>29</v>
      </c>
      <c r="J77">
        <f t="shared" si="14"/>
        <v>87.142886206896549</v>
      </c>
      <c r="K77">
        <f t="shared" si="15"/>
        <v>3309.5165634344894</v>
      </c>
      <c r="L77">
        <f t="shared" si="16"/>
        <v>87.142886206896549</v>
      </c>
      <c r="M77">
        <f t="shared" si="17"/>
        <v>0</v>
      </c>
      <c r="N77">
        <f t="shared" si="18"/>
        <v>3396.6594496413859</v>
      </c>
      <c r="O77">
        <f t="shared" si="19"/>
        <v>2462.3086468713072</v>
      </c>
      <c r="P77">
        <f t="shared" si="20"/>
        <v>64.835053128692735</v>
      </c>
      <c r="Q77">
        <f t="shared" si="21"/>
        <v>0</v>
      </c>
      <c r="R77">
        <f t="shared" si="22"/>
        <v>2527.1437000000001</v>
      </c>
    </row>
    <row r="78" spans="1:18" x14ac:dyDescent="0.3">
      <c r="A78" t="s">
        <v>0</v>
      </c>
      <c r="B78" t="s">
        <v>0</v>
      </c>
      <c r="C78">
        <v>28</v>
      </c>
      <c r="D78">
        <v>5</v>
      </c>
      <c r="E78">
        <v>0</v>
      </c>
      <c r="F78">
        <v>20260110</v>
      </c>
      <c r="G78">
        <v>20260305</v>
      </c>
      <c r="H78">
        <v>379.1694</v>
      </c>
      <c r="I78">
        <f t="shared" si="13"/>
        <v>33</v>
      </c>
      <c r="J78">
        <f t="shared" si="14"/>
        <v>11.489981818181818</v>
      </c>
      <c r="K78">
        <f t="shared" si="15"/>
        <v>436.36706099624718</v>
      </c>
      <c r="L78">
        <f t="shared" si="16"/>
        <v>57.449909090909088</v>
      </c>
      <c r="M78">
        <f t="shared" si="17"/>
        <v>0</v>
      </c>
      <c r="N78">
        <f t="shared" si="18"/>
        <v>493.81697008715628</v>
      </c>
      <c r="O78">
        <f t="shared" si="19"/>
        <v>335.05741341474777</v>
      </c>
      <c r="P78">
        <f t="shared" si="20"/>
        <v>44.111986585252239</v>
      </c>
      <c r="Q78">
        <f t="shared" si="21"/>
        <v>0</v>
      </c>
      <c r="R78">
        <f t="shared" si="22"/>
        <v>379.1694</v>
      </c>
    </row>
    <row r="79" spans="1:18" x14ac:dyDescent="0.3">
      <c r="A79" t="s">
        <v>37</v>
      </c>
      <c r="B79" t="s">
        <v>38</v>
      </c>
      <c r="C79">
        <v>19</v>
      </c>
      <c r="D79">
        <v>6</v>
      </c>
      <c r="E79">
        <v>0</v>
      </c>
      <c r="F79">
        <v>20260210</v>
      </c>
      <c r="G79">
        <v>20260306</v>
      </c>
      <c r="H79">
        <v>86096.457500000004</v>
      </c>
      <c r="I79">
        <f t="shared" si="13"/>
        <v>25</v>
      </c>
      <c r="J79">
        <f t="shared" si="14"/>
        <v>3443.8583000000003</v>
      </c>
      <c r="K79">
        <f t="shared" si="15"/>
        <v>88751.042380520215</v>
      </c>
      <c r="L79">
        <f t="shared" si="16"/>
        <v>20663.149800000003</v>
      </c>
      <c r="M79">
        <f t="shared" si="17"/>
        <v>0</v>
      </c>
      <c r="N79">
        <f t="shared" si="18"/>
        <v>109414.19218052021</v>
      </c>
      <c r="O79">
        <f t="shared" si="19"/>
        <v>69836.921482618825</v>
      </c>
      <c r="P79">
        <f t="shared" si="20"/>
        <v>16259.536017381171</v>
      </c>
      <c r="Q79">
        <f t="shared" si="21"/>
        <v>0</v>
      </c>
      <c r="R79">
        <f t="shared" si="22"/>
        <v>86096.45749999999</v>
      </c>
    </row>
    <row r="80" spans="1:18" x14ac:dyDescent="0.3">
      <c r="A80" t="s">
        <v>0</v>
      </c>
      <c r="B80" t="s">
        <v>0</v>
      </c>
      <c r="C80">
        <v>28</v>
      </c>
      <c r="D80">
        <v>1</v>
      </c>
      <c r="E80">
        <v>0</v>
      </c>
      <c r="F80">
        <v>20251230</v>
      </c>
      <c r="G80">
        <v>20260301</v>
      </c>
      <c r="H80">
        <v>2229.8485000000001</v>
      </c>
      <c r="I80">
        <f t="shared" si="13"/>
        <v>29</v>
      </c>
      <c r="J80">
        <f t="shared" si="14"/>
        <v>76.891327586206899</v>
      </c>
      <c r="K80">
        <f t="shared" si="15"/>
        <v>2920.1823959197695</v>
      </c>
      <c r="L80">
        <f t="shared" si="16"/>
        <v>76.891327586206899</v>
      </c>
      <c r="M80">
        <f t="shared" si="17"/>
        <v>0</v>
      </c>
      <c r="N80">
        <f t="shared" si="18"/>
        <v>2997.0737235059764</v>
      </c>
      <c r="O80">
        <f t="shared" si="19"/>
        <v>2172.6406942205203</v>
      </c>
      <c r="P80">
        <f t="shared" si="20"/>
        <v>57.207805779479749</v>
      </c>
      <c r="Q80">
        <f t="shared" si="21"/>
        <v>0</v>
      </c>
      <c r="R80">
        <f t="shared" si="22"/>
        <v>2229.8485000000001</v>
      </c>
    </row>
    <row r="81" spans="1:18" x14ac:dyDescent="0.3">
      <c r="A81" t="s">
        <v>0</v>
      </c>
      <c r="B81" t="s">
        <v>0</v>
      </c>
      <c r="C81">
        <v>28</v>
      </c>
      <c r="D81">
        <v>7</v>
      </c>
      <c r="E81">
        <v>0</v>
      </c>
      <c r="F81">
        <v>20251229</v>
      </c>
      <c r="G81">
        <v>20260307</v>
      </c>
      <c r="H81">
        <v>126.2949</v>
      </c>
      <c r="I81">
        <f t="shared" si="13"/>
        <v>35</v>
      </c>
      <c r="J81">
        <f t="shared" si="14"/>
        <v>3.6084257142857141</v>
      </c>
      <c r="K81">
        <f t="shared" si="15"/>
        <v>137.04095869625201</v>
      </c>
      <c r="L81">
        <f t="shared" si="16"/>
        <v>25.258979999999998</v>
      </c>
      <c r="M81">
        <f t="shared" si="17"/>
        <v>0</v>
      </c>
      <c r="N81">
        <f t="shared" si="18"/>
        <v>162.29993869625201</v>
      </c>
      <c r="O81">
        <f t="shared" si="19"/>
        <v>106.63943753447001</v>
      </c>
      <c r="P81">
        <f t="shared" si="20"/>
        <v>19.65546246552999</v>
      </c>
      <c r="Q81">
        <f t="shared" si="21"/>
        <v>0</v>
      </c>
      <c r="R81">
        <f t="shared" si="22"/>
        <v>126.2949</v>
      </c>
    </row>
    <row r="82" spans="1:18" x14ac:dyDescent="0.3">
      <c r="A82" t="s">
        <v>0</v>
      </c>
      <c r="B82" t="s">
        <v>0</v>
      </c>
      <c r="C82">
        <v>28</v>
      </c>
      <c r="D82">
        <v>3</v>
      </c>
      <c r="E82">
        <v>0</v>
      </c>
      <c r="F82">
        <v>20260124</v>
      </c>
      <c r="G82">
        <v>20260303</v>
      </c>
      <c r="H82">
        <v>84.340800000000002</v>
      </c>
      <c r="I82">
        <f t="shared" si="13"/>
        <v>31</v>
      </c>
      <c r="J82">
        <f t="shared" si="14"/>
        <v>2.7206709677419356</v>
      </c>
      <c r="K82">
        <f t="shared" si="15"/>
        <v>103.3257678661174</v>
      </c>
      <c r="L82">
        <f t="shared" si="16"/>
        <v>8.1620129032258077</v>
      </c>
      <c r="M82">
        <f t="shared" si="17"/>
        <v>0</v>
      </c>
      <c r="N82">
        <f t="shared" si="18"/>
        <v>111.4877807693432</v>
      </c>
      <c r="O82">
        <f t="shared" si="19"/>
        <v>78.16621572611804</v>
      </c>
      <c r="P82">
        <f t="shared" si="20"/>
        <v>6.1745842738819698</v>
      </c>
      <c r="Q82">
        <f t="shared" si="21"/>
        <v>0</v>
      </c>
      <c r="R82">
        <f t="shared" si="22"/>
        <v>84.340800000000016</v>
      </c>
    </row>
    <row r="83" spans="1:18" x14ac:dyDescent="0.3">
      <c r="A83" t="s">
        <v>0</v>
      </c>
      <c r="B83" t="s">
        <v>0</v>
      </c>
      <c r="C83">
        <v>28</v>
      </c>
      <c r="D83">
        <v>2</v>
      </c>
      <c r="E83">
        <v>0</v>
      </c>
      <c r="F83">
        <v>20260123</v>
      </c>
      <c r="G83">
        <v>20260302</v>
      </c>
      <c r="H83">
        <v>1981.5002999999999</v>
      </c>
      <c r="I83">
        <f t="shared" si="13"/>
        <v>30</v>
      </c>
      <c r="J83">
        <f t="shared" si="14"/>
        <v>66.05001</v>
      </c>
      <c r="K83">
        <f t="shared" si="15"/>
        <v>2508.4503351314752</v>
      </c>
      <c r="L83">
        <f t="shared" si="16"/>
        <v>132.10002</v>
      </c>
      <c r="M83">
        <f t="shared" si="17"/>
        <v>0</v>
      </c>
      <c r="N83">
        <f t="shared" si="18"/>
        <v>2640.550355131475</v>
      </c>
      <c r="O83">
        <f t="shared" si="19"/>
        <v>1882.3708784567502</v>
      </c>
      <c r="P83">
        <f t="shared" si="20"/>
        <v>99.129421543249805</v>
      </c>
      <c r="Q83">
        <f t="shared" si="21"/>
        <v>0</v>
      </c>
      <c r="R83">
        <f t="shared" si="22"/>
        <v>1981.5003000000002</v>
      </c>
    </row>
    <row r="84" spans="1:18" x14ac:dyDescent="0.3">
      <c r="A84" t="s">
        <v>0</v>
      </c>
      <c r="B84" t="s">
        <v>0</v>
      </c>
      <c r="C84">
        <v>28</v>
      </c>
      <c r="D84">
        <v>5</v>
      </c>
      <c r="E84">
        <v>0</v>
      </c>
      <c r="F84">
        <v>20260124</v>
      </c>
      <c r="G84">
        <v>20260305</v>
      </c>
      <c r="H84">
        <v>337.45839999999998</v>
      </c>
      <c r="I84">
        <f t="shared" si="13"/>
        <v>33</v>
      </c>
      <c r="J84">
        <f t="shared" si="14"/>
        <v>10.22601212121212</v>
      </c>
      <c r="K84">
        <f t="shared" si="15"/>
        <v>388.36396137582824</v>
      </c>
      <c r="L84">
        <f t="shared" si="16"/>
        <v>51.130060606060603</v>
      </c>
      <c r="M84">
        <f t="shared" si="17"/>
        <v>0</v>
      </c>
      <c r="N84">
        <f t="shared" si="18"/>
        <v>439.49402198188886</v>
      </c>
      <c r="O84">
        <f t="shared" si="19"/>
        <v>298.1990071959375</v>
      </c>
      <c r="P84">
        <f t="shared" si="20"/>
        <v>39.259392804062472</v>
      </c>
      <c r="Q84">
        <f t="shared" si="21"/>
        <v>0</v>
      </c>
      <c r="R84">
        <f t="shared" si="22"/>
        <v>337.45839999999998</v>
      </c>
    </row>
    <row r="85" spans="1:18" x14ac:dyDescent="0.3">
      <c r="A85" t="s">
        <v>39</v>
      </c>
      <c r="B85" t="s">
        <v>40</v>
      </c>
      <c r="C85">
        <v>23</v>
      </c>
      <c r="D85">
        <v>8</v>
      </c>
      <c r="E85">
        <v>0</v>
      </c>
      <c r="F85">
        <v>20260206</v>
      </c>
      <c r="G85">
        <v>20260308</v>
      </c>
      <c r="H85">
        <v>66327.065000000002</v>
      </c>
      <c r="I85">
        <f t="shared" si="13"/>
        <v>31</v>
      </c>
      <c r="J85">
        <f t="shared" si="14"/>
        <v>2139.5827419354841</v>
      </c>
      <c r="K85">
        <f t="shared" si="15"/>
        <v>66746.962998805466</v>
      </c>
      <c r="L85">
        <f t="shared" si="16"/>
        <v>17116.661935483873</v>
      </c>
      <c r="M85">
        <f t="shared" si="17"/>
        <v>0</v>
      </c>
      <c r="N85">
        <f t="shared" si="18"/>
        <v>83863.624934289342</v>
      </c>
      <c r="O85">
        <f t="shared" si="19"/>
        <v>52789.635039544337</v>
      </c>
      <c r="P85">
        <f t="shared" si="20"/>
        <v>13537.429960455658</v>
      </c>
      <c r="Q85">
        <f t="shared" si="21"/>
        <v>0</v>
      </c>
      <c r="R85">
        <f t="shared" si="22"/>
        <v>66327.065000000002</v>
      </c>
    </row>
    <row r="86" spans="1:18" x14ac:dyDescent="0.3">
      <c r="A86" t="s">
        <v>0</v>
      </c>
      <c r="B86" t="s">
        <v>0</v>
      </c>
      <c r="C86">
        <v>28</v>
      </c>
      <c r="D86">
        <v>4</v>
      </c>
      <c r="E86">
        <v>0</v>
      </c>
      <c r="F86">
        <v>20260124</v>
      </c>
      <c r="G86">
        <v>20260304</v>
      </c>
      <c r="H86">
        <v>168.70160000000001</v>
      </c>
      <c r="I86">
        <f t="shared" si="13"/>
        <v>32</v>
      </c>
      <c r="J86">
        <f t="shared" si="14"/>
        <v>5.2719250000000004</v>
      </c>
      <c r="K86">
        <f t="shared" si="15"/>
        <v>200.2174115195138</v>
      </c>
      <c r="L86">
        <f t="shared" si="16"/>
        <v>21.087700000000002</v>
      </c>
      <c r="M86">
        <f t="shared" si="17"/>
        <v>0</v>
      </c>
      <c r="N86">
        <f t="shared" si="18"/>
        <v>221.30511151951382</v>
      </c>
      <c r="O86">
        <f t="shared" si="19"/>
        <v>152.62637830316038</v>
      </c>
      <c r="P86">
        <f t="shared" si="20"/>
        <v>16.07522169683962</v>
      </c>
      <c r="Q86">
        <f t="shared" si="21"/>
        <v>0</v>
      </c>
      <c r="R86">
        <f t="shared" si="22"/>
        <v>168.70159999999998</v>
      </c>
    </row>
    <row r="87" spans="1:18" x14ac:dyDescent="0.3">
      <c r="A87" t="s">
        <v>33</v>
      </c>
      <c r="B87" t="s">
        <v>34</v>
      </c>
      <c r="C87">
        <v>28</v>
      </c>
      <c r="D87">
        <v>3</v>
      </c>
      <c r="E87">
        <v>0</v>
      </c>
      <c r="F87">
        <v>20260131</v>
      </c>
      <c r="G87">
        <v>20260303</v>
      </c>
      <c r="H87">
        <v>497681.75790000003</v>
      </c>
      <c r="I87">
        <f t="shared" si="13"/>
        <v>31</v>
      </c>
      <c r="J87">
        <f t="shared" si="14"/>
        <v>16054.250254838711</v>
      </c>
      <c r="K87">
        <f t="shared" si="15"/>
        <v>609709.05881823087</v>
      </c>
      <c r="L87">
        <f t="shared" si="16"/>
        <v>48162.750764516131</v>
      </c>
      <c r="M87">
        <f t="shared" si="17"/>
        <v>0</v>
      </c>
      <c r="N87">
        <f t="shared" si="18"/>
        <v>657871.80958274705</v>
      </c>
      <c r="O87">
        <f t="shared" si="19"/>
        <v>461246.51000423334</v>
      </c>
      <c r="P87">
        <f t="shared" si="20"/>
        <v>36435.24789576661</v>
      </c>
      <c r="Q87">
        <f t="shared" si="21"/>
        <v>0</v>
      </c>
      <c r="R87">
        <f t="shared" si="22"/>
        <v>497681.75789999997</v>
      </c>
    </row>
    <row r="88" spans="1:18" x14ac:dyDescent="0.3">
      <c r="A88" t="s">
        <v>33</v>
      </c>
      <c r="B88" t="s">
        <v>34</v>
      </c>
      <c r="C88">
        <v>18</v>
      </c>
      <c r="D88">
        <v>1</v>
      </c>
      <c r="E88">
        <v>0</v>
      </c>
      <c r="F88">
        <v>20260211</v>
      </c>
      <c r="G88">
        <v>20260301</v>
      </c>
      <c r="H88">
        <v>689235.37620000006</v>
      </c>
      <c r="I88">
        <f t="shared" si="13"/>
        <v>19</v>
      </c>
      <c r="J88">
        <f t="shared" si="14"/>
        <v>36275.546115789475</v>
      </c>
      <c r="K88">
        <f t="shared" si="15"/>
        <v>885647.80827335489</v>
      </c>
      <c r="L88">
        <f t="shared" si="16"/>
        <v>36275.546115789475</v>
      </c>
      <c r="M88">
        <f t="shared" si="17"/>
        <v>0</v>
      </c>
      <c r="N88">
        <f t="shared" si="18"/>
        <v>921923.35438914434</v>
      </c>
      <c r="O88">
        <f t="shared" si="19"/>
        <v>662115.56243788649</v>
      </c>
      <c r="P88">
        <f t="shared" si="20"/>
        <v>27119.813762113554</v>
      </c>
      <c r="Q88">
        <f t="shared" si="21"/>
        <v>0</v>
      </c>
      <c r="R88">
        <f t="shared" si="22"/>
        <v>689235.37620000006</v>
      </c>
    </row>
    <row r="89" spans="1:18" x14ac:dyDescent="0.3">
      <c r="A89" t="s">
        <v>35</v>
      </c>
      <c r="B89" t="s">
        <v>36</v>
      </c>
      <c r="C89">
        <v>19</v>
      </c>
      <c r="D89">
        <v>10</v>
      </c>
      <c r="E89">
        <v>0</v>
      </c>
      <c r="F89">
        <v>20260210</v>
      </c>
      <c r="G89">
        <v>20260310</v>
      </c>
      <c r="H89">
        <v>516</v>
      </c>
      <c r="I89">
        <f t="shared" si="13"/>
        <v>29</v>
      </c>
      <c r="J89">
        <f t="shared" si="14"/>
        <v>17.793103448275861</v>
      </c>
      <c r="K89">
        <f t="shared" si="15"/>
        <v>458.54281467356282</v>
      </c>
      <c r="L89">
        <f t="shared" si="16"/>
        <v>177.93103448275861</v>
      </c>
      <c r="M89">
        <f t="shared" si="17"/>
        <v>0</v>
      </c>
      <c r="N89">
        <f t="shared" si="18"/>
        <v>636.47384915632142</v>
      </c>
      <c r="O89">
        <f t="shared" si="19"/>
        <v>371.74833292081757</v>
      </c>
      <c r="P89">
        <f t="shared" si="20"/>
        <v>144.2516670791824</v>
      </c>
      <c r="Q89">
        <f t="shared" si="21"/>
        <v>0</v>
      </c>
      <c r="R89">
        <f t="shared" si="22"/>
        <v>516</v>
      </c>
    </row>
    <row r="90" spans="1:18" x14ac:dyDescent="0.3">
      <c r="A90" t="s">
        <v>33</v>
      </c>
      <c r="B90" t="s">
        <v>34</v>
      </c>
      <c r="C90">
        <v>0</v>
      </c>
      <c r="D90">
        <v>2</v>
      </c>
      <c r="E90">
        <v>0</v>
      </c>
      <c r="F90">
        <v>20260306</v>
      </c>
      <c r="G90">
        <v>20260307</v>
      </c>
      <c r="H90">
        <v>25970.998800000001</v>
      </c>
      <c r="I90">
        <f t="shared" si="13"/>
        <v>2</v>
      </c>
      <c r="J90">
        <f t="shared" si="14"/>
        <v>12985.499400000001</v>
      </c>
      <c r="K90">
        <f t="shared" si="15"/>
        <v>0</v>
      </c>
      <c r="L90">
        <f t="shared" si="16"/>
        <v>25970.998800000001</v>
      </c>
      <c r="M90">
        <f t="shared" si="17"/>
        <v>0</v>
      </c>
      <c r="N90">
        <f t="shared" si="18"/>
        <v>25970.998800000001</v>
      </c>
      <c r="O90">
        <f t="shared" si="19"/>
        <v>0</v>
      </c>
      <c r="P90">
        <f t="shared" si="20"/>
        <v>25970.998800000001</v>
      </c>
      <c r="Q90">
        <f t="shared" si="21"/>
        <v>0</v>
      </c>
      <c r="R90">
        <f t="shared" si="22"/>
        <v>25970.998800000001</v>
      </c>
    </row>
    <row r="91" spans="1:18" x14ac:dyDescent="0.3">
      <c r="A91" t="s">
        <v>43</v>
      </c>
      <c r="B91" t="s">
        <v>44</v>
      </c>
      <c r="C91">
        <v>21</v>
      </c>
      <c r="D91">
        <v>8</v>
      </c>
      <c r="E91">
        <v>0</v>
      </c>
      <c r="F91">
        <v>20260208</v>
      </c>
      <c r="G91">
        <v>20260308</v>
      </c>
      <c r="H91">
        <v>54563.244599999998</v>
      </c>
      <c r="I91">
        <f t="shared" si="13"/>
        <v>29</v>
      </c>
      <c r="J91">
        <f t="shared" si="14"/>
        <v>1881.4911931034483</v>
      </c>
      <c r="K91">
        <f t="shared" si="15"/>
        <v>53591.519674492818</v>
      </c>
      <c r="L91">
        <f t="shared" si="16"/>
        <v>15051.929544827586</v>
      </c>
      <c r="M91">
        <f t="shared" si="17"/>
        <v>0</v>
      </c>
      <c r="N91">
        <f t="shared" si="18"/>
        <v>68643.449219320406</v>
      </c>
      <c r="O91">
        <f t="shared" si="19"/>
        <v>42598.780069199056</v>
      </c>
      <c r="P91">
        <f t="shared" si="20"/>
        <v>11964.464530800937</v>
      </c>
      <c r="Q91">
        <f t="shared" si="21"/>
        <v>0</v>
      </c>
      <c r="R91">
        <f t="shared" si="22"/>
        <v>54563.244599999991</v>
      </c>
    </row>
    <row r="92" spans="1:18" x14ac:dyDescent="0.3">
      <c r="A92" t="s">
        <v>39</v>
      </c>
      <c r="B92" t="s">
        <v>40</v>
      </c>
      <c r="C92">
        <v>21</v>
      </c>
      <c r="D92">
        <v>6</v>
      </c>
      <c r="E92">
        <v>0</v>
      </c>
      <c r="F92">
        <v>20260208</v>
      </c>
      <c r="G92">
        <v>20260306</v>
      </c>
      <c r="H92">
        <v>89672.317500000005</v>
      </c>
      <c r="I92">
        <f t="shared" si="13"/>
        <v>27</v>
      </c>
      <c r="J92">
        <f t="shared" si="14"/>
        <v>3321.1969444444444</v>
      </c>
      <c r="K92">
        <f t="shared" si="15"/>
        <v>94599.428391410896</v>
      </c>
      <c r="L92">
        <f t="shared" si="16"/>
        <v>19927.181666666667</v>
      </c>
      <c r="M92">
        <f t="shared" si="17"/>
        <v>0</v>
      </c>
      <c r="N92">
        <f t="shared" si="18"/>
        <v>114526.61005807757</v>
      </c>
      <c r="O92">
        <f t="shared" si="19"/>
        <v>74069.685409629485</v>
      </c>
      <c r="P92">
        <f t="shared" si="20"/>
        <v>15602.632090370524</v>
      </c>
      <c r="Q92">
        <f t="shared" si="21"/>
        <v>0</v>
      </c>
      <c r="R92">
        <f t="shared" si="22"/>
        <v>89672.317500000005</v>
      </c>
    </row>
    <row r="93" spans="1:18" x14ac:dyDescent="0.3">
      <c r="A93" t="s">
        <v>0</v>
      </c>
      <c r="B93" t="s">
        <v>0</v>
      </c>
      <c r="C93">
        <v>25</v>
      </c>
      <c r="D93">
        <v>5</v>
      </c>
      <c r="E93">
        <v>0</v>
      </c>
      <c r="F93">
        <v>20260204</v>
      </c>
      <c r="G93">
        <v>20260305</v>
      </c>
      <c r="H93">
        <v>10851.518899999999</v>
      </c>
      <c r="I93">
        <f t="shared" si="13"/>
        <v>30</v>
      </c>
      <c r="J93">
        <f t="shared" si="14"/>
        <v>361.71729666666664</v>
      </c>
      <c r="K93">
        <f t="shared" si="15"/>
        <v>12265.460915339962</v>
      </c>
      <c r="L93">
        <f t="shared" si="16"/>
        <v>1808.5864833333333</v>
      </c>
      <c r="M93">
        <f t="shared" si="17"/>
        <v>0</v>
      </c>
      <c r="N93">
        <f t="shared" si="18"/>
        <v>14074.047398673294</v>
      </c>
      <c r="O93">
        <f t="shared" si="19"/>
        <v>9457.0436754795646</v>
      </c>
      <c r="P93">
        <f t="shared" si="20"/>
        <v>1394.4752245204359</v>
      </c>
      <c r="Q93">
        <f t="shared" si="21"/>
        <v>0</v>
      </c>
      <c r="R93">
        <f t="shared" si="22"/>
        <v>10851.518900000001</v>
      </c>
    </row>
    <row r="94" spans="1:18" x14ac:dyDescent="0.3">
      <c r="A94" t="s">
        <v>37</v>
      </c>
      <c r="B94" t="s">
        <v>38</v>
      </c>
      <c r="C94">
        <v>18</v>
      </c>
      <c r="D94">
        <v>6</v>
      </c>
      <c r="E94">
        <v>0</v>
      </c>
      <c r="F94">
        <v>20260211</v>
      </c>
      <c r="G94">
        <v>20260306</v>
      </c>
      <c r="H94">
        <v>4481.0659999999998</v>
      </c>
      <c r="I94">
        <f t="shared" si="13"/>
        <v>24</v>
      </c>
      <c r="J94">
        <f t="shared" si="14"/>
        <v>186.71108333333333</v>
      </c>
      <c r="K94">
        <f t="shared" si="15"/>
        <v>4558.4499598349221</v>
      </c>
      <c r="L94">
        <f t="shared" si="16"/>
        <v>1120.2665</v>
      </c>
      <c r="M94">
        <f t="shared" si="17"/>
        <v>0</v>
      </c>
      <c r="N94">
        <f t="shared" si="18"/>
        <v>5678.7164598349218</v>
      </c>
      <c r="O94">
        <f t="shared" si="19"/>
        <v>3597.065511580663</v>
      </c>
      <c r="P94">
        <f t="shared" si="20"/>
        <v>884.0004884193371</v>
      </c>
      <c r="Q94">
        <f t="shared" si="21"/>
        <v>0</v>
      </c>
      <c r="R94">
        <f t="shared" si="22"/>
        <v>4481.0659999999998</v>
      </c>
    </row>
    <row r="95" spans="1:18" x14ac:dyDescent="0.3">
      <c r="A95" t="s">
        <v>0</v>
      </c>
      <c r="B95" t="s">
        <v>0</v>
      </c>
      <c r="C95">
        <v>28</v>
      </c>
      <c r="D95">
        <v>11</v>
      </c>
      <c r="E95">
        <v>0</v>
      </c>
      <c r="F95">
        <v>20260107</v>
      </c>
      <c r="G95">
        <v>20260311</v>
      </c>
      <c r="H95">
        <v>379.1694</v>
      </c>
      <c r="I95">
        <f t="shared" si="13"/>
        <v>39</v>
      </c>
      <c r="J95">
        <f t="shared" si="14"/>
        <v>9.7222923076923085</v>
      </c>
      <c r="K95">
        <f t="shared" si="15"/>
        <v>369.23366699682458</v>
      </c>
      <c r="L95">
        <f t="shared" si="16"/>
        <v>106.94521538461539</v>
      </c>
      <c r="M95">
        <f t="shared" si="17"/>
        <v>0</v>
      </c>
      <c r="N95">
        <f t="shared" si="18"/>
        <v>476.17888238143996</v>
      </c>
      <c r="O95">
        <f t="shared" si="19"/>
        <v>294.0115850472302</v>
      </c>
      <c r="P95">
        <f t="shared" si="20"/>
        <v>85.157814952769769</v>
      </c>
      <c r="Q95">
        <f t="shared" si="21"/>
        <v>0</v>
      </c>
      <c r="R95">
        <f t="shared" si="22"/>
        <v>379.1694</v>
      </c>
    </row>
    <row r="96" spans="1:18" x14ac:dyDescent="0.3">
      <c r="A96" t="s">
        <v>35</v>
      </c>
      <c r="B96" t="s">
        <v>36</v>
      </c>
      <c r="C96">
        <v>27</v>
      </c>
      <c r="D96">
        <v>11</v>
      </c>
      <c r="E96">
        <v>0</v>
      </c>
      <c r="F96">
        <v>20260202</v>
      </c>
      <c r="G96">
        <v>20260311</v>
      </c>
      <c r="H96">
        <v>13880.5923</v>
      </c>
      <c r="I96">
        <f t="shared" si="13"/>
        <v>38</v>
      </c>
      <c r="J96">
        <f t="shared" si="14"/>
        <v>365.2787447368421</v>
      </c>
      <c r="K96">
        <f t="shared" si="15"/>
        <v>13377.124026709607</v>
      </c>
      <c r="L96">
        <f t="shared" si="16"/>
        <v>4018.0661921052633</v>
      </c>
      <c r="M96">
        <f t="shared" si="17"/>
        <v>0</v>
      </c>
      <c r="N96">
        <f t="shared" si="18"/>
        <v>17395.190218814871</v>
      </c>
      <c r="O96">
        <f t="shared" si="19"/>
        <v>10674.353222102383</v>
      </c>
      <c r="P96">
        <f t="shared" si="20"/>
        <v>3206.2390778976169</v>
      </c>
      <c r="Q96">
        <f t="shared" si="21"/>
        <v>0</v>
      </c>
      <c r="R96">
        <f t="shared" si="22"/>
        <v>13880.5923</v>
      </c>
    </row>
    <row r="97" spans="1:18" x14ac:dyDescent="0.3">
      <c r="A97" t="s">
        <v>35</v>
      </c>
      <c r="B97" t="s">
        <v>34</v>
      </c>
      <c r="C97">
        <v>27</v>
      </c>
      <c r="D97">
        <v>11</v>
      </c>
      <c r="E97">
        <v>0</v>
      </c>
      <c r="F97">
        <v>20260202</v>
      </c>
      <c r="G97">
        <v>20260311</v>
      </c>
      <c r="H97">
        <v>116754.3285</v>
      </c>
      <c r="I97">
        <f t="shared" si="13"/>
        <v>38</v>
      </c>
      <c r="J97">
        <f t="shared" si="14"/>
        <v>3072.4823289473684</v>
      </c>
      <c r="K97">
        <f t="shared" si="15"/>
        <v>112519.48758697395</v>
      </c>
      <c r="L97">
        <f t="shared" si="16"/>
        <v>33797.305618421051</v>
      </c>
      <c r="M97">
        <f t="shared" si="17"/>
        <v>0</v>
      </c>
      <c r="N97">
        <f t="shared" si="18"/>
        <v>146316.79320539499</v>
      </c>
      <c r="O97">
        <f t="shared" si="19"/>
        <v>89785.573676014901</v>
      </c>
      <c r="P97">
        <f t="shared" si="20"/>
        <v>26968.754823985106</v>
      </c>
      <c r="Q97">
        <f t="shared" si="21"/>
        <v>0</v>
      </c>
      <c r="R97">
        <f t="shared" si="22"/>
        <v>116754.3285</v>
      </c>
    </row>
    <row r="98" spans="1:18" x14ac:dyDescent="0.3">
      <c r="A98" t="s">
        <v>33</v>
      </c>
      <c r="B98" t="s">
        <v>34</v>
      </c>
      <c r="C98">
        <v>23</v>
      </c>
      <c r="D98">
        <v>11</v>
      </c>
      <c r="E98">
        <v>0</v>
      </c>
      <c r="F98">
        <v>20260206</v>
      </c>
      <c r="G98">
        <v>20260311</v>
      </c>
      <c r="H98">
        <v>75779.652499999997</v>
      </c>
      <c r="I98">
        <f t="shared" si="13"/>
        <v>34</v>
      </c>
      <c r="J98">
        <f t="shared" si="14"/>
        <v>2228.8133088235295</v>
      </c>
      <c r="K98">
        <f t="shared" si="15"/>
        <v>69530.622274843132</v>
      </c>
      <c r="L98">
        <f t="shared" si="16"/>
        <v>24516.946397058826</v>
      </c>
      <c r="M98">
        <f t="shared" si="17"/>
        <v>0</v>
      </c>
      <c r="N98">
        <f t="shared" si="18"/>
        <v>94047.568671901958</v>
      </c>
      <c r="O98">
        <f t="shared" si="19"/>
        <v>56024.908123654262</v>
      </c>
      <c r="P98">
        <f t="shared" si="20"/>
        <v>19754.744376345738</v>
      </c>
      <c r="Q98">
        <f t="shared" si="21"/>
        <v>0</v>
      </c>
      <c r="R98">
        <f t="shared" si="22"/>
        <v>75779.652499999997</v>
      </c>
    </row>
    <row r="99" spans="1:18" x14ac:dyDescent="0.3">
      <c r="A99" t="s">
        <v>37</v>
      </c>
      <c r="B99" t="s">
        <v>38</v>
      </c>
      <c r="C99">
        <v>9</v>
      </c>
      <c r="D99">
        <v>6</v>
      </c>
      <c r="E99">
        <v>0</v>
      </c>
      <c r="F99">
        <v>20260220</v>
      </c>
      <c r="G99">
        <v>20260306</v>
      </c>
      <c r="H99">
        <v>4615.4286000000002</v>
      </c>
      <c r="I99">
        <f t="shared" si="13"/>
        <v>15</v>
      </c>
      <c r="J99">
        <f t="shared" si="14"/>
        <v>307.69524000000001</v>
      </c>
      <c r="K99">
        <f t="shared" si="15"/>
        <v>3756.1063044000607</v>
      </c>
      <c r="L99">
        <f t="shared" si="16"/>
        <v>1846.1714400000001</v>
      </c>
      <c r="M99">
        <f t="shared" si="17"/>
        <v>0</v>
      </c>
      <c r="N99">
        <f t="shared" si="18"/>
        <v>5602.2777444000603</v>
      </c>
      <c r="O99">
        <f t="shared" si="19"/>
        <v>3094.4628690173658</v>
      </c>
      <c r="P99">
        <f t="shared" si="20"/>
        <v>1520.965730982635</v>
      </c>
      <c r="Q99">
        <f t="shared" si="21"/>
        <v>0</v>
      </c>
      <c r="R99">
        <f t="shared" si="22"/>
        <v>4615.4286000000011</v>
      </c>
    </row>
    <row r="100" spans="1:18" x14ac:dyDescent="0.3">
      <c r="A100" t="s">
        <v>43</v>
      </c>
      <c r="B100" t="s">
        <v>44</v>
      </c>
      <c r="C100">
        <v>0</v>
      </c>
      <c r="D100">
        <v>10</v>
      </c>
      <c r="E100">
        <v>0</v>
      </c>
      <c r="F100">
        <v>20260301</v>
      </c>
      <c r="G100">
        <v>20260310</v>
      </c>
      <c r="H100">
        <v>118019</v>
      </c>
      <c r="I100">
        <f t="shared" si="13"/>
        <v>10</v>
      </c>
      <c r="J100">
        <f t="shared" si="14"/>
        <v>11801.9</v>
      </c>
      <c r="K100">
        <f t="shared" si="15"/>
        <v>0</v>
      </c>
      <c r="L100">
        <f t="shared" si="16"/>
        <v>118019</v>
      </c>
      <c r="M100">
        <f t="shared" si="17"/>
        <v>0</v>
      </c>
      <c r="N100">
        <f t="shared" si="18"/>
        <v>118019</v>
      </c>
      <c r="O100">
        <f t="shared" si="19"/>
        <v>0</v>
      </c>
      <c r="P100">
        <f t="shared" si="20"/>
        <v>118019</v>
      </c>
      <c r="Q100">
        <f t="shared" si="21"/>
        <v>0</v>
      </c>
      <c r="R100">
        <f t="shared" si="22"/>
        <v>118019</v>
      </c>
    </row>
    <row r="101" spans="1:18" x14ac:dyDescent="0.3">
      <c r="A101" t="s">
        <v>39</v>
      </c>
      <c r="B101" t="s">
        <v>40</v>
      </c>
      <c r="C101">
        <v>0</v>
      </c>
      <c r="D101">
        <v>10</v>
      </c>
      <c r="E101">
        <v>0</v>
      </c>
      <c r="F101">
        <v>20260301</v>
      </c>
      <c r="G101">
        <v>20260310</v>
      </c>
      <c r="H101">
        <v>116087.78</v>
      </c>
      <c r="I101">
        <f t="shared" si="13"/>
        <v>10</v>
      </c>
      <c r="J101">
        <f t="shared" si="14"/>
        <v>11608.778</v>
      </c>
      <c r="K101">
        <f t="shared" si="15"/>
        <v>0</v>
      </c>
      <c r="L101">
        <f t="shared" si="16"/>
        <v>116087.78</v>
      </c>
      <c r="M101">
        <f t="shared" si="17"/>
        <v>0</v>
      </c>
      <c r="N101">
        <f t="shared" si="18"/>
        <v>116087.78</v>
      </c>
      <c r="O101">
        <f t="shared" si="19"/>
        <v>0</v>
      </c>
      <c r="P101">
        <f t="shared" si="20"/>
        <v>116087.78</v>
      </c>
      <c r="Q101">
        <f t="shared" si="21"/>
        <v>0</v>
      </c>
      <c r="R101">
        <f t="shared" si="22"/>
        <v>116087.78</v>
      </c>
    </row>
    <row r="102" spans="1:18" x14ac:dyDescent="0.3">
      <c r="A102" t="s">
        <v>0</v>
      </c>
      <c r="B102" t="s">
        <v>0</v>
      </c>
      <c r="C102">
        <v>28</v>
      </c>
      <c r="D102">
        <v>10</v>
      </c>
      <c r="E102">
        <v>0</v>
      </c>
      <c r="F102">
        <v>20260104</v>
      </c>
      <c r="G102">
        <v>20260310</v>
      </c>
      <c r="H102">
        <v>1221.4812999999999</v>
      </c>
      <c r="I102">
        <f t="shared" si="13"/>
        <v>38</v>
      </c>
      <c r="J102">
        <f t="shared" si="14"/>
        <v>32.144244736842104</v>
      </c>
      <c r="K102">
        <f t="shared" si="15"/>
        <v>1220.7756135491838</v>
      </c>
      <c r="L102">
        <f t="shared" si="16"/>
        <v>321.44244736842103</v>
      </c>
      <c r="M102">
        <f t="shared" si="17"/>
        <v>0</v>
      </c>
      <c r="N102">
        <f t="shared" si="18"/>
        <v>1542.2180609176048</v>
      </c>
      <c r="O102">
        <f t="shared" si="19"/>
        <v>966.8895866510162</v>
      </c>
      <c r="P102">
        <f t="shared" si="20"/>
        <v>254.5917133489838</v>
      </c>
      <c r="Q102">
        <f t="shared" si="21"/>
        <v>0</v>
      </c>
      <c r="R102">
        <f t="shared" si="22"/>
        <v>1221.4812999999999</v>
      </c>
    </row>
    <row r="103" spans="1:18" x14ac:dyDescent="0.3">
      <c r="A103" t="s">
        <v>0</v>
      </c>
      <c r="B103" t="s">
        <v>0</v>
      </c>
      <c r="C103">
        <v>27</v>
      </c>
      <c r="D103">
        <v>10</v>
      </c>
      <c r="E103">
        <v>0</v>
      </c>
      <c r="F103">
        <v>20260202</v>
      </c>
      <c r="G103">
        <v>20260310</v>
      </c>
      <c r="H103">
        <v>2281.0464000000002</v>
      </c>
      <c r="I103">
        <f t="shared" si="13"/>
        <v>37</v>
      </c>
      <c r="J103">
        <f t="shared" si="14"/>
        <v>61.649902702702704</v>
      </c>
      <c r="K103">
        <f t="shared" si="15"/>
        <v>2257.7234689162428</v>
      </c>
      <c r="L103">
        <f t="shared" si="16"/>
        <v>616.49902702702707</v>
      </c>
      <c r="M103">
        <f t="shared" si="17"/>
        <v>0</v>
      </c>
      <c r="N103">
        <f t="shared" si="18"/>
        <v>2874.2224959432697</v>
      </c>
      <c r="O103">
        <f t="shared" si="19"/>
        <v>1791.7791674916166</v>
      </c>
      <c r="P103">
        <f t="shared" si="20"/>
        <v>489.26723250838376</v>
      </c>
      <c r="Q103">
        <f t="shared" si="21"/>
        <v>0</v>
      </c>
      <c r="R103">
        <f t="shared" si="22"/>
        <v>2281.0464000000002</v>
      </c>
    </row>
    <row r="104" spans="1:18" x14ac:dyDescent="0.3">
      <c r="A104" t="s">
        <v>0</v>
      </c>
      <c r="B104" t="s">
        <v>0</v>
      </c>
      <c r="C104">
        <v>28</v>
      </c>
      <c r="D104">
        <v>11</v>
      </c>
      <c r="E104">
        <v>0</v>
      </c>
      <c r="F104">
        <v>20260103</v>
      </c>
      <c r="G104">
        <v>20260311</v>
      </c>
      <c r="H104">
        <v>1010.7626</v>
      </c>
      <c r="I104">
        <f t="shared" si="13"/>
        <v>39</v>
      </c>
      <c r="J104">
        <f t="shared" si="14"/>
        <v>25.916989743589745</v>
      </c>
      <c r="K104">
        <f t="shared" si="15"/>
        <v>984.27663535413092</v>
      </c>
      <c r="L104">
        <f t="shared" si="16"/>
        <v>285.08688717948718</v>
      </c>
      <c r="M104">
        <f t="shared" si="17"/>
        <v>0</v>
      </c>
      <c r="N104">
        <f t="shared" si="18"/>
        <v>1269.3635225336182</v>
      </c>
      <c r="O104">
        <f t="shared" si="19"/>
        <v>783.75500273086266</v>
      </c>
      <c r="P104">
        <f t="shared" si="20"/>
        <v>227.00759726913734</v>
      </c>
      <c r="Q104">
        <f t="shared" si="21"/>
        <v>0</v>
      </c>
      <c r="R104">
        <f t="shared" si="22"/>
        <v>1010.7626</v>
      </c>
    </row>
    <row r="105" spans="1:18" x14ac:dyDescent="0.3">
      <c r="A105" t="s">
        <v>33</v>
      </c>
      <c r="B105" t="s">
        <v>34</v>
      </c>
      <c r="C105">
        <v>9</v>
      </c>
      <c r="D105">
        <v>9</v>
      </c>
      <c r="E105">
        <v>0</v>
      </c>
      <c r="F105">
        <v>20260220</v>
      </c>
      <c r="G105">
        <v>20260309</v>
      </c>
      <c r="H105">
        <v>3514.6646999999998</v>
      </c>
      <c r="I105">
        <f t="shared" si="13"/>
        <v>18</v>
      </c>
      <c r="J105">
        <f t="shared" si="14"/>
        <v>195.25914999999998</v>
      </c>
      <c r="K105">
        <f t="shared" si="15"/>
        <v>2383.573188544603</v>
      </c>
      <c r="L105">
        <f t="shared" si="16"/>
        <v>1757.3323499999997</v>
      </c>
      <c r="M105">
        <f t="shared" si="17"/>
        <v>0</v>
      </c>
      <c r="N105">
        <f t="shared" si="18"/>
        <v>4140.9055385446027</v>
      </c>
      <c r="O105">
        <f t="shared" si="19"/>
        <v>2023.0986840111721</v>
      </c>
      <c r="P105">
        <f t="shared" si="20"/>
        <v>1491.5660159888275</v>
      </c>
      <c r="Q105">
        <f t="shared" si="21"/>
        <v>0</v>
      </c>
      <c r="R105">
        <f t="shared" si="22"/>
        <v>3514.6646999999994</v>
      </c>
    </row>
    <row r="106" spans="1:18" x14ac:dyDescent="0.3">
      <c r="A106" t="s">
        <v>45</v>
      </c>
      <c r="B106" t="s">
        <v>46</v>
      </c>
      <c r="C106">
        <v>13</v>
      </c>
      <c r="D106">
        <v>3</v>
      </c>
      <c r="E106">
        <v>0</v>
      </c>
      <c r="F106">
        <v>20260216</v>
      </c>
      <c r="G106">
        <v>20260303</v>
      </c>
      <c r="H106">
        <v>213.63499999999999</v>
      </c>
      <c r="I106">
        <f t="shared" si="13"/>
        <v>16</v>
      </c>
      <c r="J106">
        <f t="shared" si="14"/>
        <v>13.352187499999999</v>
      </c>
      <c r="K106">
        <f t="shared" si="15"/>
        <v>235.43464031403349</v>
      </c>
      <c r="L106">
        <f t="shared" si="16"/>
        <v>40.056562499999998</v>
      </c>
      <c r="M106">
        <f t="shared" si="17"/>
        <v>0</v>
      </c>
      <c r="N106">
        <f t="shared" si="18"/>
        <v>275.4912028140335</v>
      </c>
      <c r="O106">
        <f t="shared" si="19"/>
        <v>182.57236118512606</v>
      </c>
      <c r="P106">
        <f t="shared" si="20"/>
        <v>31.062638814873917</v>
      </c>
      <c r="Q106">
        <f t="shared" si="21"/>
        <v>0</v>
      </c>
      <c r="R106">
        <f t="shared" si="22"/>
        <v>213.63499999999996</v>
      </c>
    </row>
    <row r="107" spans="1:18" x14ac:dyDescent="0.3">
      <c r="A107" t="s">
        <v>33</v>
      </c>
      <c r="B107" t="s">
        <v>34</v>
      </c>
      <c r="C107">
        <v>28</v>
      </c>
      <c r="D107">
        <v>6</v>
      </c>
      <c r="E107">
        <v>0</v>
      </c>
      <c r="F107">
        <v>20260128</v>
      </c>
      <c r="G107">
        <v>20260306</v>
      </c>
      <c r="H107">
        <v>93946.205199999997</v>
      </c>
      <c r="I107">
        <f t="shared" si="13"/>
        <v>34</v>
      </c>
      <c r="J107">
        <f t="shared" si="14"/>
        <v>2763.1236823529412</v>
      </c>
      <c r="K107">
        <f t="shared" si="15"/>
        <v>104938.03902539835</v>
      </c>
      <c r="L107">
        <f t="shared" si="16"/>
        <v>16578.742094117646</v>
      </c>
      <c r="M107">
        <f t="shared" si="17"/>
        <v>0</v>
      </c>
      <c r="N107">
        <f t="shared" si="18"/>
        <v>121516.781119516</v>
      </c>
      <c r="O107">
        <f t="shared" si="19"/>
        <v>81128.963890752435</v>
      </c>
      <c r="P107">
        <f t="shared" si="20"/>
        <v>12817.241309247556</v>
      </c>
      <c r="Q107">
        <f t="shared" si="21"/>
        <v>0</v>
      </c>
      <c r="R107">
        <f t="shared" si="22"/>
        <v>93946.205199999997</v>
      </c>
    </row>
    <row r="108" spans="1:18" x14ac:dyDescent="0.3">
      <c r="A108" t="s">
        <v>33</v>
      </c>
      <c r="B108" t="s">
        <v>34</v>
      </c>
      <c r="C108">
        <v>20</v>
      </c>
      <c r="D108">
        <v>11</v>
      </c>
      <c r="E108">
        <v>0</v>
      </c>
      <c r="F108">
        <v>20260209</v>
      </c>
      <c r="G108">
        <v>20260311</v>
      </c>
      <c r="H108">
        <v>22693.820299999999</v>
      </c>
      <c r="I108">
        <f t="shared" si="13"/>
        <v>31</v>
      </c>
      <c r="J108">
        <f t="shared" si="14"/>
        <v>732.05871935483867</v>
      </c>
      <c r="K108">
        <f t="shared" si="15"/>
        <v>19858.685648101702</v>
      </c>
      <c r="L108">
        <f t="shared" si="16"/>
        <v>8052.6459129032255</v>
      </c>
      <c r="M108">
        <f t="shared" si="17"/>
        <v>0</v>
      </c>
      <c r="N108">
        <f t="shared" si="18"/>
        <v>27911.331561004929</v>
      </c>
      <c r="O108">
        <f t="shared" si="19"/>
        <v>16146.468774060273</v>
      </c>
      <c r="P108">
        <f t="shared" si="20"/>
        <v>6547.3515259397254</v>
      </c>
      <c r="Q108">
        <f t="shared" si="21"/>
        <v>0</v>
      </c>
      <c r="R108">
        <f t="shared" si="22"/>
        <v>22693.820299999999</v>
      </c>
    </row>
    <row r="109" spans="1:18" x14ac:dyDescent="0.3">
      <c r="A109" t="s">
        <v>33</v>
      </c>
      <c r="B109" t="s">
        <v>34</v>
      </c>
      <c r="C109">
        <v>28</v>
      </c>
      <c r="D109">
        <v>3</v>
      </c>
      <c r="E109">
        <v>0</v>
      </c>
      <c r="F109">
        <v>20260130</v>
      </c>
      <c r="G109">
        <v>20260303</v>
      </c>
      <c r="H109">
        <v>497642.38650000002</v>
      </c>
      <c r="I109">
        <f t="shared" si="13"/>
        <v>31</v>
      </c>
      <c r="J109">
        <f t="shared" si="14"/>
        <v>16052.98020967742</v>
      </c>
      <c r="K109">
        <f t="shared" si="15"/>
        <v>609660.82498434535</v>
      </c>
      <c r="L109">
        <f t="shared" si="16"/>
        <v>48158.940629032259</v>
      </c>
      <c r="M109">
        <f t="shared" si="17"/>
        <v>0</v>
      </c>
      <c r="N109">
        <f t="shared" si="18"/>
        <v>657819.76561337756</v>
      </c>
      <c r="O109">
        <f t="shared" si="19"/>
        <v>461210.02098176937</v>
      </c>
      <c r="P109">
        <f t="shared" si="20"/>
        <v>36432.365518230712</v>
      </c>
      <c r="Q109">
        <f t="shared" si="21"/>
        <v>0</v>
      </c>
      <c r="R109">
        <f t="shared" si="22"/>
        <v>497642.38650000008</v>
      </c>
    </row>
    <row r="110" spans="1:18" x14ac:dyDescent="0.3">
      <c r="A110" t="s">
        <v>33</v>
      </c>
      <c r="B110" t="s">
        <v>34</v>
      </c>
      <c r="C110">
        <v>0</v>
      </c>
      <c r="D110">
        <v>4</v>
      </c>
      <c r="E110">
        <v>0</v>
      </c>
      <c r="F110">
        <v>20260302</v>
      </c>
      <c r="G110">
        <v>20260305</v>
      </c>
      <c r="H110">
        <v>467.03809999999999</v>
      </c>
      <c r="I110">
        <f t="shared" si="13"/>
        <v>4</v>
      </c>
      <c r="J110">
        <f t="shared" si="14"/>
        <v>116.759525</v>
      </c>
      <c r="K110">
        <f t="shared" si="15"/>
        <v>0</v>
      </c>
      <c r="L110">
        <f t="shared" si="16"/>
        <v>467.03809999999999</v>
      </c>
      <c r="M110">
        <f t="shared" si="17"/>
        <v>0</v>
      </c>
      <c r="N110">
        <f t="shared" si="18"/>
        <v>467.03809999999999</v>
      </c>
      <c r="O110">
        <f t="shared" si="19"/>
        <v>0</v>
      </c>
      <c r="P110">
        <f t="shared" si="20"/>
        <v>467.03809999999999</v>
      </c>
      <c r="Q110">
        <f t="shared" si="21"/>
        <v>0</v>
      </c>
      <c r="R110">
        <f t="shared" si="22"/>
        <v>467.03809999999999</v>
      </c>
    </row>
    <row r="111" spans="1:18" x14ac:dyDescent="0.3">
      <c r="A111" t="s">
        <v>33</v>
      </c>
      <c r="B111" t="s">
        <v>34</v>
      </c>
      <c r="C111">
        <v>0</v>
      </c>
      <c r="D111">
        <v>4</v>
      </c>
      <c r="E111">
        <v>0</v>
      </c>
      <c r="F111">
        <v>20260303</v>
      </c>
      <c r="G111">
        <v>20260306</v>
      </c>
      <c r="H111">
        <v>7178.2433000000001</v>
      </c>
      <c r="I111">
        <f t="shared" si="13"/>
        <v>4</v>
      </c>
      <c r="J111">
        <f t="shared" si="14"/>
        <v>1794.560825</v>
      </c>
      <c r="K111">
        <f t="shared" si="15"/>
        <v>0</v>
      </c>
      <c r="L111">
        <f t="shared" si="16"/>
        <v>7178.2433000000001</v>
      </c>
      <c r="M111">
        <f t="shared" si="17"/>
        <v>0</v>
      </c>
      <c r="N111">
        <f t="shared" si="18"/>
        <v>7178.2433000000001</v>
      </c>
      <c r="O111">
        <f t="shared" si="19"/>
        <v>0</v>
      </c>
      <c r="P111">
        <f t="shared" si="20"/>
        <v>7178.2433000000001</v>
      </c>
      <c r="Q111">
        <f t="shared" si="21"/>
        <v>0</v>
      </c>
      <c r="R111">
        <f t="shared" si="22"/>
        <v>7178.2433000000001</v>
      </c>
    </row>
    <row r="112" spans="1:18" x14ac:dyDescent="0.3">
      <c r="A112" t="s">
        <v>35</v>
      </c>
      <c r="B112" t="s">
        <v>34</v>
      </c>
      <c r="C112">
        <v>23</v>
      </c>
      <c r="D112">
        <v>12</v>
      </c>
      <c r="E112">
        <v>0</v>
      </c>
      <c r="F112">
        <v>20260206</v>
      </c>
      <c r="G112">
        <v>20260312</v>
      </c>
      <c r="H112">
        <v>10437.465200000001</v>
      </c>
      <c r="I112">
        <f t="shared" si="13"/>
        <v>35</v>
      </c>
      <c r="J112">
        <f t="shared" si="14"/>
        <v>298.21329142857144</v>
      </c>
      <c r="K112">
        <f t="shared" si="15"/>
        <v>9303.137073693526</v>
      </c>
      <c r="L112">
        <f t="shared" si="16"/>
        <v>3578.5594971428573</v>
      </c>
      <c r="M112">
        <f t="shared" si="17"/>
        <v>0</v>
      </c>
      <c r="N112">
        <f t="shared" si="18"/>
        <v>12881.696570836382</v>
      </c>
      <c r="O112">
        <f t="shared" si="19"/>
        <v>7537.917767550819</v>
      </c>
      <c r="P112">
        <f t="shared" si="20"/>
        <v>2899.5474324491825</v>
      </c>
      <c r="Q112">
        <f t="shared" si="21"/>
        <v>0</v>
      </c>
      <c r="R112">
        <f t="shared" si="22"/>
        <v>10437.465200000002</v>
      </c>
    </row>
    <row r="113" spans="1:18" x14ac:dyDescent="0.3">
      <c r="A113" t="s">
        <v>37</v>
      </c>
      <c r="B113" t="s">
        <v>38</v>
      </c>
      <c r="C113">
        <v>24</v>
      </c>
      <c r="D113">
        <v>12</v>
      </c>
      <c r="E113">
        <v>0</v>
      </c>
      <c r="F113">
        <v>20260205</v>
      </c>
      <c r="G113">
        <v>20260312</v>
      </c>
      <c r="H113">
        <v>1478.0409</v>
      </c>
      <c r="I113">
        <f t="shared" si="13"/>
        <v>36</v>
      </c>
      <c r="J113">
        <f t="shared" si="14"/>
        <v>41.056691666666666</v>
      </c>
      <c r="K113">
        <f t="shared" si="15"/>
        <v>1336.5025159914819</v>
      </c>
      <c r="L113">
        <f t="shared" si="16"/>
        <v>492.68029999999999</v>
      </c>
      <c r="M113">
        <f t="shared" si="17"/>
        <v>0</v>
      </c>
      <c r="N113">
        <f t="shared" si="18"/>
        <v>1829.1828159914819</v>
      </c>
      <c r="O113">
        <f t="shared" si="19"/>
        <v>1079.938737844295</v>
      </c>
      <c r="P113">
        <f t="shared" si="20"/>
        <v>398.10216215570495</v>
      </c>
      <c r="Q113">
        <f t="shared" si="21"/>
        <v>0</v>
      </c>
      <c r="R113">
        <f t="shared" si="22"/>
        <v>1478.0409</v>
      </c>
    </row>
    <row r="114" spans="1:18" x14ac:dyDescent="0.3">
      <c r="A114" t="s">
        <v>33</v>
      </c>
      <c r="B114" t="s">
        <v>34</v>
      </c>
      <c r="C114">
        <v>28</v>
      </c>
      <c r="D114">
        <v>12</v>
      </c>
      <c r="E114">
        <v>0</v>
      </c>
      <c r="F114">
        <v>20260126</v>
      </c>
      <c r="G114">
        <v>20260312</v>
      </c>
      <c r="H114">
        <v>23418.3092</v>
      </c>
      <c r="I114">
        <f t="shared" si="13"/>
        <v>40</v>
      </c>
      <c r="J114">
        <f t="shared" si="14"/>
        <v>585.45772999999997</v>
      </c>
      <c r="K114">
        <f t="shared" si="15"/>
        <v>22234.540752133307</v>
      </c>
      <c r="L114">
        <f t="shared" si="16"/>
        <v>7025.4927599999992</v>
      </c>
      <c r="M114">
        <f t="shared" si="17"/>
        <v>0</v>
      </c>
      <c r="N114">
        <f t="shared" si="18"/>
        <v>29260.033512133305</v>
      </c>
      <c r="O114">
        <f t="shared" si="19"/>
        <v>17795.446134316309</v>
      </c>
      <c r="P114">
        <f t="shared" si="20"/>
        <v>5622.8630656836895</v>
      </c>
      <c r="Q114">
        <f t="shared" si="21"/>
        <v>0</v>
      </c>
      <c r="R114">
        <f t="shared" si="22"/>
        <v>23418.3092</v>
      </c>
    </row>
    <row r="115" spans="1:18" x14ac:dyDescent="0.3">
      <c r="A115" t="s">
        <v>33</v>
      </c>
      <c r="B115" t="s">
        <v>34</v>
      </c>
      <c r="C115">
        <v>28</v>
      </c>
      <c r="D115">
        <v>4</v>
      </c>
      <c r="E115">
        <v>0</v>
      </c>
      <c r="F115">
        <v>20260130</v>
      </c>
      <c r="G115">
        <v>20260304</v>
      </c>
      <c r="H115">
        <v>334002.81689999998</v>
      </c>
      <c r="I115">
        <f t="shared" si="13"/>
        <v>32</v>
      </c>
      <c r="J115">
        <f t="shared" si="14"/>
        <v>10437.588028124999</v>
      </c>
      <c r="K115">
        <f t="shared" si="15"/>
        <v>396399.20095567626</v>
      </c>
      <c r="L115">
        <f t="shared" si="16"/>
        <v>41750.352112499997</v>
      </c>
      <c r="M115">
        <f t="shared" si="17"/>
        <v>0</v>
      </c>
      <c r="N115">
        <f t="shared" si="18"/>
        <v>438149.55306817626</v>
      </c>
      <c r="O115">
        <f t="shared" si="19"/>
        <v>302176.38888131833</v>
      </c>
      <c r="P115">
        <f t="shared" si="20"/>
        <v>31826.428018681687</v>
      </c>
      <c r="Q115">
        <f t="shared" si="21"/>
        <v>0</v>
      </c>
      <c r="R115">
        <f t="shared" si="22"/>
        <v>334002.81690000003</v>
      </c>
    </row>
    <row r="116" spans="1:18" x14ac:dyDescent="0.3">
      <c r="A116" t="s">
        <v>39</v>
      </c>
      <c r="B116" t="s">
        <v>40</v>
      </c>
      <c r="C116">
        <v>26</v>
      </c>
      <c r="D116">
        <v>9</v>
      </c>
      <c r="E116">
        <v>0</v>
      </c>
      <c r="F116">
        <v>20260203</v>
      </c>
      <c r="G116">
        <v>20260309</v>
      </c>
      <c r="H116">
        <v>36455.351199999997</v>
      </c>
      <c r="I116">
        <f t="shared" si="13"/>
        <v>35</v>
      </c>
      <c r="J116">
        <f t="shared" si="14"/>
        <v>1041.5814628571427</v>
      </c>
      <c r="K116">
        <f t="shared" si="15"/>
        <v>36731.71262245025</v>
      </c>
      <c r="L116">
        <f t="shared" si="16"/>
        <v>9374.233165714284</v>
      </c>
      <c r="M116">
        <f t="shared" si="17"/>
        <v>0</v>
      </c>
      <c r="N116">
        <f t="shared" si="18"/>
        <v>46105.945788164536</v>
      </c>
      <c r="O116">
        <f t="shared" si="19"/>
        <v>29043.271121284262</v>
      </c>
      <c r="P116">
        <f t="shared" si="20"/>
        <v>7412.080078715735</v>
      </c>
      <c r="Q116">
        <f t="shared" si="21"/>
        <v>0</v>
      </c>
      <c r="R116">
        <f t="shared" si="22"/>
        <v>36455.351199999997</v>
      </c>
    </row>
    <row r="117" spans="1:18" x14ac:dyDescent="0.3">
      <c r="A117" t="s">
        <v>0</v>
      </c>
      <c r="B117" t="s">
        <v>0</v>
      </c>
      <c r="C117">
        <v>23</v>
      </c>
      <c r="D117">
        <v>9</v>
      </c>
      <c r="E117">
        <v>0</v>
      </c>
      <c r="F117">
        <v>20260206</v>
      </c>
      <c r="G117">
        <v>20260309</v>
      </c>
      <c r="H117">
        <v>84.498999999999995</v>
      </c>
      <c r="I117">
        <f t="shared" si="13"/>
        <v>32</v>
      </c>
      <c r="J117">
        <f t="shared" si="14"/>
        <v>2.6405937499999999</v>
      </c>
      <c r="K117">
        <f t="shared" si="15"/>
        <v>82.376628803188183</v>
      </c>
      <c r="L117">
        <f t="shared" si="16"/>
        <v>23.76534375</v>
      </c>
      <c r="M117">
        <f t="shared" si="17"/>
        <v>0</v>
      </c>
      <c r="N117">
        <f t="shared" si="18"/>
        <v>106.14197255318818</v>
      </c>
      <c r="O117">
        <f t="shared" si="19"/>
        <v>65.579549633417074</v>
      </c>
      <c r="P117">
        <f t="shared" si="20"/>
        <v>18.919450366582915</v>
      </c>
      <c r="Q117">
        <f t="shared" si="21"/>
        <v>0</v>
      </c>
      <c r="R117">
        <f t="shared" si="22"/>
        <v>84.498999999999995</v>
      </c>
    </row>
    <row r="118" spans="1:18" x14ac:dyDescent="0.3">
      <c r="A118" t="s">
        <v>33</v>
      </c>
      <c r="B118" t="s">
        <v>34</v>
      </c>
      <c r="C118">
        <v>28</v>
      </c>
      <c r="D118">
        <v>10</v>
      </c>
      <c r="E118">
        <v>0</v>
      </c>
      <c r="F118">
        <v>20260131</v>
      </c>
      <c r="G118">
        <v>20260310</v>
      </c>
      <c r="H118">
        <v>3420.8490000000002</v>
      </c>
      <c r="I118">
        <f t="shared" si="13"/>
        <v>38</v>
      </c>
      <c r="J118">
        <f t="shared" si="14"/>
        <v>90.022342105263164</v>
      </c>
      <c r="K118">
        <f t="shared" si="15"/>
        <v>3418.872672740968</v>
      </c>
      <c r="L118">
        <f t="shared" si="16"/>
        <v>900.22342105263169</v>
      </c>
      <c r="M118">
        <f t="shared" si="17"/>
        <v>0</v>
      </c>
      <c r="N118">
        <f t="shared" si="18"/>
        <v>4319.0960937935997</v>
      </c>
      <c r="O118">
        <f t="shared" si="19"/>
        <v>2707.8460190962746</v>
      </c>
      <c r="P118">
        <f t="shared" si="20"/>
        <v>713.00298090372576</v>
      </c>
      <c r="Q118">
        <f t="shared" si="21"/>
        <v>0</v>
      </c>
      <c r="R118">
        <f t="shared" si="22"/>
        <v>3420.8490000000002</v>
      </c>
    </row>
    <row r="119" spans="1:18" x14ac:dyDescent="0.3">
      <c r="A119" t="s">
        <v>33</v>
      </c>
      <c r="B119" t="s">
        <v>34</v>
      </c>
      <c r="C119">
        <v>28</v>
      </c>
      <c r="D119">
        <v>4</v>
      </c>
      <c r="E119">
        <v>0</v>
      </c>
      <c r="F119">
        <v>20260127</v>
      </c>
      <c r="G119">
        <v>20260304</v>
      </c>
      <c r="H119">
        <v>329873.35440000001</v>
      </c>
      <c r="I119">
        <f t="shared" si="13"/>
        <v>32</v>
      </c>
      <c r="J119">
        <f t="shared" si="14"/>
        <v>10308.542325</v>
      </c>
      <c r="K119">
        <f t="shared" si="15"/>
        <v>391498.29727297917</v>
      </c>
      <c r="L119">
        <f t="shared" si="16"/>
        <v>41234.169300000001</v>
      </c>
      <c r="M119">
        <f t="shared" si="17"/>
        <v>0</v>
      </c>
      <c r="N119">
        <f t="shared" si="18"/>
        <v>432732.46657297917</v>
      </c>
      <c r="O119">
        <f t="shared" si="19"/>
        <v>298440.41420346277</v>
      </c>
      <c r="P119">
        <f t="shared" si="20"/>
        <v>31432.940196537231</v>
      </c>
      <c r="Q119">
        <f t="shared" si="21"/>
        <v>0</v>
      </c>
      <c r="R119">
        <f t="shared" si="22"/>
        <v>329873.35440000001</v>
      </c>
    </row>
    <row r="120" spans="1:18" x14ac:dyDescent="0.3">
      <c r="A120" t="s">
        <v>33</v>
      </c>
      <c r="B120" t="s">
        <v>34</v>
      </c>
      <c r="C120">
        <v>0</v>
      </c>
      <c r="D120">
        <v>1</v>
      </c>
      <c r="E120">
        <v>0</v>
      </c>
      <c r="F120">
        <v>20260312</v>
      </c>
      <c r="G120">
        <v>20260312</v>
      </c>
      <c r="H120">
        <v>588.53240000000005</v>
      </c>
      <c r="I120">
        <f t="shared" si="13"/>
        <v>1</v>
      </c>
      <c r="J120">
        <f t="shared" si="14"/>
        <v>588.53240000000005</v>
      </c>
      <c r="K120">
        <f t="shared" si="15"/>
        <v>0</v>
      </c>
      <c r="L120">
        <f t="shared" si="16"/>
        <v>588.53240000000005</v>
      </c>
      <c r="M120">
        <f t="shared" si="17"/>
        <v>0</v>
      </c>
      <c r="N120">
        <f t="shared" si="18"/>
        <v>588.53240000000005</v>
      </c>
      <c r="O120">
        <f t="shared" si="19"/>
        <v>0</v>
      </c>
      <c r="P120">
        <f t="shared" si="20"/>
        <v>588.53240000000005</v>
      </c>
      <c r="Q120">
        <f t="shared" si="21"/>
        <v>0</v>
      </c>
      <c r="R120">
        <f t="shared" si="22"/>
        <v>588.53240000000005</v>
      </c>
    </row>
    <row r="121" spans="1:18" x14ac:dyDescent="0.3">
      <c r="A121" t="s">
        <v>33</v>
      </c>
      <c r="B121" t="s">
        <v>34</v>
      </c>
      <c r="C121">
        <v>0</v>
      </c>
      <c r="D121">
        <v>2</v>
      </c>
      <c r="E121">
        <v>0</v>
      </c>
      <c r="F121">
        <v>20260302</v>
      </c>
      <c r="G121">
        <v>20260303</v>
      </c>
      <c r="H121">
        <v>12993.6639</v>
      </c>
      <c r="I121">
        <f t="shared" si="13"/>
        <v>2</v>
      </c>
      <c r="J121">
        <f t="shared" si="14"/>
        <v>6496.8319499999998</v>
      </c>
      <c r="K121">
        <f t="shared" si="15"/>
        <v>0</v>
      </c>
      <c r="L121">
        <f t="shared" si="16"/>
        <v>12993.6639</v>
      </c>
      <c r="M121">
        <f t="shared" si="17"/>
        <v>0</v>
      </c>
      <c r="N121">
        <f t="shared" si="18"/>
        <v>12993.6639</v>
      </c>
      <c r="O121">
        <f t="shared" si="19"/>
        <v>0</v>
      </c>
      <c r="P121">
        <f t="shared" si="20"/>
        <v>12993.6639</v>
      </c>
      <c r="Q121">
        <f t="shared" si="21"/>
        <v>0</v>
      </c>
      <c r="R121">
        <f t="shared" si="22"/>
        <v>12993.6639</v>
      </c>
    </row>
    <row r="122" spans="1:18" x14ac:dyDescent="0.3">
      <c r="A122" t="s">
        <v>33</v>
      </c>
      <c r="B122" t="s">
        <v>34</v>
      </c>
      <c r="C122">
        <v>9</v>
      </c>
      <c r="D122">
        <v>7</v>
      </c>
      <c r="E122">
        <v>0</v>
      </c>
      <c r="F122">
        <v>20260220</v>
      </c>
      <c r="G122">
        <v>20260307</v>
      </c>
      <c r="H122">
        <v>10924.3375</v>
      </c>
      <c r="I122">
        <f t="shared" si="13"/>
        <v>16</v>
      </c>
      <c r="J122">
        <f t="shared" si="14"/>
        <v>682.77109374999998</v>
      </c>
      <c r="K122">
        <f t="shared" si="15"/>
        <v>8334.7432014109145</v>
      </c>
      <c r="L122">
        <f t="shared" si="16"/>
        <v>4779.3976562500002</v>
      </c>
      <c r="M122">
        <f t="shared" si="17"/>
        <v>0</v>
      </c>
      <c r="N122">
        <f t="shared" si="18"/>
        <v>13114.140857660914</v>
      </c>
      <c r="O122">
        <f t="shared" si="19"/>
        <v>6943.005164905906</v>
      </c>
      <c r="P122">
        <f t="shared" si="20"/>
        <v>3981.3323350940937</v>
      </c>
      <c r="Q122">
        <f t="shared" si="21"/>
        <v>0</v>
      </c>
      <c r="R122">
        <f t="shared" si="22"/>
        <v>10924.3375</v>
      </c>
    </row>
    <row r="123" spans="1:18" x14ac:dyDescent="0.3">
      <c r="A123" t="s">
        <v>33</v>
      </c>
      <c r="B123" t="s">
        <v>34</v>
      </c>
      <c r="C123">
        <v>28</v>
      </c>
      <c r="D123">
        <v>6</v>
      </c>
      <c r="E123">
        <v>0</v>
      </c>
      <c r="F123">
        <v>20260129</v>
      </c>
      <c r="G123">
        <v>20260306</v>
      </c>
      <c r="H123">
        <v>40565.6852</v>
      </c>
      <c r="I123">
        <f t="shared" si="13"/>
        <v>34</v>
      </c>
      <c r="J123">
        <f t="shared" si="14"/>
        <v>1193.1083882352941</v>
      </c>
      <c r="K123">
        <f t="shared" si="15"/>
        <v>45311.925559390496</v>
      </c>
      <c r="L123">
        <f t="shared" si="16"/>
        <v>7158.6503294117647</v>
      </c>
      <c r="M123">
        <f t="shared" si="17"/>
        <v>0</v>
      </c>
      <c r="N123">
        <f t="shared" si="18"/>
        <v>52470.575888802261</v>
      </c>
      <c r="O123">
        <f t="shared" si="19"/>
        <v>35031.239450153233</v>
      </c>
      <c r="P123">
        <f t="shared" si="20"/>
        <v>5534.4457498467682</v>
      </c>
      <c r="Q123">
        <f t="shared" si="21"/>
        <v>0</v>
      </c>
      <c r="R123">
        <f t="shared" si="22"/>
        <v>40565.6852</v>
      </c>
    </row>
    <row r="124" spans="1:18" x14ac:dyDescent="0.3">
      <c r="A124" t="s">
        <v>33</v>
      </c>
      <c r="B124" t="s">
        <v>34</v>
      </c>
      <c r="C124">
        <v>0</v>
      </c>
      <c r="D124">
        <v>5</v>
      </c>
      <c r="E124">
        <v>0</v>
      </c>
      <c r="F124">
        <v>20260307</v>
      </c>
      <c r="G124">
        <v>20260311</v>
      </c>
      <c r="H124">
        <v>549.14080000000001</v>
      </c>
      <c r="I124">
        <f t="shared" si="13"/>
        <v>5</v>
      </c>
      <c r="J124">
        <f t="shared" si="14"/>
        <v>109.82816</v>
      </c>
      <c r="K124">
        <f t="shared" si="15"/>
        <v>0</v>
      </c>
      <c r="L124">
        <f t="shared" si="16"/>
        <v>549.14080000000001</v>
      </c>
      <c r="M124">
        <f t="shared" si="17"/>
        <v>0</v>
      </c>
      <c r="N124">
        <f t="shared" si="18"/>
        <v>549.14080000000001</v>
      </c>
      <c r="O124">
        <f t="shared" si="19"/>
        <v>0</v>
      </c>
      <c r="P124">
        <f t="shared" si="20"/>
        <v>549.14080000000001</v>
      </c>
      <c r="Q124">
        <f t="shared" si="21"/>
        <v>0</v>
      </c>
      <c r="R124">
        <f t="shared" si="22"/>
        <v>549.14080000000001</v>
      </c>
    </row>
    <row r="125" spans="1:18" x14ac:dyDescent="0.3">
      <c r="A125" t="s">
        <v>0</v>
      </c>
      <c r="B125" t="s">
        <v>0</v>
      </c>
      <c r="C125">
        <v>27</v>
      </c>
      <c r="D125">
        <v>11</v>
      </c>
      <c r="E125">
        <v>0</v>
      </c>
      <c r="F125">
        <v>20260202</v>
      </c>
      <c r="G125">
        <v>20260311</v>
      </c>
      <c r="H125">
        <v>802.47760000000005</v>
      </c>
      <c r="I125">
        <f t="shared" si="13"/>
        <v>38</v>
      </c>
      <c r="J125">
        <f t="shared" si="14"/>
        <v>21.117831578947371</v>
      </c>
      <c r="K125">
        <f t="shared" si="15"/>
        <v>773.37062798510851</v>
      </c>
      <c r="L125">
        <f t="shared" si="16"/>
        <v>232.29614736842109</v>
      </c>
      <c r="M125">
        <f t="shared" si="17"/>
        <v>0</v>
      </c>
      <c r="N125">
        <f t="shared" si="18"/>
        <v>1005.6667753535296</v>
      </c>
      <c r="O125">
        <f t="shared" si="19"/>
        <v>617.11555026545852</v>
      </c>
      <c r="P125">
        <f t="shared" si="20"/>
        <v>185.36204973454144</v>
      </c>
      <c r="Q125">
        <f t="shared" si="21"/>
        <v>0</v>
      </c>
      <c r="R125">
        <f t="shared" si="22"/>
        <v>802.47759999999994</v>
      </c>
    </row>
    <row r="126" spans="1:18" x14ac:dyDescent="0.3">
      <c r="A126" t="s">
        <v>33</v>
      </c>
      <c r="B126" t="s">
        <v>34</v>
      </c>
      <c r="C126">
        <v>0</v>
      </c>
      <c r="D126">
        <v>2</v>
      </c>
      <c r="E126">
        <v>0</v>
      </c>
      <c r="F126">
        <v>20260310</v>
      </c>
      <c r="G126">
        <v>20260311</v>
      </c>
      <c r="H126">
        <v>1725.6255000000001</v>
      </c>
      <c r="I126">
        <f t="shared" si="13"/>
        <v>2</v>
      </c>
      <c r="J126">
        <f t="shared" si="14"/>
        <v>862.81275000000005</v>
      </c>
      <c r="K126">
        <f t="shared" si="15"/>
        <v>0</v>
      </c>
      <c r="L126">
        <f t="shared" si="16"/>
        <v>1725.6255000000001</v>
      </c>
      <c r="M126">
        <f t="shared" si="17"/>
        <v>0</v>
      </c>
      <c r="N126">
        <f t="shared" si="18"/>
        <v>1725.6255000000001</v>
      </c>
      <c r="O126">
        <f t="shared" si="19"/>
        <v>0</v>
      </c>
      <c r="P126">
        <f t="shared" si="20"/>
        <v>1725.6255000000001</v>
      </c>
      <c r="Q126">
        <f t="shared" si="21"/>
        <v>0</v>
      </c>
      <c r="R126">
        <f t="shared" si="22"/>
        <v>1725.6255000000001</v>
      </c>
    </row>
    <row r="127" spans="1:18" x14ac:dyDescent="0.3">
      <c r="A127" t="s">
        <v>33</v>
      </c>
      <c r="B127" t="s">
        <v>34</v>
      </c>
      <c r="C127">
        <v>28</v>
      </c>
      <c r="D127">
        <v>12</v>
      </c>
      <c r="E127">
        <v>0</v>
      </c>
      <c r="F127">
        <v>20250509</v>
      </c>
      <c r="G127">
        <v>20260312</v>
      </c>
      <c r="H127">
        <v>42.0657</v>
      </c>
      <c r="I127">
        <f t="shared" si="13"/>
        <v>40</v>
      </c>
      <c r="J127">
        <f t="shared" si="14"/>
        <v>1.0516425</v>
      </c>
      <c r="K127">
        <f t="shared" si="15"/>
        <v>39.939327512039782</v>
      </c>
      <c r="L127">
        <f t="shared" si="16"/>
        <v>12.619710000000001</v>
      </c>
      <c r="M127">
        <f t="shared" si="17"/>
        <v>0</v>
      </c>
      <c r="N127">
        <f t="shared" si="18"/>
        <v>52.559037512039779</v>
      </c>
      <c r="O127">
        <f t="shared" si="19"/>
        <v>31.96549725512676</v>
      </c>
      <c r="P127">
        <f t="shared" si="20"/>
        <v>10.100202744873245</v>
      </c>
      <c r="Q127">
        <f t="shared" si="21"/>
        <v>0</v>
      </c>
      <c r="R127">
        <f t="shared" si="22"/>
        <v>42.065700000000007</v>
      </c>
    </row>
    <row r="128" spans="1:18" x14ac:dyDescent="0.3">
      <c r="A128" t="s">
        <v>0</v>
      </c>
      <c r="B128" t="s">
        <v>0</v>
      </c>
      <c r="C128">
        <v>0</v>
      </c>
      <c r="D128">
        <v>5</v>
      </c>
      <c r="E128">
        <v>0</v>
      </c>
      <c r="F128">
        <v>20260301</v>
      </c>
      <c r="G128">
        <v>20260305</v>
      </c>
      <c r="H128">
        <v>594.59199999999998</v>
      </c>
      <c r="I128">
        <f t="shared" si="13"/>
        <v>5</v>
      </c>
      <c r="J128">
        <f t="shared" si="14"/>
        <v>118.91839999999999</v>
      </c>
      <c r="K128">
        <f t="shared" si="15"/>
        <v>0</v>
      </c>
      <c r="L128">
        <f t="shared" si="16"/>
        <v>594.59199999999998</v>
      </c>
      <c r="M128">
        <f t="shared" si="17"/>
        <v>0</v>
      </c>
      <c r="N128">
        <f t="shared" si="18"/>
        <v>594.59199999999998</v>
      </c>
      <c r="O128">
        <f t="shared" si="19"/>
        <v>0</v>
      </c>
      <c r="P128">
        <f t="shared" si="20"/>
        <v>594.59199999999998</v>
      </c>
      <c r="Q128">
        <f t="shared" si="21"/>
        <v>0</v>
      </c>
      <c r="R128">
        <f t="shared" si="22"/>
        <v>594.59199999999998</v>
      </c>
    </row>
    <row r="129" spans="1:18" x14ac:dyDescent="0.3">
      <c r="A129" t="s">
        <v>0</v>
      </c>
      <c r="B129" t="s">
        <v>0</v>
      </c>
      <c r="C129">
        <v>25</v>
      </c>
      <c r="D129">
        <v>10</v>
      </c>
      <c r="E129">
        <v>0</v>
      </c>
      <c r="F129">
        <v>20260204</v>
      </c>
      <c r="G129">
        <v>20260310</v>
      </c>
      <c r="H129">
        <v>802.55280000000005</v>
      </c>
      <c r="I129">
        <f t="shared" si="13"/>
        <v>35</v>
      </c>
      <c r="J129">
        <f t="shared" si="14"/>
        <v>22.93008</v>
      </c>
      <c r="K129">
        <f t="shared" si="15"/>
        <v>777.53539191352786</v>
      </c>
      <c r="L129">
        <f t="shared" si="16"/>
        <v>229.30080000000001</v>
      </c>
      <c r="M129">
        <f t="shared" si="17"/>
        <v>0</v>
      </c>
      <c r="N129">
        <f t="shared" si="18"/>
        <v>1006.8361919135278</v>
      </c>
      <c r="O129">
        <f t="shared" si="19"/>
        <v>619.77629617519017</v>
      </c>
      <c r="P129">
        <f t="shared" si="20"/>
        <v>182.77650382480996</v>
      </c>
      <c r="Q129">
        <f t="shared" si="21"/>
        <v>0</v>
      </c>
      <c r="R129">
        <f t="shared" si="22"/>
        <v>802.55280000000016</v>
      </c>
    </row>
    <row r="130" spans="1:18" x14ac:dyDescent="0.3">
      <c r="A130" t="s">
        <v>33</v>
      </c>
      <c r="B130" t="s">
        <v>34</v>
      </c>
      <c r="C130">
        <v>28</v>
      </c>
      <c r="D130">
        <v>4</v>
      </c>
      <c r="E130">
        <v>0</v>
      </c>
      <c r="F130">
        <v>20260131</v>
      </c>
      <c r="G130">
        <v>20260304</v>
      </c>
      <c r="H130">
        <v>303496.8235</v>
      </c>
      <c r="I130">
        <f t="shared" si="13"/>
        <v>32</v>
      </c>
      <c r="J130">
        <f t="shared" si="14"/>
        <v>9484.275734375</v>
      </c>
      <c r="K130">
        <f t="shared" si="15"/>
        <v>360194.26256517274</v>
      </c>
      <c r="L130">
        <f t="shared" si="16"/>
        <v>37937.1029375</v>
      </c>
      <c r="M130">
        <f t="shared" si="17"/>
        <v>0</v>
      </c>
      <c r="N130">
        <f t="shared" si="18"/>
        <v>398131.36550267274</v>
      </c>
      <c r="O130">
        <f t="shared" si="19"/>
        <v>274577.24762135331</v>
      </c>
      <c r="P130">
        <f t="shared" si="20"/>
        <v>28919.575878646701</v>
      </c>
      <c r="Q130">
        <f t="shared" si="21"/>
        <v>0</v>
      </c>
      <c r="R130">
        <f t="shared" si="22"/>
        <v>303496.8235</v>
      </c>
    </row>
    <row r="131" spans="1:18" x14ac:dyDescent="0.3">
      <c r="A131" t="s">
        <v>35</v>
      </c>
      <c r="B131" t="s">
        <v>36</v>
      </c>
      <c r="C131">
        <v>18</v>
      </c>
      <c r="D131">
        <v>1</v>
      </c>
      <c r="E131">
        <v>0</v>
      </c>
      <c r="F131">
        <v>20260211</v>
      </c>
      <c r="G131">
        <v>20260301</v>
      </c>
      <c r="H131">
        <v>2580</v>
      </c>
      <c r="I131">
        <f t="shared" si="13"/>
        <v>19</v>
      </c>
      <c r="J131">
        <f t="shared" si="14"/>
        <v>135.78947368421052</v>
      </c>
      <c r="K131">
        <f t="shared" si="15"/>
        <v>3315.226444038778</v>
      </c>
      <c r="L131">
        <f t="shared" si="16"/>
        <v>135.78947368421052</v>
      </c>
      <c r="M131">
        <f t="shared" si="17"/>
        <v>0</v>
      </c>
      <c r="N131">
        <f t="shared" si="18"/>
        <v>3451.0159177229884</v>
      </c>
      <c r="O131">
        <f t="shared" si="19"/>
        <v>2478.4829828497523</v>
      </c>
      <c r="P131">
        <f t="shared" si="20"/>
        <v>101.5170171502479</v>
      </c>
      <c r="Q131">
        <f t="shared" si="21"/>
        <v>0</v>
      </c>
      <c r="R131">
        <f t="shared" si="22"/>
        <v>2580</v>
      </c>
    </row>
    <row r="132" spans="1:18" x14ac:dyDescent="0.3">
      <c r="A132" t="s">
        <v>0</v>
      </c>
      <c r="B132" t="s">
        <v>0</v>
      </c>
      <c r="C132">
        <v>21</v>
      </c>
      <c r="D132">
        <v>5</v>
      </c>
      <c r="E132">
        <v>0</v>
      </c>
      <c r="F132">
        <v>20260208</v>
      </c>
      <c r="G132">
        <v>20260305</v>
      </c>
      <c r="H132">
        <v>1520.9465</v>
      </c>
      <c r="I132">
        <f t="shared" si="13"/>
        <v>26</v>
      </c>
      <c r="J132">
        <f t="shared" si="14"/>
        <v>58.497942307692306</v>
      </c>
      <c r="K132">
        <f t="shared" si="15"/>
        <v>1666.2281692262325</v>
      </c>
      <c r="L132">
        <f t="shared" si="16"/>
        <v>292.48971153846151</v>
      </c>
      <c r="M132">
        <f t="shared" si="17"/>
        <v>0</v>
      </c>
      <c r="N132">
        <f t="shared" si="18"/>
        <v>1958.717880764694</v>
      </c>
      <c r="O132">
        <f t="shared" si="19"/>
        <v>1293.8279305423318</v>
      </c>
      <c r="P132">
        <f t="shared" si="20"/>
        <v>227.11856945766812</v>
      </c>
      <c r="Q132">
        <f t="shared" si="21"/>
        <v>0</v>
      </c>
      <c r="R132">
        <f t="shared" si="22"/>
        <v>1520.9465</v>
      </c>
    </row>
    <row r="133" spans="1:18" x14ac:dyDescent="0.3">
      <c r="A133" t="s">
        <v>0</v>
      </c>
      <c r="B133" t="s">
        <v>0</v>
      </c>
      <c r="C133">
        <v>28</v>
      </c>
      <c r="D133">
        <v>8</v>
      </c>
      <c r="E133">
        <v>0</v>
      </c>
      <c r="F133">
        <v>20260113</v>
      </c>
      <c r="G133">
        <v>20260308</v>
      </c>
      <c r="H133">
        <v>168.5909</v>
      </c>
      <c r="I133">
        <f t="shared" si="13"/>
        <v>36</v>
      </c>
      <c r="J133">
        <f t="shared" si="14"/>
        <v>4.6830805555555557</v>
      </c>
      <c r="K133">
        <f t="shared" si="15"/>
        <v>177.85424996954623</v>
      </c>
      <c r="L133">
        <f t="shared" si="16"/>
        <v>37.464644444444446</v>
      </c>
      <c r="M133">
        <f t="shared" si="17"/>
        <v>0</v>
      </c>
      <c r="N133">
        <f t="shared" si="18"/>
        <v>215.31889441399068</v>
      </c>
      <c r="O133">
        <f t="shared" si="19"/>
        <v>139.25674359789244</v>
      </c>
      <c r="P133">
        <f t="shared" si="20"/>
        <v>29.334156402107574</v>
      </c>
      <c r="Q133">
        <f t="shared" si="21"/>
        <v>0</v>
      </c>
      <c r="R133">
        <f t="shared" si="22"/>
        <v>168.5909</v>
      </c>
    </row>
    <row r="134" spans="1:18" x14ac:dyDescent="0.3">
      <c r="A134" t="s">
        <v>41</v>
      </c>
      <c r="B134" t="s">
        <v>42</v>
      </c>
      <c r="C134">
        <v>23</v>
      </c>
      <c r="D134">
        <v>9</v>
      </c>
      <c r="E134">
        <v>0</v>
      </c>
      <c r="F134">
        <v>20260206</v>
      </c>
      <c r="G134">
        <v>20260309</v>
      </c>
      <c r="H134">
        <v>718.24149999999997</v>
      </c>
      <c r="I134">
        <f t="shared" si="13"/>
        <v>32</v>
      </c>
      <c r="J134">
        <f t="shared" si="14"/>
        <v>22.445046874999999</v>
      </c>
      <c r="K134">
        <f t="shared" si="15"/>
        <v>700.20134482709955</v>
      </c>
      <c r="L134">
        <f t="shared" si="16"/>
        <v>202.005421875</v>
      </c>
      <c r="M134">
        <f t="shared" si="17"/>
        <v>0</v>
      </c>
      <c r="N134">
        <f t="shared" si="18"/>
        <v>902.20676670209957</v>
      </c>
      <c r="O134">
        <f t="shared" si="19"/>
        <v>557.42617188404517</v>
      </c>
      <c r="P134">
        <f t="shared" si="20"/>
        <v>160.81532811595477</v>
      </c>
      <c r="Q134">
        <f t="shared" si="21"/>
        <v>0</v>
      </c>
      <c r="R134">
        <f t="shared" si="22"/>
        <v>718.24149999999997</v>
      </c>
    </row>
    <row r="135" spans="1:18" x14ac:dyDescent="0.3">
      <c r="A135" t="s">
        <v>0</v>
      </c>
      <c r="B135" t="s">
        <v>0</v>
      </c>
      <c r="C135">
        <v>28</v>
      </c>
      <c r="D135">
        <v>7</v>
      </c>
      <c r="E135">
        <v>0</v>
      </c>
      <c r="F135">
        <v>20251226</v>
      </c>
      <c r="G135">
        <v>20260307</v>
      </c>
      <c r="H135">
        <v>42.0944</v>
      </c>
      <c r="I135">
        <f t="shared" si="13"/>
        <v>35</v>
      </c>
      <c r="J135">
        <f t="shared" si="14"/>
        <v>1.2026971428571429</v>
      </c>
      <c r="K135">
        <f t="shared" si="15"/>
        <v>45.676087725977141</v>
      </c>
      <c r="L135">
        <f t="shared" si="16"/>
        <v>8.4188799999999997</v>
      </c>
      <c r="M135">
        <f t="shared" si="17"/>
        <v>0</v>
      </c>
      <c r="N135">
        <f t="shared" si="18"/>
        <v>54.094967725977142</v>
      </c>
      <c r="O135">
        <f t="shared" si="19"/>
        <v>35.543186140936761</v>
      </c>
      <c r="P135">
        <f t="shared" si="20"/>
        <v>6.5512138590632381</v>
      </c>
      <c r="Q135">
        <f t="shared" si="21"/>
        <v>0</v>
      </c>
      <c r="R135">
        <f t="shared" si="22"/>
        <v>42.0944</v>
      </c>
    </row>
    <row r="136" spans="1:18" x14ac:dyDescent="0.3">
      <c r="A136" t="s">
        <v>41</v>
      </c>
      <c r="B136" t="s">
        <v>42</v>
      </c>
      <c r="C136">
        <v>21</v>
      </c>
      <c r="D136">
        <v>9</v>
      </c>
      <c r="E136">
        <v>0</v>
      </c>
      <c r="F136">
        <v>20260208</v>
      </c>
      <c r="G136">
        <v>20260309</v>
      </c>
      <c r="H136">
        <v>169.0692</v>
      </c>
      <c r="I136">
        <f t="shared" si="13"/>
        <v>30</v>
      </c>
      <c r="J136">
        <f t="shared" si="14"/>
        <v>5.6356399999999995</v>
      </c>
      <c r="K136">
        <f t="shared" si="15"/>
        <v>160.52294746072346</v>
      </c>
      <c r="L136">
        <f t="shared" si="16"/>
        <v>50.720759999999999</v>
      </c>
      <c r="M136">
        <f t="shared" si="17"/>
        <v>0</v>
      </c>
      <c r="N136">
        <f t="shared" si="18"/>
        <v>211.24370746072344</v>
      </c>
      <c r="O136">
        <f t="shared" si="19"/>
        <v>128.47476800639183</v>
      </c>
      <c r="P136">
        <f t="shared" si="20"/>
        <v>40.594431993608183</v>
      </c>
      <c r="Q136">
        <f t="shared" si="21"/>
        <v>0</v>
      </c>
      <c r="R136">
        <f t="shared" si="22"/>
        <v>169.06920000000002</v>
      </c>
    </row>
    <row r="137" spans="1:18" x14ac:dyDescent="0.3">
      <c r="A137" t="s">
        <v>33</v>
      </c>
      <c r="B137" t="s">
        <v>34</v>
      </c>
      <c r="C137">
        <v>8</v>
      </c>
      <c r="D137">
        <v>6</v>
      </c>
      <c r="E137">
        <v>0</v>
      </c>
      <c r="F137">
        <v>20260221</v>
      </c>
      <c r="G137">
        <v>20260306</v>
      </c>
      <c r="H137">
        <v>29993.8066</v>
      </c>
      <c r="I137">
        <f t="shared" si="13"/>
        <v>14</v>
      </c>
      <c r="J137">
        <f t="shared" si="14"/>
        <v>2142.4147571428571</v>
      </c>
      <c r="K137">
        <f t="shared" si="15"/>
        <v>23247.064785977505</v>
      </c>
      <c r="L137">
        <f t="shared" si="16"/>
        <v>12854.488542857143</v>
      </c>
      <c r="M137">
        <f t="shared" si="17"/>
        <v>0</v>
      </c>
      <c r="N137">
        <f t="shared" si="18"/>
        <v>36101.553328834649</v>
      </c>
      <c r="O137">
        <f t="shared" si="19"/>
        <v>19314.071027834838</v>
      </c>
      <c r="P137">
        <f t="shared" si="20"/>
        <v>10679.73557216516</v>
      </c>
      <c r="Q137">
        <f t="shared" si="21"/>
        <v>0</v>
      </c>
      <c r="R137">
        <f t="shared" si="22"/>
        <v>29993.806599999996</v>
      </c>
    </row>
    <row r="138" spans="1:18" x14ac:dyDescent="0.3">
      <c r="A138" t="s">
        <v>37</v>
      </c>
      <c r="B138" t="s">
        <v>38</v>
      </c>
      <c r="C138">
        <v>9</v>
      </c>
      <c r="D138">
        <v>5</v>
      </c>
      <c r="E138">
        <v>0</v>
      </c>
      <c r="F138">
        <v>20260220</v>
      </c>
      <c r="G138">
        <v>20260305</v>
      </c>
      <c r="H138">
        <v>3047.6561999999999</v>
      </c>
      <c r="I138">
        <f t="shared" si="13"/>
        <v>14</v>
      </c>
      <c r="J138">
        <f t="shared" si="14"/>
        <v>217.68972857142856</v>
      </c>
      <c r="K138">
        <f t="shared" si="15"/>
        <v>2657.3884012319486</v>
      </c>
      <c r="L138">
        <f t="shared" si="16"/>
        <v>1088.4486428571429</v>
      </c>
      <c r="M138">
        <f t="shared" si="17"/>
        <v>0</v>
      </c>
      <c r="N138">
        <f t="shared" si="18"/>
        <v>3745.8370440890913</v>
      </c>
      <c r="O138">
        <f t="shared" si="19"/>
        <v>2162.081836849391</v>
      </c>
      <c r="P138">
        <f t="shared" si="20"/>
        <v>885.57436315060909</v>
      </c>
      <c r="Q138">
        <f t="shared" si="21"/>
        <v>0</v>
      </c>
      <c r="R138">
        <f t="shared" si="22"/>
        <v>3047.6562000000004</v>
      </c>
    </row>
    <row r="139" spans="1:18" x14ac:dyDescent="0.3">
      <c r="A139" t="s">
        <v>37</v>
      </c>
      <c r="B139" t="s">
        <v>38</v>
      </c>
      <c r="C139">
        <v>5</v>
      </c>
      <c r="D139">
        <v>4</v>
      </c>
      <c r="E139">
        <v>0</v>
      </c>
      <c r="F139">
        <v>20260224</v>
      </c>
      <c r="G139">
        <v>20260304</v>
      </c>
      <c r="H139">
        <v>58696.224099999999</v>
      </c>
      <c r="I139">
        <f t="shared" ref="I139:I202" si="23">IF(C139&lt;0,0,C139)+D139+E139</f>
        <v>9</v>
      </c>
      <c r="J139">
        <f t="shared" ref="J139:J202" si="24">H139/I139</f>
        <v>6521.8026777777777</v>
      </c>
      <c r="K139">
        <f t="shared" ref="K139:K202" si="25">IF(C139&lt;0,0,C139)*$J139*$B$6</f>
        <v>44229.522104141288</v>
      </c>
      <c r="L139">
        <f t="shared" ref="L139:L202" si="26">IF(D139&lt;0,0,D139)*$J139*$C$6</f>
        <v>26087.210711111111</v>
      </c>
      <c r="M139">
        <f t="shared" ref="M139:M202" si="27">IF(E139&lt;0,0,E139)*$J139*$D$6</f>
        <v>0</v>
      </c>
      <c r="N139">
        <f t="shared" ref="N139:N202" si="28">K139+L139+M139</f>
        <v>70316.732815252399</v>
      </c>
      <c r="O139">
        <f t="shared" ref="O139:O202" si="29">K139/$N139*$H139</f>
        <v>36920.173013178726</v>
      </c>
      <c r="P139">
        <f t="shared" ref="P139:P202" si="30">L139/$N139*$H139</f>
        <v>21776.051086821273</v>
      </c>
      <c r="Q139">
        <f t="shared" ref="Q139:Q202" si="31">M139/$N139*$H139</f>
        <v>0</v>
      </c>
      <c r="R139">
        <f t="shared" ref="R139:R202" si="32">O139+P139+Q139</f>
        <v>58696.224099999999</v>
      </c>
    </row>
    <row r="140" spans="1:18" x14ac:dyDescent="0.3">
      <c r="A140" t="s">
        <v>37</v>
      </c>
      <c r="B140" t="s">
        <v>38</v>
      </c>
      <c r="C140">
        <v>4</v>
      </c>
      <c r="D140">
        <v>1</v>
      </c>
      <c r="E140">
        <v>0</v>
      </c>
      <c r="F140">
        <v>20260225</v>
      </c>
      <c r="G140">
        <v>20260301</v>
      </c>
      <c r="H140">
        <v>5252.9075999999995</v>
      </c>
      <c r="I140">
        <f t="shared" si="23"/>
        <v>5</v>
      </c>
      <c r="J140">
        <f t="shared" si="24"/>
        <v>1050.58152</v>
      </c>
      <c r="K140">
        <f t="shared" si="25"/>
        <v>5699.8619377886853</v>
      </c>
      <c r="L140">
        <f t="shared" si="26"/>
        <v>1050.58152</v>
      </c>
      <c r="M140">
        <f t="shared" si="27"/>
        <v>0</v>
      </c>
      <c r="N140">
        <f t="shared" si="28"/>
        <v>6750.443457788685</v>
      </c>
      <c r="O140">
        <f t="shared" si="29"/>
        <v>4435.3898050082998</v>
      </c>
      <c r="P140">
        <f t="shared" si="30"/>
        <v>817.51779499169982</v>
      </c>
      <c r="Q140">
        <f t="shared" si="31"/>
        <v>0</v>
      </c>
      <c r="R140">
        <f t="shared" si="32"/>
        <v>5252.9075999999995</v>
      </c>
    </row>
    <row r="141" spans="1:18" x14ac:dyDescent="0.3">
      <c r="A141" t="s">
        <v>37</v>
      </c>
      <c r="B141" t="s">
        <v>38</v>
      </c>
      <c r="C141">
        <v>8</v>
      </c>
      <c r="D141">
        <v>2</v>
      </c>
      <c r="E141">
        <v>0</v>
      </c>
      <c r="F141">
        <v>20260221</v>
      </c>
      <c r="G141">
        <v>20260302</v>
      </c>
      <c r="H141">
        <v>8209.8233</v>
      </c>
      <c r="I141">
        <f t="shared" si="23"/>
        <v>10</v>
      </c>
      <c r="J141">
        <f t="shared" si="24"/>
        <v>820.98233000000005</v>
      </c>
      <c r="K141">
        <f t="shared" si="25"/>
        <v>8908.3728302475192</v>
      </c>
      <c r="L141">
        <f t="shared" si="26"/>
        <v>1641.9646600000001</v>
      </c>
      <c r="M141">
        <f t="shared" si="27"/>
        <v>0</v>
      </c>
      <c r="N141">
        <f t="shared" si="28"/>
        <v>10550.337490247519</v>
      </c>
      <c r="O141">
        <f t="shared" si="29"/>
        <v>6932.1163322460879</v>
      </c>
      <c r="P141">
        <f t="shared" si="30"/>
        <v>1277.7069677539123</v>
      </c>
      <c r="Q141">
        <f t="shared" si="31"/>
        <v>0</v>
      </c>
      <c r="R141">
        <f t="shared" si="32"/>
        <v>8209.8233</v>
      </c>
    </row>
    <row r="142" spans="1:18" x14ac:dyDescent="0.3">
      <c r="A142" t="s">
        <v>37</v>
      </c>
      <c r="B142" t="s">
        <v>38</v>
      </c>
      <c r="C142">
        <v>6</v>
      </c>
      <c r="D142">
        <v>7</v>
      </c>
      <c r="E142">
        <v>0</v>
      </c>
      <c r="F142">
        <v>20260223</v>
      </c>
      <c r="G142">
        <v>20260307</v>
      </c>
      <c r="H142">
        <v>127.1784</v>
      </c>
      <c r="I142">
        <f t="shared" si="23"/>
        <v>13</v>
      </c>
      <c r="J142">
        <f t="shared" si="24"/>
        <v>9.7829538461538466</v>
      </c>
      <c r="K142">
        <f t="shared" si="25"/>
        <v>79.615172937987353</v>
      </c>
      <c r="L142">
        <f t="shared" si="26"/>
        <v>68.480676923076928</v>
      </c>
      <c r="M142">
        <f t="shared" si="27"/>
        <v>0</v>
      </c>
      <c r="N142">
        <f t="shared" si="28"/>
        <v>148.09584986106427</v>
      </c>
      <c r="O142">
        <f t="shared" si="29"/>
        <v>68.37011516173871</v>
      </c>
      <c r="P142">
        <f t="shared" si="30"/>
        <v>58.808284838261294</v>
      </c>
      <c r="Q142">
        <f t="shared" si="31"/>
        <v>0</v>
      </c>
      <c r="R142">
        <f t="shared" si="32"/>
        <v>127.17840000000001</v>
      </c>
    </row>
    <row r="143" spans="1:18" x14ac:dyDescent="0.3">
      <c r="A143" t="s">
        <v>0</v>
      </c>
      <c r="B143" t="s">
        <v>0</v>
      </c>
      <c r="C143">
        <v>5</v>
      </c>
      <c r="D143">
        <v>1</v>
      </c>
      <c r="E143">
        <v>0</v>
      </c>
      <c r="F143">
        <v>20260224</v>
      </c>
      <c r="G143">
        <v>20260301</v>
      </c>
      <c r="H143">
        <v>127.045</v>
      </c>
      <c r="I143">
        <f t="shared" si="23"/>
        <v>6</v>
      </c>
      <c r="J143">
        <f t="shared" si="24"/>
        <v>21.174166666666668</v>
      </c>
      <c r="K143">
        <f t="shared" si="25"/>
        <v>143.59883591866253</v>
      </c>
      <c r="L143">
        <f t="shared" si="26"/>
        <v>21.174166666666668</v>
      </c>
      <c r="M143">
        <f t="shared" si="27"/>
        <v>0</v>
      </c>
      <c r="N143">
        <f t="shared" si="28"/>
        <v>164.77300258532921</v>
      </c>
      <c r="O143">
        <f t="shared" si="29"/>
        <v>110.71907304619828</v>
      </c>
      <c r="P143">
        <f t="shared" si="30"/>
        <v>16.325926953801719</v>
      </c>
      <c r="Q143">
        <f t="shared" si="31"/>
        <v>0</v>
      </c>
      <c r="R143">
        <f t="shared" si="32"/>
        <v>127.04499999999999</v>
      </c>
    </row>
    <row r="144" spans="1:18" x14ac:dyDescent="0.3">
      <c r="A144" t="s">
        <v>39</v>
      </c>
      <c r="B144" t="s">
        <v>40</v>
      </c>
      <c r="C144">
        <v>8</v>
      </c>
      <c r="D144">
        <v>3</v>
      </c>
      <c r="E144">
        <v>0</v>
      </c>
      <c r="F144">
        <v>20260221</v>
      </c>
      <c r="G144">
        <v>20260303</v>
      </c>
      <c r="H144">
        <v>1650.8909000000001</v>
      </c>
      <c r="I144">
        <f t="shared" si="23"/>
        <v>11</v>
      </c>
      <c r="J144">
        <f t="shared" si="24"/>
        <v>150.08099090909093</v>
      </c>
      <c r="K144">
        <f t="shared" si="25"/>
        <v>1628.5093757756888</v>
      </c>
      <c r="L144">
        <f t="shared" si="26"/>
        <v>450.24297272727279</v>
      </c>
      <c r="M144">
        <f t="shared" si="27"/>
        <v>0</v>
      </c>
      <c r="N144">
        <f t="shared" si="28"/>
        <v>2078.7523485029615</v>
      </c>
      <c r="O144">
        <f t="shared" si="29"/>
        <v>1293.3196736825889</v>
      </c>
      <c r="P144">
        <f t="shared" si="30"/>
        <v>357.5712263174114</v>
      </c>
      <c r="Q144">
        <f t="shared" si="31"/>
        <v>0</v>
      </c>
      <c r="R144">
        <f t="shared" si="32"/>
        <v>1650.8909000000003</v>
      </c>
    </row>
    <row r="145" spans="1:18" x14ac:dyDescent="0.3">
      <c r="A145" t="s">
        <v>33</v>
      </c>
      <c r="B145" t="s">
        <v>34</v>
      </c>
      <c r="C145">
        <v>0</v>
      </c>
      <c r="D145">
        <v>1</v>
      </c>
      <c r="E145">
        <v>0</v>
      </c>
      <c r="F145">
        <v>20260309</v>
      </c>
      <c r="G145">
        <v>20260309</v>
      </c>
      <c r="H145">
        <v>46338.794999999998</v>
      </c>
      <c r="I145">
        <f t="shared" si="23"/>
        <v>1</v>
      </c>
      <c r="J145">
        <f t="shared" si="24"/>
        <v>46338.794999999998</v>
      </c>
      <c r="K145">
        <f t="shared" si="25"/>
        <v>0</v>
      </c>
      <c r="L145">
        <f t="shared" si="26"/>
        <v>46338.794999999998</v>
      </c>
      <c r="M145">
        <f t="shared" si="27"/>
        <v>0</v>
      </c>
      <c r="N145">
        <f t="shared" si="28"/>
        <v>46338.794999999998</v>
      </c>
      <c r="O145">
        <f t="shared" si="29"/>
        <v>0</v>
      </c>
      <c r="P145">
        <f t="shared" si="30"/>
        <v>46338.794999999998</v>
      </c>
      <c r="Q145">
        <f t="shared" si="31"/>
        <v>0</v>
      </c>
      <c r="R145">
        <f t="shared" si="32"/>
        <v>46338.794999999998</v>
      </c>
    </row>
    <row r="146" spans="1:18" x14ac:dyDescent="0.3">
      <c r="A146" t="s">
        <v>43</v>
      </c>
      <c r="B146" t="s">
        <v>44</v>
      </c>
      <c r="C146">
        <v>22</v>
      </c>
      <c r="D146">
        <v>7</v>
      </c>
      <c r="E146">
        <v>0</v>
      </c>
      <c r="F146">
        <v>20260207</v>
      </c>
      <c r="G146">
        <v>20260307</v>
      </c>
      <c r="H146">
        <v>110318.6122</v>
      </c>
      <c r="I146">
        <f t="shared" si="23"/>
        <v>29</v>
      </c>
      <c r="J146">
        <f t="shared" si="24"/>
        <v>3804.0900758620692</v>
      </c>
      <c r="K146">
        <f t="shared" si="25"/>
        <v>113513.64268456993</v>
      </c>
      <c r="L146">
        <f t="shared" si="26"/>
        <v>26628.630531034483</v>
      </c>
      <c r="M146">
        <f t="shared" si="27"/>
        <v>0</v>
      </c>
      <c r="N146">
        <f t="shared" si="28"/>
        <v>140142.27321560442</v>
      </c>
      <c r="O146">
        <f t="shared" si="29"/>
        <v>89356.817464083171</v>
      </c>
      <c r="P146">
        <f t="shared" si="30"/>
        <v>20961.794735916821</v>
      </c>
      <c r="Q146">
        <f t="shared" si="31"/>
        <v>0</v>
      </c>
      <c r="R146">
        <f t="shared" si="32"/>
        <v>110318.61219999999</v>
      </c>
    </row>
    <row r="147" spans="1:18" x14ac:dyDescent="0.3">
      <c r="A147" t="s">
        <v>37</v>
      </c>
      <c r="B147" t="s">
        <v>38</v>
      </c>
      <c r="C147">
        <v>17</v>
      </c>
      <c r="D147">
        <v>1</v>
      </c>
      <c r="E147">
        <v>0</v>
      </c>
      <c r="F147">
        <v>20260212</v>
      </c>
      <c r="G147">
        <v>20260301</v>
      </c>
      <c r="H147">
        <v>12125.830599999999</v>
      </c>
      <c r="I147">
        <f t="shared" si="23"/>
        <v>18</v>
      </c>
      <c r="J147">
        <f t="shared" si="24"/>
        <v>673.65725555555548</v>
      </c>
      <c r="K147">
        <f t="shared" si="25"/>
        <v>15533.256036846393</v>
      </c>
      <c r="L147">
        <f t="shared" si="26"/>
        <v>673.65725555555548</v>
      </c>
      <c r="M147">
        <f t="shared" si="27"/>
        <v>0</v>
      </c>
      <c r="N147">
        <f t="shared" si="28"/>
        <v>16206.913292401949</v>
      </c>
      <c r="O147">
        <f t="shared" si="29"/>
        <v>11621.807803311307</v>
      </c>
      <c r="P147">
        <f t="shared" si="30"/>
        <v>504.02279668869244</v>
      </c>
      <c r="Q147">
        <f t="shared" si="31"/>
        <v>0</v>
      </c>
      <c r="R147">
        <f t="shared" si="32"/>
        <v>12125.830599999999</v>
      </c>
    </row>
    <row r="148" spans="1:18" x14ac:dyDescent="0.3">
      <c r="A148" t="s">
        <v>33</v>
      </c>
      <c r="B148" t="s">
        <v>34</v>
      </c>
      <c r="C148">
        <v>2</v>
      </c>
      <c r="D148">
        <v>6</v>
      </c>
      <c r="E148">
        <v>0</v>
      </c>
      <c r="F148">
        <v>20260227</v>
      </c>
      <c r="G148">
        <v>20260306</v>
      </c>
      <c r="H148">
        <v>42.452100000000002</v>
      </c>
      <c r="I148">
        <f t="shared" si="23"/>
        <v>8</v>
      </c>
      <c r="J148">
        <f t="shared" si="24"/>
        <v>5.3065125000000002</v>
      </c>
      <c r="K148">
        <f t="shared" si="25"/>
        <v>14.395069799604835</v>
      </c>
      <c r="L148">
        <f t="shared" si="26"/>
        <v>31.839075000000001</v>
      </c>
      <c r="M148">
        <f t="shared" si="27"/>
        <v>0</v>
      </c>
      <c r="N148">
        <f t="shared" si="28"/>
        <v>46.234144799604834</v>
      </c>
      <c r="O148">
        <f t="shared" si="29"/>
        <v>13.217524521942224</v>
      </c>
      <c r="P148">
        <f t="shared" si="30"/>
        <v>29.234575478057781</v>
      </c>
      <c r="Q148">
        <f t="shared" si="31"/>
        <v>0</v>
      </c>
      <c r="R148">
        <f t="shared" si="32"/>
        <v>42.452100000000002</v>
      </c>
    </row>
    <row r="149" spans="1:18" x14ac:dyDescent="0.3">
      <c r="A149" t="s">
        <v>41</v>
      </c>
      <c r="B149" t="s">
        <v>42</v>
      </c>
      <c r="C149">
        <v>24</v>
      </c>
      <c r="D149">
        <v>6</v>
      </c>
      <c r="E149">
        <v>0</v>
      </c>
      <c r="F149">
        <v>20260205</v>
      </c>
      <c r="G149">
        <v>20260306</v>
      </c>
      <c r="H149">
        <v>1098.076</v>
      </c>
      <c r="I149">
        <f t="shared" si="23"/>
        <v>30</v>
      </c>
      <c r="J149">
        <f t="shared" si="24"/>
        <v>36.602533333333334</v>
      </c>
      <c r="K149">
        <f t="shared" si="25"/>
        <v>1191.5080320847924</v>
      </c>
      <c r="L149">
        <f t="shared" si="26"/>
        <v>219.61520000000002</v>
      </c>
      <c r="M149">
        <f t="shared" si="27"/>
        <v>0</v>
      </c>
      <c r="N149">
        <f t="shared" si="28"/>
        <v>1411.1232320847923</v>
      </c>
      <c r="O149">
        <f t="shared" si="29"/>
        <v>927.18080468887263</v>
      </c>
      <c r="P149">
        <f t="shared" si="30"/>
        <v>170.89519531112748</v>
      </c>
      <c r="Q149">
        <f t="shared" si="31"/>
        <v>0</v>
      </c>
      <c r="R149">
        <f t="shared" si="32"/>
        <v>1098.076</v>
      </c>
    </row>
    <row r="150" spans="1:18" x14ac:dyDescent="0.3">
      <c r="A150" t="s">
        <v>0</v>
      </c>
      <c r="B150" t="s">
        <v>0</v>
      </c>
      <c r="C150">
        <v>20</v>
      </c>
      <c r="D150">
        <v>1</v>
      </c>
      <c r="E150">
        <v>0</v>
      </c>
      <c r="F150">
        <v>20260209</v>
      </c>
      <c r="G150">
        <v>20260301</v>
      </c>
      <c r="H150">
        <v>928.81510000000003</v>
      </c>
      <c r="I150">
        <f t="shared" si="23"/>
        <v>21</v>
      </c>
      <c r="J150">
        <f t="shared" si="24"/>
        <v>44.229290476190478</v>
      </c>
      <c r="K150">
        <f t="shared" si="25"/>
        <v>1199.8157426214661</v>
      </c>
      <c r="L150">
        <f t="shared" si="26"/>
        <v>44.229290476190478</v>
      </c>
      <c r="M150">
        <f t="shared" si="27"/>
        <v>0</v>
      </c>
      <c r="N150">
        <f t="shared" si="28"/>
        <v>1244.0450330976566</v>
      </c>
      <c r="O150">
        <f t="shared" si="29"/>
        <v>895.79311786621724</v>
      </c>
      <c r="P150">
        <f t="shared" si="30"/>
        <v>33.021982133782686</v>
      </c>
      <c r="Q150">
        <f t="shared" si="31"/>
        <v>0</v>
      </c>
      <c r="R150">
        <f t="shared" si="32"/>
        <v>928.81509999999992</v>
      </c>
    </row>
    <row r="151" spans="1:18" x14ac:dyDescent="0.3">
      <c r="A151" t="s">
        <v>37</v>
      </c>
      <c r="B151" t="s">
        <v>38</v>
      </c>
      <c r="C151">
        <v>22</v>
      </c>
      <c r="D151">
        <v>10</v>
      </c>
      <c r="E151">
        <v>0</v>
      </c>
      <c r="F151">
        <v>20260207</v>
      </c>
      <c r="G151">
        <v>20260310</v>
      </c>
      <c r="H151">
        <v>5704.4832999999999</v>
      </c>
      <c r="I151">
        <f t="shared" si="23"/>
        <v>32</v>
      </c>
      <c r="J151">
        <f t="shared" si="24"/>
        <v>178.265103125</v>
      </c>
      <c r="K151">
        <f t="shared" si="25"/>
        <v>5319.4116899751798</v>
      </c>
      <c r="L151">
        <f t="shared" si="26"/>
        <v>1782.65103125</v>
      </c>
      <c r="M151">
        <f t="shared" si="27"/>
        <v>0</v>
      </c>
      <c r="N151">
        <f t="shared" si="28"/>
        <v>7102.0627212251802</v>
      </c>
      <c r="O151">
        <f t="shared" si="29"/>
        <v>4272.6312541004208</v>
      </c>
      <c r="P151">
        <f t="shared" si="30"/>
        <v>1431.8520458995786</v>
      </c>
      <c r="Q151">
        <f t="shared" si="31"/>
        <v>0</v>
      </c>
      <c r="R151">
        <f t="shared" si="32"/>
        <v>5704.4832999999999</v>
      </c>
    </row>
    <row r="152" spans="1:18" x14ac:dyDescent="0.3">
      <c r="A152" t="s">
        <v>33</v>
      </c>
      <c r="B152" t="s">
        <v>34</v>
      </c>
      <c r="C152">
        <v>28</v>
      </c>
      <c r="D152">
        <v>1</v>
      </c>
      <c r="E152">
        <v>0</v>
      </c>
      <c r="F152">
        <v>20260129</v>
      </c>
      <c r="G152">
        <v>20260301</v>
      </c>
      <c r="H152">
        <v>1190104.3914999999</v>
      </c>
      <c r="I152">
        <f t="shared" si="23"/>
        <v>29</v>
      </c>
      <c r="J152">
        <f t="shared" si="24"/>
        <v>41038.08246551724</v>
      </c>
      <c r="K152">
        <f t="shared" si="25"/>
        <v>1558546.1942213157</v>
      </c>
      <c r="L152">
        <f t="shared" si="26"/>
        <v>41038.08246551724</v>
      </c>
      <c r="M152">
        <f t="shared" si="27"/>
        <v>0</v>
      </c>
      <c r="N152">
        <f t="shared" si="28"/>
        <v>1599584.276686833</v>
      </c>
      <c r="O152">
        <f t="shared" si="29"/>
        <v>1159571.7069314125</v>
      </c>
      <c r="P152">
        <f t="shared" si="30"/>
        <v>30532.684568587469</v>
      </c>
      <c r="Q152">
        <f t="shared" si="31"/>
        <v>0</v>
      </c>
      <c r="R152">
        <f t="shared" si="32"/>
        <v>1190104.3914999999</v>
      </c>
    </row>
    <row r="153" spans="1:18" x14ac:dyDescent="0.3">
      <c r="A153" t="s">
        <v>0</v>
      </c>
      <c r="B153" t="s">
        <v>0</v>
      </c>
      <c r="C153">
        <v>28</v>
      </c>
      <c r="D153">
        <v>4</v>
      </c>
      <c r="E153">
        <v>0</v>
      </c>
      <c r="F153">
        <v>20260130</v>
      </c>
      <c r="G153">
        <v>20260304</v>
      </c>
      <c r="H153">
        <v>84.408100000000005</v>
      </c>
      <c r="I153">
        <f t="shared" si="23"/>
        <v>32</v>
      </c>
      <c r="J153">
        <f t="shared" si="24"/>
        <v>2.6377531250000001</v>
      </c>
      <c r="K153">
        <f t="shared" si="25"/>
        <v>100.17671019883791</v>
      </c>
      <c r="L153">
        <f t="shared" si="26"/>
        <v>10.551012500000001</v>
      </c>
      <c r="M153">
        <f t="shared" si="27"/>
        <v>0</v>
      </c>
      <c r="N153">
        <f t="shared" si="28"/>
        <v>110.72772269883791</v>
      </c>
      <c r="O153">
        <f t="shared" si="29"/>
        <v>76.365029154738266</v>
      </c>
      <c r="P153">
        <f t="shared" si="30"/>
        <v>8.0430708452617434</v>
      </c>
      <c r="Q153">
        <f t="shared" si="31"/>
        <v>0</v>
      </c>
      <c r="R153">
        <f t="shared" si="32"/>
        <v>84.408100000000005</v>
      </c>
    </row>
    <row r="154" spans="1:18" x14ac:dyDescent="0.3">
      <c r="A154" t="s">
        <v>0</v>
      </c>
      <c r="B154" t="s">
        <v>0</v>
      </c>
      <c r="C154">
        <v>28</v>
      </c>
      <c r="D154">
        <v>1</v>
      </c>
      <c r="E154">
        <v>0</v>
      </c>
      <c r="F154">
        <v>20260130</v>
      </c>
      <c r="G154">
        <v>20260301</v>
      </c>
      <c r="H154">
        <v>1307.7127</v>
      </c>
      <c r="I154">
        <f t="shared" si="23"/>
        <v>29</v>
      </c>
      <c r="J154">
        <f t="shared" si="24"/>
        <v>45.093541379310345</v>
      </c>
      <c r="K154">
        <f t="shared" si="25"/>
        <v>1712.5646004473895</v>
      </c>
      <c r="L154">
        <f t="shared" si="26"/>
        <v>45.093541379310345</v>
      </c>
      <c r="M154">
        <f t="shared" si="27"/>
        <v>0</v>
      </c>
      <c r="N154">
        <f t="shared" si="28"/>
        <v>1757.6581418266999</v>
      </c>
      <c r="O154">
        <f t="shared" si="29"/>
        <v>1274.162719291912</v>
      </c>
      <c r="P154">
        <f t="shared" si="30"/>
        <v>33.549980708088043</v>
      </c>
      <c r="Q154">
        <f t="shared" si="31"/>
        <v>0</v>
      </c>
      <c r="R154">
        <f t="shared" si="32"/>
        <v>1307.7127</v>
      </c>
    </row>
    <row r="155" spans="1:18" x14ac:dyDescent="0.3">
      <c r="A155" t="s">
        <v>0</v>
      </c>
      <c r="B155" t="s">
        <v>0</v>
      </c>
      <c r="C155">
        <v>28</v>
      </c>
      <c r="D155">
        <v>1</v>
      </c>
      <c r="E155">
        <v>0</v>
      </c>
      <c r="F155">
        <v>20260126</v>
      </c>
      <c r="G155">
        <v>20260301</v>
      </c>
      <c r="H155">
        <v>505.93869999999998</v>
      </c>
      <c r="I155">
        <f t="shared" si="23"/>
        <v>29</v>
      </c>
      <c r="J155">
        <f t="shared" si="24"/>
        <v>17.446162068965517</v>
      </c>
      <c r="K155">
        <f t="shared" si="25"/>
        <v>662.57115008240851</v>
      </c>
      <c r="L155">
        <f t="shared" si="26"/>
        <v>17.446162068965517</v>
      </c>
      <c r="M155">
        <f t="shared" si="27"/>
        <v>0</v>
      </c>
      <c r="N155">
        <f t="shared" si="28"/>
        <v>680.01731215137397</v>
      </c>
      <c r="O155">
        <f t="shared" si="29"/>
        <v>492.95860611204199</v>
      </c>
      <c r="P155">
        <f t="shared" si="30"/>
        <v>12.98009388795807</v>
      </c>
      <c r="Q155">
        <f t="shared" si="31"/>
        <v>0</v>
      </c>
      <c r="R155">
        <f t="shared" si="32"/>
        <v>505.93870000000004</v>
      </c>
    </row>
    <row r="156" spans="1:18" x14ac:dyDescent="0.3">
      <c r="A156" t="s">
        <v>37</v>
      </c>
      <c r="B156" t="s">
        <v>38</v>
      </c>
      <c r="C156">
        <v>28</v>
      </c>
      <c r="D156">
        <v>3</v>
      </c>
      <c r="E156">
        <v>0</v>
      </c>
      <c r="F156">
        <v>20260127</v>
      </c>
      <c r="G156">
        <v>20260303</v>
      </c>
      <c r="H156">
        <v>187014.43280000001</v>
      </c>
      <c r="I156">
        <f t="shared" si="23"/>
        <v>31</v>
      </c>
      <c r="J156">
        <f t="shared" si="24"/>
        <v>6032.7236387096773</v>
      </c>
      <c r="K156">
        <f t="shared" si="25"/>
        <v>229111.05741356983</v>
      </c>
      <c r="L156">
        <f t="shared" si="26"/>
        <v>18098.170916129031</v>
      </c>
      <c r="M156">
        <f t="shared" si="27"/>
        <v>0</v>
      </c>
      <c r="N156">
        <f t="shared" si="28"/>
        <v>247209.22832969885</v>
      </c>
      <c r="O156">
        <f t="shared" si="29"/>
        <v>173323.11880065643</v>
      </c>
      <c r="P156">
        <f t="shared" si="30"/>
        <v>13691.313999343571</v>
      </c>
      <c r="Q156">
        <f t="shared" si="31"/>
        <v>0</v>
      </c>
      <c r="R156">
        <f t="shared" si="32"/>
        <v>187014.43280000001</v>
      </c>
    </row>
    <row r="157" spans="1:18" x14ac:dyDescent="0.3">
      <c r="A157" t="s">
        <v>0</v>
      </c>
      <c r="B157" t="s">
        <v>0</v>
      </c>
      <c r="C157">
        <v>28</v>
      </c>
      <c r="D157">
        <v>2</v>
      </c>
      <c r="E157">
        <v>0</v>
      </c>
      <c r="F157">
        <v>20260131</v>
      </c>
      <c r="G157">
        <v>20260302</v>
      </c>
      <c r="H157">
        <v>84.396199999999993</v>
      </c>
      <c r="I157">
        <f t="shared" si="23"/>
        <v>30</v>
      </c>
      <c r="J157">
        <f t="shared" si="24"/>
        <v>2.8132066666666664</v>
      </c>
      <c r="K157">
        <f t="shared" si="25"/>
        <v>106.84009292041137</v>
      </c>
      <c r="L157">
        <f t="shared" si="26"/>
        <v>5.6264133333333328</v>
      </c>
      <c r="M157">
        <f t="shared" si="27"/>
        <v>0</v>
      </c>
      <c r="N157">
        <f t="shared" si="28"/>
        <v>112.4665062537447</v>
      </c>
      <c r="O157">
        <f t="shared" si="29"/>
        <v>80.174072712687234</v>
      </c>
      <c r="P157">
        <f t="shared" si="30"/>
        <v>4.2221272873127598</v>
      </c>
      <c r="Q157">
        <f t="shared" si="31"/>
        <v>0</v>
      </c>
      <c r="R157">
        <f t="shared" si="32"/>
        <v>84.396199999999993</v>
      </c>
    </row>
    <row r="158" spans="1:18" x14ac:dyDescent="0.3">
      <c r="A158" t="s">
        <v>0</v>
      </c>
      <c r="B158" t="s">
        <v>0</v>
      </c>
      <c r="C158">
        <v>28</v>
      </c>
      <c r="D158">
        <v>4</v>
      </c>
      <c r="E158">
        <v>0</v>
      </c>
      <c r="F158">
        <v>20260129</v>
      </c>
      <c r="G158">
        <v>20260304</v>
      </c>
      <c r="H158">
        <v>464.16849999999999</v>
      </c>
      <c r="I158">
        <f t="shared" si="23"/>
        <v>32</v>
      </c>
      <c r="J158">
        <f t="shared" si="24"/>
        <v>14.505265625</v>
      </c>
      <c r="K158">
        <f t="shared" si="25"/>
        <v>550.88164889304812</v>
      </c>
      <c r="L158">
        <f t="shared" si="26"/>
        <v>58.021062499999999</v>
      </c>
      <c r="M158">
        <f t="shared" si="27"/>
        <v>0</v>
      </c>
      <c r="N158">
        <f t="shared" si="28"/>
        <v>608.90271139304809</v>
      </c>
      <c r="O158">
        <f t="shared" si="29"/>
        <v>419.93885699608364</v>
      </c>
      <c r="P158">
        <f t="shared" si="30"/>
        <v>44.229643003916387</v>
      </c>
      <c r="Q158">
        <f t="shared" si="31"/>
        <v>0</v>
      </c>
      <c r="R158">
        <f t="shared" si="32"/>
        <v>464.16850000000005</v>
      </c>
    </row>
    <row r="159" spans="1:18" x14ac:dyDescent="0.3">
      <c r="A159" t="s">
        <v>0</v>
      </c>
      <c r="B159" t="s">
        <v>0</v>
      </c>
      <c r="C159">
        <v>28</v>
      </c>
      <c r="D159">
        <v>6</v>
      </c>
      <c r="E159">
        <v>0</v>
      </c>
      <c r="F159">
        <v>20260130</v>
      </c>
      <c r="G159">
        <v>20260306</v>
      </c>
      <c r="H159">
        <v>337.7509</v>
      </c>
      <c r="I159">
        <f t="shared" si="23"/>
        <v>34</v>
      </c>
      <c r="J159">
        <f t="shared" si="24"/>
        <v>9.9338499999999996</v>
      </c>
      <c r="K159">
        <f t="shared" si="25"/>
        <v>377.26821482155418</v>
      </c>
      <c r="L159">
        <f t="shared" si="26"/>
        <v>59.603099999999998</v>
      </c>
      <c r="M159">
        <f t="shared" si="27"/>
        <v>0</v>
      </c>
      <c r="N159">
        <f t="shared" si="28"/>
        <v>436.87131482155417</v>
      </c>
      <c r="O159">
        <f t="shared" si="29"/>
        <v>291.67096756952498</v>
      </c>
      <c r="P159">
        <f t="shared" si="30"/>
        <v>46.079932430475026</v>
      </c>
      <c r="Q159">
        <f t="shared" si="31"/>
        <v>0</v>
      </c>
      <c r="R159">
        <f t="shared" si="32"/>
        <v>337.7509</v>
      </c>
    </row>
    <row r="160" spans="1:18" x14ac:dyDescent="0.3">
      <c r="A160" t="s">
        <v>37</v>
      </c>
      <c r="B160" t="s">
        <v>38</v>
      </c>
      <c r="C160">
        <v>28</v>
      </c>
      <c r="D160">
        <v>5</v>
      </c>
      <c r="E160">
        <v>0</v>
      </c>
      <c r="F160">
        <v>20260130</v>
      </c>
      <c r="G160">
        <v>20260305</v>
      </c>
      <c r="H160">
        <v>8315.5596999999998</v>
      </c>
      <c r="I160">
        <f t="shared" si="23"/>
        <v>33</v>
      </c>
      <c r="J160">
        <f t="shared" si="24"/>
        <v>251.98665757575756</v>
      </c>
      <c r="K160">
        <f t="shared" si="25"/>
        <v>9569.9609378495061</v>
      </c>
      <c r="L160">
        <f t="shared" si="26"/>
        <v>1259.9332878787877</v>
      </c>
      <c r="M160">
        <f t="shared" si="27"/>
        <v>0</v>
      </c>
      <c r="N160">
        <f t="shared" si="28"/>
        <v>10829.894225728294</v>
      </c>
      <c r="O160">
        <f t="shared" si="29"/>
        <v>7348.1402354143447</v>
      </c>
      <c r="P160">
        <f t="shared" si="30"/>
        <v>967.41946458565531</v>
      </c>
      <c r="Q160">
        <f t="shared" si="31"/>
        <v>0</v>
      </c>
      <c r="R160">
        <f t="shared" si="32"/>
        <v>8315.5596999999998</v>
      </c>
    </row>
    <row r="161" spans="1:18" x14ac:dyDescent="0.3">
      <c r="A161" t="s">
        <v>0</v>
      </c>
      <c r="B161" t="s">
        <v>0</v>
      </c>
      <c r="C161">
        <v>28</v>
      </c>
      <c r="D161">
        <v>5</v>
      </c>
      <c r="E161">
        <v>0</v>
      </c>
      <c r="F161">
        <v>20260129</v>
      </c>
      <c r="G161">
        <v>20260305</v>
      </c>
      <c r="H161">
        <v>844.08090000000004</v>
      </c>
      <c r="I161">
        <f t="shared" si="23"/>
        <v>33</v>
      </c>
      <c r="J161">
        <f t="shared" si="24"/>
        <v>25.578209090909091</v>
      </c>
      <c r="K161">
        <f t="shared" si="25"/>
        <v>971.41040805525768</v>
      </c>
      <c r="L161">
        <f t="shared" si="26"/>
        <v>127.89104545454546</v>
      </c>
      <c r="M161">
        <f t="shared" si="27"/>
        <v>0</v>
      </c>
      <c r="N161">
        <f t="shared" si="28"/>
        <v>1099.3014535098032</v>
      </c>
      <c r="O161">
        <f t="shared" si="29"/>
        <v>745.88182239071079</v>
      </c>
      <c r="P161">
        <f t="shared" si="30"/>
        <v>98.199077609289262</v>
      </c>
      <c r="Q161">
        <f t="shared" si="31"/>
        <v>0</v>
      </c>
      <c r="R161">
        <f t="shared" si="32"/>
        <v>844.08090000000004</v>
      </c>
    </row>
    <row r="162" spans="1:18" x14ac:dyDescent="0.3">
      <c r="A162" t="s">
        <v>37</v>
      </c>
      <c r="B162" t="s">
        <v>38</v>
      </c>
      <c r="C162">
        <v>28</v>
      </c>
      <c r="D162">
        <v>4</v>
      </c>
      <c r="E162">
        <v>0</v>
      </c>
      <c r="F162">
        <v>20260126</v>
      </c>
      <c r="G162">
        <v>20260304</v>
      </c>
      <c r="H162">
        <v>6959.5911999999998</v>
      </c>
      <c r="I162">
        <f t="shared" si="23"/>
        <v>32</v>
      </c>
      <c r="J162">
        <f t="shared" si="24"/>
        <v>217.487225</v>
      </c>
      <c r="K162">
        <f t="shared" si="25"/>
        <v>8259.7398916073507</v>
      </c>
      <c r="L162">
        <f t="shared" si="26"/>
        <v>869.94889999999998</v>
      </c>
      <c r="M162">
        <f t="shared" si="27"/>
        <v>0</v>
      </c>
      <c r="N162">
        <f t="shared" si="28"/>
        <v>9129.6887916073501</v>
      </c>
      <c r="O162">
        <f t="shared" si="29"/>
        <v>6296.4263488108354</v>
      </c>
      <c r="P162">
        <f t="shared" si="30"/>
        <v>663.16485118916535</v>
      </c>
      <c r="Q162">
        <f t="shared" si="31"/>
        <v>0</v>
      </c>
      <c r="R162">
        <f t="shared" si="32"/>
        <v>6959.5912000000008</v>
      </c>
    </row>
    <row r="163" spans="1:18" x14ac:dyDescent="0.3">
      <c r="A163" t="s">
        <v>0</v>
      </c>
      <c r="B163" t="s">
        <v>0</v>
      </c>
      <c r="C163">
        <v>16</v>
      </c>
      <c r="D163">
        <v>2</v>
      </c>
      <c r="E163">
        <v>0</v>
      </c>
      <c r="F163">
        <v>20260213</v>
      </c>
      <c r="G163">
        <v>20260302</v>
      </c>
      <c r="H163">
        <v>253.39619999999999</v>
      </c>
      <c r="I163">
        <f t="shared" si="23"/>
        <v>18</v>
      </c>
      <c r="J163">
        <f t="shared" si="24"/>
        <v>14.077566666666666</v>
      </c>
      <c r="K163">
        <f t="shared" si="25"/>
        <v>305.50770175365761</v>
      </c>
      <c r="L163">
        <f t="shared" si="26"/>
        <v>28.155133333333332</v>
      </c>
      <c r="M163">
        <f t="shared" si="27"/>
        <v>0</v>
      </c>
      <c r="N163">
        <f t="shared" si="28"/>
        <v>333.66283508699092</v>
      </c>
      <c r="O163">
        <f t="shared" si="29"/>
        <v>232.01412490224465</v>
      </c>
      <c r="P163">
        <f t="shared" si="30"/>
        <v>21.382075097755354</v>
      </c>
      <c r="Q163">
        <f t="shared" si="31"/>
        <v>0</v>
      </c>
      <c r="R163">
        <f t="shared" si="32"/>
        <v>253.39619999999999</v>
      </c>
    </row>
    <row r="164" spans="1:18" x14ac:dyDescent="0.3">
      <c r="A164" t="s">
        <v>33</v>
      </c>
      <c r="B164" t="s">
        <v>34</v>
      </c>
      <c r="C164">
        <v>17</v>
      </c>
      <c r="D164">
        <v>8</v>
      </c>
      <c r="E164">
        <v>0</v>
      </c>
      <c r="F164">
        <v>20260212</v>
      </c>
      <c r="G164">
        <v>20260308</v>
      </c>
      <c r="H164">
        <v>18648.1551</v>
      </c>
      <c r="I164">
        <f t="shared" si="23"/>
        <v>25</v>
      </c>
      <c r="J164">
        <f t="shared" si="24"/>
        <v>745.92620399999998</v>
      </c>
      <c r="K164">
        <f t="shared" si="25"/>
        <v>17199.640641841761</v>
      </c>
      <c r="L164">
        <f t="shared" si="26"/>
        <v>5967.4096319999999</v>
      </c>
      <c r="M164">
        <f t="shared" si="27"/>
        <v>0</v>
      </c>
      <c r="N164">
        <f t="shared" si="28"/>
        <v>23167.05027384176</v>
      </c>
      <c r="O164">
        <f t="shared" si="29"/>
        <v>13844.730449585224</v>
      </c>
      <c r="P164">
        <f t="shared" si="30"/>
        <v>4803.4246504147768</v>
      </c>
      <c r="Q164">
        <f t="shared" si="31"/>
        <v>0</v>
      </c>
      <c r="R164">
        <f t="shared" si="32"/>
        <v>18648.1551</v>
      </c>
    </row>
    <row r="165" spans="1:18" x14ac:dyDescent="0.3">
      <c r="A165" t="s">
        <v>0</v>
      </c>
      <c r="B165" t="s">
        <v>0</v>
      </c>
      <c r="C165">
        <v>18</v>
      </c>
      <c r="D165">
        <v>2</v>
      </c>
      <c r="E165">
        <v>0</v>
      </c>
      <c r="F165">
        <v>20260211</v>
      </c>
      <c r="G165">
        <v>20260302</v>
      </c>
      <c r="H165">
        <v>422.35669999999999</v>
      </c>
      <c r="I165">
        <f t="shared" si="23"/>
        <v>20</v>
      </c>
      <c r="J165">
        <f t="shared" si="24"/>
        <v>21.117834999999999</v>
      </c>
      <c r="K165">
        <f t="shared" si="25"/>
        <v>515.58050217988591</v>
      </c>
      <c r="L165">
        <f t="shared" si="26"/>
        <v>42.235669999999999</v>
      </c>
      <c r="M165">
        <f t="shared" si="27"/>
        <v>0</v>
      </c>
      <c r="N165">
        <f t="shared" si="28"/>
        <v>557.81617217988594</v>
      </c>
      <c r="O165">
        <f t="shared" si="29"/>
        <v>390.37749413764931</v>
      </c>
      <c r="P165">
        <f t="shared" si="30"/>
        <v>31.979205862350632</v>
      </c>
      <c r="Q165">
        <f t="shared" si="31"/>
        <v>0</v>
      </c>
      <c r="R165">
        <f t="shared" si="32"/>
        <v>422.35669999999993</v>
      </c>
    </row>
    <row r="166" spans="1:18" x14ac:dyDescent="0.3">
      <c r="A166" t="s">
        <v>0</v>
      </c>
      <c r="B166" t="s">
        <v>0</v>
      </c>
      <c r="C166">
        <v>17</v>
      </c>
      <c r="D166">
        <v>4</v>
      </c>
      <c r="E166">
        <v>0</v>
      </c>
      <c r="F166">
        <v>20260212</v>
      </c>
      <c r="G166">
        <v>20260304</v>
      </c>
      <c r="H166">
        <v>126.7752</v>
      </c>
      <c r="I166">
        <f t="shared" si="23"/>
        <v>21</v>
      </c>
      <c r="J166">
        <f t="shared" si="24"/>
        <v>6.0369142857142855</v>
      </c>
      <c r="K166">
        <f t="shared" si="25"/>
        <v>139.19977035675578</v>
      </c>
      <c r="L166">
        <f t="shared" si="26"/>
        <v>24.147657142857142</v>
      </c>
      <c r="M166">
        <f t="shared" si="27"/>
        <v>0</v>
      </c>
      <c r="N166">
        <f t="shared" si="28"/>
        <v>163.34742749961293</v>
      </c>
      <c r="O166">
        <f t="shared" si="29"/>
        <v>108.03401680123552</v>
      </c>
      <c r="P166">
        <f t="shared" si="30"/>
        <v>18.741183198764467</v>
      </c>
      <c r="Q166">
        <f t="shared" si="31"/>
        <v>0</v>
      </c>
      <c r="R166">
        <f t="shared" si="32"/>
        <v>126.77519999999998</v>
      </c>
    </row>
    <row r="167" spans="1:18" x14ac:dyDescent="0.3">
      <c r="A167" t="s">
        <v>0</v>
      </c>
      <c r="B167" t="s">
        <v>0</v>
      </c>
      <c r="C167">
        <v>10</v>
      </c>
      <c r="D167">
        <v>1</v>
      </c>
      <c r="E167">
        <v>0</v>
      </c>
      <c r="F167">
        <v>20260219</v>
      </c>
      <c r="G167">
        <v>20260301</v>
      </c>
      <c r="H167">
        <v>126.79300000000001</v>
      </c>
      <c r="I167">
        <f t="shared" si="23"/>
        <v>11</v>
      </c>
      <c r="J167">
        <f t="shared" si="24"/>
        <v>11.526636363636364</v>
      </c>
      <c r="K167">
        <f t="shared" si="25"/>
        <v>156.34254607824695</v>
      </c>
      <c r="L167">
        <f t="shared" si="26"/>
        <v>11.526636363636364</v>
      </c>
      <c r="M167">
        <f t="shared" si="27"/>
        <v>0</v>
      </c>
      <c r="N167">
        <f t="shared" si="28"/>
        <v>167.86918244188331</v>
      </c>
      <c r="O167">
        <f t="shared" si="29"/>
        <v>118.08683497795661</v>
      </c>
      <c r="P167">
        <f t="shared" si="30"/>
        <v>8.706165022043395</v>
      </c>
      <c r="Q167">
        <f t="shared" si="31"/>
        <v>0</v>
      </c>
      <c r="R167">
        <f t="shared" si="32"/>
        <v>126.79300000000001</v>
      </c>
    </row>
    <row r="168" spans="1:18" x14ac:dyDescent="0.3">
      <c r="A168" t="s">
        <v>0</v>
      </c>
      <c r="B168" t="s">
        <v>0</v>
      </c>
      <c r="C168">
        <v>16</v>
      </c>
      <c r="D168">
        <v>6</v>
      </c>
      <c r="E168">
        <v>0</v>
      </c>
      <c r="F168">
        <v>20260213</v>
      </c>
      <c r="G168">
        <v>20260306</v>
      </c>
      <c r="H168">
        <v>84.552400000000006</v>
      </c>
      <c r="I168">
        <f t="shared" si="23"/>
        <v>22</v>
      </c>
      <c r="J168">
        <f t="shared" si="24"/>
        <v>3.8432909090909093</v>
      </c>
      <c r="K168">
        <f t="shared" si="25"/>
        <v>83.406102816567909</v>
      </c>
      <c r="L168">
        <f t="shared" si="26"/>
        <v>23.059745454545457</v>
      </c>
      <c r="M168">
        <f t="shared" si="27"/>
        <v>0</v>
      </c>
      <c r="N168">
        <f t="shared" si="28"/>
        <v>106.46584827111337</v>
      </c>
      <c r="O168">
        <f t="shared" si="29"/>
        <v>66.238951572802122</v>
      </c>
      <c r="P168">
        <f t="shared" si="30"/>
        <v>18.31344842719788</v>
      </c>
      <c r="Q168">
        <f t="shared" si="31"/>
        <v>0</v>
      </c>
      <c r="R168">
        <f t="shared" si="32"/>
        <v>84.552400000000006</v>
      </c>
    </row>
    <row r="169" spans="1:18" x14ac:dyDescent="0.3">
      <c r="A169" t="s">
        <v>41</v>
      </c>
      <c r="B169" t="s">
        <v>42</v>
      </c>
      <c r="C169">
        <v>18</v>
      </c>
      <c r="D169">
        <v>3</v>
      </c>
      <c r="E169">
        <v>0</v>
      </c>
      <c r="F169">
        <v>20260211</v>
      </c>
      <c r="G169">
        <v>20260303</v>
      </c>
      <c r="H169">
        <v>9505.2487999999994</v>
      </c>
      <c r="I169">
        <f t="shared" si="23"/>
        <v>21</v>
      </c>
      <c r="J169">
        <f t="shared" si="24"/>
        <v>452.63089523809521</v>
      </c>
      <c r="K169">
        <f t="shared" si="25"/>
        <v>11050.738121071048</v>
      </c>
      <c r="L169">
        <f t="shared" si="26"/>
        <v>1357.8926857142856</v>
      </c>
      <c r="M169">
        <f t="shared" si="27"/>
        <v>0</v>
      </c>
      <c r="N169">
        <f t="shared" si="28"/>
        <v>12408.630806785333</v>
      </c>
      <c r="O169">
        <f t="shared" si="29"/>
        <v>8465.0770016452152</v>
      </c>
      <c r="P169">
        <f t="shared" si="30"/>
        <v>1040.1717983547851</v>
      </c>
      <c r="Q169">
        <f t="shared" si="31"/>
        <v>0</v>
      </c>
      <c r="R169">
        <f t="shared" si="32"/>
        <v>9505.2488000000012</v>
      </c>
    </row>
    <row r="170" spans="1:18" x14ac:dyDescent="0.3">
      <c r="A170" t="s">
        <v>37</v>
      </c>
      <c r="B170" t="s">
        <v>38</v>
      </c>
      <c r="C170">
        <v>10</v>
      </c>
      <c r="D170">
        <v>1</v>
      </c>
      <c r="E170">
        <v>0</v>
      </c>
      <c r="F170">
        <v>20260219</v>
      </c>
      <c r="G170">
        <v>20260301</v>
      </c>
      <c r="H170">
        <v>126.79300000000001</v>
      </c>
      <c r="I170">
        <f t="shared" si="23"/>
        <v>11</v>
      </c>
      <c r="J170">
        <f t="shared" si="24"/>
        <v>11.526636363636364</v>
      </c>
      <c r="K170">
        <f t="shared" si="25"/>
        <v>156.34254607824695</v>
      </c>
      <c r="L170">
        <f t="shared" si="26"/>
        <v>11.526636363636364</v>
      </c>
      <c r="M170">
        <f t="shared" si="27"/>
        <v>0</v>
      </c>
      <c r="N170">
        <f t="shared" si="28"/>
        <v>167.86918244188331</v>
      </c>
      <c r="O170">
        <f t="shared" si="29"/>
        <v>118.08683497795661</v>
      </c>
      <c r="P170">
        <f t="shared" si="30"/>
        <v>8.706165022043395</v>
      </c>
      <c r="Q170">
        <f t="shared" si="31"/>
        <v>0</v>
      </c>
      <c r="R170">
        <f t="shared" si="32"/>
        <v>126.79300000000001</v>
      </c>
    </row>
    <row r="171" spans="1:18" x14ac:dyDescent="0.3">
      <c r="A171" t="s">
        <v>47</v>
      </c>
      <c r="B171" t="s">
        <v>48</v>
      </c>
      <c r="C171">
        <v>22</v>
      </c>
      <c r="D171">
        <v>6</v>
      </c>
      <c r="E171">
        <v>0</v>
      </c>
      <c r="F171">
        <v>20260207</v>
      </c>
      <c r="G171">
        <v>20260306</v>
      </c>
      <c r="H171">
        <v>3886546.9709999999</v>
      </c>
      <c r="I171">
        <f t="shared" si="23"/>
        <v>28</v>
      </c>
      <c r="J171">
        <f t="shared" si="24"/>
        <v>138805.24896428571</v>
      </c>
      <c r="K171">
        <f t="shared" si="25"/>
        <v>4141933.8447457938</v>
      </c>
      <c r="L171">
        <f t="shared" si="26"/>
        <v>832831.49378571426</v>
      </c>
      <c r="M171">
        <f t="shared" si="27"/>
        <v>0</v>
      </c>
      <c r="N171">
        <f t="shared" si="28"/>
        <v>4974765.3385315081</v>
      </c>
      <c r="O171">
        <f t="shared" si="29"/>
        <v>3235895.4328348348</v>
      </c>
      <c r="P171">
        <f t="shared" si="30"/>
        <v>650651.53816516488</v>
      </c>
      <c r="Q171">
        <f t="shared" si="31"/>
        <v>0</v>
      </c>
      <c r="R171">
        <f t="shared" si="32"/>
        <v>3886546.9709999999</v>
      </c>
    </row>
    <row r="172" spans="1:18" x14ac:dyDescent="0.3">
      <c r="A172" t="s">
        <v>37</v>
      </c>
      <c r="B172" t="s">
        <v>38</v>
      </c>
      <c r="C172">
        <v>13</v>
      </c>
      <c r="D172">
        <v>15</v>
      </c>
      <c r="E172">
        <v>0</v>
      </c>
      <c r="F172">
        <v>20260216</v>
      </c>
      <c r="G172">
        <v>20260315</v>
      </c>
      <c r="H172">
        <v>11236611.194700001</v>
      </c>
      <c r="I172">
        <f t="shared" si="23"/>
        <v>28</v>
      </c>
      <c r="J172">
        <f t="shared" si="24"/>
        <v>401307.5426678572</v>
      </c>
      <c r="K172">
        <f t="shared" si="25"/>
        <v>7076121.194621901</v>
      </c>
      <c r="L172">
        <f t="shared" si="26"/>
        <v>6019613.1400178578</v>
      </c>
      <c r="M172">
        <f t="shared" si="27"/>
        <v>0</v>
      </c>
      <c r="N172">
        <f t="shared" si="28"/>
        <v>13095734.334639758</v>
      </c>
      <c r="O172">
        <f t="shared" si="29"/>
        <v>6071566.5573808113</v>
      </c>
      <c r="P172">
        <f t="shared" si="30"/>
        <v>5165044.6373191914</v>
      </c>
      <c r="Q172">
        <f t="shared" si="31"/>
        <v>0</v>
      </c>
      <c r="R172">
        <f t="shared" si="32"/>
        <v>11236611.194700003</v>
      </c>
    </row>
    <row r="173" spans="1:18" x14ac:dyDescent="0.3">
      <c r="A173" t="s">
        <v>39</v>
      </c>
      <c r="B173" t="s">
        <v>40</v>
      </c>
      <c r="C173">
        <v>8</v>
      </c>
      <c r="D173">
        <v>17</v>
      </c>
      <c r="E173">
        <v>0</v>
      </c>
      <c r="F173">
        <v>20260221</v>
      </c>
      <c r="G173">
        <v>20260317</v>
      </c>
      <c r="H173">
        <v>457924.4731</v>
      </c>
      <c r="I173">
        <f t="shared" si="23"/>
        <v>25</v>
      </c>
      <c r="J173">
        <f t="shared" si="24"/>
        <v>18316.978923999999</v>
      </c>
      <c r="K173">
        <f t="shared" si="25"/>
        <v>198755.16368151069</v>
      </c>
      <c r="L173">
        <f t="shared" si="26"/>
        <v>311388.64170799998</v>
      </c>
      <c r="M173">
        <f t="shared" si="27"/>
        <v>0</v>
      </c>
      <c r="N173">
        <f t="shared" si="28"/>
        <v>510143.8053895107</v>
      </c>
      <c r="O173">
        <f t="shared" si="29"/>
        <v>178410.19070155593</v>
      </c>
      <c r="P173">
        <f t="shared" si="30"/>
        <v>279514.28239844408</v>
      </c>
      <c r="Q173">
        <f t="shared" si="31"/>
        <v>0</v>
      </c>
      <c r="R173">
        <f t="shared" si="32"/>
        <v>457924.4731</v>
      </c>
    </row>
    <row r="174" spans="1:18" x14ac:dyDescent="0.3">
      <c r="A174" t="s">
        <v>37</v>
      </c>
      <c r="B174" t="s">
        <v>38</v>
      </c>
      <c r="C174">
        <v>13</v>
      </c>
      <c r="D174">
        <v>16</v>
      </c>
      <c r="E174">
        <v>0</v>
      </c>
      <c r="F174">
        <v>20260216</v>
      </c>
      <c r="G174">
        <v>20260316</v>
      </c>
      <c r="H174">
        <v>2946753.9213999999</v>
      </c>
      <c r="I174">
        <f t="shared" si="23"/>
        <v>29</v>
      </c>
      <c r="J174">
        <f t="shared" si="24"/>
        <v>101612.20418620689</v>
      </c>
      <c r="K174">
        <f t="shared" si="25"/>
        <v>1791693.8886677367</v>
      </c>
      <c r="L174">
        <f t="shared" si="26"/>
        <v>1625795.2669793102</v>
      </c>
      <c r="M174">
        <f t="shared" si="27"/>
        <v>0</v>
      </c>
      <c r="N174">
        <f t="shared" si="28"/>
        <v>3417489.1556470469</v>
      </c>
      <c r="O174">
        <f t="shared" si="29"/>
        <v>1544900.5840021295</v>
      </c>
      <c r="P174">
        <f t="shared" si="30"/>
        <v>1401853.3373978701</v>
      </c>
      <c r="Q174">
        <f t="shared" si="31"/>
        <v>0</v>
      </c>
      <c r="R174">
        <f t="shared" si="32"/>
        <v>2946753.9213999994</v>
      </c>
    </row>
    <row r="175" spans="1:18" x14ac:dyDescent="0.3">
      <c r="A175" t="s">
        <v>33</v>
      </c>
      <c r="B175" t="s">
        <v>34</v>
      </c>
      <c r="C175">
        <v>0</v>
      </c>
      <c r="D175">
        <v>21</v>
      </c>
      <c r="E175">
        <v>0</v>
      </c>
      <c r="F175">
        <v>20260311</v>
      </c>
      <c r="G175">
        <v>20260331</v>
      </c>
      <c r="H175">
        <v>3242.2545</v>
      </c>
      <c r="I175">
        <f t="shared" si="23"/>
        <v>21</v>
      </c>
      <c r="J175">
        <f t="shared" si="24"/>
        <v>154.39307142857143</v>
      </c>
      <c r="K175">
        <f t="shared" si="25"/>
        <v>0</v>
      </c>
      <c r="L175">
        <f t="shared" si="26"/>
        <v>3242.2545</v>
      </c>
      <c r="M175">
        <f t="shared" si="27"/>
        <v>0</v>
      </c>
      <c r="N175">
        <f t="shared" si="28"/>
        <v>3242.2545</v>
      </c>
      <c r="O175">
        <f t="shared" si="29"/>
        <v>0</v>
      </c>
      <c r="P175">
        <f t="shared" si="30"/>
        <v>3242.2545</v>
      </c>
      <c r="Q175">
        <f t="shared" si="31"/>
        <v>0</v>
      </c>
      <c r="R175">
        <f t="shared" si="32"/>
        <v>3242.2545</v>
      </c>
    </row>
    <row r="176" spans="1:18" x14ac:dyDescent="0.3">
      <c r="A176" t="s">
        <v>35</v>
      </c>
      <c r="B176" t="s">
        <v>36</v>
      </c>
      <c r="C176">
        <v>0</v>
      </c>
      <c r="D176">
        <v>27</v>
      </c>
      <c r="E176">
        <v>0</v>
      </c>
      <c r="F176">
        <v>20260302</v>
      </c>
      <c r="G176">
        <v>20260328</v>
      </c>
      <c r="H176">
        <v>21441.858</v>
      </c>
      <c r="I176">
        <f t="shared" si="23"/>
        <v>27</v>
      </c>
      <c r="J176">
        <f t="shared" si="24"/>
        <v>794.14288888888893</v>
      </c>
      <c r="K176">
        <f t="shared" si="25"/>
        <v>0</v>
      </c>
      <c r="L176">
        <f t="shared" si="26"/>
        <v>21441.858</v>
      </c>
      <c r="M176">
        <f t="shared" si="27"/>
        <v>0</v>
      </c>
      <c r="N176">
        <f t="shared" si="28"/>
        <v>21441.858</v>
      </c>
      <c r="O176">
        <f t="shared" si="29"/>
        <v>0</v>
      </c>
      <c r="P176">
        <f t="shared" si="30"/>
        <v>21441.858</v>
      </c>
      <c r="Q176">
        <f t="shared" si="31"/>
        <v>0</v>
      </c>
      <c r="R176">
        <f t="shared" si="32"/>
        <v>21441.858</v>
      </c>
    </row>
    <row r="177" spans="1:18" x14ac:dyDescent="0.3">
      <c r="A177" t="s">
        <v>39</v>
      </c>
      <c r="B177" t="s">
        <v>40</v>
      </c>
      <c r="C177">
        <v>9</v>
      </c>
      <c r="D177">
        <v>17</v>
      </c>
      <c r="E177">
        <v>0</v>
      </c>
      <c r="F177">
        <v>20260220</v>
      </c>
      <c r="G177">
        <v>20260317</v>
      </c>
      <c r="H177">
        <v>5181447.4598000003</v>
      </c>
      <c r="I177">
        <f t="shared" si="23"/>
        <v>26</v>
      </c>
      <c r="J177">
        <f t="shared" si="24"/>
        <v>199286.44076153848</v>
      </c>
      <c r="K177">
        <f t="shared" si="25"/>
        <v>2432735.2497421275</v>
      </c>
      <c r="L177">
        <f t="shared" si="26"/>
        <v>3387869.4929461544</v>
      </c>
      <c r="M177">
        <f t="shared" si="27"/>
        <v>0</v>
      </c>
      <c r="N177">
        <f t="shared" si="28"/>
        <v>5820604.7426882815</v>
      </c>
      <c r="O177">
        <f t="shared" si="29"/>
        <v>2165597.9812022983</v>
      </c>
      <c r="P177">
        <f t="shared" si="30"/>
        <v>3015849.4785977025</v>
      </c>
      <c r="Q177">
        <f t="shared" si="31"/>
        <v>0</v>
      </c>
      <c r="R177">
        <f t="shared" si="32"/>
        <v>5181447.4598000012</v>
      </c>
    </row>
    <row r="178" spans="1:18" x14ac:dyDescent="0.3">
      <c r="A178" t="s">
        <v>33</v>
      </c>
      <c r="B178" t="s">
        <v>34</v>
      </c>
      <c r="C178">
        <v>0</v>
      </c>
      <c r="D178">
        <v>19</v>
      </c>
      <c r="E178">
        <v>0</v>
      </c>
      <c r="F178">
        <v>20260305</v>
      </c>
      <c r="G178">
        <v>20260323</v>
      </c>
      <c r="H178">
        <v>73363.693199999994</v>
      </c>
      <c r="I178">
        <f t="shared" si="23"/>
        <v>19</v>
      </c>
      <c r="J178">
        <f t="shared" si="24"/>
        <v>3861.2470105263155</v>
      </c>
      <c r="K178">
        <f t="shared" si="25"/>
        <v>0</v>
      </c>
      <c r="L178">
        <f t="shared" si="26"/>
        <v>73363.693199999994</v>
      </c>
      <c r="M178">
        <f t="shared" si="27"/>
        <v>0</v>
      </c>
      <c r="N178">
        <f t="shared" si="28"/>
        <v>73363.693199999994</v>
      </c>
      <c r="O178">
        <f t="shared" si="29"/>
        <v>0</v>
      </c>
      <c r="P178">
        <f t="shared" si="30"/>
        <v>73363.693199999994</v>
      </c>
      <c r="Q178">
        <f t="shared" si="31"/>
        <v>0</v>
      </c>
      <c r="R178">
        <f t="shared" si="32"/>
        <v>73363.693199999994</v>
      </c>
    </row>
    <row r="179" spans="1:18" x14ac:dyDescent="0.3">
      <c r="A179" t="s">
        <v>41</v>
      </c>
      <c r="B179" t="s">
        <v>42</v>
      </c>
      <c r="C179">
        <v>12</v>
      </c>
      <c r="D179">
        <v>16</v>
      </c>
      <c r="E179">
        <v>0</v>
      </c>
      <c r="F179">
        <v>20260217</v>
      </c>
      <c r="G179">
        <v>20260316</v>
      </c>
      <c r="H179">
        <v>918499.54260000004</v>
      </c>
      <c r="I179">
        <f t="shared" si="23"/>
        <v>28</v>
      </c>
      <c r="J179">
        <f t="shared" si="24"/>
        <v>32803.555092857147</v>
      </c>
      <c r="K179">
        <f t="shared" si="25"/>
        <v>533920.68546360114</v>
      </c>
      <c r="L179">
        <f t="shared" si="26"/>
        <v>524856.88148571434</v>
      </c>
      <c r="M179">
        <f t="shared" si="27"/>
        <v>0</v>
      </c>
      <c r="N179">
        <f t="shared" si="28"/>
        <v>1058777.5669493154</v>
      </c>
      <c r="O179">
        <f t="shared" si="29"/>
        <v>463181.23909256601</v>
      </c>
      <c r="P179">
        <f t="shared" si="30"/>
        <v>455318.30350743415</v>
      </c>
      <c r="Q179">
        <f t="shared" si="31"/>
        <v>0</v>
      </c>
      <c r="R179">
        <f t="shared" si="32"/>
        <v>918499.54260000016</v>
      </c>
    </row>
    <row r="180" spans="1:18" x14ac:dyDescent="0.3">
      <c r="A180" t="s">
        <v>35</v>
      </c>
      <c r="B180" t="s">
        <v>34</v>
      </c>
      <c r="C180">
        <v>0</v>
      </c>
      <c r="D180">
        <v>17</v>
      </c>
      <c r="E180">
        <v>0</v>
      </c>
      <c r="F180">
        <v>20260305</v>
      </c>
      <c r="G180">
        <v>20260321</v>
      </c>
      <c r="H180">
        <v>3139.7435999999998</v>
      </c>
      <c r="I180">
        <f t="shared" si="23"/>
        <v>17</v>
      </c>
      <c r="J180">
        <f t="shared" si="24"/>
        <v>184.6908</v>
      </c>
      <c r="K180">
        <f t="shared" si="25"/>
        <v>0</v>
      </c>
      <c r="L180">
        <f t="shared" si="26"/>
        <v>3139.7435999999998</v>
      </c>
      <c r="M180">
        <f t="shared" si="27"/>
        <v>0</v>
      </c>
      <c r="N180">
        <f t="shared" si="28"/>
        <v>3139.7435999999998</v>
      </c>
      <c r="O180">
        <f t="shared" si="29"/>
        <v>0</v>
      </c>
      <c r="P180">
        <f t="shared" si="30"/>
        <v>3139.7435999999998</v>
      </c>
      <c r="Q180">
        <f t="shared" si="31"/>
        <v>0</v>
      </c>
      <c r="R180">
        <f t="shared" si="32"/>
        <v>3139.7435999999998</v>
      </c>
    </row>
    <row r="181" spans="1:18" x14ac:dyDescent="0.3">
      <c r="A181" t="s">
        <v>35</v>
      </c>
      <c r="B181" t="s">
        <v>34</v>
      </c>
      <c r="C181">
        <v>0</v>
      </c>
      <c r="D181">
        <v>25</v>
      </c>
      <c r="E181">
        <v>0</v>
      </c>
      <c r="F181">
        <v>20260304</v>
      </c>
      <c r="G181">
        <v>20260328</v>
      </c>
      <c r="H181">
        <v>21845.867099999999</v>
      </c>
      <c r="I181">
        <f t="shared" si="23"/>
        <v>25</v>
      </c>
      <c r="J181">
        <f t="shared" si="24"/>
        <v>873.83468399999992</v>
      </c>
      <c r="K181">
        <f t="shared" si="25"/>
        <v>0</v>
      </c>
      <c r="L181">
        <f t="shared" si="26"/>
        <v>21845.867099999999</v>
      </c>
      <c r="M181">
        <f t="shared" si="27"/>
        <v>0</v>
      </c>
      <c r="N181">
        <f t="shared" si="28"/>
        <v>21845.867099999999</v>
      </c>
      <c r="O181">
        <f t="shared" si="29"/>
        <v>0</v>
      </c>
      <c r="P181">
        <f t="shared" si="30"/>
        <v>21845.867099999999</v>
      </c>
      <c r="Q181">
        <f t="shared" si="31"/>
        <v>0</v>
      </c>
      <c r="R181">
        <f t="shared" si="32"/>
        <v>21845.867099999999</v>
      </c>
    </row>
    <row r="182" spans="1:18" x14ac:dyDescent="0.3">
      <c r="A182" t="s">
        <v>33</v>
      </c>
      <c r="B182" t="s">
        <v>34</v>
      </c>
      <c r="C182">
        <v>0</v>
      </c>
      <c r="D182">
        <v>8</v>
      </c>
      <c r="E182">
        <v>0</v>
      </c>
      <c r="F182">
        <v>20260307</v>
      </c>
      <c r="G182">
        <v>20260314</v>
      </c>
      <c r="H182">
        <v>9446.6227999999992</v>
      </c>
      <c r="I182">
        <f t="shared" si="23"/>
        <v>8</v>
      </c>
      <c r="J182">
        <f t="shared" si="24"/>
        <v>1180.8278499999999</v>
      </c>
      <c r="K182">
        <f t="shared" si="25"/>
        <v>0</v>
      </c>
      <c r="L182">
        <f t="shared" si="26"/>
        <v>9446.6227999999992</v>
      </c>
      <c r="M182">
        <f t="shared" si="27"/>
        <v>0</v>
      </c>
      <c r="N182">
        <f t="shared" si="28"/>
        <v>9446.6227999999992</v>
      </c>
      <c r="O182">
        <f t="shared" si="29"/>
        <v>0</v>
      </c>
      <c r="P182">
        <f t="shared" si="30"/>
        <v>9446.6227999999992</v>
      </c>
      <c r="Q182">
        <f t="shared" si="31"/>
        <v>0</v>
      </c>
      <c r="R182">
        <f t="shared" si="32"/>
        <v>9446.6227999999992</v>
      </c>
    </row>
    <row r="183" spans="1:18" x14ac:dyDescent="0.3">
      <c r="A183" t="s">
        <v>35</v>
      </c>
      <c r="B183" t="s">
        <v>36</v>
      </c>
      <c r="C183">
        <v>0</v>
      </c>
      <c r="D183">
        <v>15</v>
      </c>
      <c r="E183">
        <v>0</v>
      </c>
      <c r="F183">
        <v>20260302</v>
      </c>
      <c r="G183">
        <v>20260316</v>
      </c>
      <c r="H183">
        <v>11478.7485</v>
      </c>
      <c r="I183">
        <f t="shared" si="23"/>
        <v>15</v>
      </c>
      <c r="J183">
        <f t="shared" si="24"/>
        <v>765.24990000000003</v>
      </c>
      <c r="K183">
        <f t="shared" si="25"/>
        <v>0</v>
      </c>
      <c r="L183">
        <f t="shared" si="26"/>
        <v>11478.7485</v>
      </c>
      <c r="M183">
        <f t="shared" si="27"/>
        <v>0</v>
      </c>
      <c r="N183">
        <f t="shared" si="28"/>
        <v>11478.7485</v>
      </c>
      <c r="O183">
        <f t="shared" si="29"/>
        <v>0</v>
      </c>
      <c r="P183">
        <f t="shared" si="30"/>
        <v>11478.7485</v>
      </c>
      <c r="Q183">
        <f t="shared" si="31"/>
        <v>0</v>
      </c>
      <c r="R183">
        <f t="shared" si="32"/>
        <v>11478.7485</v>
      </c>
    </row>
    <row r="184" spans="1:18" x14ac:dyDescent="0.3">
      <c r="A184" t="s">
        <v>35</v>
      </c>
      <c r="B184" t="s">
        <v>34</v>
      </c>
      <c r="C184">
        <v>0</v>
      </c>
      <c r="D184">
        <v>15</v>
      </c>
      <c r="E184">
        <v>0</v>
      </c>
      <c r="F184">
        <v>20260302</v>
      </c>
      <c r="G184">
        <v>20260316</v>
      </c>
      <c r="H184">
        <v>30770.7546</v>
      </c>
      <c r="I184">
        <f t="shared" si="23"/>
        <v>15</v>
      </c>
      <c r="J184">
        <f t="shared" si="24"/>
        <v>2051.38364</v>
      </c>
      <c r="K184">
        <f t="shared" si="25"/>
        <v>0</v>
      </c>
      <c r="L184">
        <f t="shared" si="26"/>
        <v>30770.7546</v>
      </c>
      <c r="M184">
        <f t="shared" si="27"/>
        <v>0</v>
      </c>
      <c r="N184">
        <f t="shared" si="28"/>
        <v>30770.7546</v>
      </c>
      <c r="O184">
        <f t="shared" si="29"/>
        <v>0</v>
      </c>
      <c r="P184">
        <f t="shared" si="30"/>
        <v>30770.7546</v>
      </c>
      <c r="Q184">
        <f t="shared" si="31"/>
        <v>0</v>
      </c>
      <c r="R184">
        <f t="shared" si="32"/>
        <v>30770.7546</v>
      </c>
    </row>
    <row r="185" spans="1:18" x14ac:dyDescent="0.3">
      <c r="A185" t="s">
        <v>35</v>
      </c>
      <c r="B185" t="s">
        <v>34</v>
      </c>
      <c r="C185">
        <v>0</v>
      </c>
      <c r="D185">
        <v>22</v>
      </c>
      <c r="E185">
        <v>0</v>
      </c>
      <c r="F185">
        <v>20260303</v>
      </c>
      <c r="G185">
        <v>20260324</v>
      </c>
      <c r="H185">
        <v>6899.5668999999998</v>
      </c>
      <c r="I185">
        <f t="shared" si="23"/>
        <v>22</v>
      </c>
      <c r="J185">
        <f t="shared" si="24"/>
        <v>313.61667727272726</v>
      </c>
      <c r="K185">
        <f t="shared" si="25"/>
        <v>0</v>
      </c>
      <c r="L185">
        <f t="shared" si="26"/>
        <v>6899.5668999999998</v>
      </c>
      <c r="M185">
        <f t="shared" si="27"/>
        <v>0</v>
      </c>
      <c r="N185">
        <f t="shared" si="28"/>
        <v>6899.5668999999998</v>
      </c>
      <c r="O185">
        <f t="shared" si="29"/>
        <v>0</v>
      </c>
      <c r="P185">
        <f t="shared" si="30"/>
        <v>6899.5668999999998</v>
      </c>
      <c r="Q185">
        <f t="shared" si="31"/>
        <v>0</v>
      </c>
      <c r="R185">
        <f t="shared" si="32"/>
        <v>6899.5668999999998</v>
      </c>
    </row>
    <row r="186" spans="1:18" x14ac:dyDescent="0.3">
      <c r="A186" t="s">
        <v>33</v>
      </c>
      <c r="B186" t="s">
        <v>34</v>
      </c>
      <c r="C186">
        <v>0</v>
      </c>
      <c r="D186">
        <v>16</v>
      </c>
      <c r="E186">
        <v>0</v>
      </c>
      <c r="F186">
        <v>20260303</v>
      </c>
      <c r="G186">
        <v>20260318</v>
      </c>
      <c r="H186">
        <v>61072.114000000001</v>
      </c>
      <c r="I186">
        <f t="shared" si="23"/>
        <v>16</v>
      </c>
      <c r="J186">
        <f t="shared" si="24"/>
        <v>3817.0071250000001</v>
      </c>
      <c r="K186">
        <f t="shared" si="25"/>
        <v>0</v>
      </c>
      <c r="L186">
        <f t="shared" si="26"/>
        <v>61072.114000000001</v>
      </c>
      <c r="M186">
        <f t="shared" si="27"/>
        <v>0</v>
      </c>
      <c r="N186">
        <f t="shared" si="28"/>
        <v>61072.114000000001</v>
      </c>
      <c r="O186">
        <f t="shared" si="29"/>
        <v>0</v>
      </c>
      <c r="P186">
        <f t="shared" si="30"/>
        <v>61072.114000000001</v>
      </c>
      <c r="Q186">
        <f t="shared" si="31"/>
        <v>0</v>
      </c>
      <c r="R186">
        <f t="shared" si="32"/>
        <v>61072.114000000001</v>
      </c>
    </row>
    <row r="187" spans="1:18" x14ac:dyDescent="0.3">
      <c r="A187" t="s">
        <v>35</v>
      </c>
      <c r="B187" t="s">
        <v>36</v>
      </c>
      <c r="C187">
        <v>0</v>
      </c>
      <c r="D187">
        <v>24</v>
      </c>
      <c r="E187">
        <v>0</v>
      </c>
      <c r="F187">
        <v>20260303</v>
      </c>
      <c r="G187">
        <v>20260326</v>
      </c>
      <c r="H187">
        <v>6234.1863000000003</v>
      </c>
      <c r="I187">
        <f t="shared" si="23"/>
        <v>24</v>
      </c>
      <c r="J187">
        <f t="shared" si="24"/>
        <v>259.75776250000001</v>
      </c>
      <c r="K187">
        <f t="shared" si="25"/>
        <v>0</v>
      </c>
      <c r="L187">
        <f t="shared" si="26"/>
        <v>6234.1863000000003</v>
      </c>
      <c r="M187">
        <f t="shared" si="27"/>
        <v>0</v>
      </c>
      <c r="N187">
        <f t="shared" si="28"/>
        <v>6234.1863000000003</v>
      </c>
      <c r="O187">
        <f t="shared" si="29"/>
        <v>0</v>
      </c>
      <c r="P187">
        <f t="shared" si="30"/>
        <v>6234.1863000000003</v>
      </c>
      <c r="Q187">
        <f t="shared" si="31"/>
        <v>0</v>
      </c>
      <c r="R187">
        <f t="shared" si="32"/>
        <v>6234.1863000000003</v>
      </c>
    </row>
    <row r="188" spans="1:18" x14ac:dyDescent="0.3">
      <c r="A188" t="s">
        <v>33</v>
      </c>
      <c r="B188" t="s">
        <v>34</v>
      </c>
      <c r="C188">
        <v>0</v>
      </c>
      <c r="D188">
        <v>9</v>
      </c>
      <c r="E188">
        <v>0</v>
      </c>
      <c r="F188">
        <v>20260308</v>
      </c>
      <c r="G188">
        <v>20260316</v>
      </c>
      <c r="H188">
        <v>2484.9663</v>
      </c>
      <c r="I188">
        <f t="shared" si="23"/>
        <v>9</v>
      </c>
      <c r="J188">
        <f t="shared" si="24"/>
        <v>276.10736666666668</v>
      </c>
      <c r="K188">
        <f t="shared" si="25"/>
        <v>0</v>
      </c>
      <c r="L188">
        <f t="shared" si="26"/>
        <v>2484.9663</v>
      </c>
      <c r="M188">
        <f t="shared" si="27"/>
        <v>0</v>
      </c>
      <c r="N188">
        <f t="shared" si="28"/>
        <v>2484.9663</v>
      </c>
      <c r="O188">
        <f t="shared" si="29"/>
        <v>0</v>
      </c>
      <c r="P188">
        <f t="shared" si="30"/>
        <v>2484.9663</v>
      </c>
      <c r="Q188">
        <f t="shared" si="31"/>
        <v>0</v>
      </c>
      <c r="R188">
        <f t="shared" si="32"/>
        <v>2484.9663</v>
      </c>
    </row>
    <row r="189" spans="1:18" x14ac:dyDescent="0.3">
      <c r="A189" t="s">
        <v>33</v>
      </c>
      <c r="B189" t="s">
        <v>34</v>
      </c>
      <c r="C189">
        <v>0</v>
      </c>
      <c r="D189">
        <v>10</v>
      </c>
      <c r="E189">
        <v>0</v>
      </c>
      <c r="F189">
        <v>20260305</v>
      </c>
      <c r="G189">
        <v>20260314</v>
      </c>
      <c r="H189">
        <v>38394.917200000004</v>
      </c>
      <c r="I189">
        <f t="shared" si="23"/>
        <v>10</v>
      </c>
      <c r="J189">
        <f t="shared" si="24"/>
        <v>3839.4917200000004</v>
      </c>
      <c r="K189">
        <f t="shared" si="25"/>
        <v>0</v>
      </c>
      <c r="L189">
        <f t="shared" si="26"/>
        <v>38394.917200000004</v>
      </c>
      <c r="M189">
        <f t="shared" si="27"/>
        <v>0</v>
      </c>
      <c r="N189">
        <f t="shared" si="28"/>
        <v>38394.917200000004</v>
      </c>
      <c r="O189">
        <f t="shared" si="29"/>
        <v>0</v>
      </c>
      <c r="P189">
        <f t="shared" si="30"/>
        <v>38394.917200000004</v>
      </c>
      <c r="Q189">
        <f t="shared" si="31"/>
        <v>0</v>
      </c>
      <c r="R189">
        <f t="shared" si="32"/>
        <v>38394.917200000004</v>
      </c>
    </row>
    <row r="190" spans="1:18" x14ac:dyDescent="0.3">
      <c r="A190" t="s">
        <v>0</v>
      </c>
      <c r="B190" t="s">
        <v>0</v>
      </c>
      <c r="C190">
        <v>0</v>
      </c>
      <c r="D190">
        <v>14</v>
      </c>
      <c r="E190">
        <v>0</v>
      </c>
      <c r="F190">
        <v>20260304</v>
      </c>
      <c r="G190">
        <v>20260317</v>
      </c>
      <c r="H190">
        <v>211.00550000000001</v>
      </c>
      <c r="I190">
        <f t="shared" si="23"/>
        <v>14</v>
      </c>
      <c r="J190">
        <f t="shared" si="24"/>
        <v>15.071821428571429</v>
      </c>
      <c r="K190">
        <f t="shared" si="25"/>
        <v>0</v>
      </c>
      <c r="L190">
        <f t="shared" si="26"/>
        <v>211.00550000000001</v>
      </c>
      <c r="M190">
        <f t="shared" si="27"/>
        <v>0</v>
      </c>
      <c r="N190">
        <f t="shared" si="28"/>
        <v>211.00550000000001</v>
      </c>
      <c r="O190">
        <f t="shared" si="29"/>
        <v>0</v>
      </c>
      <c r="P190">
        <f t="shared" si="30"/>
        <v>211.00550000000001</v>
      </c>
      <c r="Q190">
        <f t="shared" si="31"/>
        <v>0</v>
      </c>
      <c r="R190">
        <f t="shared" si="32"/>
        <v>211.00550000000001</v>
      </c>
    </row>
    <row r="191" spans="1:18" x14ac:dyDescent="0.3">
      <c r="A191" t="s">
        <v>35</v>
      </c>
      <c r="B191" t="s">
        <v>34</v>
      </c>
      <c r="C191">
        <v>0</v>
      </c>
      <c r="D191">
        <v>26</v>
      </c>
      <c r="E191">
        <v>0</v>
      </c>
      <c r="F191">
        <v>20260302</v>
      </c>
      <c r="G191">
        <v>20260327</v>
      </c>
      <c r="H191">
        <v>109067.692</v>
      </c>
      <c r="I191">
        <f t="shared" si="23"/>
        <v>26</v>
      </c>
      <c r="J191">
        <f t="shared" si="24"/>
        <v>4194.9112307692303</v>
      </c>
      <c r="K191">
        <f t="shared" si="25"/>
        <v>0</v>
      </c>
      <c r="L191">
        <f t="shared" si="26"/>
        <v>109067.69199999998</v>
      </c>
      <c r="M191">
        <f t="shared" si="27"/>
        <v>0</v>
      </c>
      <c r="N191">
        <f t="shared" si="28"/>
        <v>109067.69199999998</v>
      </c>
      <c r="O191">
        <f t="shared" si="29"/>
        <v>0</v>
      </c>
      <c r="P191">
        <f t="shared" si="30"/>
        <v>109067.692</v>
      </c>
      <c r="Q191">
        <f t="shared" si="31"/>
        <v>0</v>
      </c>
      <c r="R191">
        <f t="shared" si="32"/>
        <v>109067.692</v>
      </c>
    </row>
    <row r="192" spans="1:18" x14ac:dyDescent="0.3">
      <c r="A192" t="s">
        <v>35</v>
      </c>
      <c r="B192" t="s">
        <v>36</v>
      </c>
      <c r="C192">
        <v>0</v>
      </c>
      <c r="D192">
        <v>14</v>
      </c>
      <c r="E192">
        <v>0</v>
      </c>
      <c r="F192">
        <v>20260303</v>
      </c>
      <c r="G192">
        <v>20260316</v>
      </c>
      <c r="H192">
        <v>4770.7039999999997</v>
      </c>
      <c r="I192">
        <f t="shared" si="23"/>
        <v>14</v>
      </c>
      <c r="J192">
        <f t="shared" si="24"/>
        <v>340.7645714285714</v>
      </c>
      <c r="K192">
        <f t="shared" si="25"/>
        <v>0</v>
      </c>
      <c r="L192">
        <f t="shared" si="26"/>
        <v>4770.7039999999997</v>
      </c>
      <c r="M192">
        <f t="shared" si="27"/>
        <v>0</v>
      </c>
      <c r="N192">
        <f t="shared" si="28"/>
        <v>4770.7039999999997</v>
      </c>
      <c r="O192">
        <f t="shared" si="29"/>
        <v>0</v>
      </c>
      <c r="P192">
        <f t="shared" si="30"/>
        <v>4770.7039999999997</v>
      </c>
      <c r="Q192">
        <f t="shared" si="31"/>
        <v>0</v>
      </c>
      <c r="R192">
        <f t="shared" si="32"/>
        <v>4770.7039999999997</v>
      </c>
    </row>
    <row r="193" spans="1:18" x14ac:dyDescent="0.3">
      <c r="A193" t="s">
        <v>49</v>
      </c>
      <c r="B193" t="s">
        <v>49</v>
      </c>
      <c r="C193">
        <v>0</v>
      </c>
      <c r="D193">
        <v>15</v>
      </c>
      <c r="E193">
        <v>0</v>
      </c>
      <c r="F193">
        <v>20260301</v>
      </c>
      <c r="G193">
        <v>20260315</v>
      </c>
      <c r="H193">
        <v>6434651.3559999997</v>
      </c>
      <c r="I193">
        <f t="shared" si="23"/>
        <v>15</v>
      </c>
      <c r="J193">
        <f t="shared" si="24"/>
        <v>428976.75706666667</v>
      </c>
      <c r="K193">
        <f t="shared" si="25"/>
        <v>0</v>
      </c>
      <c r="L193">
        <f t="shared" si="26"/>
        <v>6434651.3559999997</v>
      </c>
      <c r="M193">
        <f t="shared" si="27"/>
        <v>0</v>
      </c>
      <c r="N193">
        <f t="shared" si="28"/>
        <v>6434651.3559999997</v>
      </c>
      <c r="O193">
        <f t="shared" si="29"/>
        <v>0</v>
      </c>
      <c r="P193">
        <f t="shared" si="30"/>
        <v>6434651.3559999997</v>
      </c>
      <c r="Q193">
        <f t="shared" si="31"/>
        <v>0</v>
      </c>
      <c r="R193">
        <f t="shared" si="32"/>
        <v>6434651.3559999997</v>
      </c>
    </row>
    <row r="194" spans="1:18" x14ac:dyDescent="0.3">
      <c r="A194" t="s">
        <v>35</v>
      </c>
      <c r="B194" t="s">
        <v>34</v>
      </c>
      <c r="C194">
        <v>9</v>
      </c>
      <c r="D194">
        <v>16</v>
      </c>
      <c r="E194">
        <v>0</v>
      </c>
      <c r="F194">
        <v>20260220</v>
      </c>
      <c r="G194">
        <v>20260316</v>
      </c>
      <c r="H194">
        <v>55525.876799999998</v>
      </c>
      <c r="I194">
        <f t="shared" si="23"/>
        <v>25</v>
      </c>
      <c r="J194">
        <f t="shared" si="24"/>
        <v>2221.0350720000001</v>
      </c>
      <c r="K194">
        <f t="shared" si="25"/>
        <v>27112.684083877419</v>
      </c>
      <c r="L194">
        <f t="shared" si="26"/>
        <v>35536.561152000002</v>
      </c>
      <c r="M194">
        <f t="shared" si="27"/>
        <v>0</v>
      </c>
      <c r="N194">
        <f t="shared" si="28"/>
        <v>62649.245235877417</v>
      </c>
      <c r="O194">
        <f t="shared" si="29"/>
        <v>24029.907311581901</v>
      </c>
      <c r="P194">
        <f t="shared" si="30"/>
        <v>31495.969488418101</v>
      </c>
      <c r="Q194">
        <f t="shared" si="31"/>
        <v>0</v>
      </c>
      <c r="R194">
        <f t="shared" si="32"/>
        <v>55525.876799999998</v>
      </c>
    </row>
    <row r="195" spans="1:18" x14ac:dyDescent="0.3">
      <c r="A195" t="s">
        <v>33</v>
      </c>
      <c r="B195" t="s">
        <v>34</v>
      </c>
      <c r="C195">
        <v>0</v>
      </c>
      <c r="D195">
        <v>1</v>
      </c>
      <c r="E195">
        <v>0</v>
      </c>
      <c r="F195">
        <v>20260319</v>
      </c>
      <c r="G195">
        <v>20260319</v>
      </c>
      <c r="H195">
        <v>3394.8346000000001</v>
      </c>
      <c r="I195">
        <f t="shared" si="23"/>
        <v>1</v>
      </c>
      <c r="J195">
        <f t="shared" si="24"/>
        <v>3394.8346000000001</v>
      </c>
      <c r="K195">
        <f t="shared" si="25"/>
        <v>0</v>
      </c>
      <c r="L195">
        <f t="shared" si="26"/>
        <v>3394.8346000000001</v>
      </c>
      <c r="M195">
        <f t="shared" si="27"/>
        <v>0</v>
      </c>
      <c r="N195">
        <f t="shared" si="28"/>
        <v>3394.8346000000001</v>
      </c>
      <c r="O195">
        <f t="shared" si="29"/>
        <v>0</v>
      </c>
      <c r="P195">
        <f t="shared" si="30"/>
        <v>3394.8346000000001</v>
      </c>
      <c r="Q195">
        <f t="shared" si="31"/>
        <v>0</v>
      </c>
      <c r="R195">
        <f t="shared" si="32"/>
        <v>3394.8346000000001</v>
      </c>
    </row>
    <row r="196" spans="1:18" x14ac:dyDescent="0.3">
      <c r="A196" t="s">
        <v>0</v>
      </c>
      <c r="B196" t="s">
        <v>0</v>
      </c>
      <c r="C196">
        <v>23</v>
      </c>
      <c r="D196">
        <v>17</v>
      </c>
      <c r="E196">
        <v>0</v>
      </c>
      <c r="F196">
        <v>20260206</v>
      </c>
      <c r="G196">
        <v>20260317</v>
      </c>
      <c r="H196">
        <v>168.8398</v>
      </c>
      <c r="I196">
        <f t="shared" si="23"/>
        <v>40</v>
      </c>
      <c r="J196">
        <f t="shared" si="24"/>
        <v>4.2209950000000003</v>
      </c>
      <c r="K196">
        <f t="shared" si="25"/>
        <v>131.67922490731993</v>
      </c>
      <c r="L196">
        <f t="shared" si="26"/>
        <v>71.756915000000006</v>
      </c>
      <c r="M196">
        <f t="shared" si="27"/>
        <v>0</v>
      </c>
      <c r="N196">
        <f t="shared" si="28"/>
        <v>203.43613990731996</v>
      </c>
      <c r="O196">
        <f t="shared" si="29"/>
        <v>109.28586242166969</v>
      </c>
      <c r="P196">
        <f t="shared" si="30"/>
        <v>59.553937578330292</v>
      </c>
      <c r="Q196">
        <f t="shared" si="31"/>
        <v>0</v>
      </c>
      <c r="R196">
        <f t="shared" si="32"/>
        <v>168.83979999999997</v>
      </c>
    </row>
    <row r="197" spans="1:18" x14ac:dyDescent="0.3">
      <c r="A197" t="s">
        <v>33</v>
      </c>
      <c r="B197" t="s">
        <v>34</v>
      </c>
      <c r="C197">
        <v>0</v>
      </c>
      <c r="D197">
        <v>11</v>
      </c>
      <c r="E197">
        <v>0</v>
      </c>
      <c r="F197">
        <v>20260306</v>
      </c>
      <c r="G197">
        <v>20260316</v>
      </c>
      <c r="H197">
        <v>22352.955699999999</v>
      </c>
      <c r="I197">
        <f t="shared" si="23"/>
        <v>11</v>
      </c>
      <c r="J197">
        <f t="shared" si="24"/>
        <v>2032.0868818181816</v>
      </c>
      <c r="K197">
        <f t="shared" si="25"/>
        <v>0</v>
      </c>
      <c r="L197">
        <f t="shared" si="26"/>
        <v>22352.955699999999</v>
      </c>
      <c r="M197">
        <f t="shared" si="27"/>
        <v>0</v>
      </c>
      <c r="N197">
        <f t="shared" si="28"/>
        <v>22352.955699999999</v>
      </c>
      <c r="O197">
        <f t="shared" si="29"/>
        <v>0</v>
      </c>
      <c r="P197">
        <f t="shared" si="30"/>
        <v>22352.955699999999</v>
      </c>
      <c r="Q197">
        <f t="shared" si="31"/>
        <v>0</v>
      </c>
      <c r="R197">
        <f t="shared" si="32"/>
        <v>22352.955699999999</v>
      </c>
    </row>
    <row r="198" spans="1:18" x14ac:dyDescent="0.3">
      <c r="A198" t="s">
        <v>33</v>
      </c>
      <c r="B198" t="s">
        <v>34</v>
      </c>
      <c r="C198">
        <v>0</v>
      </c>
      <c r="D198">
        <v>19</v>
      </c>
      <c r="E198">
        <v>0</v>
      </c>
      <c r="F198">
        <v>20260307</v>
      </c>
      <c r="G198">
        <v>20260325</v>
      </c>
      <c r="H198">
        <v>19962.092499999999</v>
      </c>
      <c r="I198">
        <f t="shared" si="23"/>
        <v>19</v>
      </c>
      <c r="J198">
        <f t="shared" si="24"/>
        <v>1050.6364473684209</v>
      </c>
      <c r="K198">
        <f t="shared" si="25"/>
        <v>0</v>
      </c>
      <c r="L198">
        <f t="shared" si="26"/>
        <v>19962.092499999999</v>
      </c>
      <c r="M198">
        <f t="shared" si="27"/>
        <v>0</v>
      </c>
      <c r="N198">
        <f t="shared" si="28"/>
        <v>19962.092499999999</v>
      </c>
      <c r="O198">
        <f t="shared" si="29"/>
        <v>0</v>
      </c>
      <c r="P198">
        <f t="shared" si="30"/>
        <v>19962.092499999999</v>
      </c>
      <c r="Q198">
        <f t="shared" si="31"/>
        <v>0</v>
      </c>
      <c r="R198">
        <f t="shared" si="32"/>
        <v>19962.092499999999</v>
      </c>
    </row>
    <row r="199" spans="1:18" x14ac:dyDescent="0.3">
      <c r="A199" t="s">
        <v>35</v>
      </c>
      <c r="B199" t="s">
        <v>34</v>
      </c>
      <c r="C199">
        <v>0</v>
      </c>
      <c r="D199">
        <v>23</v>
      </c>
      <c r="E199">
        <v>0</v>
      </c>
      <c r="F199">
        <v>20260302</v>
      </c>
      <c r="G199">
        <v>20260324</v>
      </c>
      <c r="H199">
        <v>57723.104299999999</v>
      </c>
      <c r="I199">
        <f t="shared" si="23"/>
        <v>23</v>
      </c>
      <c r="J199">
        <f t="shared" si="24"/>
        <v>2509.7001869565215</v>
      </c>
      <c r="K199">
        <f t="shared" si="25"/>
        <v>0</v>
      </c>
      <c r="L199">
        <f t="shared" si="26"/>
        <v>57723.104299999992</v>
      </c>
      <c r="M199">
        <f t="shared" si="27"/>
        <v>0</v>
      </c>
      <c r="N199">
        <f t="shared" si="28"/>
        <v>57723.104299999992</v>
      </c>
      <c r="O199">
        <f t="shared" si="29"/>
        <v>0</v>
      </c>
      <c r="P199">
        <f t="shared" si="30"/>
        <v>57723.104299999999</v>
      </c>
      <c r="Q199">
        <f t="shared" si="31"/>
        <v>0</v>
      </c>
      <c r="R199">
        <f t="shared" si="32"/>
        <v>57723.104299999999</v>
      </c>
    </row>
    <row r="200" spans="1:18" x14ac:dyDescent="0.3">
      <c r="A200" t="s">
        <v>0</v>
      </c>
      <c r="B200" t="s">
        <v>0</v>
      </c>
      <c r="C200">
        <v>27</v>
      </c>
      <c r="D200">
        <v>19</v>
      </c>
      <c r="E200">
        <v>0</v>
      </c>
      <c r="F200">
        <v>20260202</v>
      </c>
      <c r="G200">
        <v>20260319</v>
      </c>
      <c r="H200">
        <v>1139.4024999999999</v>
      </c>
      <c r="I200">
        <f t="shared" si="23"/>
        <v>46</v>
      </c>
      <c r="J200">
        <f t="shared" si="24"/>
        <v>24.76961956521739</v>
      </c>
      <c r="K200">
        <f t="shared" si="25"/>
        <v>907.10526630022741</v>
      </c>
      <c r="L200">
        <f t="shared" si="26"/>
        <v>470.62277173913043</v>
      </c>
      <c r="M200">
        <f t="shared" si="27"/>
        <v>0</v>
      </c>
      <c r="N200">
        <f t="shared" si="28"/>
        <v>1377.7280380393579</v>
      </c>
      <c r="O200">
        <f t="shared" si="29"/>
        <v>750.19015338941585</v>
      </c>
      <c r="P200">
        <f t="shared" si="30"/>
        <v>389.21234661058406</v>
      </c>
      <c r="Q200">
        <f t="shared" si="31"/>
        <v>0</v>
      </c>
      <c r="R200">
        <f t="shared" si="32"/>
        <v>1139.4024999999999</v>
      </c>
    </row>
    <row r="201" spans="1:18" x14ac:dyDescent="0.3">
      <c r="A201" t="s">
        <v>0</v>
      </c>
      <c r="B201" t="s">
        <v>0</v>
      </c>
      <c r="C201">
        <v>25</v>
      </c>
      <c r="D201">
        <v>18</v>
      </c>
      <c r="E201">
        <v>0</v>
      </c>
      <c r="F201">
        <v>20260204</v>
      </c>
      <c r="G201">
        <v>20260318</v>
      </c>
      <c r="H201">
        <v>548.63969999999995</v>
      </c>
      <c r="I201">
        <f t="shared" si="23"/>
        <v>43</v>
      </c>
      <c r="J201">
        <f t="shared" si="24"/>
        <v>12.759062790697673</v>
      </c>
      <c r="K201">
        <f t="shared" si="25"/>
        <v>432.64667578196099</v>
      </c>
      <c r="L201">
        <f t="shared" si="26"/>
        <v>229.6631302325581</v>
      </c>
      <c r="M201">
        <f t="shared" si="27"/>
        <v>0</v>
      </c>
      <c r="N201">
        <f t="shared" si="28"/>
        <v>662.30980601451915</v>
      </c>
      <c r="O201">
        <f t="shared" si="29"/>
        <v>358.39291559848766</v>
      </c>
      <c r="P201">
        <f t="shared" si="30"/>
        <v>190.2467844015122</v>
      </c>
      <c r="Q201">
        <f t="shared" si="31"/>
        <v>0</v>
      </c>
      <c r="R201">
        <f t="shared" si="32"/>
        <v>548.63969999999983</v>
      </c>
    </row>
    <row r="202" spans="1:18" x14ac:dyDescent="0.3">
      <c r="A202" t="s">
        <v>35</v>
      </c>
      <c r="B202" t="s">
        <v>34</v>
      </c>
      <c r="C202">
        <v>0</v>
      </c>
      <c r="D202">
        <v>16</v>
      </c>
      <c r="E202">
        <v>0</v>
      </c>
      <c r="F202">
        <v>20260302</v>
      </c>
      <c r="G202">
        <v>20260317</v>
      </c>
      <c r="H202">
        <v>41259.497499999998</v>
      </c>
      <c r="I202">
        <f t="shared" si="23"/>
        <v>16</v>
      </c>
      <c r="J202">
        <f t="shared" si="24"/>
        <v>2578.7185937499999</v>
      </c>
      <c r="K202">
        <f t="shared" si="25"/>
        <v>0</v>
      </c>
      <c r="L202">
        <f t="shared" si="26"/>
        <v>41259.497499999998</v>
      </c>
      <c r="M202">
        <f t="shared" si="27"/>
        <v>0</v>
      </c>
      <c r="N202">
        <f t="shared" si="28"/>
        <v>41259.497499999998</v>
      </c>
      <c r="O202">
        <f t="shared" si="29"/>
        <v>0</v>
      </c>
      <c r="P202">
        <f t="shared" si="30"/>
        <v>41259.497499999998</v>
      </c>
      <c r="Q202">
        <f t="shared" si="31"/>
        <v>0</v>
      </c>
      <c r="R202">
        <f t="shared" si="32"/>
        <v>41259.497499999998</v>
      </c>
    </row>
    <row r="203" spans="1:18" x14ac:dyDescent="0.3">
      <c r="A203" t="s">
        <v>37</v>
      </c>
      <c r="B203" t="s">
        <v>38</v>
      </c>
      <c r="C203">
        <v>0</v>
      </c>
      <c r="D203">
        <v>22</v>
      </c>
      <c r="E203">
        <v>0</v>
      </c>
      <c r="F203">
        <v>20260302</v>
      </c>
      <c r="G203">
        <v>20260323</v>
      </c>
      <c r="H203">
        <v>9027.2248</v>
      </c>
      <c r="I203">
        <f t="shared" ref="I203:I266" si="33">IF(C203&lt;0,0,C203)+D203+E203</f>
        <v>22</v>
      </c>
      <c r="J203">
        <f t="shared" ref="J203:J266" si="34">H203/I203</f>
        <v>410.32839999999999</v>
      </c>
      <c r="K203">
        <f t="shared" ref="K203:K266" si="35">IF(C203&lt;0,0,C203)*$J203*$B$6</f>
        <v>0</v>
      </c>
      <c r="L203">
        <f t="shared" ref="L203:L266" si="36">IF(D203&lt;0,0,D203)*$J203*$C$6</f>
        <v>9027.2248</v>
      </c>
      <c r="M203">
        <f t="shared" ref="M203:M266" si="37">IF(E203&lt;0,0,E203)*$J203*$D$6</f>
        <v>0</v>
      </c>
      <c r="N203">
        <f t="shared" ref="N203:N266" si="38">K203+L203+M203</f>
        <v>9027.2248</v>
      </c>
      <c r="O203">
        <f t="shared" ref="O203:O266" si="39">K203/$N203*$H203</f>
        <v>0</v>
      </c>
      <c r="P203">
        <f t="shared" ref="P203:P266" si="40">L203/$N203*$H203</f>
        <v>9027.2248</v>
      </c>
      <c r="Q203">
        <f t="shared" ref="Q203:Q266" si="41">M203/$N203*$H203</f>
        <v>0</v>
      </c>
      <c r="R203">
        <f t="shared" ref="R203:R266" si="42">O203+P203+Q203</f>
        <v>9027.2248</v>
      </c>
    </row>
    <row r="204" spans="1:18" x14ac:dyDescent="0.3">
      <c r="A204" t="s">
        <v>37</v>
      </c>
      <c r="B204" t="s">
        <v>38</v>
      </c>
      <c r="C204">
        <v>8</v>
      </c>
      <c r="D204">
        <v>16</v>
      </c>
      <c r="E204">
        <v>0</v>
      </c>
      <c r="F204">
        <v>20260221</v>
      </c>
      <c r="G204">
        <v>20260316</v>
      </c>
      <c r="H204">
        <v>1501508.1203999999</v>
      </c>
      <c r="I204">
        <f t="shared" si="33"/>
        <v>24</v>
      </c>
      <c r="J204">
        <f t="shared" si="34"/>
        <v>62562.838349999998</v>
      </c>
      <c r="K204">
        <f t="shared" si="35"/>
        <v>678861.24825647287</v>
      </c>
      <c r="L204">
        <f t="shared" si="36"/>
        <v>1001005.4136</v>
      </c>
      <c r="M204">
        <f t="shared" si="37"/>
        <v>0</v>
      </c>
      <c r="N204">
        <f t="shared" si="38"/>
        <v>1679866.661856473</v>
      </c>
      <c r="O204">
        <f t="shared" si="39"/>
        <v>606783.68112591561</v>
      </c>
      <c r="P204">
        <f t="shared" si="40"/>
        <v>894724.43927408429</v>
      </c>
      <c r="Q204">
        <f t="shared" si="41"/>
        <v>0</v>
      </c>
      <c r="R204">
        <f t="shared" si="42"/>
        <v>1501508.1203999999</v>
      </c>
    </row>
    <row r="205" spans="1:18" x14ac:dyDescent="0.3">
      <c r="A205" t="s">
        <v>35</v>
      </c>
      <c r="B205" t="s">
        <v>36</v>
      </c>
      <c r="C205">
        <v>0</v>
      </c>
      <c r="D205">
        <v>23</v>
      </c>
      <c r="E205">
        <v>0</v>
      </c>
      <c r="F205">
        <v>20260305</v>
      </c>
      <c r="G205">
        <v>20260327</v>
      </c>
      <c r="H205">
        <v>6519.31</v>
      </c>
      <c r="I205">
        <f t="shared" si="33"/>
        <v>23</v>
      </c>
      <c r="J205">
        <f t="shared" si="34"/>
        <v>283.44826086956522</v>
      </c>
      <c r="K205">
        <f t="shared" si="35"/>
        <v>0</v>
      </c>
      <c r="L205">
        <f t="shared" si="36"/>
        <v>6519.31</v>
      </c>
      <c r="M205">
        <f t="shared" si="37"/>
        <v>0</v>
      </c>
      <c r="N205">
        <f t="shared" si="38"/>
        <v>6519.31</v>
      </c>
      <c r="O205">
        <f t="shared" si="39"/>
        <v>0</v>
      </c>
      <c r="P205">
        <f t="shared" si="40"/>
        <v>6519.31</v>
      </c>
      <c r="Q205">
        <f t="shared" si="41"/>
        <v>0</v>
      </c>
      <c r="R205">
        <f t="shared" si="42"/>
        <v>6519.31</v>
      </c>
    </row>
    <row r="206" spans="1:18" x14ac:dyDescent="0.3">
      <c r="A206" t="s">
        <v>47</v>
      </c>
      <c r="B206" t="s">
        <v>48</v>
      </c>
      <c r="C206">
        <v>9</v>
      </c>
      <c r="D206">
        <v>15</v>
      </c>
      <c r="E206">
        <v>0</v>
      </c>
      <c r="F206">
        <v>20260220</v>
      </c>
      <c r="G206">
        <v>20260315</v>
      </c>
      <c r="H206">
        <v>1856820.608</v>
      </c>
      <c r="I206">
        <f t="shared" si="33"/>
        <v>24</v>
      </c>
      <c r="J206">
        <f t="shared" si="34"/>
        <v>77367.525333333338</v>
      </c>
      <c r="K206">
        <f t="shared" si="35"/>
        <v>944443.11085333896</v>
      </c>
      <c r="L206">
        <f t="shared" si="36"/>
        <v>1160512.8800000001</v>
      </c>
      <c r="M206">
        <f t="shared" si="37"/>
        <v>0</v>
      </c>
      <c r="N206">
        <f t="shared" si="38"/>
        <v>2104955.990853339</v>
      </c>
      <c r="O206">
        <f t="shared" si="39"/>
        <v>833110.73435087944</v>
      </c>
      <c r="P206">
        <f t="shared" si="40"/>
        <v>1023709.8736491206</v>
      </c>
      <c r="Q206">
        <f t="shared" si="41"/>
        <v>0</v>
      </c>
      <c r="R206">
        <f t="shared" si="42"/>
        <v>1856820.608</v>
      </c>
    </row>
    <row r="207" spans="1:18" x14ac:dyDescent="0.3">
      <c r="A207" t="s">
        <v>35</v>
      </c>
      <c r="B207" t="s">
        <v>36</v>
      </c>
      <c r="C207">
        <v>0</v>
      </c>
      <c r="D207">
        <v>17</v>
      </c>
      <c r="E207">
        <v>0</v>
      </c>
      <c r="F207">
        <v>20260308</v>
      </c>
      <c r="G207">
        <v>20260324</v>
      </c>
      <c r="H207">
        <v>516</v>
      </c>
      <c r="I207">
        <f t="shared" si="33"/>
        <v>17</v>
      </c>
      <c r="J207">
        <f t="shared" si="34"/>
        <v>30.352941176470587</v>
      </c>
      <c r="K207">
        <f t="shared" si="35"/>
        <v>0</v>
      </c>
      <c r="L207">
        <f t="shared" si="36"/>
        <v>516</v>
      </c>
      <c r="M207">
        <f t="shared" si="37"/>
        <v>0</v>
      </c>
      <c r="N207">
        <f t="shared" si="38"/>
        <v>516</v>
      </c>
      <c r="O207">
        <f t="shared" si="39"/>
        <v>0</v>
      </c>
      <c r="P207">
        <f t="shared" si="40"/>
        <v>516</v>
      </c>
      <c r="Q207">
        <f t="shared" si="41"/>
        <v>0</v>
      </c>
      <c r="R207">
        <f t="shared" si="42"/>
        <v>516</v>
      </c>
    </row>
    <row r="208" spans="1:18" x14ac:dyDescent="0.3">
      <c r="A208" t="s">
        <v>35</v>
      </c>
      <c r="B208" t="s">
        <v>36</v>
      </c>
      <c r="C208">
        <v>0</v>
      </c>
      <c r="D208">
        <v>17</v>
      </c>
      <c r="E208">
        <v>0</v>
      </c>
      <c r="F208">
        <v>20260303</v>
      </c>
      <c r="G208">
        <v>20260319</v>
      </c>
      <c r="H208">
        <v>3128.4726999999998</v>
      </c>
      <c r="I208">
        <f t="shared" si="33"/>
        <v>17</v>
      </c>
      <c r="J208">
        <f t="shared" si="34"/>
        <v>184.02780588235294</v>
      </c>
      <c r="K208">
        <f t="shared" si="35"/>
        <v>0</v>
      </c>
      <c r="L208">
        <f t="shared" si="36"/>
        <v>3128.4726999999998</v>
      </c>
      <c r="M208">
        <f t="shared" si="37"/>
        <v>0</v>
      </c>
      <c r="N208">
        <f t="shared" si="38"/>
        <v>3128.4726999999998</v>
      </c>
      <c r="O208">
        <f t="shared" si="39"/>
        <v>0</v>
      </c>
      <c r="P208">
        <f t="shared" si="40"/>
        <v>3128.4726999999998</v>
      </c>
      <c r="Q208">
        <f t="shared" si="41"/>
        <v>0</v>
      </c>
      <c r="R208">
        <f t="shared" si="42"/>
        <v>3128.4726999999998</v>
      </c>
    </row>
    <row r="209" spans="1:18" x14ac:dyDescent="0.3">
      <c r="A209" t="s">
        <v>33</v>
      </c>
      <c r="B209" t="s">
        <v>34</v>
      </c>
      <c r="C209">
        <v>0</v>
      </c>
      <c r="D209">
        <v>15</v>
      </c>
      <c r="E209">
        <v>0</v>
      </c>
      <c r="F209">
        <v>20260309</v>
      </c>
      <c r="G209">
        <v>20260323</v>
      </c>
      <c r="H209">
        <v>5677.4017000000003</v>
      </c>
      <c r="I209">
        <f t="shared" si="33"/>
        <v>15</v>
      </c>
      <c r="J209">
        <f t="shared" si="34"/>
        <v>378.49344666666667</v>
      </c>
      <c r="K209">
        <f t="shared" si="35"/>
        <v>0</v>
      </c>
      <c r="L209">
        <f t="shared" si="36"/>
        <v>5677.4017000000003</v>
      </c>
      <c r="M209">
        <f t="shared" si="37"/>
        <v>0</v>
      </c>
      <c r="N209">
        <f t="shared" si="38"/>
        <v>5677.4017000000003</v>
      </c>
      <c r="O209">
        <f t="shared" si="39"/>
        <v>0</v>
      </c>
      <c r="P209">
        <f t="shared" si="40"/>
        <v>5677.4017000000003</v>
      </c>
      <c r="Q209">
        <f t="shared" si="41"/>
        <v>0</v>
      </c>
      <c r="R209">
        <f t="shared" si="42"/>
        <v>5677.4017000000003</v>
      </c>
    </row>
    <row r="210" spans="1:18" x14ac:dyDescent="0.3">
      <c r="A210" t="s">
        <v>0</v>
      </c>
      <c r="B210" t="s">
        <v>0</v>
      </c>
      <c r="C210">
        <v>26</v>
      </c>
      <c r="D210">
        <v>20</v>
      </c>
      <c r="E210">
        <v>0</v>
      </c>
      <c r="F210">
        <v>20260203</v>
      </c>
      <c r="G210">
        <v>20260320</v>
      </c>
      <c r="H210">
        <v>970.48860000000002</v>
      </c>
      <c r="I210">
        <f t="shared" si="33"/>
        <v>46</v>
      </c>
      <c r="J210">
        <f t="shared" si="34"/>
        <v>21.097578260869565</v>
      </c>
      <c r="K210">
        <f t="shared" si="35"/>
        <v>744.01303147443036</v>
      </c>
      <c r="L210">
        <f t="shared" si="36"/>
        <v>421.95156521739131</v>
      </c>
      <c r="M210">
        <f t="shared" si="37"/>
        <v>0</v>
      </c>
      <c r="N210">
        <f t="shared" si="38"/>
        <v>1165.9645966918217</v>
      </c>
      <c r="O210">
        <f t="shared" si="39"/>
        <v>619.27795007331929</v>
      </c>
      <c r="P210">
        <f t="shared" si="40"/>
        <v>351.21064992668067</v>
      </c>
      <c r="Q210">
        <f t="shared" si="41"/>
        <v>0</v>
      </c>
      <c r="R210">
        <f t="shared" si="42"/>
        <v>970.48859999999991</v>
      </c>
    </row>
    <row r="211" spans="1:18" x14ac:dyDescent="0.3">
      <c r="A211" t="s">
        <v>33</v>
      </c>
      <c r="B211" t="s">
        <v>34</v>
      </c>
      <c r="C211">
        <v>0</v>
      </c>
      <c r="D211">
        <v>2</v>
      </c>
      <c r="E211">
        <v>0</v>
      </c>
      <c r="F211">
        <v>20260323</v>
      </c>
      <c r="G211">
        <v>20260324</v>
      </c>
      <c r="H211">
        <v>12046.741</v>
      </c>
      <c r="I211">
        <f t="shared" si="33"/>
        <v>2</v>
      </c>
      <c r="J211">
        <f t="shared" si="34"/>
        <v>6023.3705</v>
      </c>
      <c r="K211">
        <f t="shared" si="35"/>
        <v>0</v>
      </c>
      <c r="L211">
        <f t="shared" si="36"/>
        <v>12046.741</v>
      </c>
      <c r="M211">
        <f t="shared" si="37"/>
        <v>0</v>
      </c>
      <c r="N211">
        <f t="shared" si="38"/>
        <v>12046.741</v>
      </c>
      <c r="O211">
        <f t="shared" si="39"/>
        <v>0</v>
      </c>
      <c r="P211">
        <f t="shared" si="40"/>
        <v>12046.741</v>
      </c>
      <c r="Q211">
        <f t="shared" si="41"/>
        <v>0</v>
      </c>
      <c r="R211">
        <f t="shared" si="42"/>
        <v>12046.741</v>
      </c>
    </row>
    <row r="212" spans="1:18" x14ac:dyDescent="0.3">
      <c r="A212" t="s">
        <v>33</v>
      </c>
      <c r="B212" t="s">
        <v>34</v>
      </c>
      <c r="C212">
        <v>0</v>
      </c>
      <c r="D212">
        <v>24</v>
      </c>
      <c r="E212">
        <v>0</v>
      </c>
      <c r="F212">
        <v>20260307</v>
      </c>
      <c r="G212">
        <v>20260330</v>
      </c>
      <c r="H212">
        <v>30004.250100000001</v>
      </c>
      <c r="I212">
        <f t="shared" si="33"/>
        <v>24</v>
      </c>
      <c r="J212">
        <f t="shared" si="34"/>
        <v>1250.1770875</v>
      </c>
      <c r="K212">
        <f t="shared" si="35"/>
        <v>0</v>
      </c>
      <c r="L212">
        <f t="shared" si="36"/>
        <v>30004.250099999997</v>
      </c>
      <c r="M212">
        <f t="shared" si="37"/>
        <v>0</v>
      </c>
      <c r="N212">
        <f t="shared" si="38"/>
        <v>30004.250099999997</v>
      </c>
      <c r="O212">
        <f t="shared" si="39"/>
        <v>0</v>
      </c>
      <c r="P212">
        <f t="shared" si="40"/>
        <v>30004.250100000001</v>
      </c>
      <c r="Q212">
        <f t="shared" si="41"/>
        <v>0</v>
      </c>
      <c r="R212">
        <f t="shared" si="42"/>
        <v>30004.250100000001</v>
      </c>
    </row>
    <row r="213" spans="1:18" x14ac:dyDescent="0.3">
      <c r="A213" t="s">
        <v>33</v>
      </c>
      <c r="B213" t="s">
        <v>34</v>
      </c>
      <c r="C213">
        <v>0</v>
      </c>
      <c r="D213">
        <v>18</v>
      </c>
      <c r="E213">
        <v>0</v>
      </c>
      <c r="F213">
        <v>20260307</v>
      </c>
      <c r="G213">
        <v>20260324</v>
      </c>
      <c r="H213">
        <v>31745.849600000001</v>
      </c>
      <c r="I213">
        <f t="shared" si="33"/>
        <v>18</v>
      </c>
      <c r="J213">
        <f t="shared" si="34"/>
        <v>1763.6583111111113</v>
      </c>
      <c r="K213">
        <f t="shared" si="35"/>
        <v>0</v>
      </c>
      <c r="L213">
        <f t="shared" si="36"/>
        <v>31745.849600000001</v>
      </c>
      <c r="M213">
        <f t="shared" si="37"/>
        <v>0</v>
      </c>
      <c r="N213">
        <f t="shared" si="38"/>
        <v>31745.849600000001</v>
      </c>
      <c r="O213">
        <f t="shared" si="39"/>
        <v>0</v>
      </c>
      <c r="P213">
        <f t="shared" si="40"/>
        <v>31745.849600000001</v>
      </c>
      <c r="Q213">
        <f t="shared" si="41"/>
        <v>0</v>
      </c>
      <c r="R213">
        <f t="shared" si="42"/>
        <v>31745.849600000001</v>
      </c>
    </row>
    <row r="214" spans="1:18" x14ac:dyDescent="0.3">
      <c r="A214" t="s">
        <v>37</v>
      </c>
      <c r="B214" t="s">
        <v>38</v>
      </c>
      <c r="C214">
        <v>10</v>
      </c>
      <c r="D214">
        <v>16</v>
      </c>
      <c r="E214">
        <v>0</v>
      </c>
      <c r="F214">
        <v>20260219</v>
      </c>
      <c r="G214">
        <v>20260316</v>
      </c>
      <c r="H214">
        <v>568301.63390000002</v>
      </c>
      <c r="I214">
        <f t="shared" si="33"/>
        <v>26</v>
      </c>
      <c r="J214">
        <f t="shared" si="34"/>
        <v>21857.755150000001</v>
      </c>
      <c r="K214">
        <f t="shared" si="35"/>
        <v>296469.58435217297</v>
      </c>
      <c r="L214">
        <f t="shared" si="36"/>
        <v>349724.08240000001</v>
      </c>
      <c r="M214">
        <f t="shared" si="37"/>
        <v>0</v>
      </c>
      <c r="N214">
        <f t="shared" si="38"/>
        <v>646193.66675217298</v>
      </c>
      <c r="O214">
        <f t="shared" si="39"/>
        <v>260733.21027086221</v>
      </c>
      <c r="P214">
        <f t="shared" si="40"/>
        <v>307568.42362913786</v>
      </c>
      <c r="Q214">
        <f t="shared" si="41"/>
        <v>0</v>
      </c>
      <c r="R214">
        <f t="shared" si="42"/>
        <v>568301.63390000002</v>
      </c>
    </row>
    <row r="215" spans="1:18" x14ac:dyDescent="0.3">
      <c r="A215" t="s">
        <v>35</v>
      </c>
      <c r="B215" t="s">
        <v>36</v>
      </c>
      <c r="C215">
        <v>0</v>
      </c>
      <c r="D215">
        <v>21</v>
      </c>
      <c r="E215">
        <v>0</v>
      </c>
      <c r="F215">
        <v>20260306</v>
      </c>
      <c r="G215">
        <v>20260326</v>
      </c>
      <c r="H215">
        <v>2601.5942</v>
      </c>
      <c r="I215">
        <f t="shared" si="33"/>
        <v>21</v>
      </c>
      <c r="J215">
        <f t="shared" si="34"/>
        <v>123.8854380952381</v>
      </c>
      <c r="K215">
        <f t="shared" si="35"/>
        <v>0</v>
      </c>
      <c r="L215">
        <f t="shared" si="36"/>
        <v>2601.5942</v>
      </c>
      <c r="M215">
        <f t="shared" si="37"/>
        <v>0</v>
      </c>
      <c r="N215">
        <f t="shared" si="38"/>
        <v>2601.5942</v>
      </c>
      <c r="O215">
        <f t="shared" si="39"/>
        <v>0</v>
      </c>
      <c r="P215">
        <f t="shared" si="40"/>
        <v>2601.5942</v>
      </c>
      <c r="Q215">
        <f t="shared" si="41"/>
        <v>0</v>
      </c>
      <c r="R215">
        <f t="shared" si="42"/>
        <v>2601.5942</v>
      </c>
    </row>
    <row r="216" spans="1:18" x14ac:dyDescent="0.3">
      <c r="A216" t="s">
        <v>0</v>
      </c>
      <c r="B216" t="s">
        <v>0</v>
      </c>
      <c r="C216">
        <v>0</v>
      </c>
      <c r="D216">
        <v>24</v>
      </c>
      <c r="E216">
        <v>0</v>
      </c>
      <c r="F216">
        <v>20260305</v>
      </c>
      <c r="G216">
        <v>20260328</v>
      </c>
      <c r="H216">
        <v>295.18619999999999</v>
      </c>
      <c r="I216">
        <f t="shared" si="33"/>
        <v>24</v>
      </c>
      <c r="J216">
        <f t="shared" si="34"/>
        <v>12.299424999999999</v>
      </c>
      <c r="K216">
        <f t="shared" si="35"/>
        <v>0</v>
      </c>
      <c r="L216">
        <f t="shared" si="36"/>
        <v>295.18619999999999</v>
      </c>
      <c r="M216">
        <f t="shared" si="37"/>
        <v>0</v>
      </c>
      <c r="N216">
        <f t="shared" si="38"/>
        <v>295.18619999999999</v>
      </c>
      <c r="O216">
        <f t="shared" si="39"/>
        <v>0</v>
      </c>
      <c r="P216">
        <f t="shared" si="40"/>
        <v>295.18619999999999</v>
      </c>
      <c r="Q216">
        <f t="shared" si="41"/>
        <v>0</v>
      </c>
      <c r="R216">
        <f t="shared" si="42"/>
        <v>295.18619999999999</v>
      </c>
    </row>
    <row r="217" spans="1:18" x14ac:dyDescent="0.3">
      <c r="A217" t="s">
        <v>35</v>
      </c>
      <c r="B217" t="s">
        <v>36</v>
      </c>
      <c r="C217">
        <v>13</v>
      </c>
      <c r="D217">
        <v>15</v>
      </c>
      <c r="E217">
        <v>0</v>
      </c>
      <c r="F217">
        <v>20260216</v>
      </c>
      <c r="G217">
        <v>20260315</v>
      </c>
      <c r="H217">
        <v>1548</v>
      </c>
      <c r="I217">
        <f t="shared" si="33"/>
        <v>28</v>
      </c>
      <c r="J217">
        <f t="shared" si="34"/>
        <v>55.285714285714285</v>
      </c>
      <c r="K217">
        <f t="shared" si="35"/>
        <v>974.83444247330738</v>
      </c>
      <c r="L217">
        <f t="shared" si="36"/>
        <v>829.28571428571422</v>
      </c>
      <c r="M217">
        <f t="shared" si="37"/>
        <v>0</v>
      </c>
      <c r="N217">
        <f t="shared" si="38"/>
        <v>1804.1201567590215</v>
      </c>
      <c r="O217">
        <f t="shared" si="39"/>
        <v>836.44302254212027</v>
      </c>
      <c r="P217">
        <f t="shared" si="40"/>
        <v>711.55697745787984</v>
      </c>
      <c r="Q217">
        <f t="shared" si="41"/>
        <v>0</v>
      </c>
      <c r="R217">
        <f t="shared" si="42"/>
        <v>1548</v>
      </c>
    </row>
    <row r="218" spans="1:18" x14ac:dyDescent="0.3">
      <c r="A218" t="s">
        <v>0</v>
      </c>
      <c r="B218" t="s">
        <v>0</v>
      </c>
      <c r="C218">
        <v>3</v>
      </c>
      <c r="D218">
        <v>30</v>
      </c>
      <c r="E218">
        <v>0</v>
      </c>
      <c r="F218">
        <v>20260226</v>
      </c>
      <c r="G218">
        <v>20260330</v>
      </c>
      <c r="H218">
        <v>126.6892</v>
      </c>
      <c r="I218">
        <f t="shared" si="33"/>
        <v>33</v>
      </c>
      <c r="J218">
        <f t="shared" si="34"/>
        <v>3.8390666666666666</v>
      </c>
      <c r="K218">
        <f t="shared" si="35"/>
        <v>15.621455513014318</v>
      </c>
      <c r="L218">
        <f t="shared" si="36"/>
        <v>115.172</v>
      </c>
      <c r="M218">
        <f t="shared" si="37"/>
        <v>0</v>
      </c>
      <c r="N218">
        <f t="shared" si="38"/>
        <v>130.79345551301432</v>
      </c>
      <c r="O218">
        <f t="shared" si="39"/>
        <v>15.131259389216538</v>
      </c>
      <c r="P218">
        <f t="shared" si="40"/>
        <v>111.55794061078346</v>
      </c>
      <c r="Q218">
        <f t="shared" si="41"/>
        <v>0</v>
      </c>
      <c r="R218">
        <f t="shared" si="42"/>
        <v>126.6892</v>
      </c>
    </row>
    <row r="219" spans="1:18" x14ac:dyDescent="0.3">
      <c r="A219" t="s">
        <v>0</v>
      </c>
      <c r="B219" t="s">
        <v>0</v>
      </c>
      <c r="C219">
        <v>27</v>
      </c>
      <c r="D219">
        <v>27</v>
      </c>
      <c r="E219">
        <v>0</v>
      </c>
      <c r="F219">
        <v>20260202</v>
      </c>
      <c r="G219">
        <v>20260327</v>
      </c>
      <c r="H219">
        <v>2152.1543000000001</v>
      </c>
      <c r="I219">
        <f t="shared" si="33"/>
        <v>54</v>
      </c>
      <c r="J219">
        <f t="shared" si="34"/>
        <v>39.854709259259259</v>
      </c>
      <c r="K219">
        <f t="shared" si="35"/>
        <v>1459.5467064300558</v>
      </c>
      <c r="L219">
        <f t="shared" si="36"/>
        <v>1076.0771500000001</v>
      </c>
      <c r="M219">
        <f t="shared" si="37"/>
        <v>0</v>
      </c>
      <c r="N219">
        <f t="shared" si="38"/>
        <v>2535.6238564300556</v>
      </c>
      <c r="O219">
        <f t="shared" si="39"/>
        <v>1238.8153362450155</v>
      </c>
      <c r="P219">
        <f t="shared" si="40"/>
        <v>913.33896375498477</v>
      </c>
      <c r="Q219">
        <f t="shared" si="41"/>
        <v>0</v>
      </c>
      <c r="R219">
        <f t="shared" si="42"/>
        <v>2152.1543000000001</v>
      </c>
    </row>
    <row r="220" spans="1:18" x14ac:dyDescent="0.3">
      <c r="A220" t="s">
        <v>0</v>
      </c>
      <c r="B220" t="s">
        <v>0</v>
      </c>
      <c r="C220">
        <v>0</v>
      </c>
      <c r="D220">
        <v>25</v>
      </c>
      <c r="E220">
        <v>0</v>
      </c>
      <c r="F220">
        <v>20260304</v>
      </c>
      <c r="G220">
        <v>20260328</v>
      </c>
      <c r="H220">
        <v>337.45049999999998</v>
      </c>
      <c r="I220">
        <f t="shared" si="33"/>
        <v>25</v>
      </c>
      <c r="J220">
        <f t="shared" si="34"/>
        <v>13.498019999999999</v>
      </c>
      <c r="K220">
        <f t="shared" si="35"/>
        <v>0</v>
      </c>
      <c r="L220">
        <f t="shared" si="36"/>
        <v>337.45049999999998</v>
      </c>
      <c r="M220">
        <f t="shared" si="37"/>
        <v>0</v>
      </c>
      <c r="N220">
        <f t="shared" si="38"/>
        <v>337.45049999999998</v>
      </c>
      <c r="O220">
        <f t="shared" si="39"/>
        <v>0</v>
      </c>
      <c r="P220">
        <f t="shared" si="40"/>
        <v>337.45049999999998</v>
      </c>
      <c r="Q220">
        <f t="shared" si="41"/>
        <v>0</v>
      </c>
      <c r="R220">
        <f t="shared" si="42"/>
        <v>337.45049999999998</v>
      </c>
    </row>
    <row r="221" spans="1:18" x14ac:dyDescent="0.3">
      <c r="A221" t="s">
        <v>33</v>
      </c>
      <c r="B221" t="s">
        <v>34</v>
      </c>
      <c r="C221">
        <v>0</v>
      </c>
      <c r="D221">
        <v>2</v>
      </c>
      <c r="E221">
        <v>0</v>
      </c>
      <c r="F221">
        <v>20260327</v>
      </c>
      <c r="G221">
        <v>20260328</v>
      </c>
      <c r="H221">
        <v>3172.3444</v>
      </c>
      <c r="I221">
        <f t="shared" si="33"/>
        <v>2</v>
      </c>
      <c r="J221">
        <f t="shared" si="34"/>
        <v>1586.1722</v>
      </c>
      <c r="K221">
        <f t="shared" si="35"/>
        <v>0</v>
      </c>
      <c r="L221">
        <f t="shared" si="36"/>
        <v>3172.3444</v>
      </c>
      <c r="M221">
        <f t="shared" si="37"/>
        <v>0</v>
      </c>
      <c r="N221">
        <f t="shared" si="38"/>
        <v>3172.3444</v>
      </c>
      <c r="O221">
        <f t="shared" si="39"/>
        <v>0</v>
      </c>
      <c r="P221">
        <f t="shared" si="40"/>
        <v>3172.3444</v>
      </c>
      <c r="Q221">
        <f t="shared" si="41"/>
        <v>0</v>
      </c>
      <c r="R221">
        <f t="shared" si="42"/>
        <v>3172.3444</v>
      </c>
    </row>
    <row r="222" spans="1:18" x14ac:dyDescent="0.3">
      <c r="A222" t="s">
        <v>37</v>
      </c>
      <c r="B222" t="s">
        <v>38</v>
      </c>
      <c r="C222">
        <v>0</v>
      </c>
      <c r="D222">
        <v>28</v>
      </c>
      <c r="E222">
        <v>0</v>
      </c>
      <c r="F222">
        <v>20260304</v>
      </c>
      <c r="G222">
        <v>20260331</v>
      </c>
      <c r="H222">
        <v>18393.639299999999</v>
      </c>
      <c r="I222">
        <f t="shared" si="33"/>
        <v>28</v>
      </c>
      <c r="J222">
        <f t="shared" si="34"/>
        <v>656.91568928571428</v>
      </c>
      <c r="K222">
        <f t="shared" si="35"/>
        <v>0</v>
      </c>
      <c r="L222">
        <f t="shared" si="36"/>
        <v>18393.639299999999</v>
      </c>
      <c r="M222">
        <f t="shared" si="37"/>
        <v>0</v>
      </c>
      <c r="N222">
        <f t="shared" si="38"/>
        <v>18393.639299999999</v>
      </c>
      <c r="O222">
        <f t="shared" si="39"/>
        <v>0</v>
      </c>
      <c r="P222">
        <f t="shared" si="40"/>
        <v>18393.639299999999</v>
      </c>
      <c r="Q222">
        <f t="shared" si="41"/>
        <v>0</v>
      </c>
      <c r="R222">
        <f t="shared" si="42"/>
        <v>18393.639299999999</v>
      </c>
    </row>
    <row r="223" spans="1:18" x14ac:dyDescent="0.3">
      <c r="A223" t="s">
        <v>35</v>
      </c>
      <c r="B223" t="s">
        <v>34</v>
      </c>
      <c r="C223">
        <v>0</v>
      </c>
      <c r="D223">
        <v>26</v>
      </c>
      <c r="E223">
        <v>0</v>
      </c>
      <c r="F223">
        <v>20260305</v>
      </c>
      <c r="G223">
        <v>20260330</v>
      </c>
      <c r="H223">
        <v>37288.786999999997</v>
      </c>
      <c r="I223">
        <f t="shared" si="33"/>
        <v>26</v>
      </c>
      <c r="J223">
        <f t="shared" si="34"/>
        <v>1434.1841153846153</v>
      </c>
      <c r="K223">
        <f t="shared" si="35"/>
        <v>0</v>
      </c>
      <c r="L223">
        <f t="shared" si="36"/>
        <v>37288.786999999997</v>
      </c>
      <c r="M223">
        <f t="shared" si="37"/>
        <v>0</v>
      </c>
      <c r="N223">
        <f t="shared" si="38"/>
        <v>37288.786999999997</v>
      </c>
      <c r="O223">
        <f t="shared" si="39"/>
        <v>0</v>
      </c>
      <c r="P223">
        <f t="shared" si="40"/>
        <v>37288.786999999997</v>
      </c>
      <c r="Q223">
        <f t="shared" si="41"/>
        <v>0</v>
      </c>
      <c r="R223">
        <f t="shared" si="42"/>
        <v>37288.786999999997</v>
      </c>
    </row>
    <row r="224" spans="1:18" x14ac:dyDescent="0.3">
      <c r="A224" t="s">
        <v>35</v>
      </c>
      <c r="B224" t="s">
        <v>34</v>
      </c>
      <c r="C224">
        <v>0</v>
      </c>
      <c r="D224">
        <v>23</v>
      </c>
      <c r="E224">
        <v>0</v>
      </c>
      <c r="F224">
        <v>20260309</v>
      </c>
      <c r="G224">
        <v>20260331</v>
      </c>
      <c r="H224">
        <v>326.46030000000002</v>
      </c>
      <c r="I224">
        <f t="shared" si="33"/>
        <v>23</v>
      </c>
      <c r="J224">
        <f t="shared" si="34"/>
        <v>14.193926086956523</v>
      </c>
      <c r="K224">
        <f t="shared" si="35"/>
        <v>0</v>
      </c>
      <c r="L224">
        <f t="shared" si="36"/>
        <v>326.46030000000002</v>
      </c>
      <c r="M224">
        <f t="shared" si="37"/>
        <v>0</v>
      </c>
      <c r="N224">
        <f t="shared" si="38"/>
        <v>326.46030000000002</v>
      </c>
      <c r="O224">
        <f t="shared" si="39"/>
        <v>0</v>
      </c>
      <c r="P224">
        <f t="shared" si="40"/>
        <v>326.46030000000002</v>
      </c>
      <c r="Q224">
        <f t="shared" si="41"/>
        <v>0</v>
      </c>
      <c r="R224">
        <f t="shared" si="42"/>
        <v>326.46030000000002</v>
      </c>
    </row>
    <row r="225" spans="1:18" x14ac:dyDescent="0.3">
      <c r="A225" t="s">
        <v>35</v>
      </c>
      <c r="B225" t="s">
        <v>34</v>
      </c>
      <c r="C225">
        <v>0</v>
      </c>
      <c r="D225">
        <v>24</v>
      </c>
      <c r="E225">
        <v>0</v>
      </c>
      <c r="F225">
        <v>20260307</v>
      </c>
      <c r="G225">
        <v>20260330</v>
      </c>
      <c r="H225">
        <v>5078.4161000000004</v>
      </c>
      <c r="I225">
        <f t="shared" si="33"/>
        <v>24</v>
      </c>
      <c r="J225">
        <f t="shared" si="34"/>
        <v>211.60067083333334</v>
      </c>
      <c r="K225">
        <f t="shared" si="35"/>
        <v>0</v>
      </c>
      <c r="L225">
        <f t="shared" si="36"/>
        <v>5078.4161000000004</v>
      </c>
      <c r="M225">
        <f t="shared" si="37"/>
        <v>0</v>
      </c>
      <c r="N225">
        <f t="shared" si="38"/>
        <v>5078.4161000000004</v>
      </c>
      <c r="O225">
        <f t="shared" si="39"/>
        <v>0</v>
      </c>
      <c r="P225">
        <f t="shared" si="40"/>
        <v>5078.4161000000004</v>
      </c>
      <c r="Q225">
        <f t="shared" si="41"/>
        <v>0</v>
      </c>
      <c r="R225">
        <f t="shared" si="42"/>
        <v>5078.4161000000004</v>
      </c>
    </row>
    <row r="226" spans="1:18" x14ac:dyDescent="0.3">
      <c r="A226" t="s">
        <v>0</v>
      </c>
      <c r="B226" t="s">
        <v>0</v>
      </c>
      <c r="C226">
        <v>0</v>
      </c>
      <c r="D226">
        <v>29</v>
      </c>
      <c r="E226">
        <v>0</v>
      </c>
      <c r="F226">
        <v>20260303</v>
      </c>
      <c r="G226">
        <v>20260331</v>
      </c>
      <c r="H226">
        <v>717.36800000000005</v>
      </c>
      <c r="I226">
        <f t="shared" si="33"/>
        <v>29</v>
      </c>
      <c r="J226">
        <f t="shared" si="34"/>
        <v>24.7368275862069</v>
      </c>
      <c r="K226">
        <f t="shared" si="35"/>
        <v>0</v>
      </c>
      <c r="L226">
        <f t="shared" si="36"/>
        <v>717.36800000000005</v>
      </c>
      <c r="M226">
        <f t="shared" si="37"/>
        <v>0</v>
      </c>
      <c r="N226">
        <f t="shared" si="38"/>
        <v>717.36800000000005</v>
      </c>
      <c r="O226">
        <f t="shared" si="39"/>
        <v>0</v>
      </c>
      <c r="P226">
        <f t="shared" si="40"/>
        <v>717.36800000000005</v>
      </c>
      <c r="Q226">
        <f t="shared" si="41"/>
        <v>0</v>
      </c>
      <c r="R226">
        <f t="shared" si="42"/>
        <v>717.36800000000005</v>
      </c>
    </row>
    <row r="227" spans="1:18" x14ac:dyDescent="0.3">
      <c r="A227" t="s">
        <v>37</v>
      </c>
      <c r="B227" t="s">
        <v>38</v>
      </c>
      <c r="C227">
        <v>13</v>
      </c>
      <c r="D227">
        <v>17</v>
      </c>
      <c r="E227">
        <v>0</v>
      </c>
      <c r="F227">
        <v>20260216</v>
      </c>
      <c r="G227">
        <v>20260317</v>
      </c>
      <c r="H227">
        <v>754566.16500000004</v>
      </c>
      <c r="I227">
        <f t="shared" si="33"/>
        <v>30</v>
      </c>
      <c r="J227">
        <f t="shared" si="34"/>
        <v>25152.2055</v>
      </c>
      <c r="K227">
        <f t="shared" si="35"/>
        <v>443500.39684487315</v>
      </c>
      <c r="L227">
        <f t="shared" si="36"/>
        <v>427587.49349999998</v>
      </c>
      <c r="M227">
        <f t="shared" si="37"/>
        <v>0</v>
      </c>
      <c r="N227">
        <f t="shared" si="38"/>
        <v>871087.89034487307</v>
      </c>
      <c r="O227">
        <f t="shared" si="39"/>
        <v>384175.2334436911</v>
      </c>
      <c r="P227">
        <f t="shared" si="40"/>
        <v>370390.93155630893</v>
      </c>
      <c r="Q227">
        <f t="shared" si="41"/>
        <v>0</v>
      </c>
      <c r="R227">
        <f t="shared" si="42"/>
        <v>754566.16500000004</v>
      </c>
    </row>
    <row r="228" spans="1:18" x14ac:dyDescent="0.3">
      <c r="A228" t="s">
        <v>33</v>
      </c>
      <c r="B228" t="s">
        <v>34</v>
      </c>
      <c r="C228">
        <v>0</v>
      </c>
      <c r="D228">
        <v>16</v>
      </c>
      <c r="E228">
        <v>0</v>
      </c>
      <c r="F228">
        <v>20260316</v>
      </c>
      <c r="G228">
        <v>20260331</v>
      </c>
      <c r="H228">
        <v>4719.4377000000004</v>
      </c>
      <c r="I228">
        <f t="shared" si="33"/>
        <v>16</v>
      </c>
      <c r="J228">
        <f t="shared" si="34"/>
        <v>294.96485625000003</v>
      </c>
      <c r="K228">
        <f t="shared" si="35"/>
        <v>0</v>
      </c>
      <c r="L228">
        <f t="shared" si="36"/>
        <v>4719.4377000000004</v>
      </c>
      <c r="M228">
        <f t="shared" si="37"/>
        <v>0</v>
      </c>
      <c r="N228">
        <f t="shared" si="38"/>
        <v>4719.4377000000004</v>
      </c>
      <c r="O228">
        <f t="shared" si="39"/>
        <v>0</v>
      </c>
      <c r="P228">
        <f t="shared" si="40"/>
        <v>4719.4377000000004</v>
      </c>
      <c r="Q228">
        <f t="shared" si="41"/>
        <v>0</v>
      </c>
      <c r="R228">
        <f t="shared" si="42"/>
        <v>4719.4377000000004</v>
      </c>
    </row>
    <row r="229" spans="1:18" x14ac:dyDescent="0.3">
      <c r="A229" t="s">
        <v>33</v>
      </c>
      <c r="B229" t="s">
        <v>34</v>
      </c>
      <c r="C229">
        <v>0</v>
      </c>
      <c r="D229">
        <v>1</v>
      </c>
      <c r="E229">
        <v>0</v>
      </c>
      <c r="F229">
        <v>20260316</v>
      </c>
      <c r="G229">
        <v>20260316</v>
      </c>
      <c r="H229">
        <v>11584.494699999999</v>
      </c>
      <c r="I229">
        <f t="shared" si="33"/>
        <v>1</v>
      </c>
      <c r="J229">
        <f t="shared" si="34"/>
        <v>11584.494699999999</v>
      </c>
      <c r="K229">
        <f t="shared" si="35"/>
        <v>0</v>
      </c>
      <c r="L229">
        <f t="shared" si="36"/>
        <v>11584.494699999999</v>
      </c>
      <c r="M229">
        <f t="shared" si="37"/>
        <v>0</v>
      </c>
      <c r="N229">
        <f t="shared" si="38"/>
        <v>11584.494699999999</v>
      </c>
      <c r="O229">
        <f t="shared" si="39"/>
        <v>0</v>
      </c>
      <c r="P229">
        <f t="shared" si="40"/>
        <v>11584.494699999999</v>
      </c>
      <c r="Q229">
        <f t="shared" si="41"/>
        <v>0</v>
      </c>
      <c r="R229">
        <f t="shared" si="42"/>
        <v>11584.494699999999</v>
      </c>
    </row>
    <row r="230" spans="1:18" x14ac:dyDescent="0.3">
      <c r="A230" t="s">
        <v>33</v>
      </c>
      <c r="B230" t="s">
        <v>34</v>
      </c>
      <c r="C230">
        <v>0</v>
      </c>
      <c r="D230">
        <v>2</v>
      </c>
      <c r="E230">
        <v>0</v>
      </c>
      <c r="F230">
        <v>20260316</v>
      </c>
      <c r="G230">
        <v>20260317</v>
      </c>
      <c r="H230">
        <v>671.37509999999997</v>
      </c>
      <c r="I230">
        <f t="shared" si="33"/>
        <v>2</v>
      </c>
      <c r="J230">
        <f t="shared" si="34"/>
        <v>335.68754999999999</v>
      </c>
      <c r="K230">
        <f t="shared" si="35"/>
        <v>0</v>
      </c>
      <c r="L230">
        <f t="shared" si="36"/>
        <v>671.37509999999997</v>
      </c>
      <c r="M230">
        <f t="shared" si="37"/>
        <v>0</v>
      </c>
      <c r="N230">
        <f t="shared" si="38"/>
        <v>671.37509999999997</v>
      </c>
      <c r="O230">
        <f t="shared" si="39"/>
        <v>0</v>
      </c>
      <c r="P230">
        <f t="shared" si="40"/>
        <v>671.37509999999997</v>
      </c>
      <c r="Q230">
        <f t="shared" si="41"/>
        <v>0</v>
      </c>
      <c r="R230">
        <f t="shared" si="42"/>
        <v>671.37509999999997</v>
      </c>
    </row>
    <row r="231" spans="1:18" x14ac:dyDescent="0.3">
      <c r="A231" t="s">
        <v>33</v>
      </c>
      <c r="B231" t="s">
        <v>34</v>
      </c>
      <c r="C231">
        <v>0</v>
      </c>
      <c r="D231">
        <v>1</v>
      </c>
      <c r="E231">
        <v>0</v>
      </c>
      <c r="F231">
        <v>20260317</v>
      </c>
      <c r="G231">
        <v>20260317</v>
      </c>
      <c r="H231">
        <v>4866.3236999999999</v>
      </c>
      <c r="I231">
        <f t="shared" si="33"/>
        <v>1</v>
      </c>
      <c r="J231">
        <f t="shared" si="34"/>
        <v>4866.3236999999999</v>
      </c>
      <c r="K231">
        <f t="shared" si="35"/>
        <v>0</v>
      </c>
      <c r="L231">
        <f t="shared" si="36"/>
        <v>4866.3236999999999</v>
      </c>
      <c r="M231">
        <f t="shared" si="37"/>
        <v>0</v>
      </c>
      <c r="N231">
        <f t="shared" si="38"/>
        <v>4866.3236999999999</v>
      </c>
      <c r="O231">
        <f t="shared" si="39"/>
        <v>0</v>
      </c>
      <c r="P231">
        <f t="shared" si="40"/>
        <v>4866.3236999999999</v>
      </c>
      <c r="Q231">
        <f t="shared" si="41"/>
        <v>0</v>
      </c>
      <c r="R231">
        <f t="shared" si="42"/>
        <v>4866.3236999999999</v>
      </c>
    </row>
    <row r="232" spans="1:18" x14ac:dyDescent="0.3">
      <c r="A232" t="s">
        <v>33</v>
      </c>
      <c r="B232" t="s">
        <v>34</v>
      </c>
      <c r="C232">
        <v>0</v>
      </c>
      <c r="D232">
        <v>15</v>
      </c>
      <c r="E232">
        <v>0</v>
      </c>
      <c r="F232">
        <v>20260311</v>
      </c>
      <c r="G232">
        <v>20260325</v>
      </c>
      <c r="H232">
        <v>462.62479999999999</v>
      </c>
      <c r="I232">
        <f t="shared" si="33"/>
        <v>15</v>
      </c>
      <c r="J232">
        <f t="shared" si="34"/>
        <v>30.841653333333333</v>
      </c>
      <c r="K232">
        <f t="shared" si="35"/>
        <v>0</v>
      </c>
      <c r="L232">
        <f t="shared" si="36"/>
        <v>462.62479999999999</v>
      </c>
      <c r="M232">
        <f t="shared" si="37"/>
        <v>0</v>
      </c>
      <c r="N232">
        <f t="shared" si="38"/>
        <v>462.62479999999999</v>
      </c>
      <c r="O232">
        <f t="shared" si="39"/>
        <v>0</v>
      </c>
      <c r="P232">
        <f t="shared" si="40"/>
        <v>462.62479999999999</v>
      </c>
      <c r="Q232">
        <f t="shared" si="41"/>
        <v>0</v>
      </c>
      <c r="R232">
        <f t="shared" si="42"/>
        <v>462.62479999999999</v>
      </c>
    </row>
    <row r="233" spans="1:18" x14ac:dyDescent="0.3">
      <c r="A233" t="s">
        <v>37</v>
      </c>
      <c r="B233" t="s">
        <v>38</v>
      </c>
      <c r="C233">
        <v>0</v>
      </c>
      <c r="D233">
        <v>9</v>
      </c>
      <c r="E233">
        <v>0</v>
      </c>
      <c r="F233">
        <v>20260305</v>
      </c>
      <c r="G233">
        <v>20260313</v>
      </c>
      <c r="H233">
        <v>6382.0623999999998</v>
      </c>
      <c r="I233">
        <f t="shared" si="33"/>
        <v>9</v>
      </c>
      <c r="J233">
        <f t="shared" si="34"/>
        <v>709.11804444444442</v>
      </c>
      <c r="K233">
        <f t="shared" si="35"/>
        <v>0</v>
      </c>
      <c r="L233">
        <f t="shared" si="36"/>
        <v>6382.0623999999998</v>
      </c>
      <c r="M233">
        <f t="shared" si="37"/>
        <v>0</v>
      </c>
      <c r="N233">
        <f t="shared" si="38"/>
        <v>6382.0623999999998</v>
      </c>
      <c r="O233">
        <f t="shared" si="39"/>
        <v>0</v>
      </c>
      <c r="P233">
        <f t="shared" si="40"/>
        <v>6382.0623999999998</v>
      </c>
      <c r="Q233">
        <f t="shared" si="41"/>
        <v>0</v>
      </c>
      <c r="R233">
        <f t="shared" si="42"/>
        <v>6382.0623999999998</v>
      </c>
    </row>
    <row r="234" spans="1:18" x14ac:dyDescent="0.3">
      <c r="A234" t="s">
        <v>33</v>
      </c>
      <c r="B234" t="s">
        <v>34</v>
      </c>
      <c r="C234">
        <v>0</v>
      </c>
      <c r="D234">
        <v>12</v>
      </c>
      <c r="E234">
        <v>0</v>
      </c>
      <c r="F234">
        <v>20260308</v>
      </c>
      <c r="G234">
        <v>20260319</v>
      </c>
      <c r="H234">
        <v>6143.7560000000003</v>
      </c>
      <c r="I234">
        <f t="shared" si="33"/>
        <v>12</v>
      </c>
      <c r="J234">
        <f t="shared" si="34"/>
        <v>511.97966666666667</v>
      </c>
      <c r="K234">
        <f t="shared" si="35"/>
        <v>0</v>
      </c>
      <c r="L234">
        <f t="shared" si="36"/>
        <v>6143.7560000000003</v>
      </c>
      <c r="M234">
        <f t="shared" si="37"/>
        <v>0</v>
      </c>
      <c r="N234">
        <f t="shared" si="38"/>
        <v>6143.7560000000003</v>
      </c>
      <c r="O234">
        <f t="shared" si="39"/>
        <v>0</v>
      </c>
      <c r="P234">
        <f t="shared" si="40"/>
        <v>6143.7560000000003</v>
      </c>
      <c r="Q234">
        <f t="shared" si="41"/>
        <v>0</v>
      </c>
      <c r="R234">
        <f t="shared" si="42"/>
        <v>6143.7560000000003</v>
      </c>
    </row>
    <row r="235" spans="1:18" x14ac:dyDescent="0.3">
      <c r="A235" t="s">
        <v>33</v>
      </c>
      <c r="B235" t="s">
        <v>34</v>
      </c>
      <c r="C235">
        <v>0</v>
      </c>
      <c r="D235">
        <v>11</v>
      </c>
      <c r="E235">
        <v>0</v>
      </c>
      <c r="F235">
        <v>20260308</v>
      </c>
      <c r="G235">
        <v>20260318</v>
      </c>
      <c r="H235">
        <v>4588.3924999999999</v>
      </c>
      <c r="I235">
        <f t="shared" si="33"/>
        <v>11</v>
      </c>
      <c r="J235">
        <f t="shared" si="34"/>
        <v>417.12659090909091</v>
      </c>
      <c r="K235">
        <f t="shared" si="35"/>
        <v>0</v>
      </c>
      <c r="L235">
        <f t="shared" si="36"/>
        <v>4588.3924999999999</v>
      </c>
      <c r="M235">
        <f t="shared" si="37"/>
        <v>0</v>
      </c>
      <c r="N235">
        <f t="shared" si="38"/>
        <v>4588.3924999999999</v>
      </c>
      <c r="O235">
        <f t="shared" si="39"/>
        <v>0</v>
      </c>
      <c r="P235">
        <f t="shared" si="40"/>
        <v>4588.3924999999999</v>
      </c>
      <c r="Q235">
        <f t="shared" si="41"/>
        <v>0</v>
      </c>
      <c r="R235">
        <f t="shared" si="42"/>
        <v>4588.3924999999999</v>
      </c>
    </row>
    <row r="236" spans="1:18" x14ac:dyDescent="0.3">
      <c r="A236" t="s">
        <v>33</v>
      </c>
      <c r="B236" t="s">
        <v>34</v>
      </c>
      <c r="C236">
        <v>0</v>
      </c>
      <c r="D236">
        <v>6</v>
      </c>
      <c r="E236">
        <v>0</v>
      </c>
      <c r="F236">
        <v>20260313</v>
      </c>
      <c r="G236">
        <v>20260318</v>
      </c>
      <c r="H236">
        <v>714.24329999999998</v>
      </c>
      <c r="I236">
        <f t="shared" si="33"/>
        <v>6</v>
      </c>
      <c r="J236">
        <f t="shared" si="34"/>
        <v>119.04055</v>
      </c>
      <c r="K236">
        <f t="shared" si="35"/>
        <v>0</v>
      </c>
      <c r="L236">
        <f t="shared" si="36"/>
        <v>714.24329999999998</v>
      </c>
      <c r="M236">
        <f t="shared" si="37"/>
        <v>0</v>
      </c>
      <c r="N236">
        <f t="shared" si="38"/>
        <v>714.24329999999998</v>
      </c>
      <c r="O236">
        <f t="shared" si="39"/>
        <v>0</v>
      </c>
      <c r="P236">
        <f t="shared" si="40"/>
        <v>714.24329999999998</v>
      </c>
      <c r="Q236">
        <f t="shared" si="41"/>
        <v>0</v>
      </c>
      <c r="R236">
        <f t="shared" si="42"/>
        <v>714.24329999999998</v>
      </c>
    </row>
    <row r="237" spans="1:18" x14ac:dyDescent="0.3">
      <c r="A237" t="s">
        <v>43</v>
      </c>
      <c r="B237" t="s">
        <v>44</v>
      </c>
      <c r="C237">
        <v>13</v>
      </c>
      <c r="D237">
        <v>18</v>
      </c>
      <c r="E237">
        <v>0</v>
      </c>
      <c r="F237">
        <v>20260216</v>
      </c>
      <c r="G237">
        <v>20260318</v>
      </c>
      <c r="H237">
        <v>252613.84099999999</v>
      </c>
      <c r="I237">
        <f t="shared" si="33"/>
        <v>31</v>
      </c>
      <c r="J237">
        <f t="shared" si="34"/>
        <v>8148.8335806451605</v>
      </c>
      <c r="K237">
        <f t="shared" si="35"/>
        <v>143685.64724230475</v>
      </c>
      <c r="L237">
        <f t="shared" si="36"/>
        <v>146679.00445161288</v>
      </c>
      <c r="M237">
        <f t="shared" si="37"/>
        <v>0</v>
      </c>
      <c r="N237">
        <f t="shared" si="38"/>
        <v>290364.65169391764</v>
      </c>
      <c r="O237">
        <f t="shared" si="39"/>
        <v>125004.82766997215</v>
      </c>
      <c r="P237">
        <f t="shared" si="40"/>
        <v>127609.01333002784</v>
      </c>
      <c r="Q237">
        <f t="shared" si="41"/>
        <v>0</v>
      </c>
      <c r="R237">
        <f t="shared" si="42"/>
        <v>252613.84099999999</v>
      </c>
    </row>
    <row r="238" spans="1:18" x14ac:dyDescent="0.3">
      <c r="A238" t="s">
        <v>35</v>
      </c>
      <c r="B238" t="s">
        <v>36</v>
      </c>
      <c r="C238">
        <v>0</v>
      </c>
      <c r="D238">
        <v>18</v>
      </c>
      <c r="E238">
        <v>0</v>
      </c>
      <c r="F238">
        <v>20260309</v>
      </c>
      <c r="G238">
        <v>20260326</v>
      </c>
      <c r="H238">
        <v>516</v>
      </c>
      <c r="I238">
        <f t="shared" si="33"/>
        <v>18</v>
      </c>
      <c r="J238">
        <f t="shared" si="34"/>
        <v>28.666666666666668</v>
      </c>
      <c r="K238">
        <f t="shared" si="35"/>
        <v>0</v>
      </c>
      <c r="L238">
        <f t="shared" si="36"/>
        <v>516</v>
      </c>
      <c r="M238">
        <f t="shared" si="37"/>
        <v>0</v>
      </c>
      <c r="N238">
        <f t="shared" si="38"/>
        <v>516</v>
      </c>
      <c r="O238">
        <f t="shared" si="39"/>
        <v>0</v>
      </c>
      <c r="P238">
        <f t="shared" si="40"/>
        <v>516</v>
      </c>
      <c r="Q238">
        <f t="shared" si="41"/>
        <v>0</v>
      </c>
      <c r="R238">
        <f t="shared" si="42"/>
        <v>516</v>
      </c>
    </row>
    <row r="239" spans="1:18" x14ac:dyDescent="0.3">
      <c r="A239" t="s">
        <v>35</v>
      </c>
      <c r="B239" t="s">
        <v>36</v>
      </c>
      <c r="C239">
        <v>0</v>
      </c>
      <c r="D239">
        <v>16</v>
      </c>
      <c r="E239">
        <v>0</v>
      </c>
      <c r="F239">
        <v>20260305</v>
      </c>
      <c r="G239">
        <v>20260320</v>
      </c>
      <c r="H239">
        <v>4107.5216</v>
      </c>
      <c r="I239">
        <f t="shared" si="33"/>
        <v>16</v>
      </c>
      <c r="J239">
        <f t="shared" si="34"/>
        <v>256.7201</v>
      </c>
      <c r="K239">
        <f t="shared" si="35"/>
        <v>0</v>
      </c>
      <c r="L239">
        <f t="shared" si="36"/>
        <v>4107.5216</v>
      </c>
      <c r="M239">
        <f t="shared" si="37"/>
        <v>0</v>
      </c>
      <c r="N239">
        <f t="shared" si="38"/>
        <v>4107.5216</v>
      </c>
      <c r="O239">
        <f t="shared" si="39"/>
        <v>0</v>
      </c>
      <c r="P239">
        <f t="shared" si="40"/>
        <v>4107.5216</v>
      </c>
      <c r="Q239">
        <f t="shared" si="41"/>
        <v>0</v>
      </c>
      <c r="R239">
        <f t="shared" si="42"/>
        <v>4107.5216</v>
      </c>
    </row>
    <row r="240" spans="1:18" x14ac:dyDescent="0.3">
      <c r="A240" t="s">
        <v>0</v>
      </c>
      <c r="B240" t="s">
        <v>0</v>
      </c>
      <c r="C240">
        <v>26</v>
      </c>
      <c r="D240">
        <v>23</v>
      </c>
      <c r="E240">
        <v>0</v>
      </c>
      <c r="F240">
        <v>20260203</v>
      </c>
      <c r="G240">
        <v>20260323</v>
      </c>
      <c r="H240">
        <v>717.23360000000002</v>
      </c>
      <c r="I240">
        <f t="shared" si="33"/>
        <v>49</v>
      </c>
      <c r="J240">
        <f t="shared" si="34"/>
        <v>14.637420408163266</v>
      </c>
      <c r="K240">
        <f t="shared" si="35"/>
        <v>516.19344154974033</v>
      </c>
      <c r="L240">
        <f t="shared" si="36"/>
        <v>336.66066938775509</v>
      </c>
      <c r="M240">
        <f t="shared" si="37"/>
        <v>0</v>
      </c>
      <c r="N240">
        <f t="shared" si="38"/>
        <v>852.85411093749542</v>
      </c>
      <c r="O240">
        <f t="shared" si="39"/>
        <v>434.10857218256831</v>
      </c>
      <c r="P240">
        <f t="shared" si="40"/>
        <v>283.12502781743171</v>
      </c>
      <c r="Q240">
        <f t="shared" si="41"/>
        <v>0</v>
      </c>
      <c r="R240">
        <f t="shared" si="42"/>
        <v>717.23360000000002</v>
      </c>
    </row>
    <row r="241" spans="1:18" x14ac:dyDescent="0.3">
      <c r="A241" t="s">
        <v>33</v>
      </c>
      <c r="B241" t="s">
        <v>34</v>
      </c>
      <c r="C241">
        <v>0</v>
      </c>
      <c r="D241">
        <v>13</v>
      </c>
      <c r="E241">
        <v>0</v>
      </c>
      <c r="F241">
        <v>20260316</v>
      </c>
      <c r="G241">
        <v>20260328</v>
      </c>
      <c r="H241">
        <v>505.38130000000001</v>
      </c>
      <c r="I241">
        <f t="shared" si="33"/>
        <v>13</v>
      </c>
      <c r="J241">
        <f t="shared" si="34"/>
        <v>38.875484615384615</v>
      </c>
      <c r="K241">
        <f t="shared" si="35"/>
        <v>0</v>
      </c>
      <c r="L241">
        <f t="shared" si="36"/>
        <v>505.38130000000001</v>
      </c>
      <c r="M241">
        <f t="shared" si="37"/>
        <v>0</v>
      </c>
      <c r="N241">
        <f t="shared" si="38"/>
        <v>505.38130000000001</v>
      </c>
      <c r="O241">
        <f t="shared" si="39"/>
        <v>0</v>
      </c>
      <c r="P241">
        <f t="shared" si="40"/>
        <v>505.38130000000001</v>
      </c>
      <c r="Q241">
        <f t="shared" si="41"/>
        <v>0</v>
      </c>
      <c r="R241">
        <f t="shared" si="42"/>
        <v>505.38130000000001</v>
      </c>
    </row>
    <row r="242" spans="1:18" x14ac:dyDescent="0.3">
      <c r="A242" t="s">
        <v>0</v>
      </c>
      <c r="B242" t="s">
        <v>0</v>
      </c>
      <c r="C242">
        <v>23</v>
      </c>
      <c r="D242">
        <v>20</v>
      </c>
      <c r="E242">
        <v>0</v>
      </c>
      <c r="F242">
        <v>20260206</v>
      </c>
      <c r="G242">
        <v>20260320</v>
      </c>
      <c r="H242">
        <v>379.76530000000002</v>
      </c>
      <c r="I242">
        <f t="shared" si="33"/>
        <v>43</v>
      </c>
      <c r="J242">
        <f t="shared" si="34"/>
        <v>8.8317511627906988</v>
      </c>
      <c r="K242">
        <f t="shared" si="35"/>
        <v>275.51753737936212</v>
      </c>
      <c r="L242">
        <f t="shared" si="36"/>
        <v>176.63502325581396</v>
      </c>
      <c r="M242">
        <f t="shared" si="37"/>
        <v>0</v>
      </c>
      <c r="N242">
        <f t="shared" si="38"/>
        <v>452.15256063517609</v>
      </c>
      <c r="O242">
        <f t="shared" si="39"/>
        <v>231.40862033635165</v>
      </c>
      <c r="P242">
        <f t="shared" si="40"/>
        <v>148.35667966364841</v>
      </c>
      <c r="Q242">
        <f t="shared" si="41"/>
        <v>0</v>
      </c>
      <c r="R242">
        <f t="shared" si="42"/>
        <v>379.76530000000002</v>
      </c>
    </row>
    <row r="243" spans="1:18" x14ac:dyDescent="0.3">
      <c r="A243" t="s">
        <v>39</v>
      </c>
      <c r="B243" t="s">
        <v>40</v>
      </c>
      <c r="C243">
        <v>0</v>
      </c>
      <c r="D243">
        <v>27</v>
      </c>
      <c r="E243">
        <v>0</v>
      </c>
      <c r="F243">
        <v>20260304</v>
      </c>
      <c r="G243">
        <v>20260330</v>
      </c>
      <c r="H243">
        <v>2151.4486999999999</v>
      </c>
      <c r="I243">
        <f t="shared" si="33"/>
        <v>27</v>
      </c>
      <c r="J243">
        <f t="shared" si="34"/>
        <v>79.683285185185184</v>
      </c>
      <c r="K243">
        <f t="shared" si="35"/>
        <v>0</v>
      </c>
      <c r="L243">
        <f t="shared" si="36"/>
        <v>2151.4486999999999</v>
      </c>
      <c r="M243">
        <f t="shared" si="37"/>
        <v>0</v>
      </c>
      <c r="N243">
        <f t="shared" si="38"/>
        <v>2151.4486999999999</v>
      </c>
      <c r="O243">
        <f t="shared" si="39"/>
        <v>0</v>
      </c>
      <c r="P243">
        <f t="shared" si="40"/>
        <v>2151.4486999999999</v>
      </c>
      <c r="Q243">
        <f t="shared" si="41"/>
        <v>0</v>
      </c>
      <c r="R243">
        <f t="shared" si="42"/>
        <v>2151.4486999999999</v>
      </c>
    </row>
    <row r="244" spans="1:18" x14ac:dyDescent="0.3">
      <c r="A244" t="s">
        <v>39</v>
      </c>
      <c r="B244" t="s">
        <v>40</v>
      </c>
      <c r="C244">
        <v>0</v>
      </c>
      <c r="D244">
        <v>19</v>
      </c>
      <c r="E244">
        <v>0</v>
      </c>
      <c r="F244">
        <v>20260305</v>
      </c>
      <c r="G244">
        <v>20260323</v>
      </c>
      <c r="H244">
        <v>5393.7695000000003</v>
      </c>
      <c r="I244">
        <f t="shared" si="33"/>
        <v>19</v>
      </c>
      <c r="J244">
        <f t="shared" si="34"/>
        <v>283.88260526315793</v>
      </c>
      <c r="K244">
        <f t="shared" si="35"/>
        <v>0</v>
      </c>
      <c r="L244">
        <f t="shared" si="36"/>
        <v>5393.7695000000003</v>
      </c>
      <c r="M244">
        <f t="shared" si="37"/>
        <v>0</v>
      </c>
      <c r="N244">
        <f t="shared" si="38"/>
        <v>5393.7695000000003</v>
      </c>
      <c r="O244">
        <f t="shared" si="39"/>
        <v>0</v>
      </c>
      <c r="P244">
        <f t="shared" si="40"/>
        <v>5393.7695000000003</v>
      </c>
      <c r="Q244">
        <f t="shared" si="41"/>
        <v>0</v>
      </c>
      <c r="R244">
        <f t="shared" si="42"/>
        <v>5393.7695000000003</v>
      </c>
    </row>
    <row r="245" spans="1:18" x14ac:dyDescent="0.3">
      <c r="A245" t="s">
        <v>45</v>
      </c>
      <c r="B245" t="s">
        <v>46</v>
      </c>
      <c r="C245">
        <v>0</v>
      </c>
      <c r="D245">
        <v>16</v>
      </c>
      <c r="E245">
        <v>0</v>
      </c>
      <c r="F245">
        <v>20260316</v>
      </c>
      <c r="G245">
        <v>20260331</v>
      </c>
      <c r="H245">
        <v>110895575.63410001</v>
      </c>
      <c r="I245">
        <f t="shared" si="33"/>
        <v>16</v>
      </c>
      <c r="J245">
        <f t="shared" si="34"/>
        <v>6930973.4771312503</v>
      </c>
      <c r="K245">
        <f t="shared" si="35"/>
        <v>0</v>
      </c>
      <c r="L245">
        <f t="shared" si="36"/>
        <v>110895575.63410001</v>
      </c>
      <c r="M245">
        <f t="shared" si="37"/>
        <v>0</v>
      </c>
      <c r="N245">
        <f t="shared" si="38"/>
        <v>110895575.63410001</v>
      </c>
      <c r="O245">
        <f t="shared" si="39"/>
        <v>0</v>
      </c>
      <c r="P245">
        <f t="shared" si="40"/>
        <v>110895575.63410001</v>
      </c>
      <c r="Q245">
        <f t="shared" si="41"/>
        <v>0</v>
      </c>
      <c r="R245">
        <f t="shared" si="42"/>
        <v>110895575.63410001</v>
      </c>
    </row>
    <row r="246" spans="1:18" x14ac:dyDescent="0.3">
      <c r="A246" t="s">
        <v>43</v>
      </c>
      <c r="B246" t="s">
        <v>44</v>
      </c>
      <c r="C246">
        <v>0</v>
      </c>
      <c r="D246">
        <v>31</v>
      </c>
      <c r="E246">
        <v>0</v>
      </c>
      <c r="F246">
        <v>20260301</v>
      </c>
      <c r="G246">
        <v>20260331</v>
      </c>
      <c r="H246">
        <v>2375709.4389</v>
      </c>
      <c r="I246">
        <f t="shared" si="33"/>
        <v>31</v>
      </c>
      <c r="J246">
        <f t="shared" si="34"/>
        <v>76635.788351612908</v>
      </c>
      <c r="K246">
        <f t="shared" si="35"/>
        <v>0</v>
      </c>
      <c r="L246">
        <f t="shared" si="36"/>
        <v>2375709.4389</v>
      </c>
      <c r="M246">
        <f t="shared" si="37"/>
        <v>0</v>
      </c>
      <c r="N246">
        <f t="shared" si="38"/>
        <v>2375709.4389</v>
      </c>
      <c r="O246">
        <f t="shared" si="39"/>
        <v>0</v>
      </c>
      <c r="P246">
        <f t="shared" si="40"/>
        <v>2375709.4389</v>
      </c>
      <c r="Q246">
        <f t="shared" si="41"/>
        <v>0</v>
      </c>
      <c r="R246">
        <f t="shared" si="42"/>
        <v>2375709.4389</v>
      </c>
    </row>
    <row r="247" spans="1:18" x14ac:dyDescent="0.3">
      <c r="A247" t="s">
        <v>0</v>
      </c>
      <c r="B247" t="s">
        <v>0</v>
      </c>
      <c r="C247">
        <v>28</v>
      </c>
      <c r="D247">
        <v>24</v>
      </c>
      <c r="E247">
        <v>0</v>
      </c>
      <c r="F247">
        <v>20260129</v>
      </c>
      <c r="G247">
        <v>20260324</v>
      </c>
      <c r="H247">
        <v>126.54689999999999</v>
      </c>
      <c r="I247">
        <f t="shared" si="33"/>
        <v>52</v>
      </c>
      <c r="J247">
        <f t="shared" si="34"/>
        <v>2.4335942307692306</v>
      </c>
      <c r="K247">
        <f t="shared" si="35"/>
        <v>92.423154269728357</v>
      </c>
      <c r="L247">
        <f t="shared" si="36"/>
        <v>58.406261538461536</v>
      </c>
      <c r="M247">
        <f t="shared" si="37"/>
        <v>0</v>
      </c>
      <c r="N247">
        <f t="shared" si="38"/>
        <v>150.82941580818988</v>
      </c>
      <c r="O247">
        <f t="shared" si="39"/>
        <v>77.543651537638667</v>
      </c>
      <c r="P247">
        <f t="shared" si="40"/>
        <v>49.003248462361327</v>
      </c>
      <c r="Q247">
        <f t="shared" si="41"/>
        <v>0</v>
      </c>
      <c r="R247">
        <f t="shared" si="42"/>
        <v>126.54689999999999</v>
      </c>
    </row>
    <row r="248" spans="1:18" x14ac:dyDescent="0.3">
      <c r="A248" t="s">
        <v>0</v>
      </c>
      <c r="B248" t="s">
        <v>0</v>
      </c>
      <c r="C248">
        <v>0</v>
      </c>
      <c r="D248">
        <v>16</v>
      </c>
      <c r="E248">
        <v>0</v>
      </c>
      <c r="F248">
        <v>20260305</v>
      </c>
      <c r="G248">
        <v>20260320</v>
      </c>
      <c r="H248">
        <v>126.4402</v>
      </c>
      <c r="I248">
        <f t="shared" si="33"/>
        <v>16</v>
      </c>
      <c r="J248">
        <f t="shared" si="34"/>
        <v>7.9025125000000003</v>
      </c>
      <c r="K248">
        <f t="shared" si="35"/>
        <v>0</v>
      </c>
      <c r="L248">
        <f t="shared" si="36"/>
        <v>126.4402</v>
      </c>
      <c r="M248">
        <f t="shared" si="37"/>
        <v>0</v>
      </c>
      <c r="N248">
        <f t="shared" si="38"/>
        <v>126.4402</v>
      </c>
      <c r="O248">
        <f t="shared" si="39"/>
        <v>0</v>
      </c>
      <c r="P248">
        <f t="shared" si="40"/>
        <v>126.4402</v>
      </c>
      <c r="Q248">
        <f t="shared" si="41"/>
        <v>0</v>
      </c>
      <c r="R248">
        <f t="shared" si="42"/>
        <v>126.4402</v>
      </c>
    </row>
    <row r="249" spans="1:18" x14ac:dyDescent="0.3">
      <c r="A249" t="s">
        <v>37</v>
      </c>
      <c r="B249" t="s">
        <v>38</v>
      </c>
      <c r="C249">
        <v>0</v>
      </c>
      <c r="D249">
        <v>28</v>
      </c>
      <c r="E249">
        <v>0</v>
      </c>
      <c r="F249">
        <v>20260303</v>
      </c>
      <c r="G249">
        <v>20260330</v>
      </c>
      <c r="H249">
        <v>50634.182099999998</v>
      </c>
      <c r="I249">
        <f t="shared" si="33"/>
        <v>28</v>
      </c>
      <c r="J249">
        <f t="shared" si="34"/>
        <v>1808.3636464285714</v>
      </c>
      <c r="K249">
        <f t="shared" si="35"/>
        <v>0</v>
      </c>
      <c r="L249">
        <f t="shared" si="36"/>
        <v>50634.182099999998</v>
      </c>
      <c r="M249">
        <f t="shared" si="37"/>
        <v>0</v>
      </c>
      <c r="N249">
        <f t="shared" si="38"/>
        <v>50634.182099999998</v>
      </c>
      <c r="O249">
        <f t="shared" si="39"/>
        <v>0</v>
      </c>
      <c r="P249">
        <f t="shared" si="40"/>
        <v>50634.182099999998</v>
      </c>
      <c r="Q249">
        <f t="shared" si="41"/>
        <v>0</v>
      </c>
      <c r="R249">
        <f t="shared" si="42"/>
        <v>50634.182099999998</v>
      </c>
    </row>
    <row r="250" spans="1:18" x14ac:dyDescent="0.3">
      <c r="A250" t="s">
        <v>37</v>
      </c>
      <c r="B250" t="s">
        <v>38</v>
      </c>
      <c r="C250">
        <v>0</v>
      </c>
      <c r="D250">
        <v>24</v>
      </c>
      <c r="E250">
        <v>0</v>
      </c>
      <c r="F250">
        <v>20260303</v>
      </c>
      <c r="G250">
        <v>20260326</v>
      </c>
      <c r="H250">
        <v>6201.3798999999999</v>
      </c>
      <c r="I250">
        <f t="shared" si="33"/>
        <v>24</v>
      </c>
      <c r="J250">
        <f t="shared" si="34"/>
        <v>258.39082916666666</v>
      </c>
      <c r="K250">
        <f t="shared" si="35"/>
        <v>0</v>
      </c>
      <c r="L250">
        <f t="shared" si="36"/>
        <v>6201.3798999999999</v>
      </c>
      <c r="M250">
        <f t="shared" si="37"/>
        <v>0</v>
      </c>
      <c r="N250">
        <f t="shared" si="38"/>
        <v>6201.3798999999999</v>
      </c>
      <c r="O250">
        <f t="shared" si="39"/>
        <v>0</v>
      </c>
      <c r="P250">
        <f t="shared" si="40"/>
        <v>6201.3798999999999</v>
      </c>
      <c r="Q250">
        <f t="shared" si="41"/>
        <v>0</v>
      </c>
      <c r="R250">
        <f t="shared" si="42"/>
        <v>6201.3798999999999</v>
      </c>
    </row>
    <row r="251" spans="1:18" x14ac:dyDescent="0.3">
      <c r="A251" t="s">
        <v>33</v>
      </c>
      <c r="B251" t="s">
        <v>34</v>
      </c>
      <c r="C251">
        <v>0</v>
      </c>
      <c r="D251">
        <v>13</v>
      </c>
      <c r="E251">
        <v>0</v>
      </c>
      <c r="F251">
        <v>20260319</v>
      </c>
      <c r="G251">
        <v>20260331</v>
      </c>
      <c r="H251">
        <v>1012.4228000000001</v>
      </c>
      <c r="I251">
        <f t="shared" si="33"/>
        <v>13</v>
      </c>
      <c r="J251">
        <f t="shared" si="34"/>
        <v>77.878676923076924</v>
      </c>
      <c r="K251">
        <f t="shared" si="35"/>
        <v>0</v>
      </c>
      <c r="L251">
        <f t="shared" si="36"/>
        <v>1012.4228000000001</v>
      </c>
      <c r="M251">
        <f t="shared" si="37"/>
        <v>0</v>
      </c>
      <c r="N251">
        <f t="shared" si="38"/>
        <v>1012.4228000000001</v>
      </c>
      <c r="O251">
        <f t="shared" si="39"/>
        <v>0</v>
      </c>
      <c r="P251">
        <f t="shared" si="40"/>
        <v>1012.4228000000001</v>
      </c>
      <c r="Q251">
        <f t="shared" si="41"/>
        <v>0</v>
      </c>
      <c r="R251">
        <f t="shared" si="42"/>
        <v>1012.4228000000001</v>
      </c>
    </row>
    <row r="252" spans="1:18" x14ac:dyDescent="0.3">
      <c r="A252" t="s">
        <v>0</v>
      </c>
      <c r="B252" t="s">
        <v>0</v>
      </c>
      <c r="C252">
        <v>25</v>
      </c>
      <c r="D252">
        <v>27</v>
      </c>
      <c r="E252">
        <v>0</v>
      </c>
      <c r="F252">
        <v>20260204</v>
      </c>
      <c r="G252">
        <v>20260327</v>
      </c>
      <c r="H252">
        <v>295.37299999999999</v>
      </c>
      <c r="I252">
        <f t="shared" si="33"/>
        <v>52</v>
      </c>
      <c r="J252">
        <f t="shared" si="34"/>
        <v>5.68025</v>
      </c>
      <c r="K252">
        <f t="shared" si="35"/>
        <v>192.61142612310192</v>
      </c>
      <c r="L252">
        <f t="shared" si="36"/>
        <v>153.36675</v>
      </c>
      <c r="M252">
        <f t="shared" si="37"/>
        <v>0</v>
      </c>
      <c r="N252">
        <f t="shared" si="38"/>
        <v>345.97817612310189</v>
      </c>
      <c r="O252">
        <f t="shared" si="39"/>
        <v>164.43873832092885</v>
      </c>
      <c r="P252">
        <f t="shared" si="40"/>
        <v>130.93426167907117</v>
      </c>
      <c r="Q252">
        <f t="shared" si="41"/>
        <v>0</v>
      </c>
      <c r="R252">
        <f t="shared" si="42"/>
        <v>295.37300000000005</v>
      </c>
    </row>
    <row r="253" spans="1:18" x14ac:dyDescent="0.3">
      <c r="A253" t="s">
        <v>0</v>
      </c>
      <c r="B253" t="s">
        <v>0</v>
      </c>
      <c r="C253">
        <v>0</v>
      </c>
      <c r="D253">
        <v>24</v>
      </c>
      <c r="E253">
        <v>0</v>
      </c>
      <c r="F253">
        <v>20260307</v>
      </c>
      <c r="G253">
        <v>20260330</v>
      </c>
      <c r="H253">
        <v>42.140799999999999</v>
      </c>
      <c r="I253">
        <f t="shared" si="33"/>
        <v>24</v>
      </c>
      <c r="J253">
        <f t="shared" si="34"/>
        <v>1.7558666666666667</v>
      </c>
      <c r="K253">
        <f t="shared" si="35"/>
        <v>0</v>
      </c>
      <c r="L253">
        <f t="shared" si="36"/>
        <v>42.140799999999999</v>
      </c>
      <c r="M253">
        <f t="shared" si="37"/>
        <v>0</v>
      </c>
      <c r="N253">
        <f t="shared" si="38"/>
        <v>42.140799999999999</v>
      </c>
      <c r="O253">
        <f t="shared" si="39"/>
        <v>0</v>
      </c>
      <c r="P253">
        <f t="shared" si="40"/>
        <v>42.140799999999999</v>
      </c>
      <c r="Q253">
        <f t="shared" si="41"/>
        <v>0</v>
      </c>
      <c r="R253">
        <f t="shared" si="42"/>
        <v>42.140799999999999</v>
      </c>
    </row>
    <row r="254" spans="1:18" x14ac:dyDescent="0.3">
      <c r="A254" t="s">
        <v>35</v>
      </c>
      <c r="B254" t="s">
        <v>34</v>
      </c>
      <c r="C254">
        <v>9</v>
      </c>
      <c r="D254">
        <v>18</v>
      </c>
      <c r="E254">
        <v>0</v>
      </c>
      <c r="F254">
        <v>20260220</v>
      </c>
      <c r="G254">
        <v>20260318</v>
      </c>
      <c r="H254">
        <v>15315.4982</v>
      </c>
      <c r="I254">
        <f t="shared" si="33"/>
        <v>27</v>
      </c>
      <c r="J254">
        <f t="shared" si="34"/>
        <v>567.24067407407404</v>
      </c>
      <c r="K254">
        <f t="shared" si="35"/>
        <v>6924.4368941221501</v>
      </c>
      <c r="L254">
        <f t="shared" si="36"/>
        <v>10210.332133333333</v>
      </c>
      <c r="M254">
        <f t="shared" si="37"/>
        <v>0</v>
      </c>
      <c r="N254">
        <f t="shared" si="38"/>
        <v>17134.769027455484</v>
      </c>
      <c r="O254">
        <f t="shared" si="39"/>
        <v>6189.2401711404918</v>
      </c>
      <c r="P254">
        <f t="shared" si="40"/>
        <v>9126.2580288595072</v>
      </c>
      <c r="Q254">
        <f t="shared" si="41"/>
        <v>0</v>
      </c>
      <c r="R254">
        <f t="shared" si="42"/>
        <v>15315.498199999998</v>
      </c>
    </row>
    <row r="255" spans="1:18" x14ac:dyDescent="0.3">
      <c r="A255" t="s">
        <v>45</v>
      </c>
      <c r="B255" t="s">
        <v>46</v>
      </c>
      <c r="C255">
        <v>9</v>
      </c>
      <c r="D255">
        <v>17</v>
      </c>
      <c r="E255">
        <v>0</v>
      </c>
      <c r="F255">
        <v>20260220</v>
      </c>
      <c r="G255">
        <v>20260317</v>
      </c>
      <c r="H255">
        <v>2830.7256000000002</v>
      </c>
      <c r="I255">
        <f t="shared" si="33"/>
        <v>26</v>
      </c>
      <c r="J255">
        <f t="shared" si="34"/>
        <v>108.87406153846155</v>
      </c>
      <c r="K255">
        <f t="shared" si="35"/>
        <v>1329.0506181709393</v>
      </c>
      <c r="L255">
        <f t="shared" si="36"/>
        <v>1850.8590461538463</v>
      </c>
      <c r="M255">
        <f t="shared" si="37"/>
        <v>0</v>
      </c>
      <c r="N255">
        <f t="shared" si="38"/>
        <v>3179.9096643247858</v>
      </c>
      <c r="O255">
        <f t="shared" si="39"/>
        <v>1183.1083287553563</v>
      </c>
      <c r="P255">
        <f t="shared" si="40"/>
        <v>1647.6172712446437</v>
      </c>
      <c r="Q255">
        <f t="shared" si="41"/>
        <v>0</v>
      </c>
      <c r="R255">
        <f t="shared" si="42"/>
        <v>2830.7255999999998</v>
      </c>
    </row>
    <row r="256" spans="1:18" x14ac:dyDescent="0.3">
      <c r="A256" t="s">
        <v>43</v>
      </c>
      <c r="B256" t="s">
        <v>44</v>
      </c>
      <c r="C256">
        <v>9</v>
      </c>
      <c r="D256">
        <v>18</v>
      </c>
      <c r="E256">
        <v>0</v>
      </c>
      <c r="F256">
        <v>20260220</v>
      </c>
      <c r="G256">
        <v>20260318</v>
      </c>
      <c r="H256">
        <v>1709.64</v>
      </c>
      <c r="I256">
        <f t="shared" si="33"/>
        <v>27</v>
      </c>
      <c r="J256">
        <f t="shared" si="34"/>
        <v>63.32</v>
      </c>
      <c r="K256">
        <f t="shared" si="35"/>
        <v>772.96175005701036</v>
      </c>
      <c r="L256">
        <f t="shared" si="36"/>
        <v>1139.76</v>
      </c>
      <c r="M256">
        <f t="shared" si="37"/>
        <v>0</v>
      </c>
      <c r="N256">
        <f t="shared" si="38"/>
        <v>1912.7217500570105</v>
      </c>
      <c r="O256">
        <f t="shared" si="39"/>
        <v>690.89313504595168</v>
      </c>
      <c r="P256">
        <f t="shared" si="40"/>
        <v>1018.7468649540482</v>
      </c>
      <c r="Q256">
        <f t="shared" si="41"/>
        <v>0</v>
      </c>
      <c r="R256">
        <f t="shared" si="42"/>
        <v>1709.6399999999999</v>
      </c>
    </row>
    <row r="257" spans="1:18" x14ac:dyDescent="0.3">
      <c r="A257" t="s">
        <v>35</v>
      </c>
      <c r="B257" t="s">
        <v>36</v>
      </c>
      <c r="C257">
        <v>0</v>
      </c>
      <c r="D257">
        <v>8</v>
      </c>
      <c r="E257">
        <v>0</v>
      </c>
      <c r="F257">
        <v>20260307</v>
      </c>
      <c r="G257">
        <v>20260314</v>
      </c>
      <c r="H257">
        <v>2297.1727999999998</v>
      </c>
      <c r="I257">
        <f t="shared" si="33"/>
        <v>8</v>
      </c>
      <c r="J257">
        <f t="shared" si="34"/>
        <v>287.14659999999998</v>
      </c>
      <c r="K257">
        <f t="shared" si="35"/>
        <v>0</v>
      </c>
      <c r="L257">
        <f t="shared" si="36"/>
        <v>2297.1727999999998</v>
      </c>
      <c r="M257">
        <f t="shared" si="37"/>
        <v>0</v>
      </c>
      <c r="N257">
        <f t="shared" si="38"/>
        <v>2297.1727999999998</v>
      </c>
      <c r="O257">
        <f t="shared" si="39"/>
        <v>0</v>
      </c>
      <c r="P257">
        <f t="shared" si="40"/>
        <v>2297.1727999999998</v>
      </c>
      <c r="Q257">
        <f t="shared" si="41"/>
        <v>0</v>
      </c>
      <c r="R257">
        <f t="shared" si="42"/>
        <v>2297.1727999999998</v>
      </c>
    </row>
    <row r="258" spans="1:18" x14ac:dyDescent="0.3">
      <c r="A258" t="s">
        <v>33</v>
      </c>
      <c r="B258" t="s">
        <v>34</v>
      </c>
      <c r="C258">
        <v>22</v>
      </c>
      <c r="D258">
        <v>18</v>
      </c>
      <c r="E258">
        <v>0</v>
      </c>
      <c r="F258">
        <v>20260207</v>
      </c>
      <c r="G258">
        <v>20260318</v>
      </c>
      <c r="H258">
        <v>2490.5050999999999</v>
      </c>
      <c r="I258">
        <f t="shared" si="33"/>
        <v>40</v>
      </c>
      <c r="J258">
        <f t="shared" si="34"/>
        <v>62.262627499999994</v>
      </c>
      <c r="K258">
        <f t="shared" si="35"/>
        <v>1857.9101729171937</v>
      </c>
      <c r="L258">
        <f t="shared" si="36"/>
        <v>1120.7272949999999</v>
      </c>
      <c r="M258">
        <f t="shared" si="37"/>
        <v>0</v>
      </c>
      <c r="N258">
        <f t="shared" si="38"/>
        <v>2978.6374679171936</v>
      </c>
      <c r="O258">
        <f t="shared" si="39"/>
        <v>1553.4400580234651</v>
      </c>
      <c r="P258">
        <f t="shared" si="40"/>
        <v>937.06504197653476</v>
      </c>
      <c r="Q258">
        <f t="shared" si="41"/>
        <v>0</v>
      </c>
      <c r="R258">
        <f t="shared" si="42"/>
        <v>2490.5050999999999</v>
      </c>
    </row>
    <row r="259" spans="1:18" x14ac:dyDescent="0.3">
      <c r="A259" t="s">
        <v>33</v>
      </c>
      <c r="B259" t="s">
        <v>34</v>
      </c>
      <c r="C259">
        <v>0</v>
      </c>
      <c r="D259">
        <v>5</v>
      </c>
      <c r="E259">
        <v>0</v>
      </c>
      <c r="F259">
        <v>20260313</v>
      </c>
      <c r="G259">
        <v>20260317</v>
      </c>
      <c r="H259">
        <v>42.014299999999999</v>
      </c>
      <c r="I259">
        <f t="shared" si="33"/>
        <v>5</v>
      </c>
      <c r="J259">
        <f t="shared" si="34"/>
        <v>8.4028600000000004</v>
      </c>
      <c r="K259">
        <f t="shared" si="35"/>
        <v>0</v>
      </c>
      <c r="L259">
        <f t="shared" si="36"/>
        <v>42.014300000000006</v>
      </c>
      <c r="M259">
        <f t="shared" si="37"/>
        <v>0</v>
      </c>
      <c r="N259">
        <f t="shared" si="38"/>
        <v>42.014300000000006</v>
      </c>
      <c r="O259">
        <f t="shared" si="39"/>
        <v>0</v>
      </c>
      <c r="P259">
        <f t="shared" si="40"/>
        <v>42.014299999999999</v>
      </c>
      <c r="Q259">
        <f t="shared" si="41"/>
        <v>0</v>
      </c>
      <c r="R259">
        <f t="shared" si="42"/>
        <v>42.014299999999999</v>
      </c>
    </row>
    <row r="260" spans="1:18" x14ac:dyDescent="0.3">
      <c r="A260" t="s">
        <v>33</v>
      </c>
      <c r="B260" t="s">
        <v>34</v>
      </c>
      <c r="C260">
        <v>4</v>
      </c>
      <c r="D260">
        <v>17</v>
      </c>
      <c r="E260">
        <v>0</v>
      </c>
      <c r="F260">
        <v>20260225</v>
      </c>
      <c r="G260">
        <v>20260317</v>
      </c>
      <c r="H260">
        <v>211.32159999999999</v>
      </c>
      <c r="I260">
        <f t="shared" si="33"/>
        <v>21</v>
      </c>
      <c r="J260">
        <f t="shared" si="34"/>
        <v>10.062933333333334</v>
      </c>
      <c r="K260">
        <f t="shared" si="35"/>
        <v>54.595792518006306</v>
      </c>
      <c r="L260">
        <f t="shared" si="36"/>
        <v>171.06986666666666</v>
      </c>
      <c r="M260">
        <f t="shared" si="37"/>
        <v>0</v>
      </c>
      <c r="N260">
        <f t="shared" si="38"/>
        <v>225.66565918467296</v>
      </c>
      <c r="O260">
        <f t="shared" si="39"/>
        <v>51.125502523765135</v>
      </c>
      <c r="P260">
        <f t="shared" si="40"/>
        <v>160.19609747623485</v>
      </c>
      <c r="Q260">
        <f t="shared" si="41"/>
        <v>0</v>
      </c>
      <c r="R260">
        <f t="shared" si="42"/>
        <v>211.32159999999999</v>
      </c>
    </row>
    <row r="261" spans="1:18" x14ac:dyDescent="0.3">
      <c r="A261" t="s">
        <v>33</v>
      </c>
      <c r="B261" t="s">
        <v>34</v>
      </c>
      <c r="C261">
        <v>0</v>
      </c>
      <c r="D261">
        <v>15</v>
      </c>
      <c r="E261">
        <v>0</v>
      </c>
      <c r="F261">
        <v>20260310</v>
      </c>
      <c r="G261">
        <v>20260324</v>
      </c>
      <c r="H261">
        <v>5886.8458000000001</v>
      </c>
      <c r="I261">
        <f t="shared" si="33"/>
        <v>15</v>
      </c>
      <c r="J261">
        <f t="shared" si="34"/>
        <v>392.45638666666667</v>
      </c>
      <c r="K261">
        <f t="shared" si="35"/>
        <v>0</v>
      </c>
      <c r="L261">
        <f t="shared" si="36"/>
        <v>5886.8458000000001</v>
      </c>
      <c r="M261">
        <f t="shared" si="37"/>
        <v>0</v>
      </c>
      <c r="N261">
        <f t="shared" si="38"/>
        <v>5886.8458000000001</v>
      </c>
      <c r="O261">
        <f t="shared" si="39"/>
        <v>0</v>
      </c>
      <c r="P261">
        <f t="shared" si="40"/>
        <v>5886.8458000000001</v>
      </c>
      <c r="Q261">
        <f t="shared" si="41"/>
        <v>0</v>
      </c>
      <c r="R261">
        <f t="shared" si="42"/>
        <v>5886.8458000000001</v>
      </c>
    </row>
    <row r="262" spans="1:18" x14ac:dyDescent="0.3">
      <c r="A262" t="s">
        <v>0</v>
      </c>
      <c r="B262" t="s">
        <v>0</v>
      </c>
      <c r="C262">
        <v>27</v>
      </c>
      <c r="D262">
        <v>23</v>
      </c>
      <c r="E262">
        <v>0</v>
      </c>
      <c r="F262">
        <v>20260202</v>
      </c>
      <c r="G262">
        <v>20260323</v>
      </c>
      <c r="H262">
        <v>1139.1891000000001</v>
      </c>
      <c r="I262">
        <f t="shared" si="33"/>
        <v>50</v>
      </c>
      <c r="J262">
        <f t="shared" si="34"/>
        <v>22.783782000000002</v>
      </c>
      <c r="K262">
        <f t="shared" si="35"/>
        <v>834.38054363411629</v>
      </c>
      <c r="L262">
        <f t="shared" si="36"/>
        <v>524.02698600000008</v>
      </c>
      <c r="M262">
        <f t="shared" si="37"/>
        <v>0</v>
      </c>
      <c r="N262">
        <f t="shared" si="38"/>
        <v>1358.4075296341164</v>
      </c>
      <c r="O262">
        <f t="shared" si="39"/>
        <v>699.72905760915432</v>
      </c>
      <c r="P262">
        <f t="shared" si="40"/>
        <v>439.46004239084567</v>
      </c>
      <c r="Q262">
        <f t="shared" si="41"/>
        <v>0</v>
      </c>
      <c r="R262">
        <f t="shared" si="42"/>
        <v>1139.1891000000001</v>
      </c>
    </row>
    <row r="263" spans="1:18" x14ac:dyDescent="0.3">
      <c r="A263" t="s">
        <v>37</v>
      </c>
      <c r="B263" t="s">
        <v>38</v>
      </c>
      <c r="C263">
        <v>0</v>
      </c>
      <c r="D263">
        <v>19</v>
      </c>
      <c r="E263">
        <v>0</v>
      </c>
      <c r="F263">
        <v>20260306</v>
      </c>
      <c r="G263">
        <v>20260324</v>
      </c>
      <c r="H263">
        <v>84.255899999999997</v>
      </c>
      <c r="I263">
        <f t="shared" si="33"/>
        <v>19</v>
      </c>
      <c r="J263">
        <f t="shared" si="34"/>
        <v>4.4345210526315784</v>
      </c>
      <c r="K263">
        <f t="shared" si="35"/>
        <v>0</v>
      </c>
      <c r="L263">
        <f t="shared" si="36"/>
        <v>84.255899999999983</v>
      </c>
      <c r="M263">
        <f t="shared" si="37"/>
        <v>0</v>
      </c>
      <c r="N263">
        <f t="shared" si="38"/>
        <v>84.255899999999983</v>
      </c>
      <c r="O263">
        <f t="shared" si="39"/>
        <v>0</v>
      </c>
      <c r="P263">
        <f t="shared" si="40"/>
        <v>84.255899999999997</v>
      </c>
      <c r="Q263">
        <f t="shared" si="41"/>
        <v>0</v>
      </c>
      <c r="R263">
        <f t="shared" si="42"/>
        <v>84.255899999999997</v>
      </c>
    </row>
    <row r="264" spans="1:18" x14ac:dyDescent="0.3">
      <c r="A264" t="s">
        <v>33</v>
      </c>
      <c r="B264" t="s">
        <v>34</v>
      </c>
      <c r="C264">
        <v>2</v>
      </c>
      <c r="D264">
        <v>28</v>
      </c>
      <c r="E264">
        <v>0</v>
      </c>
      <c r="F264">
        <v>20260227</v>
      </c>
      <c r="G264">
        <v>20260328</v>
      </c>
      <c r="H264">
        <v>2998.0308</v>
      </c>
      <c r="I264">
        <f t="shared" si="33"/>
        <v>30</v>
      </c>
      <c r="J264">
        <f t="shared" si="34"/>
        <v>99.934359999999998</v>
      </c>
      <c r="K264">
        <f t="shared" si="35"/>
        <v>271.09369620420892</v>
      </c>
      <c r="L264">
        <f t="shared" si="36"/>
        <v>2798.1620800000001</v>
      </c>
      <c r="M264">
        <f t="shared" si="37"/>
        <v>0</v>
      </c>
      <c r="N264">
        <f t="shared" si="38"/>
        <v>3069.2557762042088</v>
      </c>
      <c r="O264">
        <f t="shared" si="39"/>
        <v>264.80271120030187</v>
      </c>
      <c r="P264">
        <f t="shared" si="40"/>
        <v>2733.2280887996985</v>
      </c>
      <c r="Q264">
        <f t="shared" si="41"/>
        <v>0</v>
      </c>
      <c r="R264">
        <f t="shared" si="42"/>
        <v>2998.0308000000005</v>
      </c>
    </row>
    <row r="265" spans="1:18" x14ac:dyDescent="0.3">
      <c r="A265" t="s">
        <v>50</v>
      </c>
      <c r="B265" t="s">
        <v>50</v>
      </c>
      <c r="C265">
        <v>0</v>
      </c>
      <c r="D265">
        <v>31</v>
      </c>
      <c r="E265">
        <v>0</v>
      </c>
      <c r="F265">
        <v>20260301</v>
      </c>
      <c r="G265">
        <v>20260331</v>
      </c>
      <c r="H265">
        <v>7565713.2702000001</v>
      </c>
      <c r="I265">
        <f t="shared" si="33"/>
        <v>31</v>
      </c>
      <c r="J265">
        <f t="shared" si="34"/>
        <v>244055.26678064518</v>
      </c>
      <c r="K265">
        <f t="shared" si="35"/>
        <v>0</v>
      </c>
      <c r="L265">
        <f t="shared" si="36"/>
        <v>7565713.2702000001</v>
      </c>
      <c r="M265">
        <f t="shared" si="37"/>
        <v>0</v>
      </c>
      <c r="N265">
        <f t="shared" si="38"/>
        <v>7565713.2702000001</v>
      </c>
      <c r="O265">
        <f t="shared" si="39"/>
        <v>0</v>
      </c>
      <c r="P265">
        <f t="shared" si="40"/>
        <v>7565713.2702000001</v>
      </c>
      <c r="Q265">
        <f t="shared" si="41"/>
        <v>0</v>
      </c>
      <c r="R265">
        <f t="shared" si="42"/>
        <v>7565713.2702000001</v>
      </c>
    </row>
    <row r="266" spans="1:18" x14ac:dyDescent="0.3">
      <c r="A266" t="s">
        <v>0</v>
      </c>
      <c r="B266" t="s">
        <v>0</v>
      </c>
      <c r="C266">
        <v>24</v>
      </c>
      <c r="D266">
        <v>14</v>
      </c>
      <c r="E266">
        <v>0</v>
      </c>
      <c r="F266">
        <v>20260205</v>
      </c>
      <c r="G266">
        <v>20260314</v>
      </c>
      <c r="H266">
        <v>211.10919999999999</v>
      </c>
      <c r="I266">
        <f t="shared" si="33"/>
        <v>38</v>
      </c>
      <c r="J266">
        <f t="shared" si="34"/>
        <v>5.5555052631578947</v>
      </c>
      <c r="K266">
        <f t="shared" si="35"/>
        <v>180.84620217567735</v>
      </c>
      <c r="L266">
        <f t="shared" si="36"/>
        <v>77.777073684210521</v>
      </c>
      <c r="M266">
        <f t="shared" si="37"/>
        <v>0</v>
      </c>
      <c r="N266">
        <f t="shared" si="38"/>
        <v>258.62327585988788</v>
      </c>
      <c r="O266">
        <f t="shared" si="39"/>
        <v>147.6212724373232</v>
      </c>
      <c r="P266">
        <f t="shared" si="40"/>
        <v>63.487927562676774</v>
      </c>
      <c r="Q266">
        <f t="shared" si="41"/>
        <v>0</v>
      </c>
      <c r="R266">
        <f t="shared" si="42"/>
        <v>211.10919999999999</v>
      </c>
    </row>
    <row r="267" spans="1:18" x14ac:dyDescent="0.3">
      <c r="A267" t="s">
        <v>43</v>
      </c>
      <c r="B267" t="s">
        <v>44</v>
      </c>
      <c r="C267">
        <v>0</v>
      </c>
      <c r="D267">
        <v>5</v>
      </c>
      <c r="E267">
        <v>0</v>
      </c>
      <c r="F267">
        <v>20260316</v>
      </c>
      <c r="G267">
        <v>20260320</v>
      </c>
      <c r="H267">
        <v>20983.4388</v>
      </c>
      <c r="I267">
        <f t="shared" ref="I267:I330" si="43">IF(C267&lt;0,0,C267)+D267+E267</f>
        <v>5</v>
      </c>
      <c r="J267">
        <f t="shared" ref="J267:J330" si="44">H267/I267</f>
        <v>4196.6877599999998</v>
      </c>
      <c r="K267">
        <f t="shared" ref="K267:K330" si="45">IF(C267&lt;0,0,C267)*$J267*$B$6</f>
        <v>0</v>
      </c>
      <c r="L267">
        <f t="shared" ref="L267:L330" si="46">IF(D267&lt;0,0,D267)*$J267*$C$6</f>
        <v>20983.4388</v>
      </c>
      <c r="M267">
        <f t="shared" ref="M267:M330" si="47">IF(E267&lt;0,0,E267)*$J267*$D$6</f>
        <v>0</v>
      </c>
      <c r="N267">
        <f t="shared" ref="N267:N330" si="48">K267+L267+M267</f>
        <v>20983.4388</v>
      </c>
      <c r="O267">
        <f t="shared" ref="O267:O330" si="49">K267/$N267*$H267</f>
        <v>0</v>
      </c>
      <c r="P267">
        <f t="shared" ref="P267:P330" si="50">L267/$N267*$H267</f>
        <v>20983.4388</v>
      </c>
      <c r="Q267">
        <f t="shared" ref="Q267:Q330" si="51">M267/$N267*$H267</f>
        <v>0</v>
      </c>
      <c r="R267">
        <f t="shared" ref="R267:R330" si="52">O267+P267+Q267</f>
        <v>20983.4388</v>
      </c>
    </row>
    <row r="268" spans="1:18" x14ac:dyDescent="0.3">
      <c r="A268" t="s">
        <v>35</v>
      </c>
      <c r="B268" t="s">
        <v>36</v>
      </c>
      <c r="C268">
        <v>0</v>
      </c>
      <c r="D268">
        <v>14</v>
      </c>
      <c r="E268">
        <v>0</v>
      </c>
      <c r="F268">
        <v>20260307</v>
      </c>
      <c r="G268">
        <v>20260320</v>
      </c>
      <c r="H268">
        <v>516</v>
      </c>
      <c r="I268">
        <f t="shared" si="43"/>
        <v>14</v>
      </c>
      <c r="J268">
        <f t="shared" si="44"/>
        <v>36.857142857142854</v>
      </c>
      <c r="K268">
        <f t="shared" si="45"/>
        <v>0</v>
      </c>
      <c r="L268">
        <f t="shared" si="46"/>
        <v>516</v>
      </c>
      <c r="M268">
        <f t="shared" si="47"/>
        <v>0</v>
      </c>
      <c r="N268">
        <f t="shared" si="48"/>
        <v>516</v>
      </c>
      <c r="O268">
        <f t="shared" si="49"/>
        <v>0</v>
      </c>
      <c r="P268">
        <f t="shared" si="50"/>
        <v>516</v>
      </c>
      <c r="Q268">
        <f t="shared" si="51"/>
        <v>0</v>
      </c>
      <c r="R268">
        <f t="shared" si="52"/>
        <v>516</v>
      </c>
    </row>
    <row r="269" spans="1:18" x14ac:dyDescent="0.3">
      <c r="A269" t="s">
        <v>33</v>
      </c>
      <c r="B269" t="s">
        <v>34</v>
      </c>
      <c r="C269">
        <v>0</v>
      </c>
      <c r="D269">
        <v>2</v>
      </c>
      <c r="E269">
        <v>0</v>
      </c>
      <c r="F269">
        <v>20260330</v>
      </c>
      <c r="G269">
        <v>20260331</v>
      </c>
      <c r="H269">
        <v>465.13589999999999</v>
      </c>
      <c r="I269">
        <f t="shared" si="43"/>
        <v>2</v>
      </c>
      <c r="J269">
        <f t="shared" si="44"/>
        <v>232.56795</v>
      </c>
      <c r="K269">
        <f t="shared" si="45"/>
        <v>0</v>
      </c>
      <c r="L269">
        <f t="shared" si="46"/>
        <v>465.13589999999999</v>
      </c>
      <c r="M269">
        <f t="shared" si="47"/>
        <v>0</v>
      </c>
      <c r="N269">
        <f t="shared" si="48"/>
        <v>465.13589999999999</v>
      </c>
      <c r="O269">
        <f t="shared" si="49"/>
        <v>0</v>
      </c>
      <c r="P269">
        <f t="shared" si="50"/>
        <v>465.13589999999999</v>
      </c>
      <c r="Q269">
        <f t="shared" si="51"/>
        <v>0</v>
      </c>
      <c r="R269">
        <f t="shared" si="52"/>
        <v>465.13589999999999</v>
      </c>
    </row>
    <row r="270" spans="1:18" x14ac:dyDescent="0.3">
      <c r="A270" t="s">
        <v>45</v>
      </c>
      <c r="B270" t="s">
        <v>46</v>
      </c>
      <c r="C270">
        <v>8</v>
      </c>
      <c r="D270">
        <v>15</v>
      </c>
      <c r="E270">
        <v>0</v>
      </c>
      <c r="F270">
        <v>20260221</v>
      </c>
      <c r="G270">
        <v>20260315</v>
      </c>
      <c r="H270">
        <v>21055.365900000001</v>
      </c>
      <c r="I270">
        <f t="shared" si="43"/>
        <v>23</v>
      </c>
      <c r="J270">
        <f t="shared" si="44"/>
        <v>915.45069130434786</v>
      </c>
      <c r="K270">
        <f t="shared" si="45"/>
        <v>9933.4367718327885</v>
      </c>
      <c r="L270">
        <f t="shared" si="46"/>
        <v>13731.760369565218</v>
      </c>
      <c r="M270">
        <f t="shared" si="47"/>
        <v>0</v>
      </c>
      <c r="N270">
        <f t="shared" si="48"/>
        <v>23665.197141398006</v>
      </c>
      <c r="O270">
        <f t="shared" si="49"/>
        <v>8837.9633867313169</v>
      </c>
      <c r="P270">
        <f t="shared" si="50"/>
        <v>12217.402513268686</v>
      </c>
      <c r="Q270">
        <f t="shared" si="51"/>
        <v>0</v>
      </c>
      <c r="R270">
        <f t="shared" si="52"/>
        <v>21055.365900000004</v>
      </c>
    </row>
    <row r="271" spans="1:18" x14ac:dyDescent="0.3">
      <c r="A271" t="s">
        <v>33</v>
      </c>
      <c r="B271" t="s">
        <v>34</v>
      </c>
      <c r="C271">
        <v>0</v>
      </c>
      <c r="D271">
        <v>24</v>
      </c>
      <c r="E271">
        <v>0</v>
      </c>
      <c r="F271">
        <v>20260308</v>
      </c>
      <c r="G271">
        <v>20260331</v>
      </c>
      <c r="H271">
        <v>4929.8955999999998</v>
      </c>
      <c r="I271">
        <f t="shared" si="43"/>
        <v>24</v>
      </c>
      <c r="J271">
        <f t="shared" si="44"/>
        <v>205.41231666666667</v>
      </c>
      <c r="K271">
        <f t="shared" si="45"/>
        <v>0</v>
      </c>
      <c r="L271">
        <f t="shared" si="46"/>
        <v>4929.8955999999998</v>
      </c>
      <c r="M271">
        <f t="shared" si="47"/>
        <v>0</v>
      </c>
      <c r="N271">
        <f t="shared" si="48"/>
        <v>4929.8955999999998</v>
      </c>
      <c r="O271">
        <f t="shared" si="49"/>
        <v>0</v>
      </c>
      <c r="P271">
        <f t="shared" si="50"/>
        <v>4929.8955999999998</v>
      </c>
      <c r="Q271">
        <f t="shared" si="51"/>
        <v>0</v>
      </c>
      <c r="R271">
        <f t="shared" si="52"/>
        <v>4929.8955999999998</v>
      </c>
    </row>
    <row r="272" spans="1:18" x14ac:dyDescent="0.3">
      <c r="A272" t="s">
        <v>0</v>
      </c>
      <c r="B272" t="s">
        <v>0</v>
      </c>
      <c r="C272">
        <v>20</v>
      </c>
      <c r="D272">
        <v>28</v>
      </c>
      <c r="E272">
        <v>0</v>
      </c>
      <c r="F272">
        <v>20260209</v>
      </c>
      <c r="G272">
        <v>20260328</v>
      </c>
      <c r="H272">
        <v>42.210999999999999</v>
      </c>
      <c r="I272">
        <f t="shared" si="43"/>
        <v>48</v>
      </c>
      <c r="J272">
        <f t="shared" si="44"/>
        <v>0.87939583333333327</v>
      </c>
      <c r="K272">
        <f t="shared" si="45"/>
        <v>23.855525455400304</v>
      </c>
      <c r="L272">
        <f t="shared" si="46"/>
        <v>24.62308333333333</v>
      </c>
      <c r="M272">
        <f t="shared" si="47"/>
        <v>0</v>
      </c>
      <c r="N272">
        <f t="shared" si="48"/>
        <v>48.478608788733638</v>
      </c>
      <c r="O272">
        <f t="shared" si="49"/>
        <v>20.771338331637924</v>
      </c>
      <c r="P272">
        <f t="shared" si="50"/>
        <v>21.439661668362067</v>
      </c>
      <c r="Q272">
        <f t="shared" si="51"/>
        <v>0</v>
      </c>
      <c r="R272">
        <f t="shared" si="52"/>
        <v>42.210999999999991</v>
      </c>
    </row>
    <row r="273" spans="1:18" x14ac:dyDescent="0.3">
      <c r="A273" t="s">
        <v>33</v>
      </c>
      <c r="B273" t="s">
        <v>34</v>
      </c>
      <c r="C273">
        <v>0</v>
      </c>
      <c r="D273">
        <v>9</v>
      </c>
      <c r="E273">
        <v>0</v>
      </c>
      <c r="F273">
        <v>20260320</v>
      </c>
      <c r="G273">
        <v>20260328</v>
      </c>
      <c r="H273">
        <v>506.37740000000002</v>
      </c>
      <c r="I273">
        <f t="shared" si="43"/>
        <v>9</v>
      </c>
      <c r="J273">
        <f t="shared" si="44"/>
        <v>56.264155555555561</v>
      </c>
      <c r="K273">
        <f t="shared" si="45"/>
        <v>0</v>
      </c>
      <c r="L273">
        <f t="shared" si="46"/>
        <v>506.37740000000008</v>
      </c>
      <c r="M273">
        <f t="shared" si="47"/>
        <v>0</v>
      </c>
      <c r="N273">
        <f t="shared" si="48"/>
        <v>506.37740000000008</v>
      </c>
      <c r="O273">
        <f t="shared" si="49"/>
        <v>0</v>
      </c>
      <c r="P273">
        <f t="shared" si="50"/>
        <v>506.37740000000002</v>
      </c>
      <c r="Q273">
        <f t="shared" si="51"/>
        <v>0</v>
      </c>
      <c r="R273">
        <f t="shared" si="52"/>
        <v>506.37740000000002</v>
      </c>
    </row>
    <row r="274" spans="1:18" x14ac:dyDescent="0.3">
      <c r="A274" t="s">
        <v>51</v>
      </c>
      <c r="B274" t="s">
        <v>52</v>
      </c>
      <c r="C274">
        <v>9</v>
      </c>
      <c r="D274">
        <v>16</v>
      </c>
      <c r="E274">
        <v>0</v>
      </c>
      <c r="F274">
        <v>20260220</v>
      </c>
      <c r="G274">
        <v>20260316</v>
      </c>
      <c r="H274">
        <v>1109461.7690000001</v>
      </c>
      <c r="I274">
        <f t="shared" si="43"/>
        <v>25</v>
      </c>
      <c r="J274">
        <f t="shared" si="44"/>
        <v>44378.470760000004</v>
      </c>
      <c r="K274">
        <f t="shared" si="45"/>
        <v>541738.16208944202</v>
      </c>
      <c r="L274">
        <f t="shared" si="46"/>
        <v>710055.53216000006</v>
      </c>
      <c r="M274">
        <f t="shared" si="47"/>
        <v>0</v>
      </c>
      <c r="N274">
        <f t="shared" si="48"/>
        <v>1251793.6942494421</v>
      </c>
      <c r="O274">
        <f t="shared" si="49"/>
        <v>480141.2424488485</v>
      </c>
      <c r="P274">
        <f t="shared" si="50"/>
        <v>629320.52655115153</v>
      </c>
      <c r="Q274">
        <f t="shared" si="51"/>
        <v>0</v>
      </c>
      <c r="R274">
        <f t="shared" si="52"/>
        <v>1109461.7690000001</v>
      </c>
    </row>
    <row r="275" spans="1:18" x14ac:dyDescent="0.3">
      <c r="A275" t="s">
        <v>0</v>
      </c>
      <c r="B275" t="s">
        <v>0</v>
      </c>
      <c r="C275">
        <v>13</v>
      </c>
      <c r="D275">
        <v>15</v>
      </c>
      <c r="E275">
        <v>0</v>
      </c>
      <c r="F275">
        <v>20260216</v>
      </c>
      <c r="G275">
        <v>20260315</v>
      </c>
      <c r="H275">
        <v>380.2989</v>
      </c>
      <c r="I275">
        <f t="shared" si="43"/>
        <v>28</v>
      </c>
      <c r="J275">
        <f t="shared" si="44"/>
        <v>13.582103571428572</v>
      </c>
      <c r="K275">
        <f t="shared" si="45"/>
        <v>239.48867322655821</v>
      </c>
      <c r="L275">
        <f t="shared" si="46"/>
        <v>203.73155357142858</v>
      </c>
      <c r="M275">
        <f t="shared" si="47"/>
        <v>0</v>
      </c>
      <c r="N275">
        <f t="shared" si="48"/>
        <v>443.22022679798681</v>
      </c>
      <c r="O275">
        <f t="shared" si="49"/>
        <v>205.48989753581623</v>
      </c>
      <c r="P275">
        <f t="shared" si="50"/>
        <v>174.80900246418378</v>
      </c>
      <c r="Q275">
        <f t="shared" si="51"/>
        <v>0</v>
      </c>
      <c r="R275">
        <f t="shared" si="52"/>
        <v>380.2989</v>
      </c>
    </row>
    <row r="276" spans="1:18" x14ac:dyDescent="0.3">
      <c r="A276" t="s">
        <v>37</v>
      </c>
      <c r="B276" t="s">
        <v>38</v>
      </c>
      <c r="C276">
        <v>0</v>
      </c>
      <c r="D276">
        <v>23</v>
      </c>
      <c r="E276">
        <v>0</v>
      </c>
      <c r="F276">
        <v>20260304</v>
      </c>
      <c r="G276">
        <v>20260326</v>
      </c>
      <c r="H276">
        <v>3669.0868</v>
      </c>
      <c r="I276">
        <f t="shared" si="43"/>
        <v>23</v>
      </c>
      <c r="J276">
        <f t="shared" si="44"/>
        <v>159.52551304347827</v>
      </c>
      <c r="K276">
        <f t="shared" si="45"/>
        <v>0</v>
      </c>
      <c r="L276">
        <f t="shared" si="46"/>
        <v>3669.0868</v>
      </c>
      <c r="M276">
        <f t="shared" si="47"/>
        <v>0</v>
      </c>
      <c r="N276">
        <f t="shared" si="48"/>
        <v>3669.0868</v>
      </c>
      <c r="O276">
        <f t="shared" si="49"/>
        <v>0</v>
      </c>
      <c r="P276">
        <f t="shared" si="50"/>
        <v>3669.0868</v>
      </c>
      <c r="Q276">
        <f t="shared" si="51"/>
        <v>0</v>
      </c>
      <c r="R276">
        <f t="shared" si="52"/>
        <v>3669.0868</v>
      </c>
    </row>
    <row r="277" spans="1:18" x14ac:dyDescent="0.3">
      <c r="A277" t="s">
        <v>0</v>
      </c>
      <c r="B277" t="s">
        <v>0</v>
      </c>
      <c r="C277">
        <v>0</v>
      </c>
      <c r="D277">
        <v>17</v>
      </c>
      <c r="E277">
        <v>0</v>
      </c>
      <c r="F277">
        <v>20260307</v>
      </c>
      <c r="G277">
        <v>20260323</v>
      </c>
      <c r="H277">
        <v>126.2771</v>
      </c>
      <c r="I277">
        <f t="shared" si="43"/>
        <v>17</v>
      </c>
      <c r="J277">
        <f t="shared" si="44"/>
        <v>7.4280647058823535</v>
      </c>
      <c r="K277">
        <f t="shared" si="45"/>
        <v>0</v>
      </c>
      <c r="L277">
        <f t="shared" si="46"/>
        <v>126.2771</v>
      </c>
      <c r="M277">
        <f t="shared" si="47"/>
        <v>0</v>
      </c>
      <c r="N277">
        <f t="shared" si="48"/>
        <v>126.2771</v>
      </c>
      <c r="O277">
        <f t="shared" si="49"/>
        <v>0</v>
      </c>
      <c r="P277">
        <f t="shared" si="50"/>
        <v>126.2771</v>
      </c>
      <c r="Q277">
        <f t="shared" si="51"/>
        <v>0</v>
      </c>
      <c r="R277">
        <f t="shared" si="52"/>
        <v>126.2771</v>
      </c>
    </row>
    <row r="278" spans="1:18" x14ac:dyDescent="0.3">
      <c r="A278" t="s">
        <v>35</v>
      </c>
      <c r="B278" t="s">
        <v>36</v>
      </c>
      <c r="C278">
        <v>0</v>
      </c>
      <c r="D278">
        <v>17</v>
      </c>
      <c r="E278">
        <v>0</v>
      </c>
      <c r="F278">
        <v>20260310</v>
      </c>
      <c r="G278">
        <v>20260326</v>
      </c>
      <c r="H278">
        <v>516</v>
      </c>
      <c r="I278">
        <f t="shared" si="43"/>
        <v>17</v>
      </c>
      <c r="J278">
        <f t="shared" si="44"/>
        <v>30.352941176470587</v>
      </c>
      <c r="K278">
        <f t="shared" si="45"/>
        <v>0</v>
      </c>
      <c r="L278">
        <f t="shared" si="46"/>
        <v>516</v>
      </c>
      <c r="M278">
        <f t="shared" si="47"/>
        <v>0</v>
      </c>
      <c r="N278">
        <f t="shared" si="48"/>
        <v>516</v>
      </c>
      <c r="O278">
        <f t="shared" si="49"/>
        <v>0</v>
      </c>
      <c r="P278">
        <f t="shared" si="50"/>
        <v>516</v>
      </c>
      <c r="Q278">
        <f t="shared" si="51"/>
        <v>0</v>
      </c>
      <c r="R278">
        <f t="shared" si="52"/>
        <v>516</v>
      </c>
    </row>
    <row r="279" spans="1:18" x14ac:dyDescent="0.3">
      <c r="A279" t="s">
        <v>35</v>
      </c>
      <c r="B279" t="s">
        <v>34</v>
      </c>
      <c r="C279">
        <v>0</v>
      </c>
      <c r="D279">
        <v>17</v>
      </c>
      <c r="E279">
        <v>0</v>
      </c>
      <c r="F279">
        <v>20260310</v>
      </c>
      <c r="G279">
        <v>20260326</v>
      </c>
      <c r="H279">
        <v>115.1485</v>
      </c>
      <c r="I279">
        <f t="shared" si="43"/>
        <v>17</v>
      </c>
      <c r="J279">
        <f t="shared" si="44"/>
        <v>6.7734411764705884</v>
      </c>
      <c r="K279">
        <f t="shared" si="45"/>
        <v>0</v>
      </c>
      <c r="L279">
        <f t="shared" si="46"/>
        <v>115.1485</v>
      </c>
      <c r="M279">
        <f t="shared" si="47"/>
        <v>0</v>
      </c>
      <c r="N279">
        <f t="shared" si="48"/>
        <v>115.1485</v>
      </c>
      <c r="O279">
        <f t="shared" si="49"/>
        <v>0</v>
      </c>
      <c r="P279">
        <f t="shared" si="50"/>
        <v>115.1485</v>
      </c>
      <c r="Q279">
        <f t="shared" si="51"/>
        <v>0</v>
      </c>
      <c r="R279">
        <f t="shared" si="52"/>
        <v>115.1485</v>
      </c>
    </row>
    <row r="280" spans="1:18" x14ac:dyDescent="0.3">
      <c r="A280" t="s">
        <v>0</v>
      </c>
      <c r="B280" t="s">
        <v>0</v>
      </c>
      <c r="C280">
        <v>26</v>
      </c>
      <c r="D280">
        <v>31</v>
      </c>
      <c r="E280">
        <v>0</v>
      </c>
      <c r="F280">
        <v>20260203</v>
      </c>
      <c r="G280">
        <v>20260331</v>
      </c>
      <c r="H280">
        <v>590.81510000000003</v>
      </c>
      <c r="I280">
        <f t="shared" si="43"/>
        <v>57</v>
      </c>
      <c r="J280">
        <f t="shared" si="44"/>
        <v>10.365177192982456</v>
      </c>
      <c r="K280">
        <f t="shared" si="45"/>
        <v>365.53138041553831</v>
      </c>
      <c r="L280">
        <f t="shared" si="46"/>
        <v>321.32049298245613</v>
      </c>
      <c r="M280">
        <f t="shared" si="47"/>
        <v>0</v>
      </c>
      <c r="N280">
        <f t="shared" si="48"/>
        <v>686.8518733979945</v>
      </c>
      <c r="O280">
        <f t="shared" si="49"/>
        <v>314.42217374313839</v>
      </c>
      <c r="P280">
        <f t="shared" si="50"/>
        <v>276.39292625686159</v>
      </c>
      <c r="Q280">
        <f t="shared" si="51"/>
        <v>0</v>
      </c>
      <c r="R280">
        <f t="shared" si="52"/>
        <v>590.81510000000003</v>
      </c>
    </row>
    <row r="281" spans="1:18" x14ac:dyDescent="0.3">
      <c r="A281" t="s">
        <v>0</v>
      </c>
      <c r="B281" t="s">
        <v>0</v>
      </c>
      <c r="C281">
        <v>0</v>
      </c>
      <c r="D281">
        <v>11</v>
      </c>
      <c r="E281">
        <v>0</v>
      </c>
      <c r="F281">
        <v>20260308</v>
      </c>
      <c r="G281">
        <v>20260318</v>
      </c>
      <c r="H281">
        <v>210.47669999999999</v>
      </c>
      <c r="I281">
        <f t="shared" si="43"/>
        <v>11</v>
      </c>
      <c r="J281">
        <f t="shared" si="44"/>
        <v>19.134245454545454</v>
      </c>
      <c r="K281">
        <f t="shared" si="45"/>
        <v>0</v>
      </c>
      <c r="L281">
        <f t="shared" si="46"/>
        <v>210.47669999999999</v>
      </c>
      <c r="M281">
        <f t="shared" si="47"/>
        <v>0</v>
      </c>
      <c r="N281">
        <f t="shared" si="48"/>
        <v>210.47669999999999</v>
      </c>
      <c r="O281">
        <f t="shared" si="49"/>
        <v>0</v>
      </c>
      <c r="P281">
        <f t="shared" si="50"/>
        <v>210.47669999999999</v>
      </c>
      <c r="Q281">
        <f t="shared" si="51"/>
        <v>0</v>
      </c>
      <c r="R281">
        <f t="shared" si="52"/>
        <v>210.47669999999999</v>
      </c>
    </row>
    <row r="282" spans="1:18" x14ac:dyDescent="0.3">
      <c r="A282" t="s">
        <v>33</v>
      </c>
      <c r="B282" t="s">
        <v>34</v>
      </c>
      <c r="C282">
        <v>0</v>
      </c>
      <c r="D282">
        <v>9</v>
      </c>
      <c r="E282">
        <v>0</v>
      </c>
      <c r="F282">
        <v>20260316</v>
      </c>
      <c r="G282">
        <v>20260324</v>
      </c>
      <c r="H282">
        <v>546.52009999999996</v>
      </c>
      <c r="I282">
        <f t="shared" si="43"/>
        <v>9</v>
      </c>
      <c r="J282">
        <f t="shared" si="44"/>
        <v>60.724455555555551</v>
      </c>
      <c r="K282">
        <f t="shared" si="45"/>
        <v>0</v>
      </c>
      <c r="L282">
        <f t="shared" si="46"/>
        <v>546.52009999999996</v>
      </c>
      <c r="M282">
        <f t="shared" si="47"/>
        <v>0</v>
      </c>
      <c r="N282">
        <f t="shared" si="48"/>
        <v>546.52009999999996</v>
      </c>
      <c r="O282">
        <f t="shared" si="49"/>
        <v>0</v>
      </c>
      <c r="P282">
        <f t="shared" si="50"/>
        <v>546.52009999999996</v>
      </c>
      <c r="Q282">
        <f t="shared" si="51"/>
        <v>0</v>
      </c>
      <c r="R282">
        <f t="shared" si="52"/>
        <v>546.52009999999996</v>
      </c>
    </row>
    <row r="283" spans="1:18" x14ac:dyDescent="0.3">
      <c r="A283" t="s">
        <v>33</v>
      </c>
      <c r="B283" t="s">
        <v>34</v>
      </c>
      <c r="C283">
        <v>0</v>
      </c>
      <c r="D283">
        <v>8</v>
      </c>
      <c r="E283">
        <v>0</v>
      </c>
      <c r="F283">
        <v>20260309</v>
      </c>
      <c r="G283">
        <v>20260316</v>
      </c>
      <c r="H283">
        <v>1136.3341</v>
      </c>
      <c r="I283">
        <f t="shared" si="43"/>
        <v>8</v>
      </c>
      <c r="J283">
        <f t="shared" si="44"/>
        <v>142.0417625</v>
      </c>
      <c r="K283">
        <f t="shared" si="45"/>
        <v>0</v>
      </c>
      <c r="L283">
        <f t="shared" si="46"/>
        <v>1136.3341</v>
      </c>
      <c r="M283">
        <f t="shared" si="47"/>
        <v>0</v>
      </c>
      <c r="N283">
        <f t="shared" si="48"/>
        <v>1136.3341</v>
      </c>
      <c r="O283">
        <f t="shared" si="49"/>
        <v>0</v>
      </c>
      <c r="P283">
        <f t="shared" si="50"/>
        <v>1136.3341</v>
      </c>
      <c r="Q283">
        <f t="shared" si="51"/>
        <v>0</v>
      </c>
      <c r="R283">
        <f t="shared" si="52"/>
        <v>1136.3341</v>
      </c>
    </row>
    <row r="284" spans="1:18" x14ac:dyDescent="0.3">
      <c r="A284" t="s">
        <v>43</v>
      </c>
      <c r="B284" t="s">
        <v>44</v>
      </c>
      <c r="C284">
        <v>16</v>
      </c>
      <c r="D284">
        <v>17</v>
      </c>
      <c r="E284">
        <v>0</v>
      </c>
      <c r="F284">
        <v>20260213</v>
      </c>
      <c r="G284">
        <v>20260317</v>
      </c>
      <c r="H284">
        <v>416454.408</v>
      </c>
      <c r="I284">
        <f t="shared" si="43"/>
        <v>33</v>
      </c>
      <c r="J284">
        <f t="shared" si="44"/>
        <v>12619.830545454546</v>
      </c>
      <c r="K284">
        <f t="shared" si="45"/>
        <v>273872.29041447217</v>
      </c>
      <c r="L284">
        <f t="shared" si="46"/>
        <v>214537.11927272729</v>
      </c>
      <c r="M284">
        <f t="shared" si="47"/>
        <v>0</v>
      </c>
      <c r="N284">
        <f t="shared" si="48"/>
        <v>488409.40968719946</v>
      </c>
      <c r="O284">
        <f t="shared" si="49"/>
        <v>233524.00733886255</v>
      </c>
      <c r="P284">
        <f t="shared" si="50"/>
        <v>182930.40066113748</v>
      </c>
      <c r="Q284">
        <f t="shared" si="51"/>
        <v>0</v>
      </c>
      <c r="R284">
        <f t="shared" si="52"/>
        <v>416454.40800000005</v>
      </c>
    </row>
    <row r="285" spans="1:18" x14ac:dyDescent="0.3">
      <c r="A285" t="s">
        <v>37</v>
      </c>
      <c r="B285" t="s">
        <v>38</v>
      </c>
      <c r="C285">
        <v>0</v>
      </c>
      <c r="D285">
        <v>6</v>
      </c>
      <c r="E285">
        <v>0</v>
      </c>
      <c r="F285">
        <v>20260310</v>
      </c>
      <c r="G285">
        <v>20260315</v>
      </c>
      <c r="H285">
        <v>799.13559999999995</v>
      </c>
      <c r="I285">
        <f t="shared" si="43"/>
        <v>6</v>
      </c>
      <c r="J285">
        <f t="shared" si="44"/>
        <v>133.18926666666667</v>
      </c>
      <c r="K285">
        <f t="shared" si="45"/>
        <v>0</v>
      </c>
      <c r="L285">
        <f t="shared" si="46"/>
        <v>799.13560000000007</v>
      </c>
      <c r="M285">
        <f t="shared" si="47"/>
        <v>0</v>
      </c>
      <c r="N285">
        <f t="shared" si="48"/>
        <v>799.13560000000007</v>
      </c>
      <c r="O285">
        <f t="shared" si="49"/>
        <v>0</v>
      </c>
      <c r="P285">
        <f t="shared" si="50"/>
        <v>799.13559999999995</v>
      </c>
      <c r="Q285">
        <f t="shared" si="51"/>
        <v>0</v>
      </c>
      <c r="R285">
        <f t="shared" si="52"/>
        <v>799.13559999999995</v>
      </c>
    </row>
    <row r="286" spans="1:18" x14ac:dyDescent="0.3">
      <c r="A286" t="s">
        <v>35</v>
      </c>
      <c r="B286" t="s">
        <v>36</v>
      </c>
      <c r="C286">
        <v>0</v>
      </c>
      <c r="D286">
        <v>11</v>
      </c>
      <c r="E286">
        <v>0</v>
      </c>
      <c r="F286">
        <v>20260309</v>
      </c>
      <c r="G286">
        <v>20260319</v>
      </c>
      <c r="H286">
        <v>126.1615</v>
      </c>
      <c r="I286">
        <f t="shared" si="43"/>
        <v>11</v>
      </c>
      <c r="J286">
        <f t="shared" si="44"/>
        <v>11.469227272727274</v>
      </c>
      <c r="K286">
        <f t="shared" si="45"/>
        <v>0</v>
      </c>
      <c r="L286">
        <f t="shared" si="46"/>
        <v>126.16150000000002</v>
      </c>
      <c r="M286">
        <f t="shared" si="47"/>
        <v>0</v>
      </c>
      <c r="N286">
        <f t="shared" si="48"/>
        <v>126.16150000000002</v>
      </c>
      <c r="O286">
        <f t="shared" si="49"/>
        <v>0</v>
      </c>
      <c r="P286">
        <f t="shared" si="50"/>
        <v>126.1615</v>
      </c>
      <c r="Q286">
        <f t="shared" si="51"/>
        <v>0</v>
      </c>
      <c r="R286">
        <f t="shared" si="52"/>
        <v>126.1615</v>
      </c>
    </row>
    <row r="287" spans="1:18" x14ac:dyDescent="0.3">
      <c r="A287" t="s">
        <v>35</v>
      </c>
      <c r="B287" t="s">
        <v>36</v>
      </c>
      <c r="C287">
        <v>0</v>
      </c>
      <c r="D287">
        <v>14</v>
      </c>
      <c r="E287">
        <v>0</v>
      </c>
      <c r="F287">
        <v>20260308</v>
      </c>
      <c r="G287">
        <v>20260321</v>
      </c>
      <c r="H287">
        <v>516</v>
      </c>
      <c r="I287">
        <f t="shared" si="43"/>
        <v>14</v>
      </c>
      <c r="J287">
        <f t="shared" si="44"/>
        <v>36.857142857142854</v>
      </c>
      <c r="K287">
        <f t="shared" si="45"/>
        <v>0</v>
      </c>
      <c r="L287">
        <f t="shared" si="46"/>
        <v>516</v>
      </c>
      <c r="M287">
        <f t="shared" si="47"/>
        <v>0</v>
      </c>
      <c r="N287">
        <f t="shared" si="48"/>
        <v>516</v>
      </c>
      <c r="O287">
        <f t="shared" si="49"/>
        <v>0</v>
      </c>
      <c r="P287">
        <f t="shared" si="50"/>
        <v>516</v>
      </c>
      <c r="Q287">
        <f t="shared" si="51"/>
        <v>0</v>
      </c>
      <c r="R287">
        <f t="shared" si="52"/>
        <v>516</v>
      </c>
    </row>
    <row r="288" spans="1:18" x14ac:dyDescent="0.3">
      <c r="A288" t="s">
        <v>33</v>
      </c>
      <c r="B288" t="s">
        <v>34</v>
      </c>
      <c r="C288">
        <v>0</v>
      </c>
      <c r="D288">
        <v>3</v>
      </c>
      <c r="E288">
        <v>0</v>
      </c>
      <c r="F288">
        <v>20260318</v>
      </c>
      <c r="G288">
        <v>20260320</v>
      </c>
      <c r="H288">
        <v>6295.6246000000001</v>
      </c>
      <c r="I288">
        <f t="shared" si="43"/>
        <v>3</v>
      </c>
      <c r="J288">
        <f t="shared" si="44"/>
        <v>2098.5415333333335</v>
      </c>
      <c r="K288">
        <f t="shared" si="45"/>
        <v>0</v>
      </c>
      <c r="L288">
        <f t="shared" si="46"/>
        <v>6295.624600000001</v>
      </c>
      <c r="M288">
        <f t="shared" si="47"/>
        <v>0</v>
      </c>
      <c r="N288">
        <f t="shared" si="48"/>
        <v>6295.624600000001</v>
      </c>
      <c r="O288">
        <f t="shared" si="49"/>
        <v>0</v>
      </c>
      <c r="P288">
        <f t="shared" si="50"/>
        <v>6295.6246000000001</v>
      </c>
      <c r="Q288">
        <f t="shared" si="51"/>
        <v>0</v>
      </c>
      <c r="R288">
        <f t="shared" si="52"/>
        <v>6295.6246000000001</v>
      </c>
    </row>
    <row r="289" spans="1:18" x14ac:dyDescent="0.3">
      <c r="A289" t="s">
        <v>37</v>
      </c>
      <c r="B289" t="s">
        <v>38</v>
      </c>
      <c r="C289">
        <v>0</v>
      </c>
      <c r="D289">
        <v>26</v>
      </c>
      <c r="E289">
        <v>0</v>
      </c>
      <c r="F289">
        <v>20260302</v>
      </c>
      <c r="G289">
        <v>20260327</v>
      </c>
      <c r="H289">
        <v>1055.0023000000001</v>
      </c>
      <c r="I289">
        <f t="shared" si="43"/>
        <v>26</v>
      </c>
      <c r="J289">
        <f t="shared" si="44"/>
        <v>40.577011538461541</v>
      </c>
      <c r="K289">
        <f t="shared" si="45"/>
        <v>0</v>
      </c>
      <c r="L289">
        <f t="shared" si="46"/>
        <v>1055.0023000000001</v>
      </c>
      <c r="M289">
        <f t="shared" si="47"/>
        <v>0</v>
      </c>
      <c r="N289">
        <f t="shared" si="48"/>
        <v>1055.0023000000001</v>
      </c>
      <c r="O289">
        <f t="shared" si="49"/>
        <v>0</v>
      </c>
      <c r="P289">
        <f t="shared" si="50"/>
        <v>1055.0023000000001</v>
      </c>
      <c r="Q289">
        <f t="shared" si="51"/>
        <v>0</v>
      </c>
      <c r="R289">
        <f t="shared" si="52"/>
        <v>1055.0023000000001</v>
      </c>
    </row>
    <row r="290" spans="1:18" x14ac:dyDescent="0.3">
      <c r="A290" t="s">
        <v>53</v>
      </c>
      <c r="B290" t="s">
        <v>48</v>
      </c>
      <c r="C290">
        <v>9</v>
      </c>
      <c r="D290">
        <v>17</v>
      </c>
      <c r="E290">
        <v>0</v>
      </c>
      <c r="F290">
        <v>20260220</v>
      </c>
      <c r="G290">
        <v>20260317</v>
      </c>
      <c r="H290">
        <v>19223.523799999999</v>
      </c>
      <c r="I290">
        <f t="shared" si="43"/>
        <v>26</v>
      </c>
      <c r="J290">
        <f t="shared" si="44"/>
        <v>739.36629999999991</v>
      </c>
      <c r="K290">
        <f t="shared" si="45"/>
        <v>9025.6138531455545</v>
      </c>
      <c r="L290">
        <f t="shared" si="46"/>
        <v>12569.227099999998</v>
      </c>
      <c r="M290">
        <f t="shared" si="47"/>
        <v>0</v>
      </c>
      <c r="N290">
        <f t="shared" si="48"/>
        <v>21594.840953145555</v>
      </c>
      <c r="O290">
        <f t="shared" si="49"/>
        <v>8034.5163500859335</v>
      </c>
      <c r="P290">
        <f t="shared" si="50"/>
        <v>11189.007449914065</v>
      </c>
      <c r="Q290">
        <f t="shared" si="51"/>
        <v>0</v>
      </c>
      <c r="R290">
        <f t="shared" si="52"/>
        <v>19223.523799999999</v>
      </c>
    </row>
    <row r="291" spans="1:18" x14ac:dyDescent="0.3">
      <c r="A291" t="s">
        <v>33</v>
      </c>
      <c r="B291" t="s">
        <v>34</v>
      </c>
      <c r="C291">
        <v>0</v>
      </c>
      <c r="D291">
        <v>27</v>
      </c>
      <c r="E291">
        <v>4</v>
      </c>
      <c r="F291">
        <v>20260305</v>
      </c>
      <c r="G291">
        <v>20260404</v>
      </c>
      <c r="H291">
        <v>14386885.022600001</v>
      </c>
      <c r="I291">
        <f t="shared" si="43"/>
        <v>31</v>
      </c>
      <c r="J291">
        <f t="shared" si="44"/>
        <v>464093.0652451613</v>
      </c>
      <c r="K291">
        <f t="shared" si="45"/>
        <v>0</v>
      </c>
      <c r="L291">
        <f t="shared" si="46"/>
        <v>12530512.761619356</v>
      </c>
      <c r="M291">
        <f t="shared" si="47"/>
        <v>1152097.0277717242</v>
      </c>
      <c r="N291">
        <f t="shared" si="48"/>
        <v>13682609.78939108</v>
      </c>
      <c r="O291">
        <f t="shared" si="49"/>
        <v>0</v>
      </c>
      <c r="P291">
        <f t="shared" si="50"/>
        <v>13175486.924681384</v>
      </c>
      <c r="Q291">
        <f t="shared" si="51"/>
        <v>1211398.0979186164</v>
      </c>
      <c r="R291">
        <f t="shared" si="52"/>
        <v>14386885.022600001</v>
      </c>
    </row>
    <row r="292" spans="1:18" x14ac:dyDescent="0.3">
      <c r="A292" t="s">
        <v>33</v>
      </c>
      <c r="B292" t="s">
        <v>34</v>
      </c>
      <c r="C292">
        <v>0</v>
      </c>
      <c r="D292">
        <v>30</v>
      </c>
      <c r="E292">
        <v>3</v>
      </c>
      <c r="F292">
        <v>20260302</v>
      </c>
      <c r="G292">
        <v>20260403</v>
      </c>
      <c r="H292">
        <v>36557590.702500001</v>
      </c>
      <c r="I292">
        <f t="shared" si="43"/>
        <v>33</v>
      </c>
      <c r="J292">
        <f t="shared" si="44"/>
        <v>1107805.7788636363</v>
      </c>
      <c r="K292">
        <f t="shared" si="45"/>
        <v>0</v>
      </c>
      <c r="L292">
        <f t="shared" si="46"/>
        <v>33234173.365909088</v>
      </c>
      <c r="M292">
        <f t="shared" si="47"/>
        <v>2062570.8086743096</v>
      </c>
      <c r="N292">
        <f t="shared" si="48"/>
        <v>35296744.174583398</v>
      </c>
      <c r="O292">
        <f t="shared" si="49"/>
        <v>0</v>
      </c>
      <c r="P292">
        <f t="shared" si="50"/>
        <v>34421342.128255129</v>
      </c>
      <c r="Q292">
        <f t="shared" si="51"/>
        <v>2136248.5742448741</v>
      </c>
      <c r="R292">
        <f t="shared" si="52"/>
        <v>36557590.702500001</v>
      </c>
    </row>
    <row r="293" spans="1:18" x14ac:dyDescent="0.3">
      <c r="A293" t="s">
        <v>33</v>
      </c>
      <c r="B293" t="s">
        <v>34</v>
      </c>
      <c r="C293">
        <v>0</v>
      </c>
      <c r="D293">
        <v>24</v>
      </c>
      <c r="E293">
        <v>5</v>
      </c>
      <c r="F293">
        <v>20260308</v>
      </c>
      <c r="G293">
        <v>20260405</v>
      </c>
      <c r="H293">
        <v>1460515.5159</v>
      </c>
      <c r="I293">
        <f t="shared" si="43"/>
        <v>29</v>
      </c>
      <c r="J293">
        <f t="shared" si="44"/>
        <v>50362.603996551727</v>
      </c>
      <c r="K293">
        <f t="shared" si="45"/>
        <v>0</v>
      </c>
      <c r="L293">
        <f t="shared" si="46"/>
        <v>1208702.4959172416</v>
      </c>
      <c r="M293">
        <f t="shared" si="47"/>
        <v>156279.55554728187</v>
      </c>
      <c r="N293">
        <f t="shared" si="48"/>
        <v>1364982.0514645234</v>
      </c>
      <c r="O293">
        <f t="shared" si="49"/>
        <v>0</v>
      </c>
      <c r="P293">
        <f t="shared" si="50"/>
        <v>1293298.1408071427</v>
      </c>
      <c r="Q293">
        <f t="shared" si="51"/>
        <v>167217.37509285731</v>
      </c>
      <c r="R293">
        <f t="shared" si="52"/>
        <v>1460515.5159</v>
      </c>
    </row>
    <row r="294" spans="1:18" x14ac:dyDescent="0.3">
      <c r="A294" t="s">
        <v>35</v>
      </c>
      <c r="B294" t="s">
        <v>34</v>
      </c>
      <c r="C294">
        <v>0</v>
      </c>
      <c r="D294">
        <v>30</v>
      </c>
      <c r="E294">
        <v>1</v>
      </c>
      <c r="F294">
        <v>20260302</v>
      </c>
      <c r="G294">
        <v>20260401</v>
      </c>
      <c r="H294">
        <v>395879212.55309999</v>
      </c>
      <c r="I294">
        <f t="shared" si="43"/>
        <v>31</v>
      </c>
      <c r="J294">
        <f t="shared" si="44"/>
        <v>12770297.179132259</v>
      </c>
      <c r="K294">
        <f t="shared" si="45"/>
        <v>0</v>
      </c>
      <c r="L294">
        <f t="shared" si="46"/>
        <v>383108915.37396777</v>
      </c>
      <c r="M294">
        <f t="shared" si="47"/>
        <v>7925469.3323567733</v>
      </c>
      <c r="N294">
        <f t="shared" si="48"/>
        <v>391034384.70632452</v>
      </c>
      <c r="O294">
        <f t="shared" si="49"/>
        <v>0</v>
      </c>
      <c r="P294">
        <f t="shared" si="50"/>
        <v>387855548.44293875</v>
      </c>
      <c r="Q294">
        <f t="shared" si="51"/>
        <v>8023664.1101612998</v>
      </c>
      <c r="R294">
        <f t="shared" si="52"/>
        <v>395879212.55310005</v>
      </c>
    </row>
    <row r="295" spans="1:18" x14ac:dyDescent="0.3">
      <c r="A295" t="s">
        <v>35</v>
      </c>
      <c r="B295" t="s">
        <v>36</v>
      </c>
      <c r="C295">
        <v>0</v>
      </c>
      <c r="D295">
        <v>30</v>
      </c>
      <c r="E295">
        <v>1</v>
      </c>
      <c r="F295">
        <v>20260302</v>
      </c>
      <c r="G295">
        <v>20260401</v>
      </c>
      <c r="H295">
        <v>74709198.293200001</v>
      </c>
      <c r="I295">
        <f t="shared" si="43"/>
        <v>31</v>
      </c>
      <c r="J295">
        <f t="shared" si="44"/>
        <v>2409974.1384903225</v>
      </c>
      <c r="K295">
        <f t="shared" si="45"/>
        <v>0</v>
      </c>
      <c r="L295">
        <f t="shared" si="46"/>
        <v>72299224.154709682</v>
      </c>
      <c r="M295">
        <f t="shared" si="47"/>
        <v>1495672.0159644587</v>
      </c>
      <c r="N295">
        <f t="shared" si="48"/>
        <v>73794896.170674145</v>
      </c>
      <c r="O295">
        <f t="shared" si="49"/>
        <v>0</v>
      </c>
      <c r="P295">
        <f t="shared" si="50"/>
        <v>73194995.238237455</v>
      </c>
      <c r="Q295">
        <f t="shared" si="51"/>
        <v>1514203.0549625496</v>
      </c>
      <c r="R295">
        <f t="shared" si="52"/>
        <v>74709198.293200001</v>
      </c>
    </row>
    <row r="296" spans="1:18" x14ac:dyDescent="0.3">
      <c r="A296" t="s">
        <v>35</v>
      </c>
      <c r="B296" t="s">
        <v>34</v>
      </c>
      <c r="C296">
        <v>0</v>
      </c>
      <c r="D296">
        <v>27</v>
      </c>
      <c r="E296">
        <v>6</v>
      </c>
      <c r="F296">
        <v>20260305</v>
      </c>
      <c r="G296">
        <v>20260406</v>
      </c>
      <c r="H296">
        <v>7550755.3246999998</v>
      </c>
      <c r="I296">
        <f t="shared" si="43"/>
        <v>33</v>
      </c>
      <c r="J296">
        <f t="shared" si="44"/>
        <v>228810.76741515149</v>
      </c>
      <c r="K296">
        <f t="shared" si="45"/>
        <v>0</v>
      </c>
      <c r="L296">
        <f t="shared" si="46"/>
        <v>6177890.72020909</v>
      </c>
      <c r="M296">
        <f t="shared" si="47"/>
        <v>852023.73662459641</v>
      </c>
      <c r="N296">
        <f t="shared" si="48"/>
        <v>7029914.4568336867</v>
      </c>
      <c r="O296">
        <f t="shared" si="49"/>
        <v>0</v>
      </c>
      <c r="P296">
        <f t="shared" si="50"/>
        <v>6635605.8153293533</v>
      </c>
      <c r="Q296">
        <f t="shared" si="51"/>
        <v>915149.50937064621</v>
      </c>
      <c r="R296">
        <f t="shared" si="52"/>
        <v>7550755.3246999998</v>
      </c>
    </row>
    <row r="297" spans="1:18" x14ac:dyDescent="0.3">
      <c r="A297" t="s">
        <v>35</v>
      </c>
      <c r="B297" t="s">
        <v>34</v>
      </c>
      <c r="C297">
        <v>0</v>
      </c>
      <c r="D297">
        <v>30</v>
      </c>
      <c r="E297">
        <v>3</v>
      </c>
      <c r="F297">
        <v>20260302</v>
      </c>
      <c r="G297">
        <v>20260403</v>
      </c>
      <c r="H297">
        <v>30421024.320700001</v>
      </c>
      <c r="I297">
        <f t="shared" si="43"/>
        <v>33</v>
      </c>
      <c r="J297">
        <f t="shared" si="44"/>
        <v>921849.22183939395</v>
      </c>
      <c r="K297">
        <f t="shared" si="45"/>
        <v>0</v>
      </c>
      <c r="L297">
        <f t="shared" si="46"/>
        <v>27655476.655181818</v>
      </c>
      <c r="M297">
        <f t="shared" si="47"/>
        <v>1716347.1533028618</v>
      </c>
      <c r="N297">
        <f t="shared" si="48"/>
        <v>29371823.808484681</v>
      </c>
      <c r="O297">
        <f t="shared" si="49"/>
        <v>0</v>
      </c>
      <c r="P297">
        <f t="shared" si="50"/>
        <v>28643366.970109884</v>
      </c>
      <c r="Q297">
        <f t="shared" si="51"/>
        <v>1777657.3505901161</v>
      </c>
      <c r="R297">
        <f t="shared" si="52"/>
        <v>30421024.320700001</v>
      </c>
    </row>
    <row r="298" spans="1:18" x14ac:dyDescent="0.3">
      <c r="A298" t="s">
        <v>35</v>
      </c>
      <c r="B298" t="s">
        <v>36</v>
      </c>
      <c r="C298">
        <v>0</v>
      </c>
      <c r="D298">
        <v>25</v>
      </c>
      <c r="E298">
        <v>3</v>
      </c>
      <c r="F298">
        <v>20260307</v>
      </c>
      <c r="G298">
        <v>20260403</v>
      </c>
      <c r="H298">
        <v>703052.38399999996</v>
      </c>
      <c r="I298">
        <f t="shared" si="43"/>
        <v>28</v>
      </c>
      <c r="J298">
        <f t="shared" si="44"/>
        <v>25109.013714285713</v>
      </c>
      <c r="K298">
        <f t="shared" si="45"/>
        <v>0</v>
      </c>
      <c r="L298">
        <f t="shared" si="46"/>
        <v>627725.34285714279</v>
      </c>
      <c r="M298">
        <f t="shared" si="47"/>
        <v>46749.276551719013</v>
      </c>
      <c r="N298">
        <f t="shared" si="48"/>
        <v>674474.61940886185</v>
      </c>
      <c r="O298">
        <f t="shared" si="49"/>
        <v>0</v>
      </c>
      <c r="P298">
        <f t="shared" si="50"/>
        <v>654322.32154224941</v>
      </c>
      <c r="Q298">
        <f t="shared" si="51"/>
        <v>48730.062457750522</v>
      </c>
      <c r="R298">
        <f t="shared" si="52"/>
        <v>703052.38399999996</v>
      </c>
    </row>
    <row r="299" spans="1:18" x14ac:dyDescent="0.3">
      <c r="A299" t="s">
        <v>35</v>
      </c>
      <c r="B299" t="s">
        <v>36</v>
      </c>
      <c r="C299">
        <v>0</v>
      </c>
      <c r="D299">
        <v>25</v>
      </c>
      <c r="E299">
        <v>1</v>
      </c>
      <c r="F299">
        <v>20260307</v>
      </c>
      <c r="G299">
        <v>20260401</v>
      </c>
      <c r="H299">
        <v>922416.77209999994</v>
      </c>
      <c r="I299">
        <f t="shared" si="43"/>
        <v>26</v>
      </c>
      <c r="J299">
        <f t="shared" si="44"/>
        <v>35477.568157692309</v>
      </c>
      <c r="K299">
        <f t="shared" si="45"/>
        <v>0</v>
      </c>
      <c r="L299">
        <f t="shared" si="46"/>
        <v>886939.20394230774</v>
      </c>
      <c r="M299">
        <f t="shared" si="47"/>
        <v>22017.998052531893</v>
      </c>
      <c r="N299">
        <f t="shared" si="48"/>
        <v>908957.20199483959</v>
      </c>
      <c r="O299">
        <f t="shared" si="49"/>
        <v>0</v>
      </c>
      <c r="P299">
        <f t="shared" si="50"/>
        <v>900072.73802760604</v>
      </c>
      <c r="Q299">
        <f t="shared" si="51"/>
        <v>22344.034072393937</v>
      </c>
      <c r="R299">
        <f t="shared" si="52"/>
        <v>922416.77209999994</v>
      </c>
    </row>
    <row r="300" spans="1:18" x14ac:dyDescent="0.3">
      <c r="A300" t="s">
        <v>0</v>
      </c>
      <c r="B300" t="s">
        <v>0</v>
      </c>
      <c r="C300">
        <v>27</v>
      </c>
      <c r="D300">
        <v>31</v>
      </c>
      <c r="E300">
        <v>5</v>
      </c>
      <c r="F300">
        <v>20260202</v>
      </c>
      <c r="G300">
        <v>20260405</v>
      </c>
      <c r="H300">
        <v>208528.44570000001</v>
      </c>
      <c r="I300">
        <f t="shared" si="43"/>
        <v>63</v>
      </c>
      <c r="J300">
        <f t="shared" si="44"/>
        <v>3309.9753285714287</v>
      </c>
      <c r="K300">
        <f t="shared" si="45"/>
        <v>121216.8819939087</v>
      </c>
      <c r="L300">
        <f t="shared" si="46"/>
        <v>102609.23518571429</v>
      </c>
      <c r="M300">
        <f t="shared" si="47"/>
        <v>10271.142319349272</v>
      </c>
      <c r="N300">
        <f t="shared" si="48"/>
        <v>234097.25949897227</v>
      </c>
      <c r="O300">
        <f t="shared" si="49"/>
        <v>107977.20592240024</v>
      </c>
      <c r="P300">
        <f t="shared" si="50"/>
        <v>91401.94282298589</v>
      </c>
      <c r="Q300">
        <f t="shared" si="51"/>
        <v>9149.2969546138575</v>
      </c>
      <c r="R300">
        <f t="shared" si="52"/>
        <v>208528.44569999998</v>
      </c>
    </row>
    <row r="301" spans="1:18" x14ac:dyDescent="0.3">
      <c r="A301" t="s">
        <v>37</v>
      </c>
      <c r="B301" t="s">
        <v>54</v>
      </c>
      <c r="C301">
        <v>0</v>
      </c>
      <c r="D301">
        <v>30</v>
      </c>
      <c r="E301">
        <v>3</v>
      </c>
      <c r="F301">
        <v>20260302</v>
      </c>
      <c r="G301">
        <v>20260403</v>
      </c>
      <c r="H301">
        <v>356649.32329999999</v>
      </c>
      <c r="I301">
        <f t="shared" si="43"/>
        <v>33</v>
      </c>
      <c r="J301">
        <f t="shared" si="44"/>
        <v>10807.55525151515</v>
      </c>
      <c r="K301">
        <f t="shared" si="45"/>
        <v>0</v>
      </c>
      <c r="L301">
        <f t="shared" si="46"/>
        <v>324226.65754545451</v>
      </c>
      <c r="M301">
        <f t="shared" si="47"/>
        <v>20122.072298427505</v>
      </c>
      <c r="N301">
        <f t="shared" si="48"/>
        <v>344348.72984388203</v>
      </c>
      <c r="O301">
        <f t="shared" si="49"/>
        <v>0</v>
      </c>
      <c r="P301">
        <f t="shared" si="50"/>
        <v>335808.46388436778</v>
      </c>
      <c r="Q301">
        <f t="shared" si="51"/>
        <v>20840.859415632163</v>
      </c>
      <c r="R301">
        <f t="shared" si="52"/>
        <v>356649.32329999993</v>
      </c>
    </row>
    <row r="302" spans="1:18" x14ac:dyDescent="0.3">
      <c r="A302" t="s">
        <v>35</v>
      </c>
      <c r="B302" t="s">
        <v>34</v>
      </c>
      <c r="C302">
        <v>0</v>
      </c>
      <c r="D302">
        <v>25</v>
      </c>
      <c r="E302">
        <v>6</v>
      </c>
      <c r="F302">
        <v>20260307</v>
      </c>
      <c r="G302">
        <v>20260406</v>
      </c>
      <c r="H302">
        <v>7122607.5032000002</v>
      </c>
      <c r="I302">
        <f t="shared" si="43"/>
        <v>31</v>
      </c>
      <c r="J302">
        <f t="shared" si="44"/>
        <v>229761.53236129033</v>
      </c>
      <c r="K302">
        <f t="shared" si="45"/>
        <v>0</v>
      </c>
      <c r="L302">
        <f t="shared" si="46"/>
        <v>5744038.3090322586</v>
      </c>
      <c r="M302">
        <f t="shared" si="47"/>
        <v>855564.10455051274</v>
      </c>
      <c r="N302">
        <f t="shared" si="48"/>
        <v>6599602.4135827711</v>
      </c>
      <c r="O302">
        <f t="shared" si="49"/>
        <v>0</v>
      </c>
      <c r="P302">
        <f t="shared" si="50"/>
        <v>6199241.6807379974</v>
      </c>
      <c r="Q302">
        <f t="shared" si="51"/>
        <v>923365.8224620024</v>
      </c>
      <c r="R302">
        <f t="shared" si="52"/>
        <v>7122607.5032000002</v>
      </c>
    </row>
    <row r="303" spans="1:18" x14ac:dyDescent="0.3">
      <c r="A303" t="s">
        <v>35</v>
      </c>
      <c r="B303" t="s">
        <v>34</v>
      </c>
      <c r="C303">
        <v>0</v>
      </c>
      <c r="D303">
        <v>24</v>
      </c>
      <c r="E303">
        <v>7</v>
      </c>
      <c r="F303">
        <v>20260308</v>
      </c>
      <c r="G303">
        <v>20260407</v>
      </c>
      <c r="H303">
        <v>2434263.1209999998</v>
      </c>
      <c r="I303">
        <f t="shared" si="43"/>
        <v>31</v>
      </c>
      <c r="J303">
        <f t="shared" si="44"/>
        <v>78524.61680645161</v>
      </c>
      <c r="K303">
        <f t="shared" si="45"/>
        <v>0</v>
      </c>
      <c r="L303">
        <f t="shared" si="46"/>
        <v>1884590.8033548386</v>
      </c>
      <c r="M303">
        <f t="shared" si="47"/>
        <v>341136.23475113325</v>
      </c>
      <c r="N303">
        <f t="shared" si="48"/>
        <v>2225727.0381059721</v>
      </c>
      <c r="O303">
        <f t="shared" si="49"/>
        <v>0</v>
      </c>
      <c r="P303">
        <f t="shared" si="50"/>
        <v>2061164.6496806496</v>
      </c>
      <c r="Q303">
        <f t="shared" si="51"/>
        <v>373098.47131934972</v>
      </c>
      <c r="R303">
        <f t="shared" si="52"/>
        <v>2434263.1209999993</v>
      </c>
    </row>
    <row r="304" spans="1:18" x14ac:dyDescent="0.3">
      <c r="A304" t="s">
        <v>0</v>
      </c>
      <c r="B304" t="s">
        <v>0</v>
      </c>
      <c r="C304">
        <v>26</v>
      </c>
      <c r="D304">
        <v>31</v>
      </c>
      <c r="E304">
        <v>4</v>
      </c>
      <c r="F304">
        <v>20260203</v>
      </c>
      <c r="G304">
        <v>20260404</v>
      </c>
      <c r="H304">
        <v>262158.48609999998</v>
      </c>
      <c r="I304">
        <f t="shared" si="43"/>
        <v>61</v>
      </c>
      <c r="J304">
        <f t="shared" si="44"/>
        <v>4297.6800999999996</v>
      </c>
      <c r="K304">
        <f t="shared" si="45"/>
        <v>151559.10123764802</v>
      </c>
      <c r="L304">
        <f t="shared" si="46"/>
        <v>133228.08309999999</v>
      </c>
      <c r="M304">
        <f t="shared" si="47"/>
        <v>10668.861140831945</v>
      </c>
      <c r="N304">
        <f t="shared" si="48"/>
        <v>295456.04547847994</v>
      </c>
      <c r="O304">
        <f t="shared" si="49"/>
        <v>134478.5633707144</v>
      </c>
      <c r="P304">
        <f t="shared" si="50"/>
        <v>118213.43007193586</v>
      </c>
      <c r="Q304">
        <f t="shared" si="51"/>
        <v>9466.4926573497414</v>
      </c>
      <c r="R304">
        <f t="shared" si="52"/>
        <v>262158.48609999998</v>
      </c>
    </row>
    <row r="305" spans="1:18" x14ac:dyDescent="0.3">
      <c r="A305" t="s">
        <v>35</v>
      </c>
      <c r="B305" t="s">
        <v>36</v>
      </c>
      <c r="C305">
        <v>0</v>
      </c>
      <c r="D305">
        <v>25</v>
      </c>
      <c r="E305">
        <v>5</v>
      </c>
      <c r="F305">
        <v>20260307</v>
      </c>
      <c r="G305">
        <v>20260405</v>
      </c>
      <c r="H305">
        <v>952183.08019999997</v>
      </c>
      <c r="I305">
        <f t="shared" si="43"/>
        <v>30</v>
      </c>
      <c r="J305">
        <f t="shared" si="44"/>
        <v>31739.436006666667</v>
      </c>
      <c r="K305">
        <f t="shared" si="45"/>
        <v>0</v>
      </c>
      <c r="L305">
        <f t="shared" si="46"/>
        <v>793485.90016666672</v>
      </c>
      <c r="M305">
        <f t="shared" si="47"/>
        <v>98490.23995627556</v>
      </c>
      <c r="N305">
        <f t="shared" si="48"/>
        <v>891976.14012294228</v>
      </c>
      <c r="O305">
        <f t="shared" si="49"/>
        <v>0</v>
      </c>
      <c r="P305">
        <f t="shared" si="50"/>
        <v>847044.90908448375</v>
      </c>
      <c r="Q305">
        <f t="shared" si="51"/>
        <v>105138.1711155162</v>
      </c>
      <c r="R305">
        <f t="shared" si="52"/>
        <v>952183.08019999997</v>
      </c>
    </row>
    <row r="306" spans="1:18" x14ac:dyDescent="0.3">
      <c r="A306" t="s">
        <v>33</v>
      </c>
      <c r="B306" t="s">
        <v>34</v>
      </c>
      <c r="C306">
        <v>0</v>
      </c>
      <c r="D306">
        <v>27</v>
      </c>
      <c r="E306">
        <v>7</v>
      </c>
      <c r="F306">
        <v>20260305</v>
      </c>
      <c r="G306">
        <v>20260407</v>
      </c>
      <c r="H306">
        <v>5875723.8816</v>
      </c>
      <c r="I306">
        <f t="shared" si="43"/>
        <v>34</v>
      </c>
      <c r="J306">
        <f t="shared" si="44"/>
        <v>172815.40828235293</v>
      </c>
      <c r="K306">
        <f t="shared" si="45"/>
        <v>0</v>
      </c>
      <c r="L306">
        <f t="shared" si="46"/>
        <v>4666016.0236235289</v>
      </c>
      <c r="M306">
        <f t="shared" si="47"/>
        <v>750765.81186930463</v>
      </c>
      <c r="N306">
        <f t="shared" si="48"/>
        <v>5416781.8354928335</v>
      </c>
      <c r="O306">
        <f t="shared" si="49"/>
        <v>0</v>
      </c>
      <c r="P306">
        <f t="shared" si="50"/>
        <v>5061348.7148940414</v>
      </c>
      <c r="Q306">
        <f t="shared" si="51"/>
        <v>814375.16670595878</v>
      </c>
      <c r="R306">
        <f t="shared" si="52"/>
        <v>5875723.8816</v>
      </c>
    </row>
    <row r="307" spans="1:18" x14ac:dyDescent="0.3">
      <c r="A307" t="s">
        <v>39</v>
      </c>
      <c r="B307" t="s">
        <v>40</v>
      </c>
      <c r="C307">
        <v>0</v>
      </c>
      <c r="D307">
        <v>28</v>
      </c>
      <c r="E307">
        <v>1</v>
      </c>
      <c r="F307">
        <v>20260304</v>
      </c>
      <c r="G307">
        <v>20260401</v>
      </c>
      <c r="H307">
        <v>3174168.4043999999</v>
      </c>
      <c r="I307">
        <f t="shared" si="43"/>
        <v>29</v>
      </c>
      <c r="J307">
        <f t="shared" si="44"/>
        <v>109454.08291034482</v>
      </c>
      <c r="K307">
        <f t="shared" si="45"/>
        <v>0</v>
      </c>
      <c r="L307">
        <f t="shared" si="46"/>
        <v>3064714.3214896549</v>
      </c>
      <c r="M307">
        <f t="shared" si="47"/>
        <v>67929.114353321449</v>
      </c>
      <c r="N307">
        <f t="shared" si="48"/>
        <v>3132643.4358429764</v>
      </c>
      <c r="O307">
        <f t="shared" si="49"/>
        <v>0</v>
      </c>
      <c r="P307">
        <f t="shared" si="50"/>
        <v>3105338.8510419214</v>
      </c>
      <c r="Q307">
        <f t="shared" si="51"/>
        <v>68829.553358078178</v>
      </c>
      <c r="R307">
        <f t="shared" si="52"/>
        <v>3174168.4043999994</v>
      </c>
    </row>
    <row r="308" spans="1:18" x14ac:dyDescent="0.3">
      <c r="A308" t="s">
        <v>33</v>
      </c>
      <c r="B308" t="s">
        <v>34</v>
      </c>
      <c r="C308">
        <v>0</v>
      </c>
      <c r="D308">
        <v>25</v>
      </c>
      <c r="E308">
        <v>5</v>
      </c>
      <c r="F308">
        <v>20260307</v>
      </c>
      <c r="G308">
        <v>20260405</v>
      </c>
      <c r="H308">
        <v>5784677.9830999998</v>
      </c>
      <c r="I308">
        <f t="shared" si="43"/>
        <v>30</v>
      </c>
      <c r="J308">
        <f t="shared" si="44"/>
        <v>192822.59943666667</v>
      </c>
      <c r="K308">
        <f t="shared" si="45"/>
        <v>0</v>
      </c>
      <c r="L308">
        <f t="shared" si="46"/>
        <v>4820564.9859166667</v>
      </c>
      <c r="M308">
        <f t="shared" si="47"/>
        <v>598345.35445182887</v>
      </c>
      <c r="N308">
        <f t="shared" si="48"/>
        <v>5418910.3403684953</v>
      </c>
      <c r="O308">
        <f t="shared" si="49"/>
        <v>0</v>
      </c>
      <c r="P308">
        <f t="shared" si="50"/>
        <v>5145945.2894802177</v>
      </c>
      <c r="Q308">
        <f t="shared" si="51"/>
        <v>638732.69361978222</v>
      </c>
      <c r="R308">
        <f t="shared" si="52"/>
        <v>5784677.9830999998</v>
      </c>
    </row>
    <row r="309" spans="1:18" x14ac:dyDescent="0.3">
      <c r="A309" t="s">
        <v>35</v>
      </c>
      <c r="B309" t="s">
        <v>36</v>
      </c>
      <c r="C309">
        <v>0</v>
      </c>
      <c r="D309">
        <v>26</v>
      </c>
      <c r="E309">
        <v>4</v>
      </c>
      <c r="F309">
        <v>20260306</v>
      </c>
      <c r="G309">
        <v>20260404</v>
      </c>
      <c r="H309">
        <v>1393320.0279999999</v>
      </c>
      <c r="I309">
        <f t="shared" si="43"/>
        <v>30</v>
      </c>
      <c r="J309">
        <f t="shared" si="44"/>
        <v>46444.000933333329</v>
      </c>
      <c r="K309">
        <f t="shared" si="45"/>
        <v>0</v>
      </c>
      <c r="L309">
        <f t="shared" si="46"/>
        <v>1207544.0242666665</v>
      </c>
      <c r="M309">
        <f t="shared" si="47"/>
        <v>115295.83059995614</v>
      </c>
      <c r="N309">
        <f t="shared" si="48"/>
        <v>1322839.8548666227</v>
      </c>
      <c r="O309">
        <f t="shared" si="49"/>
        <v>0</v>
      </c>
      <c r="P309">
        <f t="shared" si="50"/>
        <v>1271881.2995486173</v>
      </c>
      <c r="Q309">
        <f t="shared" si="51"/>
        <v>121438.72845138257</v>
      </c>
      <c r="R309">
        <f t="shared" si="52"/>
        <v>1393320.0279999999</v>
      </c>
    </row>
    <row r="310" spans="1:18" x14ac:dyDescent="0.3">
      <c r="A310" t="s">
        <v>35</v>
      </c>
      <c r="B310" t="s">
        <v>34</v>
      </c>
      <c r="C310">
        <v>0</v>
      </c>
      <c r="D310">
        <v>28</v>
      </c>
      <c r="E310">
        <v>4</v>
      </c>
      <c r="F310">
        <v>20260304</v>
      </c>
      <c r="G310">
        <v>20260404</v>
      </c>
      <c r="H310">
        <v>8477290.8526000008</v>
      </c>
      <c r="I310">
        <f t="shared" si="43"/>
        <v>32</v>
      </c>
      <c r="J310">
        <f t="shared" si="44"/>
        <v>264915.33914375002</v>
      </c>
      <c r="K310">
        <f t="shared" si="45"/>
        <v>0</v>
      </c>
      <c r="L310">
        <f t="shared" si="46"/>
        <v>7417629.4960250007</v>
      </c>
      <c r="M310">
        <f t="shared" si="47"/>
        <v>657644.33406783128</v>
      </c>
      <c r="N310">
        <f t="shared" si="48"/>
        <v>8075273.8300928324</v>
      </c>
      <c r="O310">
        <f t="shared" si="49"/>
        <v>0</v>
      </c>
      <c r="P310">
        <f t="shared" si="50"/>
        <v>7786906.5492613539</v>
      </c>
      <c r="Q310">
        <f t="shared" si="51"/>
        <v>690384.30333864666</v>
      </c>
      <c r="R310">
        <f t="shared" si="52"/>
        <v>8477290.8526000008</v>
      </c>
    </row>
    <row r="311" spans="1:18" x14ac:dyDescent="0.3">
      <c r="A311" t="s">
        <v>33</v>
      </c>
      <c r="B311" t="s">
        <v>34</v>
      </c>
      <c r="C311">
        <v>0</v>
      </c>
      <c r="D311">
        <v>25</v>
      </c>
      <c r="E311">
        <v>3</v>
      </c>
      <c r="F311">
        <v>20260307</v>
      </c>
      <c r="G311">
        <v>20260403</v>
      </c>
      <c r="H311">
        <v>4517556.4735000003</v>
      </c>
      <c r="I311">
        <f t="shared" si="43"/>
        <v>28</v>
      </c>
      <c r="J311">
        <f t="shared" si="44"/>
        <v>161341.30262500001</v>
      </c>
      <c r="K311">
        <f t="shared" si="45"/>
        <v>0</v>
      </c>
      <c r="L311">
        <f t="shared" si="46"/>
        <v>4033532.5656250003</v>
      </c>
      <c r="M311">
        <f t="shared" si="47"/>
        <v>300393.68576788728</v>
      </c>
      <c r="N311">
        <f t="shared" si="48"/>
        <v>4333926.2513928879</v>
      </c>
      <c r="O311">
        <f t="shared" si="49"/>
        <v>0</v>
      </c>
      <c r="P311">
        <f t="shared" si="50"/>
        <v>4204434.9848029781</v>
      </c>
      <c r="Q311">
        <f t="shared" si="51"/>
        <v>313121.48869702179</v>
      </c>
      <c r="R311">
        <f t="shared" si="52"/>
        <v>4517556.4735000003</v>
      </c>
    </row>
    <row r="312" spans="1:18" x14ac:dyDescent="0.3">
      <c r="A312" t="s">
        <v>35</v>
      </c>
      <c r="B312" t="s">
        <v>34</v>
      </c>
      <c r="C312">
        <v>0</v>
      </c>
      <c r="D312">
        <v>27</v>
      </c>
      <c r="E312">
        <v>7</v>
      </c>
      <c r="F312">
        <v>20260305</v>
      </c>
      <c r="G312">
        <v>20260407</v>
      </c>
      <c r="H312">
        <v>4539305.3027999997</v>
      </c>
      <c r="I312">
        <f t="shared" si="43"/>
        <v>34</v>
      </c>
      <c r="J312">
        <f t="shared" si="44"/>
        <v>133508.97949411764</v>
      </c>
      <c r="K312">
        <f t="shared" si="45"/>
        <v>0</v>
      </c>
      <c r="L312">
        <f t="shared" si="46"/>
        <v>3604742.4463411761</v>
      </c>
      <c r="M312">
        <f t="shared" si="47"/>
        <v>580006.02132639219</v>
      </c>
      <c r="N312">
        <f t="shared" si="48"/>
        <v>4184748.4676675685</v>
      </c>
      <c r="O312">
        <f t="shared" si="49"/>
        <v>0</v>
      </c>
      <c r="P312">
        <f t="shared" si="50"/>
        <v>3910157.7139772321</v>
      </c>
      <c r="Q312">
        <f t="shared" si="51"/>
        <v>629147.58882276749</v>
      </c>
      <c r="R312">
        <f t="shared" si="52"/>
        <v>4539305.3027999997</v>
      </c>
    </row>
    <row r="313" spans="1:18" x14ac:dyDescent="0.3">
      <c r="A313" t="s">
        <v>33</v>
      </c>
      <c r="B313" t="s">
        <v>34</v>
      </c>
      <c r="C313">
        <v>0</v>
      </c>
      <c r="D313">
        <v>27</v>
      </c>
      <c r="E313">
        <v>5</v>
      </c>
      <c r="F313">
        <v>20260305</v>
      </c>
      <c r="G313">
        <v>20260405</v>
      </c>
      <c r="H313">
        <v>7667426.7664000001</v>
      </c>
      <c r="I313">
        <f t="shared" si="43"/>
        <v>32</v>
      </c>
      <c r="J313">
        <f t="shared" si="44"/>
        <v>239607.08645</v>
      </c>
      <c r="K313">
        <f t="shared" si="45"/>
        <v>0</v>
      </c>
      <c r="L313">
        <f t="shared" si="46"/>
        <v>6469391.3341500005</v>
      </c>
      <c r="M313">
        <f t="shared" si="47"/>
        <v>743521.70072359673</v>
      </c>
      <c r="N313">
        <f t="shared" si="48"/>
        <v>7212913.0348735973</v>
      </c>
      <c r="O313">
        <f t="shared" si="49"/>
        <v>0</v>
      </c>
      <c r="P313">
        <f t="shared" si="50"/>
        <v>6877052.8686468769</v>
      </c>
      <c r="Q313">
        <f t="shared" si="51"/>
        <v>790373.89775312343</v>
      </c>
      <c r="R313">
        <f t="shared" si="52"/>
        <v>7667426.7664000001</v>
      </c>
    </row>
    <row r="314" spans="1:18" x14ac:dyDescent="0.3">
      <c r="A314" t="s">
        <v>35</v>
      </c>
      <c r="B314" t="s">
        <v>34</v>
      </c>
      <c r="C314">
        <v>0</v>
      </c>
      <c r="D314">
        <v>23</v>
      </c>
      <c r="E314">
        <v>3</v>
      </c>
      <c r="F314">
        <v>20260309</v>
      </c>
      <c r="G314">
        <v>20260403</v>
      </c>
      <c r="H314">
        <v>451466.23830000003</v>
      </c>
      <c r="I314">
        <f t="shared" si="43"/>
        <v>26</v>
      </c>
      <c r="J314">
        <f t="shared" si="44"/>
        <v>17364.086088461539</v>
      </c>
      <c r="K314">
        <f t="shared" si="45"/>
        <v>0</v>
      </c>
      <c r="L314">
        <f t="shared" si="46"/>
        <v>399373.98003461538</v>
      </c>
      <c r="M314">
        <f t="shared" si="47"/>
        <v>32329.364739463956</v>
      </c>
      <c r="N314">
        <f t="shared" si="48"/>
        <v>431703.34477407933</v>
      </c>
      <c r="O314">
        <f t="shared" si="49"/>
        <v>0</v>
      </c>
      <c r="P314">
        <f t="shared" si="50"/>
        <v>417656.87160817446</v>
      </c>
      <c r="Q314">
        <f t="shared" si="51"/>
        <v>33809.366691825584</v>
      </c>
      <c r="R314">
        <f t="shared" si="52"/>
        <v>451466.23830000003</v>
      </c>
    </row>
    <row r="315" spans="1:18" x14ac:dyDescent="0.3">
      <c r="A315" t="s">
        <v>37</v>
      </c>
      <c r="B315" t="s">
        <v>38</v>
      </c>
      <c r="C315">
        <v>0</v>
      </c>
      <c r="D315">
        <v>27</v>
      </c>
      <c r="E315">
        <v>7</v>
      </c>
      <c r="F315">
        <v>20260305</v>
      </c>
      <c r="G315">
        <v>20260407</v>
      </c>
      <c r="H315">
        <v>1354001.9286</v>
      </c>
      <c r="I315">
        <f t="shared" si="43"/>
        <v>34</v>
      </c>
      <c r="J315">
        <f t="shared" si="44"/>
        <v>39823.586135294114</v>
      </c>
      <c r="K315">
        <f t="shared" si="45"/>
        <v>0</v>
      </c>
      <c r="L315">
        <f t="shared" si="46"/>
        <v>1075236.8256529411</v>
      </c>
      <c r="M315">
        <f t="shared" si="47"/>
        <v>173006.48867815291</v>
      </c>
      <c r="N315">
        <f t="shared" si="48"/>
        <v>1248243.314331094</v>
      </c>
      <c r="O315">
        <f t="shared" si="49"/>
        <v>0</v>
      </c>
      <c r="P315">
        <f t="shared" si="50"/>
        <v>1166337.2989231623</v>
      </c>
      <c r="Q315">
        <f t="shared" si="51"/>
        <v>187664.62967683756</v>
      </c>
      <c r="R315">
        <f t="shared" si="52"/>
        <v>1354001.9285999998</v>
      </c>
    </row>
    <row r="316" spans="1:18" x14ac:dyDescent="0.3">
      <c r="A316" t="s">
        <v>37</v>
      </c>
      <c r="B316" t="s">
        <v>54</v>
      </c>
      <c r="C316">
        <v>0</v>
      </c>
      <c r="D316">
        <v>27</v>
      </c>
      <c r="E316">
        <v>1</v>
      </c>
      <c r="F316">
        <v>20260305</v>
      </c>
      <c r="G316">
        <v>20260401</v>
      </c>
      <c r="H316">
        <v>199824.3645</v>
      </c>
      <c r="I316">
        <f t="shared" si="43"/>
        <v>28</v>
      </c>
      <c r="J316">
        <f t="shared" si="44"/>
        <v>7136.584446428571</v>
      </c>
      <c r="K316">
        <f t="shared" si="45"/>
        <v>0</v>
      </c>
      <c r="L316">
        <f t="shared" si="46"/>
        <v>192687.78005357142</v>
      </c>
      <c r="M316">
        <f t="shared" si="47"/>
        <v>4429.0888751100529</v>
      </c>
      <c r="N316">
        <f t="shared" si="48"/>
        <v>197116.86892868148</v>
      </c>
      <c r="O316">
        <f t="shared" si="49"/>
        <v>0</v>
      </c>
      <c r="P316">
        <f t="shared" si="50"/>
        <v>195334.43994614002</v>
      </c>
      <c r="Q316">
        <f t="shared" si="51"/>
        <v>4489.9245538599789</v>
      </c>
      <c r="R316">
        <f t="shared" si="52"/>
        <v>199824.3645</v>
      </c>
    </row>
    <row r="317" spans="1:18" x14ac:dyDescent="0.3">
      <c r="A317" t="s">
        <v>37</v>
      </c>
      <c r="B317" t="s">
        <v>38</v>
      </c>
      <c r="C317">
        <v>0</v>
      </c>
      <c r="D317">
        <v>27</v>
      </c>
      <c r="E317">
        <v>6</v>
      </c>
      <c r="F317">
        <v>20260305</v>
      </c>
      <c r="G317">
        <v>20260406</v>
      </c>
      <c r="H317">
        <v>1666539.9887000001</v>
      </c>
      <c r="I317">
        <f t="shared" si="43"/>
        <v>33</v>
      </c>
      <c r="J317">
        <f t="shared" si="44"/>
        <v>50501.211778787881</v>
      </c>
      <c r="K317">
        <f t="shared" si="45"/>
        <v>0</v>
      </c>
      <c r="L317">
        <f t="shared" si="46"/>
        <v>1363532.7180272727</v>
      </c>
      <c r="M317">
        <f t="shared" si="47"/>
        <v>188051.60111089976</v>
      </c>
      <c r="N317">
        <f t="shared" si="48"/>
        <v>1551584.3191381725</v>
      </c>
      <c r="O317">
        <f t="shared" si="49"/>
        <v>0</v>
      </c>
      <c r="P317">
        <f t="shared" si="50"/>
        <v>1464555.7914348128</v>
      </c>
      <c r="Q317">
        <f t="shared" si="51"/>
        <v>201984.19726518722</v>
      </c>
      <c r="R317">
        <f t="shared" si="52"/>
        <v>1666539.9887000001</v>
      </c>
    </row>
    <row r="318" spans="1:18" x14ac:dyDescent="0.3">
      <c r="A318" t="s">
        <v>37</v>
      </c>
      <c r="B318" t="s">
        <v>54</v>
      </c>
      <c r="C318">
        <v>0</v>
      </c>
      <c r="D318">
        <v>24</v>
      </c>
      <c r="E318">
        <v>5</v>
      </c>
      <c r="F318">
        <v>20260308</v>
      </c>
      <c r="G318">
        <v>20260405</v>
      </c>
      <c r="H318">
        <v>24650.3819</v>
      </c>
      <c r="I318">
        <f t="shared" si="43"/>
        <v>29</v>
      </c>
      <c r="J318">
        <f t="shared" si="44"/>
        <v>850.01316896551725</v>
      </c>
      <c r="K318">
        <f t="shared" si="45"/>
        <v>0</v>
      </c>
      <c r="L318">
        <f t="shared" si="46"/>
        <v>20400.316055172414</v>
      </c>
      <c r="M318">
        <f t="shared" si="47"/>
        <v>2637.6650473506697</v>
      </c>
      <c r="N318">
        <f t="shared" si="48"/>
        <v>23037.981102523085</v>
      </c>
      <c r="O318">
        <f t="shared" si="49"/>
        <v>0</v>
      </c>
      <c r="P318">
        <f t="shared" si="50"/>
        <v>21828.109824503124</v>
      </c>
      <c r="Q318">
        <f t="shared" si="51"/>
        <v>2822.2720754968741</v>
      </c>
      <c r="R318">
        <f t="shared" si="52"/>
        <v>24650.3819</v>
      </c>
    </row>
    <row r="319" spans="1:18" x14ac:dyDescent="0.3">
      <c r="A319" t="s">
        <v>0</v>
      </c>
      <c r="B319" t="s">
        <v>0</v>
      </c>
      <c r="C319">
        <v>26</v>
      </c>
      <c r="D319">
        <v>31</v>
      </c>
      <c r="E319">
        <v>3</v>
      </c>
      <c r="F319">
        <v>20260203</v>
      </c>
      <c r="G319">
        <v>20260403</v>
      </c>
      <c r="H319">
        <v>345383.49619999999</v>
      </c>
      <c r="I319">
        <f t="shared" si="43"/>
        <v>60</v>
      </c>
      <c r="J319">
        <f t="shared" si="44"/>
        <v>5756.3916033333335</v>
      </c>
      <c r="K319">
        <f t="shared" si="45"/>
        <v>203001.04183490621</v>
      </c>
      <c r="L319">
        <f t="shared" si="46"/>
        <v>178448.13970333335</v>
      </c>
      <c r="M319">
        <f t="shared" si="47"/>
        <v>10717.551317084006</v>
      </c>
      <c r="N319">
        <f t="shared" si="48"/>
        <v>392166.73285532359</v>
      </c>
      <c r="O319">
        <f t="shared" si="49"/>
        <v>178784.18460101311</v>
      </c>
      <c r="P319">
        <f t="shared" si="50"/>
        <v>157160.30253861612</v>
      </c>
      <c r="Q319">
        <f t="shared" si="51"/>
        <v>9439.009060370734</v>
      </c>
      <c r="R319">
        <f t="shared" si="52"/>
        <v>345383.49619999994</v>
      </c>
    </row>
    <row r="320" spans="1:18" x14ac:dyDescent="0.3">
      <c r="A320" t="s">
        <v>37</v>
      </c>
      <c r="B320" t="s">
        <v>38</v>
      </c>
      <c r="C320">
        <v>0</v>
      </c>
      <c r="D320">
        <v>28</v>
      </c>
      <c r="E320">
        <v>4</v>
      </c>
      <c r="F320">
        <v>20260304</v>
      </c>
      <c r="G320">
        <v>20260404</v>
      </c>
      <c r="H320">
        <v>511223.69199999998</v>
      </c>
      <c r="I320">
        <f t="shared" si="43"/>
        <v>32</v>
      </c>
      <c r="J320">
        <f t="shared" si="44"/>
        <v>15975.740374999999</v>
      </c>
      <c r="K320">
        <f t="shared" si="45"/>
        <v>0</v>
      </c>
      <c r="L320">
        <f t="shared" si="46"/>
        <v>447320.73050000001</v>
      </c>
      <c r="M320">
        <f t="shared" si="47"/>
        <v>39659.293320332865</v>
      </c>
      <c r="N320">
        <f t="shared" si="48"/>
        <v>486980.02382033289</v>
      </c>
      <c r="O320">
        <f t="shared" si="49"/>
        <v>0</v>
      </c>
      <c r="P320">
        <f t="shared" si="50"/>
        <v>469590.01225626637</v>
      </c>
      <c r="Q320">
        <f t="shared" si="51"/>
        <v>41633.679743733614</v>
      </c>
      <c r="R320">
        <f t="shared" si="52"/>
        <v>511223.69199999998</v>
      </c>
    </row>
    <row r="321" spans="1:18" x14ac:dyDescent="0.3">
      <c r="A321" t="s">
        <v>35</v>
      </c>
      <c r="B321" t="s">
        <v>34</v>
      </c>
      <c r="C321">
        <v>0</v>
      </c>
      <c r="D321">
        <v>23</v>
      </c>
      <c r="E321">
        <v>7</v>
      </c>
      <c r="F321">
        <v>20260309</v>
      </c>
      <c r="G321">
        <v>20260407</v>
      </c>
      <c r="H321">
        <v>1043909.5753</v>
      </c>
      <c r="I321">
        <f t="shared" si="43"/>
        <v>30</v>
      </c>
      <c r="J321">
        <f t="shared" si="44"/>
        <v>34796.985843333336</v>
      </c>
      <c r="K321">
        <f t="shared" si="45"/>
        <v>0</v>
      </c>
      <c r="L321">
        <f t="shared" si="46"/>
        <v>800330.6743966667</v>
      </c>
      <c r="M321">
        <f t="shared" si="47"/>
        <v>151169.3175216862</v>
      </c>
      <c r="N321">
        <f t="shared" si="48"/>
        <v>951499.9919183529</v>
      </c>
      <c r="O321">
        <f t="shared" si="49"/>
        <v>0</v>
      </c>
      <c r="P321">
        <f t="shared" si="50"/>
        <v>878058.70888612454</v>
      </c>
      <c r="Q321">
        <f t="shared" si="51"/>
        <v>165850.86641387542</v>
      </c>
      <c r="R321">
        <f t="shared" si="52"/>
        <v>1043909.5752999999</v>
      </c>
    </row>
    <row r="322" spans="1:18" x14ac:dyDescent="0.3">
      <c r="A322" t="s">
        <v>33</v>
      </c>
      <c r="B322" t="s">
        <v>34</v>
      </c>
      <c r="C322">
        <v>0</v>
      </c>
      <c r="D322">
        <v>25</v>
      </c>
      <c r="E322">
        <v>4</v>
      </c>
      <c r="F322">
        <v>20260307</v>
      </c>
      <c r="G322">
        <v>20260404</v>
      </c>
      <c r="H322">
        <v>3097533.4633999998</v>
      </c>
      <c r="I322">
        <f t="shared" si="43"/>
        <v>29</v>
      </c>
      <c r="J322">
        <f t="shared" si="44"/>
        <v>106811.49873793103</v>
      </c>
      <c r="K322">
        <f t="shared" si="45"/>
        <v>0</v>
      </c>
      <c r="L322">
        <f t="shared" si="46"/>
        <v>2670287.4684482757</v>
      </c>
      <c r="M322">
        <f t="shared" si="47"/>
        <v>265156.32196056953</v>
      </c>
      <c r="N322">
        <f t="shared" si="48"/>
        <v>2935443.7904088451</v>
      </c>
      <c r="O322">
        <f t="shared" si="49"/>
        <v>0</v>
      </c>
      <c r="P322">
        <f t="shared" si="50"/>
        <v>2817735.7091427008</v>
      </c>
      <c r="Q322">
        <f t="shared" si="51"/>
        <v>279797.75425729901</v>
      </c>
      <c r="R322">
        <f t="shared" si="52"/>
        <v>3097533.4633999998</v>
      </c>
    </row>
    <row r="323" spans="1:18" x14ac:dyDescent="0.3">
      <c r="A323" t="s">
        <v>0</v>
      </c>
      <c r="B323" t="s">
        <v>0</v>
      </c>
      <c r="C323">
        <v>25</v>
      </c>
      <c r="D323">
        <v>31</v>
      </c>
      <c r="E323">
        <v>1</v>
      </c>
      <c r="F323">
        <v>20260204</v>
      </c>
      <c r="G323">
        <v>20260401</v>
      </c>
      <c r="H323">
        <v>482082.55979999999</v>
      </c>
      <c r="I323">
        <f t="shared" si="43"/>
        <v>57</v>
      </c>
      <c r="J323">
        <f t="shared" si="44"/>
        <v>8457.588768421052</v>
      </c>
      <c r="K323">
        <f t="shared" si="45"/>
        <v>286788.12274958112</v>
      </c>
      <c r="L323">
        <f t="shared" si="46"/>
        <v>262185.25182105263</v>
      </c>
      <c r="M323">
        <f t="shared" si="47"/>
        <v>5248.9272152052499</v>
      </c>
      <c r="N323">
        <f t="shared" si="48"/>
        <v>554222.30178583902</v>
      </c>
      <c r="O323">
        <f t="shared" si="49"/>
        <v>249458.65925976215</v>
      </c>
      <c r="P323">
        <f t="shared" si="50"/>
        <v>228058.19421633781</v>
      </c>
      <c r="Q323">
        <f t="shared" si="51"/>
        <v>4565.7063239000227</v>
      </c>
      <c r="R323">
        <f t="shared" si="52"/>
        <v>482082.55979999999</v>
      </c>
    </row>
    <row r="324" spans="1:18" x14ac:dyDescent="0.3">
      <c r="A324" t="s">
        <v>35</v>
      </c>
      <c r="B324" t="s">
        <v>36</v>
      </c>
      <c r="C324">
        <v>0</v>
      </c>
      <c r="D324">
        <v>30</v>
      </c>
      <c r="E324">
        <v>10</v>
      </c>
      <c r="F324">
        <v>20260302</v>
      </c>
      <c r="G324">
        <v>20260410</v>
      </c>
      <c r="H324">
        <v>10699.6319</v>
      </c>
      <c r="I324">
        <f t="shared" si="43"/>
        <v>40</v>
      </c>
      <c r="J324">
        <f t="shared" si="44"/>
        <v>267.49079749999999</v>
      </c>
      <c r="K324">
        <f t="shared" si="45"/>
        <v>0</v>
      </c>
      <c r="L324">
        <f t="shared" si="46"/>
        <v>8024.7239249999993</v>
      </c>
      <c r="M324">
        <f t="shared" si="47"/>
        <v>1660.0945792695791</v>
      </c>
      <c r="N324">
        <f t="shared" si="48"/>
        <v>9684.8185042695786</v>
      </c>
      <c r="O324">
        <f t="shared" si="49"/>
        <v>0</v>
      </c>
      <c r="P324">
        <f t="shared" si="50"/>
        <v>8865.586077712338</v>
      </c>
      <c r="Q324">
        <f t="shared" si="51"/>
        <v>1834.0458222876623</v>
      </c>
      <c r="R324">
        <f t="shared" si="52"/>
        <v>10699.6319</v>
      </c>
    </row>
    <row r="325" spans="1:18" x14ac:dyDescent="0.3">
      <c r="A325" t="s">
        <v>41</v>
      </c>
      <c r="B325" t="s">
        <v>55</v>
      </c>
      <c r="C325">
        <v>0</v>
      </c>
      <c r="D325">
        <v>30</v>
      </c>
      <c r="E325">
        <v>1</v>
      </c>
      <c r="F325">
        <v>20260302</v>
      </c>
      <c r="G325">
        <v>20260401</v>
      </c>
      <c r="H325">
        <v>63518.8272</v>
      </c>
      <c r="I325">
        <f t="shared" si="43"/>
        <v>31</v>
      </c>
      <c r="J325">
        <f t="shared" si="44"/>
        <v>2048.9944258064515</v>
      </c>
      <c r="K325">
        <f t="shared" si="45"/>
        <v>0</v>
      </c>
      <c r="L325">
        <f t="shared" si="46"/>
        <v>61469.83277419355</v>
      </c>
      <c r="M325">
        <f t="shared" si="47"/>
        <v>1271.6417054440437</v>
      </c>
      <c r="N325">
        <f t="shared" si="48"/>
        <v>62741.474479637596</v>
      </c>
      <c r="O325">
        <f t="shared" si="49"/>
        <v>0</v>
      </c>
      <c r="P325">
        <f t="shared" si="50"/>
        <v>62231.430140585529</v>
      </c>
      <c r="Q325">
        <f t="shared" si="51"/>
        <v>1287.397059414471</v>
      </c>
      <c r="R325">
        <f t="shared" si="52"/>
        <v>63518.8272</v>
      </c>
    </row>
    <row r="326" spans="1:18" x14ac:dyDescent="0.3">
      <c r="A326" t="s">
        <v>33</v>
      </c>
      <c r="B326" t="s">
        <v>34</v>
      </c>
      <c r="C326">
        <v>0</v>
      </c>
      <c r="D326">
        <v>24</v>
      </c>
      <c r="E326">
        <v>4</v>
      </c>
      <c r="F326">
        <v>20260308</v>
      </c>
      <c r="G326">
        <v>20260404</v>
      </c>
      <c r="H326">
        <v>1895502.8352000001</v>
      </c>
      <c r="I326">
        <f t="shared" si="43"/>
        <v>28</v>
      </c>
      <c r="J326">
        <f t="shared" si="44"/>
        <v>67696.529828571438</v>
      </c>
      <c r="K326">
        <f t="shared" si="45"/>
        <v>0</v>
      </c>
      <c r="L326">
        <f t="shared" si="46"/>
        <v>1624716.7158857146</v>
      </c>
      <c r="M326">
        <f t="shared" si="47"/>
        <v>168054.5921640879</v>
      </c>
      <c r="N326">
        <f t="shared" si="48"/>
        <v>1792771.3080498024</v>
      </c>
      <c r="O326">
        <f t="shared" si="49"/>
        <v>0</v>
      </c>
      <c r="P326">
        <f t="shared" si="50"/>
        <v>1717818.1776616506</v>
      </c>
      <c r="Q326">
        <f t="shared" si="51"/>
        <v>177684.65753834968</v>
      </c>
      <c r="R326">
        <f t="shared" si="52"/>
        <v>1895502.8352000003</v>
      </c>
    </row>
    <row r="327" spans="1:18" x14ac:dyDescent="0.3">
      <c r="A327" t="s">
        <v>37</v>
      </c>
      <c r="B327" t="s">
        <v>38</v>
      </c>
      <c r="C327">
        <v>0</v>
      </c>
      <c r="D327">
        <v>25</v>
      </c>
      <c r="E327">
        <v>4</v>
      </c>
      <c r="F327">
        <v>20260307</v>
      </c>
      <c r="G327">
        <v>20260404</v>
      </c>
      <c r="H327">
        <v>168143.8751</v>
      </c>
      <c r="I327">
        <f t="shared" si="43"/>
        <v>29</v>
      </c>
      <c r="J327">
        <f t="shared" si="44"/>
        <v>5798.0646586206894</v>
      </c>
      <c r="K327">
        <f t="shared" si="45"/>
        <v>0</v>
      </c>
      <c r="L327">
        <f t="shared" si="46"/>
        <v>144951.61646551723</v>
      </c>
      <c r="M327">
        <f t="shared" si="47"/>
        <v>14393.520524803444</v>
      </c>
      <c r="N327">
        <f t="shared" si="48"/>
        <v>159345.13699032067</v>
      </c>
      <c r="O327">
        <f t="shared" si="49"/>
        <v>0</v>
      </c>
      <c r="P327">
        <f t="shared" si="50"/>
        <v>152955.57150264047</v>
      </c>
      <c r="Q327">
        <f t="shared" si="51"/>
        <v>15188.303597359543</v>
      </c>
      <c r="R327">
        <f t="shared" si="52"/>
        <v>168143.8751</v>
      </c>
    </row>
    <row r="328" spans="1:18" x14ac:dyDescent="0.3">
      <c r="A328" t="s">
        <v>43</v>
      </c>
      <c r="B328" t="s">
        <v>56</v>
      </c>
      <c r="C328">
        <v>0</v>
      </c>
      <c r="D328">
        <v>30</v>
      </c>
      <c r="E328">
        <v>7</v>
      </c>
      <c r="F328">
        <v>20260302</v>
      </c>
      <c r="G328">
        <v>20260407</v>
      </c>
      <c r="H328">
        <v>18363.413700000001</v>
      </c>
      <c r="I328">
        <f t="shared" si="43"/>
        <v>37</v>
      </c>
      <c r="J328">
        <f t="shared" si="44"/>
        <v>496.30847837837842</v>
      </c>
      <c r="K328">
        <f t="shared" si="45"/>
        <v>0</v>
      </c>
      <c r="L328">
        <f t="shared" si="46"/>
        <v>14889.254351351352</v>
      </c>
      <c r="M328">
        <f t="shared" si="47"/>
        <v>2156.1239325290635</v>
      </c>
      <c r="N328">
        <f t="shared" si="48"/>
        <v>17045.378283880415</v>
      </c>
      <c r="O328">
        <f t="shared" si="49"/>
        <v>0</v>
      </c>
      <c r="P328">
        <f t="shared" si="50"/>
        <v>16040.567289548355</v>
      </c>
      <c r="Q328">
        <f t="shared" si="51"/>
        <v>2322.846410451647</v>
      </c>
      <c r="R328">
        <f t="shared" si="52"/>
        <v>18363.413700000001</v>
      </c>
    </row>
    <row r="329" spans="1:18" x14ac:dyDescent="0.3">
      <c r="A329" t="s">
        <v>37</v>
      </c>
      <c r="B329" t="s">
        <v>54</v>
      </c>
      <c r="C329">
        <v>0</v>
      </c>
      <c r="D329">
        <v>29</v>
      </c>
      <c r="E329">
        <v>7</v>
      </c>
      <c r="F329">
        <v>20260303</v>
      </c>
      <c r="G329">
        <v>20260407</v>
      </c>
      <c r="H329">
        <v>59946.222900000001</v>
      </c>
      <c r="I329">
        <f t="shared" si="43"/>
        <v>36</v>
      </c>
      <c r="J329">
        <f t="shared" si="44"/>
        <v>1665.1728583333334</v>
      </c>
      <c r="K329">
        <f t="shared" si="45"/>
        <v>0</v>
      </c>
      <c r="L329">
        <f t="shared" si="46"/>
        <v>48290.012891666665</v>
      </c>
      <c r="M329">
        <f t="shared" si="47"/>
        <v>7234.0473879898545</v>
      </c>
      <c r="N329">
        <f t="shared" si="48"/>
        <v>55524.060279656522</v>
      </c>
      <c r="O329">
        <f t="shared" si="49"/>
        <v>0</v>
      </c>
      <c r="P329">
        <f t="shared" si="50"/>
        <v>52136.026473344056</v>
      </c>
      <c r="Q329">
        <f t="shared" si="51"/>
        <v>7810.1964266559444</v>
      </c>
      <c r="R329">
        <f t="shared" si="52"/>
        <v>59946.222900000001</v>
      </c>
    </row>
    <row r="330" spans="1:18" x14ac:dyDescent="0.3">
      <c r="A330" t="s">
        <v>37</v>
      </c>
      <c r="B330" t="s">
        <v>54</v>
      </c>
      <c r="C330">
        <v>0</v>
      </c>
      <c r="D330">
        <v>22</v>
      </c>
      <c r="E330">
        <v>1</v>
      </c>
      <c r="F330">
        <v>20260310</v>
      </c>
      <c r="G330">
        <v>20260401</v>
      </c>
      <c r="H330">
        <v>8997.5620999999992</v>
      </c>
      <c r="I330">
        <f t="shared" si="43"/>
        <v>23</v>
      </c>
      <c r="J330">
        <f t="shared" si="44"/>
        <v>391.19835217391301</v>
      </c>
      <c r="K330">
        <f t="shared" si="45"/>
        <v>0</v>
      </c>
      <c r="L330">
        <f t="shared" si="46"/>
        <v>8606.3637478260862</v>
      </c>
      <c r="M330">
        <f t="shared" si="47"/>
        <v>242.78452564825326</v>
      </c>
      <c r="N330">
        <f t="shared" si="48"/>
        <v>8849.1482734743386</v>
      </c>
      <c r="O330">
        <f t="shared" si="49"/>
        <v>0</v>
      </c>
      <c r="P330">
        <f t="shared" si="50"/>
        <v>8750.7057044543144</v>
      </c>
      <c r="Q330">
        <f t="shared" si="51"/>
        <v>246.8563955456855</v>
      </c>
      <c r="R330">
        <f t="shared" si="52"/>
        <v>8997.5620999999992</v>
      </c>
    </row>
    <row r="331" spans="1:18" x14ac:dyDescent="0.3">
      <c r="A331" t="s">
        <v>35</v>
      </c>
      <c r="B331" t="s">
        <v>36</v>
      </c>
      <c r="C331">
        <v>0</v>
      </c>
      <c r="D331">
        <v>22</v>
      </c>
      <c r="E331">
        <v>1</v>
      </c>
      <c r="F331">
        <v>20260310</v>
      </c>
      <c r="G331">
        <v>20260401</v>
      </c>
      <c r="H331">
        <v>63151.009899999997</v>
      </c>
      <c r="I331">
        <f t="shared" ref="I331:I394" si="53">IF(C331&lt;0,0,C331)+D331+E331</f>
        <v>23</v>
      </c>
      <c r="J331">
        <f t="shared" ref="J331:J394" si="54">H331/I331</f>
        <v>2745.6960826086956</v>
      </c>
      <c r="K331">
        <f t="shared" ref="K331:K394" si="55">IF(C331&lt;0,0,C331)*$J331*$B$6</f>
        <v>0</v>
      </c>
      <c r="L331">
        <f t="shared" ref="L331:L394" si="56">IF(D331&lt;0,0,D331)*$J331*$C$6</f>
        <v>60405.313817391303</v>
      </c>
      <c r="M331">
        <f t="shared" ref="M331:M394" si="57">IF(E331&lt;0,0,E331)*$J331*$D$6</f>
        <v>1704.0269144438189</v>
      </c>
      <c r="N331">
        <f t="shared" ref="N331:N394" si="58">K331+L331+M331</f>
        <v>62109.340731835124</v>
      </c>
      <c r="O331">
        <f t="shared" ref="O331:O394" si="59">K331/$N331*$H331</f>
        <v>0</v>
      </c>
      <c r="P331">
        <f t="shared" ref="P331:P394" si="60">L331/$N331*$H331</f>
        <v>61418.403833409589</v>
      </c>
      <c r="Q331">
        <f t="shared" ref="Q331:Q394" si="61">M331/$N331*$H331</f>
        <v>1732.6060665904047</v>
      </c>
      <c r="R331">
        <f t="shared" ref="R331:R394" si="62">O331+P331+Q331</f>
        <v>63151.009899999997</v>
      </c>
    </row>
    <row r="332" spans="1:18" x14ac:dyDescent="0.3">
      <c r="A332" t="s">
        <v>0</v>
      </c>
      <c r="B332" t="s">
        <v>0</v>
      </c>
      <c r="C332">
        <v>21</v>
      </c>
      <c r="D332">
        <v>31</v>
      </c>
      <c r="E332">
        <v>5</v>
      </c>
      <c r="F332">
        <v>20260208</v>
      </c>
      <c r="G332">
        <v>20260405</v>
      </c>
      <c r="H332">
        <v>40387.379999999997</v>
      </c>
      <c r="I332">
        <f t="shared" si="53"/>
        <v>57</v>
      </c>
      <c r="J332">
        <f t="shared" si="54"/>
        <v>708.5505263157894</v>
      </c>
      <c r="K332">
        <f t="shared" si="55"/>
        <v>20182.023498494833</v>
      </c>
      <c r="L332">
        <f t="shared" si="56"/>
        <v>21965.066315789471</v>
      </c>
      <c r="M332">
        <f t="shared" si="57"/>
        <v>2198.6941211976632</v>
      </c>
      <c r="N332">
        <f t="shared" si="58"/>
        <v>44345.783935481973</v>
      </c>
      <c r="O332">
        <f t="shared" si="59"/>
        <v>18380.530906579887</v>
      </c>
      <c r="P332">
        <f t="shared" si="60"/>
        <v>20004.415330928296</v>
      </c>
      <c r="Q332">
        <f t="shared" si="61"/>
        <v>2002.433762491811</v>
      </c>
      <c r="R332">
        <f t="shared" si="62"/>
        <v>40387.37999999999</v>
      </c>
    </row>
    <row r="333" spans="1:18" x14ac:dyDescent="0.3">
      <c r="A333" t="s">
        <v>35</v>
      </c>
      <c r="B333" t="s">
        <v>34</v>
      </c>
      <c r="C333">
        <v>0</v>
      </c>
      <c r="D333">
        <v>23</v>
      </c>
      <c r="E333">
        <v>6</v>
      </c>
      <c r="F333">
        <v>20260309</v>
      </c>
      <c r="G333">
        <v>20260406</v>
      </c>
      <c r="H333">
        <v>537522.41390000004</v>
      </c>
      <c r="I333">
        <f t="shared" si="53"/>
        <v>29</v>
      </c>
      <c r="J333">
        <f t="shared" si="54"/>
        <v>18535.255651724139</v>
      </c>
      <c r="K333">
        <f t="shared" si="55"/>
        <v>0</v>
      </c>
      <c r="L333">
        <f t="shared" si="56"/>
        <v>426310.87998965522</v>
      </c>
      <c r="M333">
        <f t="shared" si="57"/>
        <v>69019.819119877735</v>
      </c>
      <c r="N333">
        <f t="shared" si="58"/>
        <v>495330.69910953299</v>
      </c>
      <c r="O333">
        <f t="shared" si="59"/>
        <v>0</v>
      </c>
      <c r="P333">
        <f t="shared" si="60"/>
        <v>462623.56380459305</v>
      </c>
      <c r="Q333">
        <f t="shared" si="61"/>
        <v>74898.85009540699</v>
      </c>
      <c r="R333">
        <f t="shared" si="62"/>
        <v>537522.41390000004</v>
      </c>
    </row>
    <row r="334" spans="1:18" x14ac:dyDescent="0.3">
      <c r="A334" t="s">
        <v>0</v>
      </c>
      <c r="B334" t="s">
        <v>0</v>
      </c>
      <c r="C334">
        <v>22</v>
      </c>
      <c r="D334">
        <v>31</v>
      </c>
      <c r="E334">
        <v>2</v>
      </c>
      <c r="F334">
        <v>20260207</v>
      </c>
      <c r="G334">
        <v>20260402</v>
      </c>
      <c r="H334">
        <v>52123.2166</v>
      </c>
      <c r="I334">
        <f t="shared" si="53"/>
        <v>55</v>
      </c>
      <c r="J334">
        <f t="shared" si="54"/>
        <v>947.69484727272732</v>
      </c>
      <c r="K334">
        <f t="shared" si="55"/>
        <v>28279.11330226477</v>
      </c>
      <c r="L334">
        <f t="shared" si="56"/>
        <v>29378.540265454547</v>
      </c>
      <c r="M334">
        <f t="shared" si="57"/>
        <v>1176.3119280835567</v>
      </c>
      <c r="N334">
        <f t="shared" si="58"/>
        <v>58833.965495802877</v>
      </c>
      <c r="O334">
        <f t="shared" si="59"/>
        <v>25053.52708232867</v>
      </c>
      <c r="P334">
        <f t="shared" si="60"/>
        <v>26027.55066301539</v>
      </c>
      <c r="Q334">
        <f t="shared" si="61"/>
        <v>1042.1388546559358</v>
      </c>
      <c r="R334">
        <f t="shared" si="62"/>
        <v>52123.2166</v>
      </c>
    </row>
    <row r="335" spans="1:18" x14ac:dyDescent="0.3">
      <c r="A335" t="s">
        <v>37</v>
      </c>
      <c r="B335" t="s">
        <v>54</v>
      </c>
      <c r="C335">
        <v>0</v>
      </c>
      <c r="D335">
        <v>28</v>
      </c>
      <c r="E335">
        <v>8</v>
      </c>
      <c r="F335">
        <v>20260304</v>
      </c>
      <c r="G335">
        <v>20260408</v>
      </c>
      <c r="H335">
        <v>26151.370999999999</v>
      </c>
      <c r="I335">
        <f t="shared" si="53"/>
        <v>36</v>
      </c>
      <c r="J335">
        <f t="shared" si="54"/>
        <v>726.42697222222216</v>
      </c>
      <c r="K335">
        <f t="shared" si="55"/>
        <v>0</v>
      </c>
      <c r="L335">
        <f t="shared" si="56"/>
        <v>20339.955222222219</v>
      </c>
      <c r="M335">
        <f t="shared" si="57"/>
        <v>3606.6660687908684</v>
      </c>
      <c r="N335">
        <f t="shared" si="58"/>
        <v>23946.621291013089</v>
      </c>
      <c r="O335">
        <f t="shared" si="59"/>
        <v>0</v>
      </c>
      <c r="P335">
        <f t="shared" si="60"/>
        <v>22212.641552875091</v>
      </c>
      <c r="Q335">
        <f t="shared" si="61"/>
        <v>3938.7294471249074</v>
      </c>
      <c r="R335">
        <f t="shared" si="62"/>
        <v>26151.370999999999</v>
      </c>
    </row>
    <row r="336" spans="1:18" x14ac:dyDescent="0.3">
      <c r="A336" t="s">
        <v>33</v>
      </c>
      <c r="B336" t="s">
        <v>34</v>
      </c>
      <c r="C336">
        <v>0</v>
      </c>
      <c r="D336">
        <v>22</v>
      </c>
      <c r="E336">
        <v>4</v>
      </c>
      <c r="F336">
        <v>20260310</v>
      </c>
      <c r="G336">
        <v>20260404</v>
      </c>
      <c r="H336">
        <v>209089.64240000001</v>
      </c>
      <c r="I336">
        <f t="shared" si="53"/>
        <v>26</v>
      </c>
      <c r="J336">
        <f t="shared" si="54"/>
        <v>8041.9093230769231</v>
      </c>
      <c r="K336">
        <f t="shared" si="55"/>
        <v>0</v>
      </c>
      <c r="L336">
        <f t="shared" si="56"/>
        <v>176922.0051076923</v>
      </c>
      <c r="M336">
        <f t="shared" si="57"/>
        <v>19963.79718329187</v>
      </c>
      <c r="N336">
        <f t="shared" si="58"/>
        <v>196885.80229098417</v>
      </c>
      <c r="O336">
        <f t="shared" si="59"/>
        <v>0</v>
      </c>
      <c r="P336">
        <f t="shared" si="60"/>
        <v>187888.40205951373</v>
      </c>
      <c r="Q336">
        <f t="shared" si="61"/>
        <v>21201.240340486303</v>
      </c>
      <c r="R336">
        <f t="shared" si="62"/>
        <v>209089.64240000004</v>
      </c>
    </row>
    <row r="337" spans="1:18" x14ac:dyDescent="0.3">
      <c r="A337" t="s">
        <v>41</v>
      </c>
      <c r="B337" t="s">
        <v>42</v>
      </c>
      <c r="C337">
        <v>0</v>
      </c>
      <c r="D337">
        <v>28</v>
      </c>
      <c r="E337">
        <v>3</v>
      </c>
      <c r="F337">
        <v>20260304</v>
      </c>
      <c r="G337">
        <v>20260403</v>
      </c>
      <c r="H337">
        <v>898157.63809999998</v>
      </c>
      <c r="I337">
        <f t="shared" si="53"/>
        <v>31</v>
      </c>
      <c r="J337">
        <f t="shared" si="54"/>
        <v>28972.827035483871</v>
      </c>
      <c r="K337">
        <f t="shared" si="55"/>
        <v>0</v>
      </c>
      <c r="L337">
        <f t="shared" si="56"/>
        <v>811239.15699354839</v>
      </c>
      <c r="M337">
        <f t="shared" si="57"/>
        <v>53943.12651939573</v>
      </c>
      <c r="N337">
        <f t="shared" si="58"/>
        <v>865182.28351294412</v>
      </c>
      <c r="O337">
        <f t="shared" si="59"/>
        <v>0</v>
      </c>
      <c r="P337">
        <f t="shared" si="60"/>
        <v>842158.53591118928</v>
      </c>
      <c r="Q337">
        <f t="shared" si="61"/>
        <v>55999.102188810692</v>
      </c>
      <c r="R337">
        <f t="shared" si="62"/>
        <v>898157.63809999998</v>
      </c>
    </row>
    <row r="338" spans="1:18" x14ac:dyDescent="0.3">
      <c r="A338" t="s">
        <v>41</v>
      </c>
      <c r="B338" t="s">
        <v>42</v>
      </c>
      <c r="C338">
        <v>0</v>
      </c>
      <c r="D338">
        <v>29</v>
      </c>
      <c r="E338">
        <v>1</v>
      </c>
      <c r="F338">
        <v>20260303</v>
      </c>
      <c r="G338">
        <v>20260401</v>
      </c>
      <c r="H338">
        <v>740511.77659999998</v>
      </c>
      <c r="I338">
        <f t="shared" si="53"/>
        <v>30</v>
      </c>
      <c r="J338">
        <f t="shared" si="54"/>
        <v>24683.725886666667</v>
      </c>
      <c r="K338">
        <f t="shared" si="55"/>
        <v>0</v>
      </c>
      <c r="L338">
        <f t="shared" si="56"/>
        <v>715828.0507133333</v>
      </c>
      <c r="M338">
        <f t="shared" si="57"/>
        <v>15319.151134771848</v>
      </c>
      <c r="N338">
        <f t="shared" si="58"/>
        <v>731147.20184810518</v>
      </c>
      <c r="O338">
        <f t="shared" si="59"/>
        <v>0</v>
      </c>
      <c r="P338">
        <f t="shared" si="60"/>
        <v>724996.41691026883</v>
      </c>
      <c r="Q338">
        <f t="shared" si="61"/>
        <v>15515.359689731138</v>
      </c>
      <c r="R338">
        <f t="shared" si="62"/>
        <v>740511.77659999998</v>
      </c>
    </row>
    <row r="339" spans="1:18" x14ac:dyDescent="0.3">
      <c r="A339" t="s">
        <v>37</v>
      </c>
      <c r="B339" t="s">
        <v>38</v>
      </c>
      <c r="C339">
        <v>0</v>
      </c>
      <c r="D339">
        <v>25</v>
      </c>
      <c r="E339">
        <v>3</v>
      </c>
      <c r="F339">
        <v>20260307</v>
      </c>
      <c r="G339">
        <v>20260403</v>
      </c>
      <c r="H339">
        <v>1240076.8614000001</v>
      </c>
      <c r="I339">
        <f t="shared" si="53"/>
        <v>28</v>
      </c>
      <c r="J339">
        <f t="shared" si="54"/>
        <v>44288.459335714288</v>
      </c>
      <c r="K339">
        <f t="shared" si="55"/>
        <v>0</v>
      </c>
      <c r="L339">
        <f t="shared" si="56"/>
        <v>1107211.4833928572</v>
      </c>
      <c r="M339">
        <f t="shared" si="57"/>
        <v>82458.572729875465</v>
      </c>
      <c r="N339">
        <f t="shared" si="58"/>
        <v>1189670.0561227328</v>
      </c>
      <c r="O339">
        <f t="shared" si="59"/>
        <v>0</v>
      </c>
      <c r="P339">
        <f t="shared" si="60"/>
        <v>1154124.4853272189</v>
      </c>
      <c r="Q339">
        <f t="shared" si="61"/>
        <v>85952.376072780986</v>
      </c>
      <c r="R339">
        <f t="shared" si="62"/>
        <v>1240076.8613999998</v>
      </c>
    </row>
    <row r="340" spans="1:18" x14ac:dyDescent="0.3">
      <c r="A340" t="s">
        <v>39</v>
      </c>
      <c r="B340" t="s">
        <v>40</v>
      </c>
      <c r="C340">
        <v>0</v>
      </c>
      <c r="D340">
        <v>27</v>
      </c>
      <c r="E340">
        <v>4</v>
      </c>
      <c r="F340">
        <v>20260305</v>
      </c>
      <c r="G340">
        <v>20260404</v>
      </c>
      <c r="H340">
        <v>547982.91280000005</v>
      </c>
      <c r="I340">
        <f t="shared" si="53"/>
        <v>31</v>
      </c>
      <c r="J340">
        <f t="shared" si="54"/>
        <v>17676.86815483871</v>
      </c>
      <c r="K340">
        <f t="shared" si="55"/>
        <v>0</v>
      </c>
      <c r="L340">
        <f t="shared" si="56"/>
        <v>477275.44018064521</v>
      </c>
      <c r="M340">
        <f t="shared" si="57"/>
        <v>43882.291692387342</v>
      </c>
      <c r="N340">
        <f t="shared" si="58"/>
        <v>521157.73187303252</v>
      </c>
      <c r="O340">
        <f t="shared" si="59"/>
        <v>0</v>
      </c>
      <c r="P340">
        <f t="shared" si="60"/>
        <v>501841.89914659032</v>
      </c>
      <c r="Q340">
        <f t="shared" si="61"/>
        <v>46141.013653409762</v>
      </c>
      <c r="R340">
        <f t="shared" si="62"/>
        <v>547982.91280000005</v>
      </c>
    </row>
    <row r="341" spans="1:18" x14ac:dyDescent="0.3">
      <c r="A341" t="s">
        <v>37</v>
      </c>
      <c r="B341" t="s">
        <v>54</v>
      </c>
      <c r="C341">
        <v>0</v>
      </c>
      <c r="D341">
        <v>25</v>
      </c>
      <c r="E341">
        <v>5</v>
      </c>
      <c r="F341">
        <v>20260307</v>
      </c>
      <c r="G341">
        <v>20260405</v>
      </c>
      <c r="H341">
        <v>34738.571600000003</v>
      </c>
      <c r="I341">
        <f t="shared" si="53"/>
        <v>30</v>
      </c>
      <c r="J341">
        <f t="shared" si="54"/>
        <v>1157.9523866666668</v>
      </c>
      <c r="K341">
        <f t="shared" si="55"/>
        <v>0</v>
      </c>
      <c r="L341">
        <f t="shared" si="56"/>
        <v>28948.809666666672</v>
      </c>
      <c r="M341">
        <f t="shared" si="57"/>
        <v>3593.227314965116</v>
      </c>
      <c r="N341">
        <f t="shared" si="58"/>
        <v>32542.036981631787</v>
      </c>
      <c r="O341">
        <f t="shared" si="59"/>
        <v>0</v>
      </c>
      <c r="P341">
        <f t="shared" si="60"/>
        <v>30902.807279946912</v>
      </c>
      <c r="Q341">
        <f t="shared" si="61"/>
        <v>3835.7643200530924</v>
      </c>
      <c r="R341">
        <f t="shared" si="62"/>
        <v>34738.571600000003</v>
      </c>
    </row>
    <row r="342" spans="1:18" x14ac:dyDescent="0.3">
      <c r="A342" t="s">
        <v>41</v>
      </c>
      <c r="B342" t="s">
        <v>42</v>
      </c>
      <c r="C342">
        <v>0</v>
      </c>
      <c r="D342">
        <v>27</v>
      </c>
      <c r="E342">
        <v>1</v>
      </c>
      <c r="F342">
        <v>20260305</v>
      </c>
      <c r="G342">
        <v>20260401</v>
      </c>
      <c r="H342">
        <v>1108189.6413</v>
      </c>
      <c r="I342">
        <f t="shared" si="53"/>
        <v>28</v>
      </c>
      <c r="J342">
        <f t="shared" si="54"/>
        <v>39578.201475000002</v>
      </c>
      <c r="K342">
        <f t="shared" si="55"/>
        <v>0</v>
      </c>
      <c r="L342">
        <f t="shared" si="56"/>
        <v>1068611.439825</v>
      </c>
      <c r="M342">
        <f t="shared" si="57"/>
        <v>24562.922664988786</v>
      </c>
      <c r="N342">
        <f t="shared" si="58"/>
        <v>1093174.3624899888</v>
      </c>
      <c r="O342">
        <f t="shared" si="59"/>
        <v>0</v>
      </c>
      <c r="P342">
        <f t="shared" si="60"/>
        <v>1083289.3350072398</v>
      </c>
      <c r="Q342">
        <f t="shared" si="61"/>
        <v>24900.306292760179</v>
      </c>
      <c r="R342">
        <f t="shared" si="62"/>
        <v>1108189.6413</v>
      </c>
    </row>
    <row r="343" spans="1:18" x14ac:dyDescent="0.3">
      <c r="A343" t="s">
        <v>43</v>
      </c>
      <c r="B343" t="s">
        <v>44</v>
      </c>
      <c r="C343">
        <v>0</v>
      </c>
      <c r="D343">
        <v>28</v>
      </c>
      <c r="E343">
        <v>2</v>
      </c>
      <c r="F343">
        <v>20260304</v>
      </c>
      <c r="G343">
        <v>20260402</v>
      </c>
      <c r="H343">
        <v>736180.90700000001</v>
      </c>
      <c r="I343">
        <f t="shared" si="53"/>
        <v>30</v>
      </c>
      <c r="J343">
        <f t="shared" si="54"/>
        <v>24539.363566666667</v>
      </c>
      <c r="K343">
        <f t="shared" si="55"/>
        <v>0</v>
      </c>
      <c r="L343">
        <f t="shared" si="56"/>
        <v>687102.17986666667</v>
      </c>
      <c r="M343">
        <f t="shared" si="57"/>
        <v>30459.114718328758</v>
      </c>
      <c r="N343">
        <f t="shared" si="58"/>
        <v>717561.29458499548</v>
      </c>
      <c r="O343">
        <f t="shared" si="59"/>
        <v>0</v>
      </c>
      <c r="P343">
        <f t="shared" si="60"/>
        <v>704931.42508260498</v>
      </c>
      <c r="Q343">
        <f t="shared" si="61"/>
        <v>31249.481917394933</v>
      </c>
      <c r="R343">
        <f t="shared" si="62"/>
        <v>736180.90699999989</v>
      </c>
    </row>
    <row r="344" spans="1:18" x14ac:dyDescent="0.3">
      <c r="A344" t="s">
        <v>0</v>
      </c>
      <c r="B344" t="s">
        <v>0</v>
      </c>
      <c r="C344">
        <v>0</v>
      </c>
      <c r="D344">
        <v>23</v>
      </c>
      <c r="E344">
        <v>1</v>
      </c>
      <c r="F344">
        <v>20260309</v>
      </c>
      <c r="G344">
        <v>20260401</v>
      </c>
      <c r="H344">
        <v>1010.9998000000001</v>
      </c>
      <c r="I344">
        <f t="shared" si="53"/>
        <v>24</v>
      </c>
      <c r="J344">
        <f t="shared" si="54"/>
        <v>42.124991666666666</v>
      </c>
      <c r="K344">
        <f t="shared" si="55"/>
        <v>0</v>
      </c>
      <c r="L344">
        <f t="shared" si="56"/>
        <v>968.87480833333336</v>
      </c>
      <c r="M344">
        <f t="shared" si="57"/>
        <v>26.143505111651372</v>
      </c>
      <c r="N344">
        <f t="shared" si="58"/>
        <v>995.01831344498476</v>
      </c>
      <c r="O344">
        <f t="shared" si="59"/>
        <v>0</v>
      </c>
      <c r="P344">
        <f t="shared" si="60"/>
        <v>984.43639098326753</v>
      </c>
      <c r="Q344">
        <f t="shared" si="61"/>
        <v>26.563409016732543</v>
      </c>
      <c r="R344">
        <f t="shared" si="62"/>
        <v>1010.9998000000001</v>
      </c>
    </row>
    <row r="345" spans="1:18" x14ac:dyDescent="0.3">
      <c r="A345" t="s">
        <v>39</v>
      </c>
      <c r="B345" t="s">
        <v>40</v>
      </c>
      <c r="C345">
        <v>0</v>
      </c>
      <c r="D345">
        <v>26</v>
      </c>
      <c r="E345">
        <v>8</v>
      </c>
      <c r="F345">
        <v>20260306</v>
      </c>
      <c r="G345">
        <v>20260408</v>
      </c>
      <c r="H345">
        <v>296390.152</v>
      </c>
      <c r="I345">
        <f t="shared" si="53"/>
        <v>34</v>
      </c>
      <c r="J345">
        <f t="shared" si="54"/>
        <v>8717.3574117647058</v>
      </c>
      <c r="K345">
        <f t="shared" si="55"/>
        <v>0</v>
      </c>
      <c r="L345">
        <f t="shared" si="56"/>
        <v>226651.29270588234</v>
      </c>
      <c r="M345">
        <f t="shared" si="57"/>
        <v>43281.153355792958</v>
      </c>
      <c r="N345">
        <f t="shared" si="58"/>
        <v>269932.44606167532</v>
      </c>
      <c r="O345">
        <f t="shared" si="59"/>
        <v>0</v>
      </c>
      <c r="P345">
        <f t="shared" si="60"/>
        <v>248866.75194557389</v>
      </c>
      <c r="Q345">
        <f t="shared" si="61"/>
        <v>47523.400054426078</v>
      </c>
      <c r="R345">
        <f t="shared" si="62"/>
        <v>296390.152</v>
      </c>
    </row>
    <row r="346" spans="1:18" x14ac:dyDescent="0.3">
      <c r="A346" t="s">
        <v>0</v>
      </c>
      <c r="B346" t="s">
        <v>0</v>
      </c>
      <c r="C346">
        <v>0</v>
      </c>
      <c r="D346">
        <v>22</v>
      </c>
      <c r="E346">
        <v>2</v>
      </c>
      <c r="F346">
        <v>20260310</v>
      </c>
      <c r="G346">
        <v>20260402</v>
      </c>
      <c r="H346">
        <v>126.3364</v>
      </c>
      <c r="I346">
        <f t="shared" si="53"/>
        <v>24</v>
      </c>
      <c r="J346">
        <f t="shared" si="54"/>
        <v>5.2640166666666666</v>
      </c>
      <c r="K346">
        <f t="shared" si="55"/>
        <v>0</v>
      </c>
      <c r="L346">
        <f t="shared" si="56"/>
        <v>115.80836666666667</v>
      </c>
      <c r="M346">
        <f t="shared" si="57"/>
        <v>6.5338812513862665</v>
      </c>
      <c r="N346">
        <f t="shared" si="58"/>
        <v>122.34224791805293</v>
      </c>
      <c r="O346">
        <f t="shared" si="59"/>
        <v>0</v>
      </c>
      <c r="P346">
        <f t="shared" si="60"/>
        <v>119.58920473936895</v>
      </c>
      <c r="Q346">
        <f t="shared" si="61"/>
        <v>6.7471952606310515</v>
      </c>
      <c r="R346">
        <f t="shared" si="62"/>
        <v>126.3364</v>
      </c>
    </row>
    <row r="347" spans="1:18" x14ac:dyDescent="0.3">
      <c r="A347" t="s">
        <v>39</v>
      </c>
      <c r="B347" t="s">
        <v>40</v>
      </c>
      <c r="C347">
        <v>0</v>
      </c>
      <c r="D347">
        <v>28</v>
      </c>
      <c r="E347">
        <v>6</v>
      </c>
      <c r="F347">
        <v>20260304</v>
      </c>
      <c r="G347">
        <v>20260406</v>
      </c>
      <c r="H347">
        <v>490522.8248</v>
      </c>
      <c r="I347">
        <f t="shared" si="53"/>
        <v>34</v>
      </c>
      <c r="J347">
        <f t="shared" si="54"/>
        <v>14427.141905882352</v>
      </c>
      <c r="K347">
        <f t="shared" si="55"/>
        <v>0</v>
      </c>
      <c r="L347">
        <f t="shared" si="56"/>
        <v>403959.97336470586</v>
      </c>
      <c r="M347">
        <f t="shared" si="57"/>
        <v>53722.416538030491</v>
      </c>
      <c r="N347">
        <f t="shared" si="58"/>
        <v>457682.38990273635</v>
      </c>
      <c r="O347">
        <f t="shared" si="59"/>
        <v>0</v>
      </c>
      <c r="P347">
        <f t="shared" si="60"/>
        <v>432945.62258141098</v>
      </c>
      <c r="Q347">
        <f t="shared" si="61"/>
        <v>57577.202218589016</v>
      </c>
      <c r="R347">
        <f t="shared" si="62"/>
        <v>490522.8248</v>
      </c>
    </row>
    <row r="348" spans="1:18" x14ac:dyDescent="0.3">
      <c r="A348" t="s">
        <v>0</v>
      </c>
      <c r="B348" t="s">
        <v>0</v>
      </c>
      <c r="C348">
        <v>0</v>
      </c>
      <c r="D348">
        <v>28</v>
      </c>
      <c r="E348">
        <v>3</v>
      </c>
      <c r="F348">
        <v>20260304</v>
      </c>
      <c r="G348">
        <v>20260403</v>
      </c>
      <c r="H348">
        <v>10418.2968</v>
      </c>
      <c r="I348">
        <f t="shared" si="53"/>
        <v>31</v>
      </c>
      <c r="J348">
        <f t="shared" si="54"/>
        <v>336.07409032258067</v>
      </c>
      <c r="K348">
        <f t="shared" si="55"/>
        <v>0</v>
      </c>
      <c r="L348">
        <f t="shared" si="56"/>
        <v>9410.0745290322593</v>
      </c>
      <c r="M348">
        <f t="shared" si="57"/>
        <v>625.72033968099902</v>
      </c>
      <c r="N348">
        <f t="shared" si="58"/>
        <v>10035.794868713258</v>
      </c>
      <c r="O348">
        <f t="shared" si="59"/>
        <v>0</v>
      </c>
      <c r="P348">
        <f t="shared" si="60"/>
        <v>9768.7279020827718</v>
      </c>
      <c r="Q348">
        <f t="shared" si="61"/>
        <v>649.56889791723017</v>
      </c>
      <c r="R348">
        <f t="shared" si="62"/>
        <v>10418.296800000002</v>
      </c>
    </row>
    <row r="349" spans="1:18" x14ac:dyDescent="0.3">
      <c r="A349" t="s">
        <v>33</v>
      </c>
      <c r="B349" t="s">
        <v>34</v>
      </c>
      <c r="C349">
        <v>3</v>
      </c>
      <c r="D349">
        <v>31</v>
      </c>
      <c r="E349">
        <v>2</v>
      </c>
      <c r="F349">
        <v>20260226</v>
      </c>
      <c r="G349">
        <v>20260402</v>
      </c>
      <c r="H349">
        <v>629558.9767</v>
      </c>
      <c r="I349">
        <f t="shared" si="53"/>
        <v>36</v>
      </c>
      <c r="J349">
        <f t="shared" si="54"/>
        <v>17487.749352777777</v>
      </c>
      <c r="K349">
        <f t="shared" si="55"/>
        <v>71158.987914726575</v>
      </c>
      <c r="L349">
        <f t="shared" si="56"/>
        <v>542120.22993611114</v>
      </c>
      <c r="M349">
        <f t="shared" si="57"/>
        <v>21706.40498701379</v>
      </c>
      <c r="N349">
        <f t="shared" si="58"/>
        <v>634985.62283785152</v>
      </c>
      <c r="O349">
        <f t="shared" si="59"/>
        <v>70550.856591665914</v>
      </c>
      <c r="P349">
        <f t="shared" si="60"/>
        <v>537487.22007537412</v>
      </c>
      <c r="Q349">
        <f t="shared" si="61"/>
        <v>21520.900032959897</v>
      </c>
      <c r="R349">
        <f t="shared" si="62"/>
        <v>629558.97669999988</v>
      </c>
    </row>
    <row r="350" spans="1:18" x14ac:dyDescent="0.3">
      <c r="A350" t="s">
        <v>37</v>
      </c>
      <c r="B350" t="s">
        <v>54</v>
      </c>
      <c r="C350">
        <v>0</v>
      </c>
      <c r="D350">
        <v>29</v>
      </c>
      <c r="E350">
        <v>8</v>
      </c>
      <c r="F350">
        <v>20260303</v>
      </c>
      <c r="G350">
        <v>20260408</v>
      </c>
      <c r="H350">
        <v>5653.6493</v>
      </c>
      <c r="I350">
        <f t="shared" si="53"/>
        <v>37</v>
      </c>
      <c r="J350">
        <f t="shared" si="54"/>
        <v>152.80133243243245</v>
      </c>
      <c r="K350">
        <f t="shared" si="55"/>
        <v>0</v>
      </c>
      <c r="L350">
        <f t="shared" si="56"/>
        <v>4431.2386405405414</v>
      </c>
      <c r="M350">
        <f t="shared" si="57"/>
        <v>758.64939219451094</v>
      </c>
      <c r="N350">
        <f t="shared" si="58"/>
        <v>5189.8880327350525</v>
      </c>
      <c r="O350">
        <f t="shared" si="59"/>
        <v>0</v>
      </c>
      <c r="P350">
        <f t="shared" si="60"/>
        <v>4827.2080399819952</v>
      </c>
      <c r="Q350">
        <f t="shared" si="61"/>
        <v>826.4412600180051</v>
      </c>
      <c r="R350">
        <f t="shared" si="62"/>
        <v>5653.6493</v>
      </c>
    </row>
    <row r="351" spans="1:18" x14ac:dyDescent="0.3">
      <c r="A351" t="s">
        <v>0</v>
      </c>
      <c r="B351" t="s">
        <v>0</v>
      </c>
      <c r="C351">
        <v>0</v>
      </c>
      <c r="D351">
        <v>6</v>
      </c>
      <c r="E351">
        <v>0</v>
      </c>
      <c r="F351">
        <v>20260305</v>
      </c>
      <c r="G351">
        <v>20260310</v>
      </c>
      <c r="H351">
        <v>593.22239999999999</v>
      </c>
      <c r="I351">
        <f t="shared" si="53"/>
        <v>6</v>
      </c>
      <c r="J351">
        <f t="shared" si="54"/>
        <v>98.870400000000004</v>
      </c>
      <c r="K351">
        <f t="shared" si="55"/>
        <v>0</v>
      </c>
      <c r="L351">
        <f t="shared" si="56"/>
        <v>593.22239999999999</v>
      </c>
      <c r="M351">
        <f t="shared" si="57"/>
        <v>0</v>
      </c>
      <c r="N351">
        <f t="shared" si="58"/>
        <v>593.22239999999999</v>
      </c>
      <c r="O351">
        <f t="shared" si="59"/>
        <v>0</v>
      </c>
      <c r="P351">
        <f t="shared" si="60"/>
        <v>593.22239999999999</v>
      </c>
      <c r="Q351">
        <f t="shared" si="61"/>
        <v>0</v>
      </c>
      <c r="R351">
        <f t="shared" si="62"/>
        <v>593.22239999999999</v>
      </c>
    </row>
    <row r="352" spans="1:18" x14ac:dyDescent="0.3">
      <c r="A352" t="s">
        <v>33</v>
      </c>
      <c r="B352" t="s">
        <v>34</v>
      </c>
      <c r="C352">
        <v>0</v>
      </c>
      <c r="D352">
        <v>19</v>
      </c>
      <c r="E352">
        <v>1</v>
      </c>
      <c r="F352">
        <v>20260313</v>
      </c>
      <c r="G352">
        <v>20260401</v>
      </c>
      <c r="H352">
        <v>568268.24329999997</v>
      </c>
      <c r="I352">
        <f t="shared" si="53"/>
        <v>20</v>
      </c>
      <c r="J352">
        <f t="shared" si="54"/>
        <v>28413.412164999998</v>
      </c>
      <c r="K352">
        <f t="shared" si="55"/>
        <v>0</v>
      </c>
      <c r="L352">
        <f t="shared" si="56"/>
        <v>539854.83113499999</v>
      </c>
      <c r="M352">
        <f t="shared" si="57"/>
        <v>17633.859540034759</v>
      </c>
      <c r="N352">
        <f t="shared" si="58"/>
        <v>557488.69067503477</v>
      </c>
      <c r="O352">
        <f t="shared" si="59"/>
        <v>0</v>
      </c>
      <c r="P352">
        <f t="shared" si="60"/>
        <v>550293.41699225747</v>
      </c>
      <c r="Q352">
        <f t="shared" si="61"/>
        <v>17974.826307742431</v>
      </c>
      <c r="R352">
        <f t="shared" si="62"/>
        <v>568268.24329999986</v>
      </c>
    </row>
    <row r="353" spans="1:18" x14ac:dyDescent="0.3">
      <c r="A353" t="s">
        <v>37</v>
      </c>
      <c r="B353" t="s">
        <v>38</v>
      </c>
      <c r="C353">
        <v>0</v>
      </c>
      <c r="D353">
        <v>22</v>
      </c>
      <c r="E353">
        <v>2</v>
      </c>
      <c r="F353">
        <v>20260310</v>
      </c>
      <c r="G353">
        <v>20260402</v>
      </c>
      <c r="H353">
        <v>69016.067899999995</v>
      </c>
      <c r="I353">
        <f t="shared" si="53"/>
        <v>24</v>
      </c>
      <c r="J353">
        <f t="shared" si="54"/>
        <v>2875.6694958333333</v>
      </c>
      <c r="K353">
        <f t="shared" si="55"/>
        <v>0</v>
      </c>
      <c r="L353">
        <f t="shared" si="56"/>
        <v>63264.728908333331</v>
      </c>
      <c r="M353">
        <f t="shared" si="57"/>
        <v>3569.3813667020077</v>
      </c>
      <c r="N353">
        <f t="shared" si="58"/>
        <v>66834.110275035346</v>
      </c>
      <c r="O353">
        <f t="shared" si="59"/>
        <v>0</v>
      </c>
      <c r="P353">
        <f t="shared" si="60"/>
        <v>65330.155635266536</v>
      </c>
      <c r="Q353">
        <f t="shared" si="61"/>
        <v>3685.912264733448</v>
      </c>
      <c r="R353">
        <f t="shared" si="62"/>
        <v>69016.06789999998</v>
      </c>
    </row>
    <row r="354" spans="1:18" x14ac:dyDescent="0.3">
      <c r="A354" t="s">
        <v>41</v>
      </c>
      <c r="B354" t="s">
        <v>55</v>
      </c>
      <c r="C354">
        <v>0</v>
      </c>
      <c r="D354">
        <v>26</v>
      </c>
      <c r="E354">
        <v>5</v>
      </c>
      <c r="F354">
        <v>20260306</v>
      </c>
      <c r="G354">
        <v>20260405</v>
      </c>
      <c r="H354">
        <v>33808.133999999998</v>
      </c>
      <c r="I354">
        <f t="shared" si="53"/>
        <v>31</v>
      </c>
      <c r="J354">
        <f t="shared" si="54"/>
        <v>1090.5849677419353</v>
      </c>
      <c r="K354">
        <f t="shared" si="55"/>
        <v>0</v>
      </c>
      <c r="L354">
        <f t="shared" si="56"/>
        <v>28355.209161290317</v>
      </c>
      <c r="M354">
        <f t="shared" si="57"/>
        <v>3384.180334617447</v>
      </c>
      <c r="N354">
        <f t="shared" si="58"/>
        <v>31739.389495907762</v>
      </c>
      <c r="O354">
        <f t="shared" si="59"/>
        <v>0</v>
      </c>
      <c r="P354">
        <f t="shared" si="60"/>
        <v>30203.375872952125</v>
      </c>
      <c r="Q354">
        <f t="shared" si="61"/>
        <v>3604.7581270478754</v>
      </c>
      <c r="R354">
        <f t="shared" si="62"/>
        <v>33808.133999999998</v>
      </c>
    </row>
    <row r="355" spans="1:18" x14ac:dyDescent="0.3">
      <c r="A355" t="s">
        <v>0</v>
      </c>
      <c r="B355" t="s">
        <v>0</v>
      </c>
      <c r="C355">
        <v>0</v>
      </c>
      <c r="D355">
        <v>24</v>
      </c>
      <c r="E355">
        <v>4</v>
      </c>
      <c r="F355">
        <v>20260308</v>
      </c>
      <c r="G355">
        <v>20260404</v>
      </c>
      <c r="H355">
        <v>631.90449999999998</v>
      </c>
      <c r="I355">
        <f t="shared" si="53"/>
        <v>28</v>
      </c>
      <c r="J355">
        <f t="shared" si="54"/>
        <v>22.568017857142856</v>
      </c>
      <c r="K355">
        <f t="shared" si="55"/>
        <v>0</v>
      </c>
      <c r="L355">
        <f t="shared" si="56"/>
        <v>541.63242857142859</v>
      </c>
      <c r="M355">
        <f t="shared" si="57"/>
        <v>56.024423209552715</v>
      </c>
      <c r="N355">
        <f t="shared" si="58"/>
        <v>597.65685178098136</v>
      </c>
      <c r="O355">
        <f t="shared" si="59"/>
        <v>0</v>
      </c>
      <c r="P355">
        <f t="shared" si="60"/>
        <v>572.66969823955037</v>
      </c>
      <c r="Q355">
        <f t="shared" si="61"/>
        <v>59.234801760449542</v>
      </c>
      <c r="R355">
        <f t="shared" si="62"/>
        <v>631.90449999999987</v>
      </c>
    </row>
    <row r="356" spans="1:18" x14ac:dyDescent="0.3">
      <c r="A356" t="s">
        <v>43</v>
      </c>
      <c r="B356" t="s">
        <v>56</v>
      </c>
      <c r="C356">
        <v>0</v>
      </c>
      <c r="D356">
        <v>28</v>
      </c>
      <c r="E356">
        <v>1</v>
      </c>
      <c r="F356">
        <v>20260304</v>
      </c>
      <c r="G356">
        <v>20260401</v>
      </c>
      <c r="H356">
        <v>23182.726699999999</v>
      </c>
      <c r="I356">
        <f t="shared" si="53"/>
        <v>29</v>
      </c>
      <c r="J356">
        <f t="shared" si="54"/>
        <v>799.40436896551716</v>
      </c>
      <c r="K356">
        <f t="shared" si="55"/>
        <v>0</v>
      </c>
      <c r="L356">
        <f t="shared" si="56"/>
        <v>22383.32233103448</v>
      </c>
      <c r="M356">
        <f t="shared" si="57"/>
        <v>496.1243048236355</v>
      </c>
      <c r="N356">
        <f t="shared" si="58"/>
        <v>22879.446635858116</v>
      </c>
      <c r="O356">
        <f t="shared" si="59"/>
        <v>0</v>
      </c>
      <c r="P356">
        <f t="shared" si="60"/>
        <v>22680.02598564234</v>
      </c>
      <c r="Q356">
        <f t="shared" si="61"/>
        <v>502.70071435765993</v>
      </c>
      <c r="R356">
        <f t="shared" si="62"/>
        <v>23182.726699999999</v>
      </c>
    </row>
    <row r="357" spans="1:18" x14ac:dyDescent="0.3">
      <c r="A357" t="s">
        <v>39</v>
      </c>
      <c r="B357" t="s">
        <v>40</v>
      </c>
      <c r="C357">
        <v>0</v>
      </c>
      <c r="D357">
        <v>22</v>
      </c>
      <c r="E357">
        <v>6</v>
      </c>
      <c r="F357">
        <v>20260310</v>
      </c>
      <c r="G357">
        <v>20260406</v>
      </c>
      <c r="H357">
        <v>9892.8701999999994</v>
      </c>
      <c r="I357">
        <f t="shared" si="53"/>
        <v>28</v>
      </c>
      <c r="J357">
        <f t="shared" si="54"/>
        <v>353.31679285714284</v>
      </c>
      <c r="K357">
        <f t="shared" si="55"/>
        <v>0</v>
      </c>
      <c r="L357">
        <f t="shared" si="56"/>
        <v>7772.9694428571429</v>
      </c>
      <c r="M357">
        <f t="shared" si="57"/>
        <v>1315.6474123272719</v>
      </c>
      <c r="N357">
        <f t="shared" si="58"/>
        <v>9088.6168551844148</v>
      </c>
      <c r="O357">
        <f t="shared" si="59"/>
        <v>0</v>
      </c>
      <c r="P357">
        <f t="shared" si="60"/>
        <v>8460.8009108545175</v>
      </c>
      <c r="Q357">
        <f t="shared" si="61"/>
        <v>1432.0692891454808</v>
      </c>
      <c r="R357">
        <f t="shared" si="62"/>
        <v>9892.8701999999976</v>
      </c>
    </row>
    <row r="358" spans="1:18" x14ac:dyDescent="0.3">
      <c r="A358" t="s">
        <v>35</v>
      </c>
      <c r="B358" t="s">
        <v>36</v>
      </c>
      <c r="C358">
        <v>0</v>
      </c>
      <c r="D358">
        <v>20</v>
      </c>
      <c r="E358">
        <v>8</v>
      </c>
      <c r="F358">
        <v>20260312</v>
      </c>
      <c r="G358">
        <v>20260408</v>
      </c>
      <c r="H358">
        <v>516</v>
      </c>
      <c r="I358">
        <f t="shared" si="53"/>
        <v>28</v>
      </c>
      <c r="J358">
        <f t="shared" si="54"/>
        <v>18.428571428571427</v>
      </c>
      <c r="K358">
        <f t="shared" si="55"/>
        <v>0</v>
      </c>
      <c r="L358">
        <f t="shared" si="56"/>
        <v>368.57142857142856</v>
      </c>
      <c r="M358">
        <f t="shared" si="57"/>
        <v>91.496744764847222</v>
      </c>
      <c r="N358">
        <f t="shared" si="58"/>
        <v>460.06817333627578</v>
      </c>
      <c r="O358">
        <f t="shared" si="59"/>
        <v>0</v>
      </c>
      <c r="P358">
        <f t="shared" si="60"/>
        <v>413.37972971203016</v>
      </c>
      <c r="Q358">
        <f t="shared" si="61"/>
        <v>102.62027028796982</v>
      </c>
      <c r="R358">
        <f t="shared" si="62"/>
        <v>516</v>
      </c>
    </row>
    <row r="359" spans="1:18" x14ac:dyDescent="0.3">
      <c r="A359" t="s">
        <v>39</v>
      </c>
      <c r="B359" t="s">
        <v>40</v>
      </c>
      <c r="C359">
        <v>0</v>
      </c>
      <c r="D359">
        <v>24</v>
      </c>
      <c r="E359">
        <v>6</v>
      </c>
      <c r="F359">
        <v>20260308</v>
      </c>
      <c r="G359">
        <v>20260406</v>
      </c>
      <c r="H359">
        <v>22323.102200000001</v>
      </c>
      <c r="I359">
        <f t="shared" si="53"/>
        <v>30</v>
      </c>
      <c r="J359">
        <f t="shared" si="54"/>
        <v>744.10340666666673</v>
      </c>
      <c r="K359">
        <f t="shared" si="55"/>
        <v>0</v>
      </c>
      <c r="L359">
        <f t="shared" si="56"/>
        <v>17858.481760000002</v>
      </c>
      <c r="M359">
        <f t="shared" si="57"/>
        <v>2770.8213741222867</v>
      </c>
      <c r="N359">
        <f t="shared" si="58"/>
        <v>20629.303134122289</v>
      </c>
      <c r="O359">
        <f t="shared" si="59"/>
        <v>0</v>
      </c>
      <c r="P359">
        <f t="shared" si="60"/>
        <v>19324.778489774108</v>
      </c>
      <c r="Q359">
        <f t="shared" si="61"/>
        <v>2998.3237102258963</v>
      </c>
      <c r="R359">
        <f t="shared" si="62"/>
        <v>22323.102200000005</v>
      </c>
    </row>
    <row r="360" spans="1:18" x14ac:dyDescent="0.3">
      <c r="A360" t="s">
        <v>39</v>
      </c>
      <c r="B360" t="s">
        <v>40</v>
      </c>
      <c r="C360">
        <v>0</v>
      </c>
      <c r="D360">
        <v>30</v>
      </c>
      <c r="E360">
        <v>8</v>
      </c>
      <c r="F360">
        <v>20260302</v>
      </c>
      <c r="G360">
        <v>20260408</v>
      </c>
      <c r="H360">
        <v>58212.944900000002</v>
      </c>
      <c r="I360">
        <f t="shared" si="53"/>
        <v>38</v>
      </c>
      <c r="J360">
        <f t="shared" si="54"/>
        <v>1531.919602631579</v>
      </c>
      <c r="K360">
        <f t="shared" si="55"/>
        <v>0</v>
      </c>
      <c r="L360">
        <f t="shared" si="56"/>
        <v>45957.588078947367</v>
      </c>
      <c r="M360">
        <f t="shared" si="57"/>
        <v>7605.8883579514295</v>
      </c>
      <c r="N360">
        <f t="shared" si="58"/>
        <v>53563.476436898796</v>
      </c>
      <c r="O360">
        <f t="shared" si="59"/>
        <v>0</v>
      </c>
      <c r="P360">
        <f t="shared" si="60"/>
        <v>49946.842896359907</v>
      </c>
      <c r="Q360">
        <f t="shared" si="61"/>
        <v>8266.1020036400932</v>
      </c>
      <c r="R360">
        <f t="shared" si="62"/>
        <v>58212.944900000002</v>
      </c>
    </row>
    <row r="361" spans="1:18" x14ac:dyDescent="0.3">
      <c r="A361" t="s">
        <v>35</v>
      </c>
      <c r="B361" t="s">
        <v>34</v>
      </c>
      <c r="C361">
        <v>0</v>
      </c>
      <c r="D361">
        <v>21</v>
      </c>
      <c r="E361">
        <v>7</v>
      </c>
      <c r="F361">
        <v>20260311</v>
      </c>
      <c r="G361">
        <v>20260407</v>
      </c>
      <c r="H361">
        <v>6123.7044999999998</v>
      </c>
      <c r="I361">
        <f t="shared" si="53"/>
        <v>28</v>
      </c>
      <c r="J361">
        <f t="shared" si="54"/>
        <v>218.70373214285715</v>
      </c>
      <c r="K361">
        <f t="shared" si="55"/>
        <v>0</v>
      </c>
      <c r="L361">
        <f t="shared" si="56"/>
        <v>4592.7783749999999</v>
      </c>
      <c r="M361">
        <f t="shared" si="57"/>
        <v>950.11947518481713</v>
      </c>
      <c r="N361">
        <f t="shared" si="58"/>
        <v>5542.8978501848169</v>
      </c>
      <c r="O361">
        <f t="shared" si="59"/>
        <v>0</v>
      </c>
      <c r="P361">
        <f t="shared" si="60"/>
        <v>5074.0277671818212</v>
      </c>
      <c r="Q361">
        <f t="shared" si="61"/>
        <v>1049.6767328181784</v>
      </c>
      <c r="R361">
        <f t="shared" si="62"/>
        <v>6123.7044999999998</v>
      </c>
    </row>
    <row r="362" spans="1:18" x14ac:dyDescent="0.3">
      <c r="A362" t="s">
        <v>35</v>
      </c>
      <c r="B362" t="s">
        <v>34</v>
      </c>
      <c r="C362">
        <v>0</v>
      </c>
      <c r="D362">
        <v>21</v>
      </c>
      <c r="E362">
        <v>2</v>
      </c>
      <c r="F362">
        <v>20260311</v>
      </c>
      <c r="G362">
        <v>20260402</v>
      </c>
      <c r="H362">
        <v>11789.919599999999</v>
      </c>
      <c r="I362">
        <f t="shared" si="53"/>
        <v>23</v>
      </c>
      <c r="J362">
        <f t="shared" si="54"/>
        <v>512.60519999999997</v>
      </c>
      <c r="K362">
        <f t="shared" si="55"/>
        <v>0</v>
      </c>
      <c r="L362">
        <f t="shared" si="56"/>
        <v>10764.709199999999</v>
      </c>
      <c r="M362">
        <f t="shared" si="57"/>
        <v>636.26346908281835</v>
      </c>
      <c r="N362">
        <f t="shared" si="58"/>
        <v>11400.972669082817</v>
      </c>
      <c r="O362">
        <f t="shared" si="59"/>
        <v>0</v>
      </c>
      <c r="P362">
        <f t="shared" si="60"/>
        <v>11131.949849292143</v>
      </c>
      <c r="Q362">
        <f t="shared" si="61"/>
        <v>657.96975070785709</v>
      </c>
      <c r="R362">
        <f t="shared" si="62"/>
        <v>11789.919599999999</v>
      </c>
    </row>
    <row r="363" spans="1:18" x14ac:dyDescent="0.3">
      <c r="A363" t="s">
        <v>35</v>
      </c>
      <c r="B363" t="s">
        <v>34</v>
      </c>
      <c r="C363">
        <v>0</v>
      </c>
      <c r="D363">
        <v>28</v>
      </c>
      <c r="E363">
        <v>14</v>
      </c>
      <c r="F363">
        <v>20260304</v>
      </c>
      <c r="G363">
        <v>20260414</v>
      </c>
      <c r="H363">
        <v>38588.816599999998</v>
      </c>
      <c r="I363">
        <f t="shared" si="53"/>
        <v>42</v>
      </c>
      <c r="J363">
        <f t="shared" si="54"/>
        <v>918.78134761904755</v>
      </c>
      <c r="K363">
        <f t="shared" si="55"/>
        <v>0</v>
      </c>
      <c r="L363">
        <f t="shared" si="56"/>
        <v>25725.877733333331</v>
      </c>
      <c r="M363">
        <f t="shared" si="57"/>
        <v>7982.9643806827835</v>
      </c>
      <c r="N363">
        <f t="shared" si="58"/>
        <v>33708.842114016115</v>
      </c>
      <c r="O363">
        <f t="shared" si="59"/>
        <v>0</v>
      </c>
      <c r="P363">
        <f t="shared" si="60"/>
        <v>29450.171393245411</v>
      </c>
      <c r="Q363">
        <f t="shared" si="61"/>
        <v>9138.6452067545852</v>
      </c>
      <c r="R363">
        <f t="shared" si="62"/>
        <v>38588.816599999998</v>
      </c>
    </row>
    <row r="364" spans="1:18" x14ac:dyDescent="0.3">
      <c r="A364" t="s">
        <v>35</v>
      </c>
      <c r="B364" t="s">
        <v>36</v>
      </c>
      <c r="C364">
        <v>0</v>
      </c>
      <c r="D364">
        <v>1</v>
      </c>
      <c r="E364">
        <v>0</v>
      </c>
      <c r="F364">
        <v>20260304</v>
      </c>
      <c r="G364">
        <v>20260304</v>
      </c>
      <c r="H364">
        <v>812.94320000000005</v>
      </c>
      <c r="I364">
        <f t="shared" si="53"/>
        <v>1</v>
      </c>
      <c r="J364">
        <f t="shared" si="54"/>
        <v>812.94320000000005</v>
      </c>
      <c r="K364">
        <f t="shared" si="55"/>
        <v>0</v>
      </c>
      <c r="L364">
        <f t="shared" si="56"/>
        <v>812.94320000000005</v>
      </c>
      <c r="M364">
        <f t="shared" si="57"/>
        <v>0</v>
      </c>
      <c r="N364">
        <f t="shared" si="58"/>
        <v>812.94320000000005</v>
      </c>
      <c r="O364">
        <f t="shared" si="59"/>
        <v>0</v>
      </c>
      <c r="P364">
        <f t="shared" si="60"/>
        <v>812.94320000000005</v>
      </c>
      <c r="Q364">
        <f t="shared" si="61"/>
        <v>0</v>
      </c>
      <c r="R364">
        <f t="shared" si="62"/>
        <v>812.94320000000005</v>
      </c>
    </row>
    <row r="365" spans="1:18" x14ac:dyDescent="0.3">
      <c r="A365" t="s">
        <v>0</v>
      </c>
      <c r="B365" t="s">
        <v>0</v>
      </c>
      <c r="C365">
        <v>0</v>
      </c>
      <c r="D365">
        <v>26</v>
      </c>
      <c r="E365">
        <v>3</v>
      </c>
      <c r="F365">
        <v>20260306</v>
      </c>
      <c r="G365">
        <v>20260403</v>
      </c>
      <c r="H365">
        <v>5648.9856</v>
      </c>
      <c r="I365">
        <f t="shared" si="53"/>
        <v>29</v>
      </c>
      <c r="J365">
        <f t="shared" si="54"/>
        <v>194.79260689655172</v>
      </c>
      <c r="K365">
        <f t="shared" si="55"/>
        <v>0</v>
      </c>
      <c r="L365">
        <f t="shared" si="56"/>
        <v>5064.607779310345</v>
      </c>
      <c r="M365">
        <f t="shared" si="57"/>
        <v>362.6750757181718</v>
      </c>
      <c r="N365">
        <f t="shared" si="58"/>
        <v>5427.2828550285167</v>
      </c>
      <c r="O365">
        <f t="shared" si="59"/>
        <v>0</v>
      </c>
      <c r="P365">
        <f t="shared" si="60"/>
        <v>5271.4953650267762</v>
      </c>
      <c r="Q365">
        <f t="shared" si="61"/>
        <v>377.49023497322355</v>
      </c>
      <c r="R365">
        <f t="shared" si="62"/>
        <v>5648.9856</v>
      </c>
    </row>
    <row r="366" spans="1:18" x14ac:dyDescent="0.3">
      <c r="A366" t="s">
        <v>35</v>
      </c>
      <c r="B366" t="s">
        <v>36</v>
      </c>
      <c r="C366">
        <v>0</v>
      </c>
      <c r="D366">
        <v>29</v>
      </c>
      <c r="E366">
        <v>9</v>
      </c>
      <c r="F366">
        <v>20260303</v>
      </c>
      <c r="G366">
        <v>20260409</v>
      </c>
      <c r="H366">
        <v>5750.4138999999996</v>
      </c>
      <c r="I366">
        <f t="shared" si="53"/>
        <v>38</v>
      </c>
      <c r="J366">
        <f t="shared" si="54"/>
        <v>151.32668157894736</v>
      </c>
      <c r="K366">
        <f t="shared" si="55"/>
        <v>0</v>
      </c>
      <c r="L366">
        <f t="shared" si="56"/>
        <v>4388.473765789473</v>
      </c>
      <c r="M366">
        <f t="shared" si="57"/>
        <v>845.24381968414343</v>
      </c>
      <c r="N366">
        <f t="shared" si="58"/>
        <v>5233.7175854736161</v>
      </c>
      <c r="O366">
        <f t="shared" si="59"/>
        <v>0</v>
      </c>
      <c r="P366">
        <f t="shared" si="60"/>
        <v>4821.7237805538716</v>
      </c>
      <c r="Q366">
        <f t="shared" si="61"/>
        <v>928.6901194461276</v>
      </c>
      <c r="R366">
        <f t="shared" si="62"/>
        <v>5750.4138999999996</v>
      </c>
    </row>
    <row r="367" spans="1:18" x14ac:dyDescent="0.3">
      <c r="A367" t="s">
        <v>0</v>
      </c>
      <c r="B367" t="s">
        <v>0</v>
      </c>
      <c r="C367">
        <v>0</v>
      </c>
      <c r="D367">
        <v>20</v>
      </c>
      <c r="E367">
        <v>1</v>
      </c>
      <c r="F367">
        <v>20260312</v>
      </c>
      <c r="G367">
        <v>20260401</v>
      </c>
      <c r="H367">
        <v>294.81959999999998</v>
      </c>
      <c r="I367">
        <f t="shared" si="53"/>
        <v>21</v>
      </c>
      <c r="J367">
        <f t="shared" si="54"/>
        <v>14.03902857142857</v>
      </c>
      <c r="K367">
        <f t="shared" si="55"/>
        <v>0</v>
      </c>
      <c r="L367">
        <f t="shared" si="56"/>
        <v>280.78057142857142</v>
      </c>
      <c r="M367">
        <f t="shared" si="57"/>
        <v>8.7128661798689766</v>
      </c>
      <c r="N367">
        <f t="shared" si="58"/>
        <v>289.49343760844039</v>
      </c>
      <c r="O367">
        <f t="shared" si="59"/>
        <v>0</v>
      </c>
      <c r="P367">
        <f t="shared" si="60"/>
        <v>285.94643263833819</v>
      </c>
      <c r="Q367">
        <f t="shared" si="61"/>
        <v>8.8731673616618334</v>
      </c>
      <c r="R367">
        <f t="shared" si="62"/>
        <v>294.81960000000004</v>
      </c>
    </row>
    <row r="368" spans="1:18" x14ac:dyDescent="0.3">
      <c r="A368" t="s">
        <v>37</v>
      </c>
      <c r="B368" t="s">
        <v>54</v>
      </c>
      <c r="C368">
        <v>0</v>
      </c>
      <c r="D368">
        <v>24</v>
      </c>
      <c r="E368">
        <v>2</v>
      </c>
      <c r="F368">
        <v>20260308</v>
      </c>
      <c r="G368">
        <v>20260402</v>
      </c>
      <c r="H368">
        <v>6388.4444999999996</v>
      </c>
      <c r="I368">
        <f t="shared" si="53"/>
        <v>26</v>
      </c>
      <c r="J368">
        <f t="shared" si="54"/>
        <v>245.70940384615383</v>
      </c>
      <c r="K368">
        <f t="shared" si="55"/>
        <v>0</v>
      </c>
      <c r="L368">
        <f t="shared" si="56"/>
        <v>5897.0256923076922</v>
      </c>
      <c r="M368">
        <f t="shared" si="57"/>
        <v>304.98308967100809</v>
      </c>
      <c r="N368">
        <f t="shared" si="58"/>
        <v>6202.0087819787004</v>
      </c>
      <c r="O368">
        <f t="shared" si="59"/>
        <v>0</v>
      </c>
      <c r="P368">
        <f t="shared" si="60"/>
        <v>6074.2934547026807</v>
      </c>
      <c r="Q368">
        <f t="shared" si="61"/>
        <v>314.15104529731855</v>
      </c>
      <c r="R368">
        <f t="shared" si="62"/>
        <v>6388.4444999999996</v>
      </c>
    </row>
    <row r="369" spans="1:18" x14ac:dyDescent="0.3">
      <c r="A369" t="s">
        <v>43</v>
      </c>
      <c r="B369" t="s">
        <v>44</v>
      </c>
      <c r="C369">
        <v>0</v>
      </c>
      <c r="D369">
        <v>29</v>
      </c>
      <c r="E369">
        <v>2</v>
      </c>
      <c r="F369">
        <v>20260303</v>
      </c>
      <c r="G369">
        <v>20260402</v>
      </c>
      <c r="H369">
        <v>175142.42069999999</v>
      </c>
      <c r="I369">
        <f t="shared" si="53"/>
        <v>31</v>
      </c>
      <c r="J369">
        <f t="shared" si="54"/>
        <v>5649.7555064516127</v>
      </c>
      <c r="K369">
        <f t="shared" si="55"/>
        <v>0</v>
      </c>
      <c r="L369">
        <f t="shared" si="56"/>
        <v>163842.90968709678</v>
      </c>
      <c r="M369">
        <f t="shared" si="57"/>
        <v>7012.6737653161899</v>
      </c>
      <c r="N369">
        <f t="shared" si="58"/>
        <v>170855.58345241298</v>
      </c>
      <c r="O369">
        <f t="shared" si="59"/>
        <v>0</v>
      </c>
      <c r="P369">
        <f t="shared" si="60"/>
        <v>167953.79604976167</v>
      </c>
      <c r="Q369">
        <f t="shared" si="61"/>
        <v>7188.6246502382892</v>
      </c>
      <c r="R369">
        <f t="shared" si="62"/>
        <v>175142.42069999996</v>
      </c>
    </row>
    <row r="370" spans="1:18" x14ac:dyDescent="0.3">
      <c r="A370" t="s">
        <v>43</v>
      </c>
      <c r="B370" t="s">
        <v>44</v>
      </c>
      <c r="C370">
        <v>0</v>
      </c>
      <c r="D370">
        <v>24</v>
      </c>
      <c r="E370">
        <v>8</v>
      </c>
      <c r="F370">
        <v>20260308</v>
      </c>
      <c r="G370">
        <v>20260408</v>
      </c>
      <c r="H370">
        <v>34211.2068</v>
      </c>
      <c r="I370">
        <f t="shared" si="53"/>
        <v>32</v>
      </c>
      <c r="J370">
        <f t="shared" si="54"/>
        <v>1069.1002125</v>
      </c>
      <c r="K370">
        <f t="shared" si="55"/>
        <v>0</v>
      </c>
      <c r="L370">
        <f t="shared" si="56"/>
        <v>25658.4051</v>
      </c>
      <c r="M370">
        <f t="shared" si="57"/>
        <v>5308.0180224658534</v>
      </c>
      <c r="N370">
        <f t="shared" si="58"/>
        <v>30966.423122465854</v>
      </c>
      <c r="O370">
        <f t="shared" si="59"/>
        <v>0</v>
      </c>
      <c r="P370">
        <f t="shared" si="60"/>
        <v>28346.993760394471</v>
      </c>
      <c r="Q370">
        <f t="shared" si="61"/>
        <v>5864.2130396055263</v>
      </c>
      <c r="R370">
        <f t="shared" si="62"/>
        <v>34211.2068</v>
      </c>
    </row>
    <row r="371" spans="1:18" x14ac:dyDescent="0.3">
      <c r="A371" t="s">
        <v>43</v>
      </c>
      <c r="B371" t="s">
        <v>56</v>
      </c>
      <c r="C371">
        <v>0</v>
      </c>
      <c r="D371">
        <v>25</v>
      </c>
      <c r="E371">
        <v>6</v>
      </c>
      <c r="F371">
        <v>20260307</v>
      </c>
      <c r="G371">
        <v>20260406</v>
      </c>
      <c r="H371">
        <v>40231.608</v>
      </c>
      <c r="I371">
        <f t="shared" si="53"/>
        <v>31</v>
      </c>
      <c r="J371">
        <f t="shared" si="54"/>
        <v>1297.7938064516129</v>
      </c>
      <c r="K371">
        <f t="shared" si="55"/>
        <v>0</v>
      </c>
      <c r="L371">
        <f t="shared" si="56"/>
        <v>32444.845161290323</v>
      </c>
      <c r="M371">
        <f t="shared" si="57"/>
        <v>4832.600934093718</v>
      </c>
      <c r="N371">
        <f t="shared" si="58"/>
        <v>37277.446095384039</v>
      </c>
      <c r="O371">
        <f t="shared" si="59"/>
        <v>0</v>
      </c>
      <c r="P371">
        <f t="shared" si="60"/>
        <v>35016.033255329734</v>
      </c>
      <c r="Q371">
        <f t="shared" si="61"/>
        <v>5215.574744670269</v>
      </c>
      <c r="R371">
        <f t="shared" si="62"/>
        <v>40231.608</v>
      </c>
    </row>
    <row r="372" spans="1:18" x14ac:dyDescent="0.3">
      <c r="A372" t="s">
        <v>45</v>
      </c>
      <c r="B372" t="s">
        <v>57</v>
      </c>
      <c r="C372">
        <v>0</v>
      </c>
      <c r="D372">
        <v>28</v>
      </c>
      <c r="E372">
        <v>1</v>
      </c>
      <c r="F372">
        <v>20260304</v>
      </c>
      <c r="G372">
        <v>20260401</v>
      </c>
      <c r="H372">
        <v>903.38900000000001</v>
      </c>
      <c r="I372">
        <f t="shared" si="53"/>
        <v>29</v>
      </c>
      <c r="J372">
        <f t="shared" si="54"/>
        <v>31.151344827586207</v>
      </c>
      <c r="K372">
        <f t="shared" si="55"/>
        <v>0</v>
      </c>
      <c r="L372">
        <f t="shared" si="56"/>
        <v>872.23765517241384</v>
      </c>
      <c r="M372">
        <f t="shared" si="57"/>
        <v>19.333068340503676</v>
      </c>
      <c r="N372">
        <f t="shared" si="58"/>
        <v>891.57072351291754</v>
      </c>
      <c r="O372">
        <f t="shared" si="59"/>
        <v>0</v>
      </c>
      <c r="P372">
        <f t="shared" si="60"/>
        <v>883.79966085453816</v>
      </c>
      <c r="Q372">
        <f t="shared" si="61"/>
        <v>19.589339145461778</v>
      </c>
      <c r="R372">
        <f t="shared" si="62"/>
        <v>903.3889999999999</v>
      </c>
    </row>
    <row r="373" spans="1:18" x14ac:dyDescent="0.3">
      <c r="A373" t="s">
        <v>0</v>
      </c>
      <c r="B373" t="s">
        <v>0</v>
      </c>
      <c r="C373">
        <v>5</v>
      </c>
      <c r="D373">
        <v>31</v>
      </c>
      <c r="E373">
        <v>4</v>
      </c>
      <c r="F373">
        <v>20260224</v>
      </c>
      <c r="G373">
        <v>20260404</v>
      </c>
      <c r="H373">
        <v>1097.7675999999999</v>
      </c>
      <c r="I373">
        <f t="shared" si="53"/>
        <v>40</v>
      </c>
      <c r="J373">
        <f t="shared" si="54"/>
        <v>27.444189999999999</v>
      </c>
      <c r="K373">
        <f t="shared" si="55"/>
        <v>186.12084238170405</v>
      </c>
      <c r="L373">
        <f t="shared" si="56"/>
        <v>850.76988999999992</v>
      </c>
      <c r="M373">
        <f t="shared" si="57"/>
        <v>68.129373387425616</v>
      </c>
      <c r="N373">
        <f t="shared" si="58"/>
        <v>1105.0201057691295</v>
      </c>
      <c r="O373">
        <f t="shared" si="59"/>
        <v>184.899287700408</v>
      </c>
      <c r="P373">
        <f t="shared" si="60"/>
        <v>845.18608794679471</v>
      </c>
      <c r="Q373">
        <f t="shared" si="61"/>
        <v>67.682224352797348</v>
      </c>
      <c r="R373">
        <f t="shared" si="62"/>
        <v>1097.7676000000001</v>
      </c>
    </row>
    <row r="374" spans="1:18" x14ac:dyDescent="0.3">
      <c r="A374" t="s">
        <v>0</v>
      </c>
      <c r="B374" t="s">
        <v>0</v>
      </c>
      <c r="C374">
        <v>6</v>
      </c>
      <c r="D374">
        <v>31</v>
      </c>
      <c r="E374">
        <v>2</v>
      </c>
      <c r="F374">
        <v>20260223</v>
      </c>
      <c r="G374">
        <v>20260402</v>
      </c>
      <c r="H374">
        <v>211.1635</v>
      </c>
      <c r="I374">
        <f t="shared" si="53"/>
        <v>39</v>
      </c>
      <c r="J374">
        <f t="shared" si="54"/>
        <v>5.4144487179487175</v>
      </c>
      <c r="K374">
        <f t="shared" si="55"/>
        <v>44.063610829854468</v>
      </c>
      <c r="L374">
        <f t="shared" si="56"/>
        <v>167.84791025641024</v>
      </c>
      <c r="M374">
        <f t="shared" si="57"/>
        <v>6.7206027649603817</v>
      </c>
      <c r="N374">
        <f t="shared" si="58"/>
        <v>218.63212385122509</v>
      </c>
      <c r="O374">
        <f t="shared" si="59"/>
        <v>42.558367551703384</v>
      </c>
      <c r="P374">
        <f t="shared" si="60"/>
        <v>162.11411010006927</v>
      </c>
      <c r="Q374">
        <f t="shared" si="61"/>
        <v>6.4910223482273484</v>
      </c>
      <c r="R374">
        <f t="shared" si="62"/>
        <v>211.1635</v>
      </c>
    </row>
    <row r="375" spans="1:18" x14ac:dyDescent="0.3">
      <c r="A375" t="s">
        <v>0</v>
      </c>
      <c r="B375" t="s">
        <v>0</v>
      </c>
      <c r="C375">
        <v>4</v>
      </c>
      <c r="D375">
        <v>31</v>
      </c>
      <c r="E375">
        <v>1</v>
      </c>
      <c r="F375">
        <v>20260225</v>
      </c>
      <c r="G375">
        <v>20260401</v>
      </c>
      <c r="H375">
        <v>1013.5848</v>
      </c>
      <c r="I375">
        <f t="shared" si="53"/>
        <v>36</v>
      </c>
      <c r="J375">
        <f t="shared" si="54"/>
        <v>28.155133333333332</v>
      </c>
      <c r="K375">
        <f t="shared" si="55"/>
        <v>152.75385087682881</v>
      </c>
      <c r="L375">
        <f t="shared" si="56"/>
        <v>872.80913333333331</v>
      </c>
      <c r="M375">
        <f t="shared" si="57"/>
        <v>17.473567188896993</v>
      </c>
      <c r="N375">
        <f t="shared" si="58"/>
        <v>1043.0365513990591</v>
      </c>
      <c r="O375">
        <f t="shared" si="59"/>
        <v>148.44060947101343</v>
      </c>
      <c r="P375">
        <f t="shared" si="60"/>
        <v>848.16401655455729</v>
      </c>
      <c r="Q375">
        <f t="shared" si="61"/>
        <v>16.980173974429231</v>
      </c>
      <c r="R375">
        <f t="shared" si="62"/>
        <v>1013.5848</v>
      </c>
    </row>
    <row r="376" spans="1:18" x14ac:dyDescent="0.3">
      <c r="A376" t="s">
        <v>0</v>
      </c>
      <c r="B376" t="s">
        <v>0</v>
      </c>
      <c r="C376">
        <v>9</v>
      </c>
      <c r="D376">
        <v>31</v>
      </c>
      <c r="E376">
        <v>3</v>
      </c>
      <c r="F376">
        <v>20260220</v>
      </c>
      <c r="G376">
        <v>20260403</v>
      </c>
      <c r="H376">
        <v>422.1986</v>
      </c>
      <c r="I376">
        <f t="shared" si="53"/>
        <v>43</v>
      </c>
      <c r="J376">
        <f t="shared" si="54"/>
        <v>9.8185720930232563</v>
      </c>
      <c r="K376">
        <f t="shared" si="55"/>
        <v>119.85755950859411</v>
      </c>
      <c r="L376">
        <f t="shared" si="56"/>
        <v>304.37573488372095</v>
      </c>
      <c r="M376">
        <f t="shared" si="57"/>
        <v>18.280731666436644</v>
      </c>
      <c r="N376">
        <f t="shared" si="58"/>
        <v>442.51402605875171</v>
      </c>
      <c r="O376">
        <f t="shared" si="59"/>
        <v>114.35500536479394</v>
      </c>
      <c r="P376">
        <f t="shared" si="60"/>
        <v>290.40211512937793</v>
      </c>
      <c r="Q376">
        <f t="shared" si="61"/>
        <v>17.441479505828141</v>
      </c>
      <c r="R376">
        <f t="shared" si="62"/>
        <v>422.19860000000006</v>
      </c>
    </row>
    <row r="377" spans="1:18" x14ac:dyDescent="0.3">
      <c r="A377" t="s">
        <v>0</v>
      </c>
      <c r="B377" t="s">
        <v>0</v>
      </c>
      <c r="C377">
        <v>10</v>
      </c>
      <c r="D377">
        <v>31</v>
      </c>
      <c r="E377">
        <v>6</v>
      </c>
      <c r="F377">
        <v>20260219</v>
      </c>
      <c r="G377">
        <v>20260406</v>
      </c>
      <c r="H377">
        <v>84.414000000000001</v>
      </c>
      <c r="I377">
        <f t="shared" si="53"/>
        <v>47</v>
      </c>
      <c r="J377">
        <f t="shared" si="54"/>
        <v>1.7960425531914894</v>
      </c>
      <c r="K377">
        <f t="shared" si="55"/>
        <v>24.36078113097064</v>
      </c>
      <c r="L377">
        <f t="shared" si="56"/>
        <v>55.677319148936171</v>
      </c>
      <c r="M377">
        <f t="shared" si="57"/>
        <v>6.6879321484486276</v>
      </c>
      <c r="N377">
        <f t="shared" si="58"/>
        <v>86.726032428355438</v>
      </c>
      <c r="O377">
        <f t="shared" si="59"/>
        <v>23.711346187646075</v>
      </c>
      <c r="P377">
        <f t="shared" si="60"/>
        <v>54.193015488410964</v>
      </c>
      <c r="Q377">
        <f t="shared" si="61"/>
        <v>6.5096383239429594</v>
      </c>
      <c r="R377">
        <f t="shared" si="62"/>
        <v>84.414000000000001</v>
      </c>
    </row>
    <row r="378" spans="1:18" x14ac:dyDescent="0.3">
      <c r="A378" t="s">
        <v>0</v>
      </c>
      <c r="B378" t="s">
        <v>0</v>
      </c>
      <c r="C378">
        <v>8</v>
      </c>
      <c r="D378">
        <v>31</v>
      </c>
      <c r="E378">
        <v>3</v>
      </c>
      <c r="F378">
        <v>20260221</v>
      </c>
      <c r="G378">
        <v>20260403</v>
      </c>
      <c r="H378">
        <v>126.67140000000001</v>
      </c>
      <c r="I378">
        <f t="shared" si="53"/>
        <v>42</v>
      </c>
      <c r="J378">
        <f t="shared" si="54"/>
        <v>3.0159857142857143</v>
      </c>
      <c r="K378">
        <f t="shared" si="55"/>
        <v>32.726069991734796</v>
      </c>
      <c r="L378">
        <f t="shared" si="56"/>
        <v>93.495557142857137</v>
      </c>
      <c r="M378">
        <f t="shared" si="57"/>
        <v>5.6153201331423794</v>
      </c>
      <c r="N378">
        <f t="shared" si="58"/>
        <v>131.8369472677343</v>
      </c>
      <c r="O378">
        <f t="shared" si="59"/>
        <v>31.443818961709166</v>
      </c>
      <c r="P378">
        <f t="shared" si="60"/>
        <v>89.832276630423877</v>
      </c>
      <c r="Q378">
        <f t="shared" si="61"/>
        <v>5.3953044078669663</v>
      </c>
      <c r="R378">
        <f t="shared" si="62"/>
        <v>126.67140000000001</v>
      </c>
    </row>
    <row r="379" spans="1:18" x14ac:dyDescent="0.3">
      <c r="A379" t="s">
        <v>0</v>
      </c>
      <c r="B379" t="s">
        <v>0</v>
      </c>
      <c r="C379">
        <v>8</v>
      </c>
      <c r="D379">
        <v>31</v>
      </c>
      <c r="E379">
        <v>8</v>
      </c>
      <c r="F379">
        <v>20260221</v>
      </c>
      <c r="G379">
        <v>20260408</v>
      </c>
      <c r="H379">
        <v>295.46289999999999</v>
      </c>
      <c r="I379">
        <f t="shared" si="53"/>
        <v>47</v>
      </c>
      <c r="J379">
        <f t="shared" si="54"/>
        <v>6.2864446808510639</v>
      </c>
      <c r="K379">
        <f t="shared" si="55"/>
        <v>68.21339625390921</v>
      </c>
      <c r="L379">
        <f t="shared" si="56"/>
        <v>194.87978510638297</v>
      </c>
      <c r="M379">
        <f t="shared" si="57"/>
        <v>31.211818380582397</v>
      </c>
      <c r="N379">
        <f t="shared" si="58"/>
        <v>294.30499974087456</v>
      </c>
      <c r="O379">
        <f t="shared" si="59"/>
        <v>68.481771950101148</v>
      </c>
      <c r="P379">
        <f t="shared" si="60"/>
        <v>195.64651130495815</v>
      </c>
      <c r="Q379">
        <f t="shared" si="61"/>
        <v>31.334616744940707</v>
      </c>
      <c r="R379">
        <f t="shared" si="62"/>
        <v>295.46289999999999</v>
      </c>
    </row>
    <row r="380" spans="1:18" x14ac:dyDescent="0.3">
      <c r="A380" t="s">
        <v>0</v>
      </c>
      <c r="B380" t="s">
        <v>0</v>
      </c>
      <c r="C380">
        <v>3</v>
      </c>
      <c r="D380">
        <v>31</v>
      </c>
      <c r="E380">
        <v>3</v>
      </c>
      <c r="F380">
        <v>20260226</v>
      </c>
      <c r="G380">
        <v>20260403</v>
      </c>
      <c r="H380">
        <v>295.55279999999999</v>
      </c>
      <c r="I380">
        <f t="shared" si="53"/>
        <v>37</v>
      </c>
      <c r="J380">
        <f t="shared" si="54"/>
        <v>7.9879135135135133</v>
      </c>
      <c r="K380">
        <f t="shared" si="55"/>
        <v>32.503430241679553</v>
      </c>
      <c r="L380">
        <f t="shared" si="56"/>
        <v>247.62531891891891</v>
      </c>
      <c r="M380">
        <f t="shared" si="57"/>
        <v>14.872315661765525</v>
      </c>
      <c r="N380">
        <f t="shared" si="58"/>
        <v>295.00106482236396</v>
      </c>
      <c r="O380">
        <f t="shared" si="59"/>
        <v>32.564220821771094</v>
      </c>
      <c r="P380">
        <f t="shared" si="60"/>
        <v>248.0884480923786</v>
      </c>
      <c r="Q380">
        <f t="shared" si="61"/>
        <v>14.900131085850331</v>
      </c>
      <c r="R380">
        <f t="shared" si="62"/>
        <v>295.55279999999999</v>
      </c>
    </row>
    <row r="381" spans="1:18" x14ac:dyDescent="0.3">
      <c r="A381" t="s">
        <v>33</v>
      </c>
      <c r="B381" t="s">
        <v>34</v>
      </c>
      <c r="C381">
        <v>1</v>
      </c>
      <c r="D381">
        <v>31</v>
      </c>
      <c r="E381">
        <v>1</v>
      </c>
      <c r="F381">
        <v>20260228</v>
      </c>
      <c r="G381">
        <v>20260401</v>
      </c>
      <c r="H381">
        <v>1947281.0005999999</v>
      </c>
      <c r="I381">
        <f t="shared" si="53"/>
        <v>33</v>
      </c>
      <c r="J381">
        <f t="shared" si="54"/>
        <v>59008.51516969697</v>
      </c>
      <c r="K381">
        <f t="shared" si="55"/>
        <v>80036.718526417171</v>
      </c>
      <c r="L381">
        <f t="shared" si="56"/>
        <v>1829263.9702606061</v>
      </c>
      <c r="M381">
        <f t="shared" si="57"/>
        <v>36621.714496163426</v>
      </c>
      <c r="N381">
        <f t="shared" si="58"/>
        <v>1945922.4032831867</v>
      </c>
      <c r="O381">
        <f t="shared" si="59"/>
        <v>80092.598283417276</v>
      </c>
      <c r="P381">
        <f t="shared" si="60"/>
        <v>1830541.1193995164</v>
      </c>
      <c r="Q381">
        <f t="shared" si="61"/>
        <v>36647.282917066361</v>
      </c>
      <c r="R381">
        <f t="shared" si="62"/>
        <v>1947281.0005999999</v>
      </c>
    </row>
    <row r="382" spans="1:18" x14ac:dyDescent="0.3">
      <c r="A382" t="s">
        <v>33</v>
      </c>
      <c r="B382" t="s">
        <v>34</v>
      </c>
      <c r="C382">
        <v>1</v>
      </c>
      <c r="D382">
        <v>31</v>
      </c>
      <c r="E382">
        <v>9</v>
      </c>
      <c r="F382">
        <v>20260228</v>
      </c>
      <c r="G382">
        <v>20260409</v>
      </c>
      <c r="H382">
        <v>6329.7174999999997</v>
      </c>
      <c r="I382">
        <f t="shared" si="53"/>
        <v>41</v>
      </c>
      <c r="J382">
        <f t="shared" si="54"/>
        <v>154.38335365853658</v>
      </c>
      <c r="K382">
        <f t="shared" si="55"/>
        <v>209.39921952616831</v>
      </c>
      <c r="L382">
        <f t="shared" si="56"/>
        <v>4785.8839634146343</v>
      </c>
      <c r="M382">
        <f t="shared" si="57"/>
        <v>862.31703609988836</v>
      </c>
      <c r="N382">
        <f t="shared" si="58"/>
        <v>5857.6002190406907</v>
      </c>
      <c r="O382">
        <f t="shared" si="59"/>
        <v>226.27660727214982</v>
      </c>
      <c r="P382">
        <f t="shared" si="60"/>
        <v>5171.6218832626564</v>
      </c>
      <c r="Q382">
        <f t="shared" si="61"/>
        <v>931.81900946519318</v>
      </c>
      <c r="R382">
        <f t="shared" si="62"/>
        <v>6329.7174999999988</v>
      </c>
    </row>
    <row r="383" spans="1:18" x14ac:dyDescent="0.3">
      <c r="A383" t="s">
        <v>37</v>
      </c>
      <c r="B383" t="s">
        <v>38</v>
      </c>
      <c r="C383">
        <v>3</v>
      </c>
      <c r="D383">
        <v>31</v>
      </c>
      <c r="E383">
        <v>3</v>
      </c>
      <c r="F383">
        <v>20260226</v>
      </c>
      <c r="G383">
        <v>20260403</v>
      </c>
      <c r="H383">
        <v>28516.854500000001</v>
      </c>
      <c r="I383">
        <f t="shared" si="53"/>
        <v>37</v>
      </c>
      <c r="J383">
        <f t="shared" si="54"/>
        <v>770.72579729729728</v>
      </c>
      <c r="K383">
        <f t="shared" si="55"/>
        <v>3136.1421409402164</v>
      </c>
      <c r="L383">
        <f t="shared" si="56"/>
        <v>23892.499716216214</v>
      </c>
      <c r="M383">
        <f t="shared" si="57"/>
        <v>1434.9776480027888</v>
      </c>
      <c r="N383">
        <f t="shared" si="58"/>
        <v>28463.619505159222</v>
      </c>
      <c r="O383">
        <f t="shared" si="59"/>
        <v>3142.0076110945884</v>
      </c>
      <c r="P383">
        <f t="shared" si="60"/>
        <v>23937.185428056044</v>
      </c>
      <c r="Q383">
        <f t="shared" si="61"/>
        <v>1437.6614608493671</v>
      </c>
      <c r="R383">
        <f t="shared" si="62"/>
        <v>28516.854499999998</v>
      </c>
    </row>
    <row r="384" spans="1:18" x14ac:dyDescent="0.3">
      <c r="A384" t="s">
        <v>0</v>
      </c>
      <c r="B384" t="s">
        <v>0</v>
      </c>
      <c r="C384">
        <v>3</v>
      </c>
      <c r="D384">
        <v>31</v>
      </c>
      <c r="E384">
        <v>2</v>
      </c>
      <c r="F384">
        <v>20260226</v>
      </c>
      <c r="G384">
        <v>20260402</v>
      </c>
      <c r="H384">
        <v>337.81420000000003</v>
      </c>
      <c r="I384">
        <f t="shared" si="53"/>
        <v>36</v>
      </c>
      <c r="J384">
        <f t="shared" si="54"/>
        <v>9.3837277777777786</v>
      </c>
      <c r="K384">
        <f t="shared" si="55"/>
        <v>38.183105101967222</v>
      </c>
      <c r="L384">
        <f t="shared" si="56"/>
        <v>290.89556111111114</v>
      </c>
      <c r="M384">
        <f t="shared" si="57"/>
        <v>11.647410499967023</v>
      </c>
      <c r="N384">
        <f t="shared" si="58"/>
        <v>340.72607671304536</v>
      </c>
      <c r="O384">
        <f t="shared" si="59"/>
        <v>37.856788737658484</v>
      </c>
      <c r="P384">
        <f t="shared" si="60"/>
        <v>288.40954061482529</v>
      </c>
      <c r="Q384">
        <f t="shared" si="61"/>
        <v>11.547870647516291</v>
      </c>
      <c r="R384">
        <f t="shared" si="62"/>
        <v>337.81420000000003</v>
      </c>
    </row>
    <row r="385" spans="1:18" x14ac:dyDescent="0.3">
      <c r="A385" t="s">
        <v>43</v>
      </c>
      <c r="B385" t="s">
        <v>44</v>
      </c>
      <c r="C385">
        <v>0</v>
      </c>
      <c r="D385">
        <v>28</v>
      </c>
      <c r="E385">
        <v>4</v>
      </c>
      <c r="F385">
        <v>20260304</v>
      </c>
      <c r="G385">
        <v>20260404</v>
      </c>
      <c r="H385">
        <v>46645.978900000002</v>
      </c>
      <c r="I385">
        <f t="shared" si="53"/>
        <v>32</v>
      </c>
      <c r="J385">
        <f t="shared" si="54"/>
        <v>1457.6868406250001</v>
      </c>
      <c r="K385">
        <f t="shared" si="55"/>
        <v>0</v>
      </c>
      <c r="L385">
        <f t="shared" si="56"/>
        <v>40815.231537500003</v>
      </c>
      <c r="M385">
        <f t="shared" si="57"/>
        <v>3618.663587698431</v>
      </c>
      <c r="N385">
        <f t="shared" si="58"/>
        <v>44433.895125198433</v>
      </c>
      <c r="O385">
        <f t="shared" si="59"/>
        <v>0</v>
      </c>
      <c r="P385">
        <f t="shared" si="60"/>
        <v>42847.164844145256</v>
      </c>
      <c r="Q385">
        <f t="shared" si="61"/>
        <v>3798.814055854742</v>
      </c>
      <c r="R385">
        <f t="shared" si="62"/>
        <v>46645.978900000002</v>
      </c>
    </row>
    <row r="386" spans="1:18" x14ac:dyDescent="0.3">
      <c r="A386" t="s">
        <v>58</v>
      </c>
      <c r="B386" t="s">
        <v>59</v>
      </c>
      <c r="C386">
        <v>0</v>
      </c>
      <c r="D386">
        <v>28</v>
      </c>
      <c r="E386">
        <v>4</v>
      </c>
      <c r="F386">
        <v>20260304</v>
      </c>
      <c r="G386">
        <v>20260404</v>
      </c>
      <c r="H386">
        <v>147.6139</v>
      </c>
      <c r="I386">
        <f t="shared" si="53"/>
        <v>32</v>
      </c>
      <c r="J386">
        <f t="shared" si="54"/>
        <v>4.612934375</v>
      </c>
      <c r="K386">
        <f t="shared" si="55"/>
        <v>0</v>
      </c>
      <c r="L386">
        <f t="shared" si="56"/>
        <v>129.16216249999999</v>
      </c>
      <c r="M386">
        <f t="shared" si="57"/>
        <v>11.451470363893627</v>
      </c>
      <c r="N386">
        <f t="shared" si="58"/>
        <v>140.61363286389363</v>
      </c>
      <c r="O386">
        <f t="shared" si="59"/>
        <v>0</v>
      </c>
      <c r="P386">
        <f t="shared" si="60"/>
        <v>135.59233305289629</v>
      </c>
      <c r="Q386">
        <f t="shared" si="61"/>
        <v>12.021566947103693</v>
      </c>
      <c r="R386">
        <f t="shared" si="62"/>
        <v>147.6139</v>
      </c>
    </row>
    <row r="387" spans="1:18" x14ac:dyDescent="0.3">
      <c r="A387" t="s">
        <v>37</v>
      </c>
      <c r="B387" t="s">
        <v>54</v>
      </c>
      <c r="C387">
        <v>3</v>
      </c>
      <c r="D387">
        <v>31</v>
      </c>
      <c r="E387">
        <v>5</v>
      </c>
      <c r="F387">
        <v>20260226</v>
      </c>
      <c r="G387">
        <v>20260405</v>
      </c>
      <c r="H387">
        <v>4199.8428999999996</v>
      </c>
      <c r="I387">
        <f t="shared" si="53"/>
        <v>39</v>
      </c>
      <c r="J387">
        <f t="shared" si="54"/>
        <v>107.68827948717947</v>
      </c>
      <c r="K387">
        <f t="shared" si="55"/>
        <v>438.19183498125238</v>
      </c>
      <c r="L387">
        <f t="shared" si="56"/>
        <v>3338.3366641025636</v>
      </c>
      <c r="M387">
        <f t="shared" si="57"/>
        <v>334.16612963579433</v>
      </c>
      <c r="N387">
        <f t="shared" si="58"/>
        <v>4110.6946287196106</v>
      </c>
      <c r="O387">
        <f t="shared" si="59"/>
        <v>447.69486259727546</v>
      </c>
      <c r="P387">
        <f t="shared" si="60"/>
        <v>3410.7348764332573</v>
      </c>
      <c r="Q387">
        <f t="shared" si="61"/>
        <v>341.41316096946662</v>
      </c>
      <c r="R387">
        <f t="shared" si="62"/>
        <v>4199.8428999999996</v>
      </c>
    </row>
    <row r="388" spans="1:18" x14ac:dyDescent="0.3">
      <c r="A388" t="s">
        <v>35</v>
      </c>
      <c r="B388" t="s">
        <v>36</v>
      </c>
      <c r="C388">
        <v>0</v>
      </c>
      <c r="D388">
        <v>30</v>
      </c>
      <c r="E388">
        <v>9</v>
      </c>
      <c r="F388">
        <v>20260302</v>
      </c>
      <c r="G388">
        <v>20260409</v>
      </c>
      <c r="H388">
        <v>9962.9010999999991</v>
      </c>
      <c r="I388">
        <f t="shared" si="53"/>
        <v>39</v>
      </c>
      <c r="J388">
        <f t="shared" si="54"/>
        <v>255.45900256410255</v>
      </c>
      <c r="K388">
        <f t="shared" si="55"/>
        <v>0</v>
      </c>
      <c r="L388">
        <f t="shared" si="56"/>
        <v>7663.770076923076</v>
      </c>
      <c r="M388">
        <f t="shared" si="57"/>
        <v>1426.8808437944567</v>
      </c>
      <c r="N388">
        <f t="shared" si="58"/>
        <v>9090.6509207175332</v>
      </c>
      <c r="O388">
        <f t="shared" si="59"/>
        <v>0</v>
      </c>
      <c r="P388">
        <f t="shared" si="60"/>
        <v>8399.1106902493793</v>
      </c>
      <c r="Q388">
        <f t="shared" si="61"/>
        <v>1563.7904097506198</v>
      </c>
      <c r="R388">
        <f t="shared" si="62"/>
        <v>9962.9010999999991</v>
      </c>
    </row>
    <row r="389" spans="1:18" x14ac:dyDescent="0.3">
      <c r="A389" t="s">
        <v>35</v>
      </c>
      <c r="B389" t="s">
        <v>36</v>
      </c>
      <c r="C389">
        <v>0</v>
      </c>
      <c r="D389">
        <v>27</v>
      </c>
      <c r="E389">
        <v>10</v>
      </c>
      <c r="F389">
        <v>20260305</v>
      </c>
      <c r="G389">
        <v>20260410</v>
      </c>
      <c r="H389">
        <v>5160</v>
      </c>
      <c r="I389">
        <f t="shared" si="53"/>
        <v>37</v>
      </c>
      <c r="J389">
        <f t="shared" si="54"/>
        <v>139.45945945945945</v>
      </c>
      <c r="K389">
        <f t="shared" si="55"/>
        <v>0</v>
      </c>
      <c r="L389">
        <f t="shared" si="56"/>
        <v>3765.4054054054054</v>
      </c>
      <c r="M389">
        <f t="shared" si="57"/>
        <v>865.5097477755819</v>
      </c>
      <c r="N389">
        <f t="shared" si="58"/>
        <v>4630.9151531809875</v>
      </c>
      <c r="O389">
        <f t="shared" si="59"/>
        <v>0</v>
      </c>
      <c r="P389">
        <f t="shared" si="60"/>
        <v>4195.6052419888811</v>
      </c>
      <c r="Q389">
        <f t="shared" si="61"/>
        <v>964.39475801111894</v>
      </c>
      <c r="R389">
        <f t="shared" si="62"/>
        <v>5160</v>
      </c>
    </row>
    <row r="390" spans="1:18" x14ac:dyDescent="0.3">
      <c r="A390" t="s">
        <v>35</v>
      </c>
      <c r="B390" t="s">
        <v>34</v>
      </c>
      <c r="C390">
        <v>0</v>
      </c>
      <c r="D390">
        <v>21</v>
      </c>
      <c r="E390">
        <v>6</v>
      </c>
      <c r="F390">
        <v>20260311</v>
      </c>
      <c r="G390">
        <v>20260406</v>
      </c>
      <c r="H390">
        <v>12079.3714</v>
      </c>
      <c r="I390">
        <f t="shared" si="53"/>
        <v>27</v>
      </c>
      <c r="J390">
        <f t="shared" si="54"/>
        <v>447.3841259259259</v>
      </c>
      <c r="K390">
        <f t="shared" si="55"/>
        <v>0</v>
      </c>
      <c r="L390">
        <f t="shared" si="56"/>
        <v>9395.0666444444432</v>
      </c>
      <c r="M390">
        <f t="shared" si="57"/>
        <v>1665.9263853012849</v>
      </c>
      <c r="N390">
        <f t="shared" si="58"/>
        <v>11060.993029745729</v>
      </c>
      <c r="O390">
        <f t="shared" si="59"/>
        <v>0</v>
      </c>
      <c r="P390">
        <f t="shared" si="60"/>
        <v>10260.064265550398</v>
      </c>
      <c r="Q390">
        <f t="shared" si="61"/>
        <v>1819.3071344496018</v>
      </c>
      <c r="R390">
        <f t="shared" si="62"/>
        <v>12079.3714</v>
      </c>
    </row>
    <row r="391" spans="1:18" x14ac:dyDescent="0.3">
      <c r="A391" t="s">
        <v>0</v>
      </c>
      <c r="B391" t="s">
        <v>0</v>
      </c>
      <c r="C391">
        <v>0</v>
      </c>
      <c r="D391">
        <v>30</v>
      </c>
      <c r="E391">
        <v>4</v>
      </c>
      <c r="F391">
        <v>20260302</v>
      </c>
      <c r="G391">
        <v>20260404</v>
      </c>
      <c r="H391">
        <v>2151.9022</v>
      </c>
      <c r="I391">
        <f t="shared" si="53"/>
        <v>34</v>
      </c>
      <c r="J391">
        <f t="shared" si="54"/>
        <v>63.291241176470585</v>
      </c>
      <c r="K391">
        <f t="shared" si="55"/>
        <v>0</v>
      </c>
      <c r="L391">
        <f t="shared" si="56"/>
        <v>1898.7372352941175</v>
      </c>
      <c r="M391">
        <f t="shared" si="57"/>
        <v>157.11859604037764</v>
      </c>
      <c r="N391">
        <f t="shared" si="58"/>
        <v>2055.8558313344952</v>
      </c>
      <c r="O391">
        <f t="shared" si="59"/>
        <v>0</v>
      </c>
      <c r="P391">
        <f t="shared" si="60"/>
        <v>1987.4432689178868</v>
      </c>
      <c r="Q391">
        <f t="shared" si="61"/>
        <v>164.45893108211303</v>
      </c>
      <c r="R391">
        <f t="shared" si="62"/>
        <v>2151.9022</v>
      </c>
    </row>
    <row r="392" spans="1:18" x14ac:dyDescent="0.3">
      <c r="A392" t="s">
        <v>43</v>
      </c>
      <c r="B392" t="s">
        <v>44</v>
      </c>
      <c r="C392">
        <v>0</v>
      </c>
      <c r="D392">
        <v>27</v>
      </c>
      <c r="E392">
        <v>4</v>
      </c>
      <c r="F392">
        <v>20260305</v>
      </c>
      <c r="G392">
        <v>20260404</v>
      </c>
      <c r="H392">
        <v>293.79829999999998</v>
      </c>
      <c r="I392">
        <f t="shared" si="53"/>
        <v>31</v>
      </c>
      <c r="J392">
        <f t="shared" si="54"/>
        <v>9.4773645161290325</v>
      </c>
      <c r="K392">
        <f t="shared" si="55"/>
        <v>0</v>
      </c>
      <c r="L392">
        <f t="shared" si="56"/>
        <v>255.88884193548387</v>
      </c>
      <c r="M392">
        <f t="shared" si="57"/>
        <v>23.527271376859481</v>
      </c>
      <c r="N392">
        <f t="shared" si="58"/>
        <v>279.41611331234333</v>
      </c>
      <c r="O392">
        <f t="shared" si="59"/>
        <v>0</v>
      </c>
      <c r="P392">
        <f t="shared" si="60"/>
        <v>269.0600261323325</v>
      </c>
      <c r="Q392">
        <f t="shared" si="61"/>
        <v>24.738273867667537</v>
      </c>
      <c r="R392">
        <f t="shared" si="62"/>
        <v>293.79830000000004</v>
      </c>
    </row>
    <row r="393" spans="1:18" x14ac:dyDescent="0.3">
      <c r="A393" t="s">
        <v>35</v>
      </c>
      <c r="B393" t="s">
        <v>34</v>
      </c>
      <c r="C393">
        <v>0</v>
      </c>
      <c r="D393">
        <v>30</v>
      </c>
      <c r="E393">
        <v>13</v>
      </c>
      <c r="F393">
        <v>20260302</v>
      </c>
      <c r="G393">
        <v>20260413</v>
      </c>
      <c r="H393">
        <v>69339.816900000005</v>
      </c>
      <c r="I393">
        <f t="shared" si="53"/>
        <v>43</v>
      </c>
      <c r="J393">
        <f t="shared" si="54"/>
        <v>1612.553881395349</v>
      </c>
      <c r="K393">
        <f t="shared" si="55"/>
        <v>0</v>
      </c>
      <c r="L393">
        <f t="shared" si="56"/>
        <v>48376.616441860468</v>
      </c>
      <c r="M393">
        <f t="shared" si="57"/>
        <v>13010.12811279947</v>
      </c>
      <c r="N393">
        <f t="shared" si="58"/>
        <v>61386.744554659934</v>
      </c>
      <c r="O393">
        <f t="shared" si="59"/>
        <v>0</v>
      </c>
      <c r="P393">
        <f t="shared" si="60"/>
        <v>54644.137763866755</v>
      </c>
      <c r="Q393">
        <f t="shared" si="61"/>
        <v>14695.679136133256</v>
      </c>
      <c r="R393">
        <f t="shared" si="62"/>
        <v>69339.816900000005</v>
      </c>
    </row>
    <row r="394" spans="1:18" x14ac:dyDescent="0.3">
      <c r="A394" t="s">
        <v>0</v>
      </c>
      <c r="B394" t="s">
        <v>0</v>
      </c>
      <c r="C394">
        <v>0</v>
      </c>
      <c r="D394">
        <v>27</v>
      </c>
      <c r="E394">
        <v>25</v>
      </c>
      <c r="F394">
        <v>20260305</v>
      </c>
      <c r="G394">
        <v>20260425</v>
      </c>
      <c r="H394">
        <v>885.62090000000001</v>
      </c>
      <c r="I394">
        <f t="shared" si="53"/>
        <v>52</v>
      </c>
      <c r="J394">
        <f t="shared" si="54"/>
        <v>17.031171153846152</v>
      </c>
      <c r="K394">
        <f t="shared" si="55"/>
        <v>0</v>
      </c>
      <c r="L394">
        <f t="shared" si="56"/>
        <v>459.84162115384612</v>
      </c>
      <c r="M394">
        <f t="shared" si="57"/>
        <v>264.24605234421585</v>
      </c>
      <c r="N394">
        <f t="shared" si="58"/>
        <v>724.08767349806203</v>
      </c>
      <c r="O394">
        <f t="shared" si="59"/>
        <v>0</v>
      </c>
      <c r="P394">
        <f t="shared" si="60"/>
        <v>562.42547040792601</v>
      </c>
      <c r="Q394">
        <f t="shared" si="61"/>
        <v>323.19542959207399</v>
      </c>
      <c r="R394">
        <f t="shared" si="62"/>
        <v>885.62090000000001</v>
      </c>
    </row>
    <row r="395" spans="1:18" x14ac:dyDescent="0.3">
      <c r="A395" t="s">
        <v>0</v>
      </c>
      <c r="B395" t="s">
        <v>0</v>
      </c>
      <c r="C395">
        <v>0</v>
      </c>
      <c r="D395">
        <v>23</v>
      </c>
      <c r="E395">
        <v>30</v>
      </c>
      <c r="F395">
        <v>20260309</v>
      </c>
      <c r="G395">
        <v>20260430</v>
      </c>
      <c r="H395">
        <v>589.99890000000005</v>
      </c>
      <c r="I395">
        <f t="shared" ref="I395:I458" si="63">IF(C395&lt;0,0,C395)+D395+E395</f>
        <v>53</v>
      </c>
      <c r="J395">
        <f t="shared" ref="J395:J458" si="64">H395/I395</f>
        <v>11.132054716981132</v>
      </c>
      <c r="K395">
        <f t="shared" ref="K395:K458" si="65">IF(C395&lt;0,0,C395)*$J395*$B$6</f>
        <v>0</v>
      </c>
      <c r="L395">
        <f t="shared" ref="L395:L458" si="66">IF(D395&lt;0,0,D395)*$J395*$C$6</f>
        <v>256.03725849056605</v>
      </c>
      <c r="M395">
        <f t="shared" ref="M395:M458" si="67">IF(E395&lt;0,0,E395)*$J395*$D$6</f>
        <v>207.26242395452192</v>
      </c>
      <c r="N395">
        <f t="shared" ref="N395:N458" si="68">K395+L395+M395</f>
        <v>463.29968244508797</v>
      </c>
      <c r="O395">
        <f t="shared" ref="O395:O458" si="69">K395/$N395*$H395</f>
        <v>0</v>
      </c>
      <c r="P395">
        <f t="shared" ref="P395:P458" si="70">L395/$N395*$H395</f>
        <v>326.05612866215171</v>
      </c>
      <c r="Q395">
        <f t="shared" ref="Q395:Q458" si="71">M395/$N395*$H395</f>
        <v>263.94277133784834</v>
      </c>
      <c r="R395">
        <f t="shared" ref="R395:R458" si="72">O395+P395+Q395</f>
        <v>589.99890000000005</v>
      </c>
    </row>
    <row r="396" spans="1:18" x14ac:dyDescent="0.3">
      <c r="A396" t="s">
        <v>35</v>
      </c>
      <c r="B396" t="s">
        <v>34</v>
      </c>
      <c r="C396">
        <v>0</v>
      </c>
      <c r="D396">
        <v>26</v>
      </c>
      <c r="E396">
        <v>17</v>
      </c>
      <c r="F396">
        <v>20260306</v>
      </c>
      <c r="G396">
        <v>20260417</v>
      </c>
      <c r="H396">
        <v>597.21820000000002</v>
      </c>
      <c r="I396">
        <f t="shared" si="63"/>
        <v>43</v>
      </c>
      <c r="J396">
        <f t="shared" si="64"/>
        <v>13.88879534883721</v>
      </c>
      <c r="K396">
        <f t="shared" si="65"/>
        <v>0</v>
      </c>
      <c r="L396">
        <f t="shared" si="66"/>
        <v>361.10867906976745</v>
      </c>
      <c r="M396">
        <f t="shared" si="67"/>
        <v>146.5336899338439</v>
      </c>
      <c r="N396">
        <f t="shared" si="68"/>
        <v>507.64236900361135</v>
      </c>
      <c r="O396">
        <f t="shared" si="69"/>
        <v>0</v>
      </c>
      <c r="P396">
        <f t="shared" si="70"/>
        <v>424.82796647119494</v>
      </c>
      <c r="Q396">
        <f t="shared" si="71"/>
        <v>172.39023352880503</v>
      </c>
      <c r="R396">
        <f t="shared" si="72"/>
        <v>597.21820000000002</v>
      </c>
    </row>
    <row r="397" spans="1:18" x14ac:dyDescent="0.3">
      <c r="A397" t="s">
        <v>0</v>
      </c>
      <c r="B397" t="s">
        <v>0</v>
      </c>
      <c r="C397">
        <v>0</v>
      </c>
      <c r="D397">
        <v>30</v>
      </c>
      <c r="E397">
        <v>30</v>
      </c>
      <c r="F397">
        <v>20260302</v>
      </c>
      <c r="G397">
        <v>20260430</v>
      </c>
      <c r="H397">
        <v>3881.5904</v>
      </c>
      <c r="I397">
        <f t="shared" si="63"/>
        <v>60</v>
      </c>
      <c r="J397">
        <f t="shared" si="64"/>
        <v>64.693173333333334</v>
      </c>
      <c r="K397">
        <f t="shared" si="65"/>
        <v>0</v>
      </c>
      <c r="L397">
        <f t="shared" si="66"/>
        <v>1940.7952</v>
      </c>
      <c r="M397">
        <f t="shared" si="67"/>
        <v>1204.4913773126787</v>
      </c>
      <c r="N397">
        <f t="shared" si="68"/>
        <v>3145.2865773126787</v>
      </c>
      <c r="O397">
        <f t="shared" si="69"/>
        <v>0</v>
      </c>
      <c r="P397">
        <f t="shared" si="70"/>
        <v>2395.1305648983393</v>
      </c>
      <c r="Q397">
        <f t="shared" si="71"/>
        <v>1486.4598351016607</v>
      </c>
      <c r="R397">
        <f t="shared" si="72"/>
        <v>3881.5904</v>
      </c>
    </row>
    <row r="398" spans="1:18" x14ac:dyDescent="0.3">
      <c r="A398" t="s">
        <v>0</v>
      </c>
      <c r="B398" t="s">
        <v>0</v>
      </c>
      <c r="C398">
        <v>0</v>
      </c>
      <c r="D398">
        <v>25</v>
      </c>
      <c r="E398">
        <v>23</v>
      </c>
      <c r="F398">
        <v>20260307</v>
      </c>
      <c r="G398">
        <v>20260423</v>
      </c>
      <c r="H398">
        <v>42.153599999999997</v>
      </c>
      <c r="I398">
        <f t="shared" si="63"/>
        <v>48</v>
      </c>
      <c r="J398">
        <f t="shared" si="64"/>
        <v>0.87819999999999998</v>
      </c>
      <c r="K398">
        <f t="shared" si="65"/>
        <v>0</v>
      </c>
      <c r="L398">
        <f t="shared" si="66"/>
        <v>21.954999999999998</v>
      </c>
      <c r="M398">
        <f t="shared" si="67"/>
        <v>12.53560372252975</v>
      </c>
      <c r="N398">
        <f t="shared" si="68"/>
        <v>34.490603722529748</v>
      </c>
      <c r="O398">
        <f t="shared" si="69"/>
        <v>0</v>
      </c>
      <c r="P398">
        <f t="shared" si="70"/>
        <v>26.832881658011157</v>
      </c>
      <c r="Q398">
        <f t="shared" si="71"/>
        <v>15.320718341988838</v>
      </c>
      <c r="R398">
        <f t="shared" si="72"/>
        <v>42.153599999999997</v>
      </c>
    </row>
    <row r="399" spans="1:18" x14ac:dyDescent="0.3">
      <c r="A399" t="s">
        <v>0</v>
      </c>
      <c r="B399" t="s">
        <v>0</v>
      </c>
      <c r="C399">
        <v>0</v>
      </c>
      <c r="D399">
        <v>28</v>
      </c>
      <c r="E399">
        <v>24</v>
      </c>
      <c r="F399">
        <v>20260304</v>
      </c>
      <c r="G399">
        <v>20260424</v>
      </c>
      <c r="H399">
        <v>801.42619999999999</v>
      </c>
      <c r="I399">
        <f t="shared" si="63"/>
        <v>52</v>
      </c>
      <c r="J399">
        <f t="shared" si="64"/>
        <v>15.412042307692307</v>
      </c>
      <c r="K399">
        <f t="shared" si="65"/>
        <v>0</v>
      </c>
      <c r="L399">
        <f t="shared" si="66"/>
        <v>431.5371846153846</v>
      </c>
      <c r="M399">
        <f t="shared" si="67"/>
        <v>229.55957928659654</v>
      </c>
      <c r="N399">
        <f t="shared" si="68"/>
        <v>661.09676390198115</v>
      </c>
      <c r="O399">
        <f t="shared" si="69"/>
        <v>0</v>
      </c>
      <c r="P399">
        <f t="shared" si="70"/>
        <v>523.13855536628159</v>
      </c>
      <c r="Q399">
        <f t="shared" si="71"/>
        <v>278.28764463371846</v>
      </c>
      <c r="R399">
        <f t="shared" si="72"/>
        <v>801.42620000000011</v>
      </c>
    </row>
    <row r="400" spans="1:18" x14ac:dyDescent="0.3">
      <c r="A400" t="s">
        <v>43</v>
      </c>
      <c r="B400" t="s">
        <v>56</v>
      </c>
      <c r="C400">
        <v>0</v>
      </c>
      <c r="D400">
        <v>28</v>
      </c>
      <c r="E400">
        <v>7</v>
      </c>
      <c r="F400">
        <v>20260304</v>
      </c>
      <c r="G400">
        <v>20260407</v>
      </c>
      <c r="H400">
        <v>6409.0066999999999</v>
      </c>
      <c r="I400">
        <f t="shared" si="63"/>
        <v>35</v>
      </c>
      <c r="J400">
        <f t="shared" si="64"/>
        <v>183.11447714285714</v>
      </c>
      <c r="K400">
        <f t="shared" si="65"/>
        <v>0</v>
      </c>
      <c r="L400">
        <f t="shared" si="66"/>
        <v>5127.2053599999999</v>
      </c>
      <c r="M400">
        <f t="shared" si="67"/>
        <v>795.50828519044012</v>
      </c>
      <c r="N400">
        <f t="shared" si="68"/>
        <v>5922.7136451904398</v>
      </c>
      <c r="O400">
        <f t="shared" si="69"/>
        <v>0</v>
      </c>
      <c r="P400">
        <f t="shared" si="70"/>
        <v>5548.1820451002604</v>
      </c>
      <c r="Q400">
        <f t="shared" si="71"/>
        <v>860.82465489973993</v>
      </c>
      <c r="R400">
        <f t="shared" si="72"/>
        <v>6409.0066999999999</v>
      </c>
    </row>
    <row r="401" spans="1:18" x14ac:dyDescent="0.3">
      <c r="A401" t="s">
        <v>33</v>
      </c>
      <c r="B401" t="s">
        <v>34</v>
      </c>
      <c r="C401">
        <v>0</v>
      </c>
      <c r="D401">
        <v>19</v>
      </c>
      <c r="E401">
        <v>6</v>
      </c>
      <c r="F401">
        <v>20260313</v>
      </c>
      <c r="G401">
        <v>20260406</v>
      </c>
      <c r="H401">
        <v>41764.462599999999</v>
      </c>
      <c r="I401">
        <f t="shared" si="63"/>
        <v>25</v>
      </c>
      <c r="J401">
        <f t="shared" si="64"/>
        <v>1670.5785040000001</v>
      </c>
      <c r="K401">
        <f t="shared" si="65"/>
        <v>0</v>
      </c>
      <c r="L401">
        <f t="shared" si="66"/>
        <v>31740.991576</v>
      </c>
      <c r="M401">
        <f t="shared" si="67"/>
        <v>6220.7410751796415</v>
      </c>
      <c r="N401">
        <f t="shared" si="68"/>
        <v>37961.732651179642</v>
      </c>
      <c r="O401">
        <f t="shared" si="69"/>
        <v>0</v>
      </c>
      <c r="P401">
        <f t="shared" si="70"/>
        <v>34920.57298184395</v>
      </c>
      <c r="Q401">
        <f t="shared" si="71"/>
        <v>6843.8896181560513</v>
      </c>
      <c r="R401">
        <f t="shared" si="72"/>
        <v>41764.462599999999</v>
      </c>
    </row>
    <row r="402" spans="1:18" x14ac:dyDescent="0.3">
      <c r="A402" t="s">
        <v>33</v>
      </c>
      <c r="B402" t="s">
        <v>34</v>
      </c>
      <c r="C402">
        <v>0</v>
      </c>
      <c r="D402">
        <v>30</v>
      </c>
      <c r="E402">
        <v>9</v>
      </c>
      <c r="F402">
        <v>20260302</v>
      </c>
      <c r="G402">
        <v>20260409</v>
      </c>
      <c r="H402">
        <v>298053.18609999999</v>
      </c>
      <c r="I402">
        <f t="shared" si="63"/>
        <v>39</v>
      </c>
      <c r="J402">
        <f t="shared" si="64"/>
        <v>7642.3893871794871</v>
      </c>
      <c r="K402">
        <f t="shared" si="65"/>
        <v>0</v>
      </c>
      <c r="L402">
        <f t="shared" si="66"/>
        <v>229271.68161538462</v>
      </c>
      <c r="M402">
        <f t="shared" si="67"/>
        <v>42687.002250578822</v>
      </c>
      <c r="N402">
        <f t="shared" si="68"/>
        <v>271958.68386596342</v>
      </c>
      <c r="O402">
        <f t="shared" si="69"/>
        <v>0</v>
      </c>
      <c r="P402">
        <f t="shared" si="70"/>
        <v>251270.35554286474</v>
      </c>
      <c r="Q402">
        <f t="shared" si="71"/>
        <v>46782.83055713529</v>
      </c>
      <c r="R402">
        <f t="shared" si="72"/>
        <v>298053.18610000005</v>
      </c>
    </row>
    <row r="403" spans="1:18" x14ac:dyDescent="0.3">
      <c r="A403" t="s">
        <v>39</v>
      </c>
      <c r="B403" t="s">
        <v>40</v>
      </c>
      <c r="C403">
        <v>0</v>
      </c>
      <c r="D403">
        <v>28</v>
      </c>
      <c r="E403">
        <v>8</v>
      </c>
      <c r="F403">
        <v>20260304</v>
      </c>
      <c r="G403">
        <v>20260408</v>
      </c>
      <c r="H403">
        <v>19775.158800000001</v>
      </c>
      <c r="I403">
        <f t="shared" si="63"/>
        <v>36</v>
      </c>
      <c r="J403">
        <f t="shared" si="64"/>
        <v>549.3099666666667</v>
      </c>
      <c r="K403">
        <f t="shared" si="65"/>
        <v>0</v>
      </c>
      <c r="L403">
        <f t="shared" si="66"/>
        <v>15380.679066666667</v>
      </c>
      <c r="M403">
        <f t="shared" si="67"/>
        <v>2727.2908272729242</v>
      </c>
      <c r="N403">
        <f t="shared" si="68"/>
        <v>18107.969893939593</v>
      </c>
      <c r="O403">
        <f t="shared" si="69"/>
        <v>0</v>
      </c>
      <c r="P403">
        <f t="shared" si="70"/>
        <v>16796.768095851781</v>
      </c>
      <c r="Q403">
        <f t="shared" si="71"/>
        <v>2978.3907041482162</v>
      </c>
      <c r="R403">
        <f t="shared" si="72"/>
        <v>19775.158799999997</v>
      </c>
    </row>
    <row r="404" spans="1:18" x14ac:dyDescent="0.3">
      <c r="A404" t="s">
        <v>41</v>
      </c>
      <c r="B404" t="s">
        <v>42</v>
      </c>
      <c r="C404">
        <v>0</v>
      </c>
      <c r="D404">
        <v>27</v>
      </c>
      <c r="E404">
        <v>4</v>
      </c>
      <c r="F404">
        <v>20260305</v>
      </c>
      <c r="G404">
        <v>20260404</v>
      </c>
      <c r="H404">
        <v>175434.3475</v>
      </c>
      <c r="I404">
        <f t="shared" si="63"/>
        <v>31</v>
      </c>
      <c r="J404">
        <f t="shared" si="64"/>
        <v>5659.1724999999997</v>
      </c>
      <c r="K404">
        <f t="shared" si="65"/>
        <v>0</v>
      </c>
      <c r="L404">
        <f t="shared" si="66"/>
        <v>152797.6575</v>
      </c>
      <c r="M404">
        <f t="shared" si="67"/>
        <v>14048.724932903864</v>
      </c>
      <c r="N404">
        <f t="shared" si="68"/>
        <v>166846.38243290386</v>
      </c>
      <c r="O404">
        <f t="shared" si="69"/>
        <v>0</v>
      </c>
      <c r="P404">
        <f t="shared" si="70"/>
        <v>160662.50254973801</v>
      </c>
      <c r="Q404">
        <f t="shared" si="71"/>
        <v>14771.844950261986</v>
      </c>
      <c r="R404">
        <f t="shared" si="72"/>
        <v>175434.3475</v>
      </c>
    </row>
    <row r="405" spans="1:18" x14ac:dyDescent="0.3">
      <c r="A405" t="s">
        <v>41</v>
      </c>
      <c r="B405" t="s">
        <v>55</v>
      </c>
      <c r="C405">
        <v>0</v>
      </c>
      <c r="D405">
        <v>27</v>
      </c>
      <c r="E405">
        <v>4</v>
      </c>
      <c r="F405">
        <v>20260305</v>
      </c>
      <c r="G405">
        <v>20260404</v>
      </c>
      <c r="H405">
        <v>25990.273700000002</v>
      </c>
      <c r="I405">
        <f t="shared" si="63"/>
        <v>31</v>
      </c>
      <c r="J405">
        <f t="shared" si="64"/>
        <v>838.39592580645171</v>
      </c>
      <c r="K405">
        <f t="shared" si="65"/>
        <v>0</v>
      </c>
      <c r="L405">
        <f t="shared" si="66"/>
        <v>22636.689996774196</v>
      </c>
      <c r="M405">
        <f t="shared" si="67"/>
        <v>2081.292582355833</v>
      </c>
      <c r="N405">
        <f t="shared" si="68"/>
        <v>24717.982579130028</v>
      </c>
      <c r="O405">
        <f t="shared" si="69"/>
        <v>0</v>
      </c>
      <c r="P405">
        <f t="shared" si="70"/>
        <v>23801.852226198971</v>
      </c>
      <c r="Q405">
        <f t="shared" si="71"/>
        <v>2188.4214738010287</v>
      </c>
      <c r="R405">
        <f t="shared" si="72"/>
        <v>25990.273699999998</v>
      </c>
    </row>
    <row r="406" spans="1:18" x14ac:dyDescent="0.3">
      <c r="A406" t="s">
        <v>37</v>
      </c>
      <c r="B406" t="s">
        <v>54</v>
      </c>
      <c r="C406">
        <v>0</v>
      </c>
      <c r="D406">
        <v>16</v>
      </c>
      <c r="E406">
        <v>1</v>
      </c>
      <c r="F406">
        <v>20260316</v>
      </c>
      <c r="G406">
        <v>20260401</v>
      </c>
      <c r="H406">
        <v>1802.0967000000001</v>
      </c>
      <c r="I406">
        <f t="shared" si="63"/>
        <v>17</v>
      </c>
      <c r="J406">
        <f t="shared" si="64"/>
        <v>106.00568823529412</v>
      </c>
      <c r="K406">
        <f t="shared" si="65"/>
        <v>0</v>
      </c>
      <c r="L406">
        <f t="shared" si="66"/>
        <v>1696.0910117647059</v>
      </c>
      <c r="M406">
        <f t="shared" si="67"/>
        <v>65.788980426944505</v>
      </c>
      <c r="N406">
        <f t="shared" si="68"/>
        <v>1761.8799921916504</v>
      </c>
      <c r="O406">
        <f t="shared" si="69"/>
        <v>0</v>
      </c>
      <c r="P406">
        <f t="shared" si="70"/>
        <v>1734.8060189949426</v>
      </c>
      <c r="Q406">
        <f t="shared" si="71"/>
        <v>67.290681005057351</v>
      </c>
      <c r="R406">
        <f t="shared" si="72"/>
        <v>1802.0967000000001</v>
      </c>
    </row>
    <row r="407" spans="1:18" x14ac:dyDescent="0.3">
      <c r="A407" t="s">
        <v>33</v>
      </c>
      <c r="B407" t="s">
        <v>34</v>
      </c>
      <c r="C407">
        <v>0</v>
      </c>
      <c r="D407">
        <v>6</v>
      </c>
      <c r="E407">
        <v>3</v>
      </c>
      <c r="F407">
        <v>20260326</v>
      </c>
      <c r="G407">
        <v>20260403</v>
      </c>
      <c r="H407">
        <v>1013.2529</v>
      </c>
      <c r="I407">
        <f t="shared" si="63"/>
        <v>9</v>
      </c>
      <c r="J407">
        <f t="shared" si="64"/>
        <v>112.58365555555555</v>
      </c>
      <c r="K407">
        <f t="shared" si="65"/>
        <v>0</v>
      </c>
      <c r="L407">
        <f t="shared" si="66"/>
        <v>675.50193333333334</v>
      </c>
      <c r="M407">
        <f t="shared" si="67"/>
        <v>209.61414528901452</v>
      </c>
      <c r="N407">
        <f t="shared" si="68"/>
        <v>885.11607862234791</v>
      </c>
      <c r="O407">
        <f t="shared" si="69"/>
        <v>0</v>
      </c>
      <c r="P407">
        <f t="shared" si="70"/>
        <v>773.29325433895144</v>
      </c>
      <c r="Q407">
        <f t="shared" si="71"/>
        <v>239.95964566104843</v>
      </c>
      <c r="R407">
        <f t="shared" si="72"/>
        <v>1013.2528999999998</v>
      </c>
    </row>
    <row r="408" spans="1:18" x14ac:dyDescent="0.3">
      <c r="A408" t="s">
        <v>35</v>
      </c>
      <c r="B408" t="s">
        <v>36</v>
      </c>
      <c r="C408">
        <v>0</v>
      </c>
      <c r="D408">
        <v>20</v>
      </c>
      <c r="E408">
        <v>1</v>
      </c>
      <c r="F408">
        <v>20260312</v>
      </c>
      <c r="G408">
        <v>20260401</v>
      </c>
      <c r="H408">
        <v>1621.6391000000001</v>
      </c>
      <c r="I408">
        <f t="shared" si="63"/>
        <v>21</v>
      </c>
      <c r="J408">
        <f t="shared" si="64"/>
        <v>77.220909523809524</v>
      </c>
      <c r="K408">
        <f t="shared" si="65"/>
        <v>0</v>
      </c>
      <c r="L408">
        <f t="shared" si="66"/>
        <v>1544.4181904761904</v>
      </c>
      <c r="M408">
        <f t="shared" si="67"/>
        <v>47.924644326032485</v>
      </c>
      <c r="N408">
        <f t="shared" si="68"/>
        <v>1592.3428348022228</v>
      </c>
      <c r="O408">
        <f t="shared" si="69"/>
        <v>0</v>
      </c>
      <c r="P408">
        <f t="shared" si="70"/>
        <v>1572.8327277828387</v>
      </c>
      <c r="Q408">
        <f t="shared" si="71"/>
        <v>48.806372217161524</v>
      </c>
      <c r="R408">
        <f t="shared" si="72"/>
        <v>1621.6391000000001</v>
      </c>
    </row>
    <row r="409" spans="1:18" x14ac:dyDescent="0.3">
      <c r="A409" t="s">
        <v>35</v>
      </c>
      <c r="B409" t="s">
        <v>34</v>
      </c>
      <c r="C409">
        <v>0</v>
      </c>
      <c r="D409">
        <v>24</v>
      </c>
      <c r="E409">
        <v>10</v>
      </c>
      <c r="F409">
        <v>20260308</v>
      </c>
      <c r="G409">
        <v>20260410</v>
      </c>
      <c r="H409">
        <v>1579.443</v>
      </c>
      <c r="I409">
        <f t="shared" si="63"/>
        <v>34</v>
      </c>
      <c r="J409">
        <f t="shared" si="64"/>
        <v>46.454205882352937</v>
      </c>
      <c r="K409">
        <f t="shared" si="65"/>
        <v>0</v>
      </c>
      <c r="L409">
        <f t="shared" si="66"/>
        <v>1114.9009411764705</v>
      </c>
      <c r="M409">
        <f t="shared" si="67"/>
        <v>288.30291019475953</v>
      </c>
      <c r="N409">
        <f t="shared" si="68"/>
        <v>1403.20385137123</v>
      </c>
      <c r="O409">
        <f t="shared" si="69"/>
        <v>0</v>
      </c>
      <c r="P409">
        <f t="shared" si="70"/>
        <v>1254.9299130798356</v>
      </c>
      <c r="Q409">
        <f t="shared" si="71"/>
        <v>324.51308692016454</v>
      </c>
      <c r="R409">
        <f t="shared" si="72"/>
        <v>1579.4430000000002</v>
      </c>
    </row>
    <row r="410" spans="1:18" x14ac:dyDescent="0.3">
      <c r="A410" t="s">
        <v>37</v>
      </c>
      <c r="B410" t="s">
        <v>54</v>
      </c>
      <c r="C410">
        <v>1</v>
      </c>
      <c r="D410">
        <v>31</v>
      </c>
      <c r="E410">
        <v>1</v>
      </c>
      <c r="F410">
        <v>20260228</v>
      </c>
      <c r="G410">
        <v>20260401</v>
      </c>
      <c r="H410">
        <v>461.91370000000001</v>
      </c>
      <c r="I410">
        <f t="shared" si="63"/>
        <v>33</v>
      </c>
      <c r="J410">
        <f t="shared" si="64"/>
        <v>13.997384848484849</v>
      </c>
      <c r="K410">
        <f t="shared" si="65"/>
        <v>18.98547604531889</v>
      </c>
      <c r="L410">
        <f t="shared" si="66"/>
        <v>433.91893030303032</v>
      </c>
      <c r="M410">
        <f t="shared" si="67"/>
        <v>8.6870213585272342</v>
      </c>
      <c r="N410">
        <f t="shared" si="68"/>
        <v>461.59142770687646</v>
      </c>
      <c r="O410">
        <f t="shared" si="69"/>
        <v>18.998731258769372</v>
      </c>
      <c r="P410">
        <f t="shared" si="70"/>
        <v>434.22188230842863</v>
      </c>
      <c r="Q410">
        <f t="shared" si="71"/>
        <v>8.6930864328019748</v>
      </c>
      <c r="R410">
        <f t="shared" si="72"/>
        <v>461.91370000000001</v>
      </c>
    </row>
    <row r="411" spans="1:18" x14ac:dyDescent="0.3">
      <c r="A411" t="s">
        <v>45</v>
      </c>
      <c r="B411" t="s">
        <v>46</v>
      </c>
      <c r="C411">
        <v>0</v>
      </c>
      <c r="D411">
        <v>30</v>
      </c>
      <c r="E411">
        <v>2</v>
      </c>
      <c r="F411">
        <v>20260302</v>
      </c>
      <c r="G411">
        <v>20260402</v>
      </c>
      <c r="H411">
        <v>21603.195800000001</v>
      </c>
      <c r="I411">
        <f t="shared" si="63"/>
        <v>32</v>
      </c>
      <c r="J411">
        <f t="shared" si="64"/>
        <v>675.09986875000004</v>
      </c>
      <c r="K411">
        <f t="shared" si="65"/>
        <v>0</v>
      </c>
      <c r="L411">
        <f t="shared" si="66"/>
        <v>20252.996062500002</v>
      </c>
      <c r="M411">
        <f t="shared" si="67"/>
        <v>837.95752455931074</v>
      </c>
      <c r="N411">
        <f t="shared" si="68"/>
        <v>21090.953587059314</v>
      </c>
      <c r="O411">
        <f t="shared" si="69"/>
        <v>0</v>
      </c>
      <c r="P411">
        <f t="shared" si="70"/>
        <v>20744.886553790988</v>
      </c>
      <c r="Q411">
        <f t="shared" si="71"/>
        <v>858.30924620901021</v>
      </c>
      <c r="R411">
        <f t="shared" si="72"/>
        <v>21603.195799999998</v>
      </c>
    </row>
    <row r="412" spans="1:18" x14ac:dyDescent="0.3">
      <c r="A412" t="s">
        <v>41</v>
      </c>
      <c r="B412" t="s">
        <v>55</v>
      </c>
      <c r="C412">
        <v>0</v>
      </c>
      <c r="D412">
        <v>23</v>
      </c>
      <c r="E412">
        <v>6</v>
      </c>
      <c r="F412">
        <v>20260309</v>
      </c>
      <c r="G412">
        <v>20260406</v>
      </c>
      <c r="H412">
        <v>12135.870800000001</v>
      </c>
      <c r="I412">
        <f t="shared" si="63"/>
        <v>29</v>
      </c>
      <c r="J412">
        <f t="shared" si="64"/>
        <v>418.47830344827588</v>
      </c>
      <c r="K412">
        <f t="shared" si="65"/>
        <v>0</v>
      </c>
      <c r="L412">
        <f t="shared" si="66"/>
        <v>9625.0009793103454</v>
      </c>
      <c r="M412">
        <f t="shared" si="67"/>
        <v>1558.2896374513507</v>
      </c>
      <c r="N412">
        <f t="shared" si="68"/>
        <v>11183.290616761697</v>
      </c>
      <c r="O412">
        <f t="shared" si="69"/>
        <v>0</v>
      </c>
      <c r="P412">
        <f t="shared" si="70"/>
        <v>10444.847794593701</v>
      </c>
      <c r="Q412">
        <f t="shared" si="71"/>
        <v>1691.0230054062995</v>
      </c>
      <c r="R412">
        <f t="shared" si="72"/>
        <v>12135.870800000001</v>
      </c>
    </row>
    <row r="413" spans="1:18" x14ac:dyDescent="0.3">
      <c r="A413" t="s">
        <v>41</v>
      </c>
      <c r="B413" t="s">
        <v>42</v>
      </c>
      <c r="C413">
        <v>0</v>
      </c>
      <c r="D413">
        <v>24</v>
      </c>
      <c r="E413">
        <v>3</v>
      </c>
      <c r="F413">
        <v>20260308</v>
      </c>
      <c r="G413">
        <v>20260403</v>
      </c>
      <c r="H413">
        <v>524.29589999999996</v>
      </c>
      <c r="I413">
        <f t="shared" si="63"/>
        <v>27</v>
      </c>
      <c r="J413">
        <f t="shared" si="64"/>
        <v>19.418366666666664</v>
      </c>
      <c r="K413">
        <f t="shared" si="65"/>
        <v>0</v>
      </c>
      <c r="L413">
        <f t="shared" si="66"/>
        <v>466.04079999999993</v>
      </c>
      <c r="M413">
        <f t="shared" si="67"/>
        <v>36.154131891138135</v>
      </c>
      <c r="N413">
        <f t="shared" si="68"/>
        <v>502.19493189113808</v>
      </c>
      <c r="O413">
        <f t="shared" si="69"/>
        <v>0</v>
      </c>
      <c r="P413">
        <f t="shared" si="70"/>
        <v>486.55067018017377</v>
      </c>
      <c r="Q413">
        <f t="shared" si="71"/>
        <v>37.745229819826193</v>
      </c>
      <c r="R413">
        <f t="shared" si="72"/>
        <v>524.29589999999996</v>
      </c>
    </row>
    <row r="414" spans="1:18" x14ac:dyDescent="0.3">
      <c r="A414" t="s">
        <v>41</v>
      </c>
      <c r="B414" t="s">
        <v>55</v>
      </c>
      <c r="C414">
        <v>0</v>
      </c>
      <c r="D414">
        <v>24</v>
      </c>
      <c r="E414">
        <v>3</v>
      </c>
      <c r="F414">
        <v>20260308</v>
      </c>
      <c r="G414">
        <v>20260403</v>
      </c>
      <c r="H414">
        <v>65.537000000000006</v>
      </c>
      <c r="I414">
        <f t="shared" si="63"/>
        <v>27</v>
      </c>
      <c r="J414">
        <f t="shared" si="64"/>
        <v>2.4272962962962965</v>
      </c>
      <c r="K414">
        <f t="shared" si="65"/>
        <v>0</v>
      </c>
      <c r="L414">
        <f t="shared" si="66"/>
        <v>58.25511111111112</v>
      </c>
      <c r="M414">
        <f t="shared" si="67"/>
        <v>4.5192673483609562</v>
      </c>
      <c r="N414">
        <f t="shared" si="68"/>
        <v>62.774378459472075</v>
      </c>
      <c r="O414">
        <f t="shared" si="69"/>
        <v>0</v>
      </c>
      <c r="P414">
        <f t="shared" si="70"/>
        <v>60.818845372618881</v>
      </c>
      <c r="Q414">
        <f t="shared" si="71"/>
        <v>4.7181546273811223</v>
      </c>
      <c r="R414">
        <f t="shared" si="72"/>
        <v>65.537000000000006</v>
      </c>
    </row>
    <row r="415" spans="1:18" x14ac:dyDescent="0.3">
      <c r="A415" t="s">
        <v>0</v>
      </c>
      <c r="B415" t="s">
        <v>0</v>
      </c>
      <c r="C415">
        <v>0</v>
      </c>
      <c r="D415">
        <v>23</v>
      </c>
      <c r="E415">
        <v>4</v>
      </c>
      <c r="F415">
        <v>20260309</v>
      </c>
      <c r="G415">
        <v>20260404</v>
      </c>
      <c r="H415">
        <v>6738.5753999999997</v>
      </c>
      <c r="I415">
        <f t="shared" si="63"/>
        <v>27</v>
      </c>
      <c r="J415">
        <f t="shared" si="64"/>
        <v>249.57686666666666</v>
      </c>
      <c r="K415">
        <f t="shared" si="65"/>
        <v>0</v>
      </c>
      <c r="L415">
        <f t="shared" si="66"/>
        <v>5740.2679333333335</v>
      </c>
      <c r="M415">
        <f t="shared" si="67"/>
        <v>619.56703907082237</v>
      </c>
      <c r="N415">
        <f t="shared" si="68"/>
        <v>6359.8349724041564</v>
      </c>
      <c r="O415">
        <f t="shared" si="69"/>
        <v>0</v>
      </c>
      <c r="P415">
        <f t="shared" si="70"/>
        <v>6082.1119498870412</v>
      </c>
      <c r="Q415">
        <f t="shared" si="71"/>
        <v>656.46345011295818</v>
      </c>
      <c r="R415">
        <f t="shared" si="72"/>
        <v>6738.5753999999997</v>
      </c>
    </row>
    <row r="416" spans="1:18" x14ac:dyDescent="0.3">
      <c r="A416" t="s">
        <v>33</v>
      </c>
      <c r="B416" t="s">
        <v>34</v>
      </c>
      <c r="C416">
        <v>0</v>
      </c>
      <c r="D416">
        <v>20</v>
      </c>
      <c r="E416">
        <v>3</v>
      </c>
      <c r="F416">
        <v>20260312</v>
      </c>
      <c r="G416">
        <v>20260403</v>
      </c>
      <c r="H416">
        <v>104770.09420000001</v>
      </c>
      <c r="I416">
        <f t="shared" si="63"/>
        <v>23</v>
      </c>
      <c r="J416">
        <f t="shared" si="64"/>
        <v>4555.2214869565223</v>
      </c>
      <c r="K416">
        <f t="shared" si="65"/>
        <v>0</v>
      </c>
      <c r="L416">
        <f t="shared" si="66"/>
        <v>91104.429739130443</v>
      </c>
      <c r="M416">
        <f t="shared" si="67"/>
        <v>8481.1498958600641</v>
      </c>
      <c r="N416">
        <f t="shared" si="68"/>
        <v>99585.579634990514</v>
      </c>
      <c r="O416">
        <f t="shared" si="69"/>
        <v>0</v>
      </c>
      <c r="P416">
        <f t="shared" si="70"/>
        <v>95847.408036295936</v>
      </c>
      <c r="Q416">
        <f t="shared" si="71"/>
        <v>8922.6861637040656</v>
      </c>
      <c r="R416">
        <f t="shared" si="72"/>
        <v>104770.09420000001</v>
      </c>
    </row>
    <row r="417" spans="1:18" x14ac:dyDescent="0.3">
      <c r="A417" t="s">
        <v>0</v>
      </c>
      <c r="B417" t="s">
        <v>0</v>
      </c>
      <c r="C417">
        <v>28</v>
      </c>
      <c r="D417">
        <v>31</v>
      </c>
      <c r="E417">
        <v>3</v>
      </c>
      <c r="F417">
        <v>20260130</v>
      </c>
      <c r="G417">
        <v>20260403</v>
      </c>
      <c r="H417">
        <v>1898.604</v>
      </c>
      <c r="I417">
        <f t="shared" si="63"/>
        <v>62</v>
      </c>
      <c r="J417">
        <f t="shared" si="64"/>
        <v>30.622645161290322</v>
      </c>
      <c r="K417">
        <f t="shared" si="65"/>
        <v>1162.9882344824921</v>
      </c>
      <c r="L417">
        <f t="shared" si="66"/>
        <v>949.30200000000002</v>
      </c>
      <c r="M417">
        <f t="shared" si="67"/>
        <v>57.014844297760035</v>
      </c>
      <c r="N417">
        <f t="shared" si="68"/>
        <v>2169.3050787802522</v>
      </c>
      <c r="O417">
        <f t="shared" si="69"/>
        <v>1017.8624184952965</v>
      </c>
      <c r="P417">
        <f t="shared" si="70"/>
        <v>830.84144873777609</v>
      </c>
      <c r="Q417">
        <f t="shared" si="71"/>
        <v>49.900132766927356</v>
      </c>
      <c r="R417">
        <f t="shared" si="72"/>
        <v>1898.604</v>
      </c>
    </row>
    <row r="418" spans="1:18" x14ac:dyDescent="0.3">
      <c r="A418" t="s">
        <v>0</v>
      </c>
      <c r="B418" t="s">
        <v>0</v>
      </c>
      <c r="C418">
        <v>16</v>
      </c>
      <c r="D418">
        <v>31</v>
      </c>
      <c r="E418">
        <v>1</v>
      </c>
      <c r="F418">
        <v>20260213</v>
      </c>
      <c r="G418">
        <v>20260401</v>
      </c>
      <c r="H418">
        <v>1139.7228</v>
      </c>
      <c r="I418">
        <f t="shared" si="63"/>
        <v>48</v>
      </c>
      <c r="J418">
        <f t="shared" si="64"/>
        <v>23.744225</v>
      </c>
      <c r="K418">
        <f t="shared" si="65"/>
        <v>515.29101452228304</v>
      </c>
      <c r="L418">
        <f t="shared" si="66"/>
        <v>736.07097499999998</v>
      </c>
      <c r="M418">
        <f t="shared" si="67"/>
        <v>14.736080485706138</v>
      </c>
      <c r="N418">
        <f t="shared" si="68"/>
        <v>1266.0980700079892</v>
      </c>
      <c r="O418">
        <f t="shared" si="69"/>
        <v>463.85736760697472</v>
      </c>
      <c r="P418">
        <f t="shared" si="70"/>
        <v>662.60023018630488</v>
      </c>
      <c r="Q418">
        <f t="shared" si="71"/>
        <v>13.265202206720353</v>
      </c>
      <c r="R418">
        <f t="shared" si="72"/>
        <v>1139.7228</v>
      </c>
    </row>
    <row r="419" spans="1:18" x14ac:dyDescent="0.3">
      <c r="A419" t="s">
        <v>0</v>
      </c>
      <c r="B419" t="s">
        <v>0</v>
      </c>
      <c r="C419">
        <v>16</v>
      </c>
      <c r="D419">
        <v>31</v>
      </c>
      <c r="E419">
        <v>6</v>
      </c>
      <c r="F419">
        <v>20260213</v>
      </c>
      <c r="G419">
        <v>20260406</v>
      </c>
      <c r="H419">
        <v>210.9906</v>
      </c>
      <c r="I419">
        <f t="shared" si="63"/>
        <v>53</v>
      </c>
      <c r="J419">
        <f t="shared" si="64"/>
        <v>3.9809547169811319</v>
      </c>
      <c r="K419">
        <f t="shared" si="65"/>
        <v>86.393647081784124</v>
      </c>
      <c r="L419">
        <f t="shared" si="66"/>
        <v>123.40959622641509</v>
      </c>
      <c r="M419">
        <f t="shared" si="67"/>
        <v>14.823899904768959</v>
      </c>
      <c r="N419">
        <f t="shared" si="68"/>
        <v>224.62714321296818</v>
      </c>
      <c r="O419">
        <f t="shared" si="69"/>
        <v>81.148908245214812</v>
      </c>
      <c r="P419">
        <f t="shared" si="70"/>
        <v>115.91771315402552</v>
      </c>
      <c r="Q419">
        <f t="shared" si="71"/>
        <v>13.923978600759666</v>
      </c>
      <c r="R419">
        <f t="shared" si="72"/>
        <v>210.99059999999997</v>
      </c>
    </row>
    <row r="420" spans="1:18" x14ac:dyDescent="0.3">
      <c r="A420" t="s">
        <v>37</v>
      </c>
      <c r="B420" t="s">
        <v>38</v>
      </c>
      <c r="C420">
        <v>0</v>
      </c>
      <c r="D420">
        <v>21</v>
      </c>
      <c r="E420">
        <v>7</v>
      </c>
      <c r="F420">
        <v>20260311</v>
      </c>
      <c r="G420">
        <v>20260407</v>
      </c>
      <c r="H420">
        <v>3409.4827</v>
      </c>
      <c r="I420">
        <f t="shared" si="63"/>
        <v>28</v>
      </c>
      <c r="J420">
        <f t="shared" si="64"/>
        <v>121.76723928571428</v>
      </c>
      <c r="K420">
        <f t="shared" si="65"/>
        <v>0</v>
      </c>
      <c r="L420">
        <f t="shared" si="66"/>
        <v>2557.1120249999999</v>
      </c>
      <c r="M420">
        <f t="shared" si="67"/>
        <v>528.99611886493108</v>
      </c>
      <c r="N420">
        <f t="shared" si="68"/>
        <v>3086.1081438649308</v>
      </c>
      <c r="O420">
        <f t="shared" si="69"/>
        <v>0</v>
      </c>
      <c r="P420">
        <f t="shared" si="70"/>
        <v>2825.0562860317723</v>
      </c>
      <c r="Q420">
        <f t="shared" si="71"/>
        <v>584.42641396822808</v>
      </c>
      <c r="R420">
        <f t="shared" si="72"/>
        <v>3409.4827000000005</v>
      </c>
    </row>
    <row r="421" spans="1:18" x14ac:dyDescent="0.3">
      <c r="A421" t="s">
        <v>41</v>
      </c>
      <c r="B421" t="s">
        <v>42</v>
      </c>
      <c r="C421">
        <v>0</v>
      </c>
      <c r="D421">
        <v>24</v>
      </c>
      <c r="E421">
        <v>1</v>
      </c>
      <c r="F421">
        <v>20260308</v>
      </c>
      <c r="G421">
        <v>20260401</v>
      </c>
      <c r="H421">
        <v>14967.359399999999</v>
      </c>
      <c r="I421">
        <f t="shared" si="63"/>
        <v>25</v>
      </c>
      <c r="J421">
        <f t="shared" si="64"/>
        <v>598.69437599999992</v>
      </c>
      <c r="K421">
        <f t="shared" si="65"/>
        <v>0</v>
      </c>
      <c r="L421">
        <f t="shared" si="66"/>
        <v>14368.665023999998</v>
      </c>
      <c r="M421">
        <f t="shared" si="67"/>
        <v>371.56017983638594</v>
      </c>
      <c r="N421">
        <f t="shared" si="68"/>
        <v>14740.225203836384</v>
      </c>
      <c r="O421">
        <f t="shared" si="69"/>
        <v>0</v>
      </c>
      <c r="P421">
        <f t="shared" si="70"/>
        <v>14590.073797274445</v>
      </c>
      <c r="Q421">
        <f t="shared" si="71"/>
        <v>377.28560272555461</v>
      </c>
      <c r="R421">
        <f t="shared" si="72"/>
        <v>14967.359399999999</v>
      </c>
    </row>
    <row r="422" spans="1:18" x14ac:dyDescent="0.3">
      <c r="A422" t="s">
        <v>0</v>
      </c>
      <c r="B422" t="s">
        <v>0</v>
      </c>
      <c r="C422">
        <v>18</v>
      </c>
      <c r="D422">
        <v>31</v>
      </c>
      <c r="E422">
        <v>7</v>
      </c>
      <c r="F422">
        <v>20260211</v>
      </c>
      <c r="G422">
        <v>20260407</v>
      </c>
      <c r="H422">
        <v>633.00139999999999</v>
      </c>
      <c r="I422">
        <f t="shared" si="63"/>
        <v>56</v>
      </c>
      <c r="J422">
        <f t="shared" si="64"/>
        <v>11.303596428571428</v>
      </c>
      <c r="K422">
        <f t="shared" si="65"/>
        <v>275.97118374500138</v>
      </c>
      <c r="L422">
        <f t="shared" si="66"/>
        <v>350.41148928571425</v>
      </c>
      <c r="M422">
        <f t="shared" si="67"/>
        <v>49.106464719129939</v>
      </c>
      <c r="N422">
        <f t="shared" si="68"/>
        <v>675.48913774984555</v>
      </c>
      <c r="O422">
        <f t="shared" si="69"/>
        <v>258.61281241643928</v>
      </c>
      <c r="P422">
        <f t="shared" si="70"/>
        <v>328.37088103715081</v>
      </c>
      <c r="Q422">
        <f t="shared" si="71"/>
        <v>46.017706546409919</v>
      </c>
      <c r="R422">
        <f t="shared" si="72"/>
        <v>633.0014000000001</v>
      </c>
    </row>
    <row r="423" spans="1:18" x14ac:dyDescent="0.3">
      <c r="A423" t="s">
        <v>33</v>
      </c>
      <c r="B423" t="s">
        <v>34</v>
      </c>
      <c r="C423">
        <v>0</v>
      </c>
      <c r="D423">
        <v>22</v>
      </c>
      <c r="E423">
        <v>10</v>
      </c>
      <c r="F423">
        <v>20260310</v>
      </c>
      <c r="G423">
        <v>20260410</v>
      </c>
      <c r="H423">
        <v>2273.4153999999999</v>
      </c>
      <c r="I423">
        <f t="shared" si="63"/>
        <v>32</v>
      </c>
      <c r="J423">
        <f t="shared" si="64"/>
        <v>71.044231249999996</v>
      </c>
      <c r="K423">
        <f t="shared" si="65"/>
        <v>0</v>
      </c>
      <c r="L423">
        <f t="shared" si="66"/>
        <v>1562.9730875</v>
      </c>
      <c r="M423">
        <f t="shared" si="67"/>
        <v>440.91289976620379</v>
      </c>
      <c r="N423">
        <f t="shared" si="68"/>
        <v>2003.8859872662038</v>
      </c>
      <c r="O423">
        <f t="shared" si="69"/>
        <v>0</v>
      </c>
      <c r="P423">
        <f t="shared" si="70"/>
        <v>1773.1982305817758</v>
      </c>
      <c r="Q423">
        <f t="shared" si="71"/>
        <v>500.21716941822416</v>
      </c>
      <c r="R423">
        <f t="shared" si="72"/>
        <v>2273.4153999999999</v>
      </c>
    </row>
    <row r="424" spans="1:18" x14ac:dyDescent="0.3">
      <c r="A424" t="s">
        <v>0</v>
      </c>
      <c r="B424" t="s">
        <v>0</v>
      </c>
      <c r="C424">
        <v>0</v>
      </c>
      <c r="D424">
        <v>29</v>
      </c>
      <c r="E424">
        <v>17</v>
      </c>
      <c r="F424">
        <v>20260303</v>
      </c>
      <c r="G424">
        <v>20260417</v>
      </c>
      <c r="H424">
        <v>674.822</v>
      </c>
      <c r="I424">
        <f t="shared" si="63"/>
        <v>46</v>
      </c>
      <c r="J424">
        <f t="shared" si="64"/>
        <v>14.670043478260869</v>
      </c>
      <c r="K424">
        <f t="shared" si="65"/>
        <v>0</v>
      </c>
      <c r="L424">
        <f t="shared" si="66"/>
        <v>425.43126086956522</v>
      </c>
      <c r="M424">
        <f t="shared" si="67"/>
        <v>154.7762457699011</v>
      </c>
      <c r="N424">
        <f t="shared" si="68"/>
        <v>580.20750663946637</v>
      </c>
      <c r="O424">
        <f t="shared" si="69"/>
        <v>0</v>
      </c>
      <c r="P424">
        <f t="shared" si="70"/>
        <v>494.80637709314584</v>
      </c>
      <c r="Q424">
        <f t="shared" si="71"/>
        <v>180.01562290685405</v>
      </c>
      <c r="R424">
        <f t="shared" si="72"/>
        <v>674.82199999999989</v>
      </c>
    </row>
    <row r="425" spans="1:18" x14ac:dyDescent="0.3">
      <c r="A425" t="s">
        <v>43</v>
      </c>
      <c r="B425" t="s">
        <v>44</v>
      </c>
      <c r="C425">
        <v>0</v>
      </c>
      <c r="D425">
        <v>15</v>
      </c>
      <c r="E425">
        <v>15</v>
      </c>
      <c r="F425">
        <v>20260317</v>
      </c>
      <c r="G425">
        <v>20260415</v>
      </c>
      <c r="H425">
        <v>9114566.4315000009</v>
      </c>
      <c r="I425">
        <f t="shared" si="63"/>
        <v>30</v>
      </c>
      <c r="J425">
        <f t="shared" si="64"/>
        <v>303818.88105000003</v>
      </c>
      <c r="K425">
        <f t="shared" si="65"/>
        <v>0</v>
      </c>
      <c r="L425">
        <f t="shared" si="66"/>
        <v>4557283.2157500004</v>
      </c>
      <c r="M425">
        <f t="shared" si="67"/>
        <v>2828329.5101629845</v>
      </c>
      <c r="N425">
        <f t="shared" si="68"/>
        <v>7385612.7259129845</v>
      </c>
      <c r="O425">
        <f t="shared" si="69"/>
        <v>0</v>
      </c>
      <c r="P425">
        <f t="shared" si="70"/>
        <v>5624131.9655680405</v>
      </c>
      <c r="Q425">
        <f t="shared" si="71"/>
        <v>3490434.4659319608</v>
      </c>
      <c r="R425">
        <f t="shared" si="72"/>
        <v>9114566.4315000009</v>
      </c>
    </row>
    <row r="426" spans="1:18" x14ac:dyDescent="0.3">
      <c r="A426" t="s">
        <v>43</v>
      </c>
      <c r="B426" t="s">
        <v>56</v>
      </c>
      <c r="C426">
        <v>0</v>
      </c>
      <c r="D426">
        <v>14</v>
      </c>
      <c r="E426">
        <v>15</v>
      </c>
      <c r="F426">
        <v>20260318</v>
      </c>
      <c r="G426">
        <v>20260415</v>
      </c>
      <c r="H426">
        <v>128162.6191</v>
      </c>
      <c r="I426">
        <f t="shared" si="63"/>
        <v>29</v>
      </c>
      <c r="J426">
        <f t="shared" si="64"/>
        <v>4419.4006586206897</v>
      </c>
      <c r="K426">
        <f t="shared" si="65"/>
        <v>0</v>
      </c>
      <c r="L426">
        <f t="shared" si="66"/>
        <v>61871.609220689657</v>
      </c>
      <c r="M426">
        <f t="shared" si="67"/>
        <v>41141.357827440479</v>
      </c>
      <c r="N426">
        <f t="shared" si="68"/>
        <v>103012.96704813014</v>
      </c>
      <c r="O426">
        <f t="shared" si="69"/>
        <v>0</v>
      </c>
      <c r="P426">
        <f t="shared" si="70"/>
        <v>76976.983702938902</v>
      </c>
      <c r="Q426">
        <f t="shared" si="71"/>
        <v>51185.635397061087</v>
      </c>
      <c r="R426">
        <f t="shared" si="72"/>
        <v>128162.61909999998</v>
      </c>
    </row>
    <row r="427" spans="1:18" x14ac:dyDescent="0.3">
      <c r="A427" t="s">
        <v>39</v>
      </c>
      <c r="B427" t="s">
        <v>40</v>
      </c>
      <c r="C427">
        <v>0</v>
      </c>
      <c r="D427">
        <v>16</v>
      </c>
      <c r="E427">
        <v>15</v>
      </c>
      <c r="F427">
        <v>20260316</v>
      </c>
      <c r="G427">
        <v>20260415</v>
      </c>
      <c r="H427">
        <v>4846688.4655999998</v>
      </c>
      <c r="I427">
        <f t="shared" si="63"/>
        <v>31</v>
      </c>
      <c r="J427">
        <f t="shared" si="64"/>
        <v>156344.78921290321</v>
      </c>
      <c r="K427">
        <f t="shared" si="65"/>
        <v>0</v>
      </c>
      <c r="L427">
        <f t="shared" si="66"/>
        <v>2501516.6274064514</v>
      </c>
      <c r="M427">
        <f t="shared" si="67"/>
        <v>1455454.5772890688</v>
      </c>
      <c r="N427">
        <f t="shared" si="68"/>
        <v>3956971.20469552</v>
      </c>
      <c r="O427">
        <f t="shared" si="69"/>
        <v>0</v>
      </c>
      <c r="P427">
        <f t="shared" si="70"/>
        <v>3063977.7641471056</v>
      </c>
      <c r="Q427">
        <f t="shared" si="71"/>
        <v>1782710.7014528939</v>
      </c>
      <c r="R427">
        <f t="shared" si="72"/>
        <v>4846688.4655999998</v>
      </c>
    </row>
    <row r="428" spans="1:18" x14ac:dyDescent="0.3">
      <c r="A428" t="s">
        <v>33</v>
      </c>
      <c r="B428" t="s">
        <v>34</v>
      </c>
      <c r="C428">
        <v>0</v>
      </c>
      <c r="D428">
        <v>15</v>
      </c>
      <c r="E428">
        <v>16</v>
      </c>
      <c r="F428">
        <v>20260317</v>
      </c>
      <c r="G428">
        <v>20260416</v>
      </c>
      <c r="H428">
        <v>31306.2827</v>
      </c>
      <c r="I428">
        <f t="shared" si="63"/>
        <v>31</v>
      </c>
      <c r="J428">
        <f t="shared" si="64"/>
        <v>1009.8800870967742</v>
      </c>
      <c r="K428">
        <f t="shared" si="65"/>
        <v>0</v>
      </c>
      <c r="L428">
        <f t="shared" si="66"/>
        <v>15148.201306451614</v>
      </c>
      <c r="M428">
        <f t="shared" si="67"/>
        <v>10027.987348920415</v>
      </c>
      <c r="N428">
        <f t="shared" si="68"/>
        <v>25176.188655372029</v>
      </c>
      <c r="O428">
        <f t="shared" si="69"/>
        <v>0</v>
      </c>
      <c r="P428">
        <f t="shared" si="70"/>
        <v>18836.603069189856</v>
      </c>
      <c r="Q428">
        <f t="shared" si="71"/>
        <v>12469.679630810146</v>
      </c>
      <c r="R428">
        <f t="shared" si="72"/>
        <v>31306.282700000003</v>
      </c>
    </row>
    <row r="429" spans="1:18" x14ac:dyDescent="0.3">
      <c r="A429" t="s">
        <v>35</v>
      </c>
      <c r="B429" t="s">
        <v>34</v>
      </c>
      <c r="C429">
        <v>0</v>
      </c>
      <c r="D429">
        <v>16</v>
      </c>
      <c r="E429">
        <v>15</v>
      </c>
      <c r="F429">
        <v>20260316</v>
      </c>
      <c r="G429">
        <v>20260415</v>
      </c>
      <c r="H429">
        <v>15628.9107</v>
      </c>
      <c r="I429">
        <f t="shared" si="63"/>
        <v>31</v>
      </c>
      <c r="J429">
        <f t="shared" si="64"/>
        <v>504.15840967741934</v>
      </c>
      <c r="K429">
        <f t="shared" si="65"/>
        <v>0</v>
      </c>
      <c r="L429">
        <f t="shared" si="66"/>
        <v>8066.5345548387095</v>
      </c>
      <c r="M429">
        <f t="shared" si="67"/>
        <v>4693.3426354526582</v>
      </c>
      <c r="N429">
        <f t="shared" si="68"/>
        <v>12759.877190291369</v>
      </c>
      <c r="O429">
        <f t="shared" si="69"/>
        <v>0</v>
      </c>
      <c r="P429">
        <f t="shared" si="70"/>
        <v>9880.279123059463</v>
      </c>
      <c r="Q429">
        <f t="shared" si="71"/>
        <v>5748.6315769405364</v>
      </c>
      <c r="R429">
        <f t="shared" si="72"/>
        <v>15628.9107</v>
      </c>
    </row>
    <row r="430" spans="1:18" x14ac:dyDescent="0.3">
      <c r="A430" t="s">
        <v>37</v>
      </c>
      <c r="B430" t="s">
        <v>54</v>
      </c>
      <c r="C430">
        <v>0</v>
      </c>
      <c r="D430">
        <v>15</v>
      </c>
      <c r="E430">
        <v>16</v>
      </c>
      <c r="F430">
        <v>20260317</v>
      </c>
      <c r="G430">
        <v>20260416</v>
      </c>
      <c r="H430">
        <v>4544206.0838000001</v>
      </c>
      <c r="I430">
        <f t="shared" si="63"/>
        <v>31</v>
      </c>
      <c r="J430">
        <f t="shared" si="64"/>
        <v>146587.29302580646</v>
      </c>
      <c r="K430">
        <f t="shared" si="65"/>
        <v>0</v>
      </c>
      <c r="L430">
        <f t="shared" si="66"/>
        <v>2198809.3953870968</v>
      </c>
      <c r="M430">
        <f t="shared" si="67"/>
        <v>1455594.1232599162</v>
      </c>
      <c r="N430">
        <f t="shared" si="68"/>
        <v>3654403.5186470132</v>
      </c>
      <c r="O430">
        <f t="shared" si="69"/>
        <v>0</v>
      </c>
      <c r="P430">
        <f t="shared" si="70"/>
        <v>2734192.592758331</v>
      </c>
      <c r="Q430">
        <f t="shared" si="71"/>
        <v>1810013.4910416687</v>
      </c>
      <c r="R430">
        <f t="shared" si="72"/>
        <v>4544206.0837999992</v>
      </c>
    </row>
    <row r="431" spans="1:18" x14ac:dyDescent="0.3">
      <c r="A431" t="s">
        <v>37</v>
      </c>
      <c r="B431" t="s">
        <v>54</v>
      </c>
      <c r="C431">
        <v>0</v>
      </c>
      <c r="D431">
        <v>16</v>
      </c>
      <c r="E431">
        <v>17</v>
      </c>
      <c r="F431">
        <v>20260316</v>
      </c>
      <c r="G431">
        <v>20260417</v>
      </c>
      <c r="H431">
        <v>171908.36610000001</v>
      </c>
      <c r="I431">
        <f t="shared" si="63"/>
        <v>33</v>
      </c>
      <c r="J431">
        <f t="shared" si="64"/>
        <v>5209.3444272727274</v>
      </c>
      <c r="K431">
        <f t="shared" si="65"/>
        <v>0</v>
      </c>
      <c r="L431">
        <f t="shared" si="66"/>
        <v>83349.510836363639</v>
      </c>
      <c r="M431">
        <f t="shared" si="67"/>
        <v>54961.171353747952</v>
      </c>
      <c r="N431">
        <f t="shared" si="68"/>
        <v>138310.68219011161</v>
      </c>
      <c r="O431">
        <f t="shared" si="69"/>
        <v>0</v>
      </c>
      <c r="P431">
        <f t="shared" si="70"/>
        <v>103596.32384300335</v>
      </c>
      <c r="Q431">
        <f t="shared" si="71"/>
        <v>68312.042256996632</v>
      </c>
      <c r="R431">
        <f t="shared" si="72"/>
        <v>171908.36609999998</v>
      </c>
    </row>
    <row r="432" spans="1:18" x14ac:dyDescent="0.3">
      <c r="A432" t="s">
        <v>41</v>
      </c>
      <c r="B432" t="s">
        <v>42</v>
      </c>
      <c r="C432">
        <v>0</v>
      </c>
      <c r="D432">
        <v>16</v>
      </c>
      <c r="E432">
        <v>17</v>
      </c>
      <c r="F432">
        <v>20260316</v>
      </c>
      <c r="G432">
        <v>20260417</v>
      </c>
      <c r="H432">
        <v>346627.66600000003</v>
      </c>
      <c r="I432">
        <f t="shared" si="63"/>
        <v>33</v>
      </c>
      <c r="J432">
        <f t="shared" si="64"/>
        <v>10503.868666666667</v>
      </c>
      <c r="K432">
        <f t="shared" si="65"/>
        <v>0</v>
      </c>
      <c r="L432">
        <f t="shared" si="66"/>
        <v>168061.89866666668</v>
      </c>
      <c r="M432">
        <f t="shared" si="67"/>
        <v>110821.03203687954</v>
      </c>
      <c r="N432">
        <f t="shared" si="68"/>
        <v>278882.93070354621</v>
      </c>
      <c r="O432">
        <f t="shared" si="69"/>
        <v>0</v>
      </c>
      <c r="P432">
        <f t="shared" si="70"/>
        <v>208886.58739849666</v>
      </c>
      <c r="Q432">
        <f t="shared" si="71"/>
        <v>137741.0786015034</v>
      </c>
      <c r="R432">
        <f t="shared" si="72"/>
        <v>346627.66600000008</v>
      </c>
    </row>
    <row r="433" spans="1:18" x14ac:dyDescent="0.3">
      <c r="A433" t="s">
        <v>41</v>
      </c>
      <c r="B433" t="s">
        <v>55</v>
      </c>
      <c r="C433">
        <v>0</v>
      </c>
      <c r="D433">
        <v>21</v>
      </c>
      <c r="E433">
        <v>15</v>
      </c>
      <c r="F433">
        <v>20260311</v>
      </c>
      <c r="G433">
        <v>20260415</v>
      </c>
      <c r="H433">
        <v>99974.207699999999</v>
      </c>
      <c r="I433">
        <f t="shared" si="63"/>
        <v>36</v>
      </c>
      <c r="J433">
        <f t="shared" si="64"/>
        <v>2777.0613250000001</v>
      </c>
      <c r="K433">
        <f t="shared" si="65"/>
        <v>0</v>
      </c>
      <c r="L433">
        <f t="shared" si="66"/>
        <v>58318.287824999999</v>
      </c>
      <c r="M433">
        <f t="shared" si="67"/>
        <v>25852.390970188579</v>
      </c>
      <c r="N433">
        <f t="shared" si="68"/>
        <v>84170.678795188578</v>
      </c>
      <c r="O433">
        <f t="shared" si="69"/>
        <v>0</v>
      </c>
      <c r="P433">
        <f t="shared" si="70"/>
        <v>69267.881680172548</v>
      </c>
      <c r="Q433">
        <f t="shared" si="71"/>
        <v>30706.326019827447</v>
      </c>
      <c r="R433">
        <f t="shared" si="72"/>
        <v>99974.207699999999</v>
      </c>
    </row>
    <row r="434" spans="1:18" x14ac:dyDescent="0.3">
      <c r="A434" t="s">
        <v>37</v>
      </c>
      <c r="B434" t="s">
        <v>54</v>
      </c>
      <c r="C434">
        <v>0</v>
      </c>
      <c r="D434">
        <v>13</v>
      </c>
      <c r="E434">
        <v>15</v>
      </c>
      <c r="F434">
        <v>20260319</v>
      </c>
      <c r="G434">
        <v>20260415</v>
      </c>
      <c r="H434">
        <v>9573.7775000000001</v>
      </c>
      <c r="I434">
        <f t="shared" si="63"/>
        <v>28</v>
      </c>
      <c r="J434">
        <f t="shared" si="64"/>
        <v>341.92062500000003</v>
      </c>
      <c r="K434">
        <f t="shared" si="65"/>
        <v>0</v>
      </c>
      <c r="L434">
        <f t="shared" si="66"/>
        <v>4444.9681250000003</v>
      </c>
      <c r="M434">
        <f t="shared" si="67"/>
        <v>3183.0286204685221</v>
      </c>
      <c r="N434">
        <f t="shared" si="68"/>
        <v>7627.9967454685229</v>
      </c>
      <c r="O434">
        <f t="shared" si="69"/>
        <v>0</v>
      </c>
      <c r="P434">
        <f t="shared" si="70"/>
        <v>5578.8088594325163</v>
      </c>
      <c r="Q434">
        <f t="shared" si="71"/>
        <v>3994.9686405674843</v>
      </c>
      <c r="R434">
        <f t="shared" si="72"/>
        <v>9573.7775000000001</v>
      </c>
    </row>
    <row r="435" spans="1:18" x14ac:dyDescent="0.3">
      <c r="A435" t="s">
        <v>43</v>
      </c>
      <c r="B435" t="s">
        <v>56</v>
      </c>
      <c r="C435">
        <v>0</v>
      </c>
      <c r="D435">
        <v>12</v>
      </c>
      <c r="E435">
        <v>15</v>
      </c>
      <c r="F435">
        <v>20260320</v>
      </c>
      <c r="G435">
        <v>20260415</v>
      </c>
      <c r="H435">
        <v>16297.016900000001</v>
      </c>
      <c r="I435">
        <f t="shared" si="63"/>
        <v>27</v>
      </c>
      <c r="J435">
        <f t="shared" si="64"/>
        <v>603.59321851851848</v>
      </c>
      <c r="K435">
        <f t="shared" si="65"/>
        <v>0</v>
      </c>
      <c r="L435">
        <f t="shared" si="66"/>
        <v>7243.1186222222223</v>
      </c>
      <c r="M435">
        <f t="shared" si="67"/>
        <v>5619.007305175448</v>
      </c>
      <c r="N435">
        <f t="shared" si="68"/>
        <v>12862.12592739767</v>
      </c>
      <c r="O435">
        <f t="shared" si="69"/>
        <v>0</v>
      </c>
      <c r="P435">
        <f t="shared" si="70"/>
        <v>9177.4273756424791</v>
      </c>
      <c r="Q435">
        <f t="shared" si="71"/>
        <v>7119.5895243575224</v>
      </c>
      <c r="R435">
        <f t="shared" si="72"/>
        <v>16297.016900000002</v>
      </c>
    </row>
    <row r="436" spans="1:18" x14ac:dyDescent="0.3">
      <c r="A436" t="s">
        <v>37</v>
      </c>
      <c r="B436" t="s">
        <v>38</v>
      </c>
      <c r="C436">
        <v>0</v>
      </c>
      <c r="D436">
        <v>8</v>
      </c>
      <c r="E436">
        <v>17</v>
      </c>
      <c r="F436">
        <v>20260324</v>
      </c>
      <c r="G436">
        <v>20260417</v>
      </c>
      <c r="H436">
        <v>917.97299999999996</v>
      </c>
      <c r="I436">
        <f t="shared" si="63"/>
        <v>25</v>
      </c>
      <c r="J436">
        <f t="shared" si="64"/>
        <v>36.718919999999997</v>
      </c>
      <c r="K436">
        <f t="shared" si="65"/>
        <v>0</v>
      </c>
      <c r="L436">
        <f t="shared" si="66"/>
        <v>293.75135999999998</v>
      </c>
      <c r="M436">
        <f t="shared" si="67"/>
        <v>387.40284544808185</v>
      </c>
      <c r="N436">
        <f t="shared" si="68"/>
        <v>681.15420544808183</v>
      </c>
      <c r="O436">
        <f t="shared" si="69"/>
        <v>0</v>
      </c>
      <c r="P436">
        <f t="shared" si="70"/>
        <v>395.8807198670865</v>
      </c>
      <c r="Q436">
        <f t="shared" si="71"/>
        <v>522.0922801329134</v>
      </c>
      <c r="R436">
        <f t="shared" si="72"/>
        <v>917.97299999999996</v>
      </c>
    </row>
    <row r="437" spans="1:18" x14ac:dyDescent="0.3">
      <c r="A437" t="s">
        <v>37</v>
      </c>
      <c r="B437" t="s">
        <v>54</v>
      </c>
      <c r="C437">
        <v>0</v>
      </c>
      <c r="D437">
        <v>2</v>
      </c>
      <c r="E437">
        <v>15</v>
      </c>
      <c r="F437">
        <v>20260330</v>
      </c>
      <c r="G437">
        <v>20260415</v>
      </c>
      <c r="H437">
        <v>37.174300000000002</v>
      </c>
      <c r="I437">
        <f t="shared" si="63"/>
        <v>17</v>
      </c>
      <c r="J437">
        <f t="shared" si="64"/>
        <v>2.1867235294117648</v>
      </c>
      <c r="K437">
        <f t="shared" si="65"/>
        <v>0</v>
      </c>
      <c r="L437">
        <f t="shared" si="66"/>
        <v>4.3734470588235297</v>
      </c>
      <c r="M437">
        <f t="shared" si="67"/>
        <v>20.356781867632545</v>
      </c>
      <c r="N437">
        <f t="shared" si="68"/>
        <v>24.730228926456075</v>
      </c>
      <c r="O437">
        <f t="shared" si="69"/>
        <v>0</v>
      </c>
      <c r="P437">
        <f t="shared" si="70"/>
        <v>6.5741337648879492</v>
      </c>
      <c r="Q437">
        <f t="shared" si="71"/>
        <v>30.600166235112052</v>
      </c>
      <c r="R437">
        <f t="shared" si="72"/>
        <v>37.174300000000002</v>
      </c>
    </row>
    <row r="438" spans="1:18" x14ac:dyDescent="0.3">
      <c r="A438" t="s">
        <v>41</v>
      </c>
      <c r="B438" t="s">
        <v>55</v>
      </c>
      <c r="C438">
        <v>0</v>
      </c>
      <c r="D438">
        <v>1</v>
      </c>
      <c r="E438">
        <v>15</v>
      </c>
      <c r="F438">
        <v>20260331</v>
      </c>
      <c r="G438">
        <v>20260415</v>
      </c>
      <c r="H438">
        <v>2961.7743999999998</v>
      </c>
      <c r="I438">
        <f t="shared" si="63"/>
        <v>16</v>
      </c>
      <c r="J438">
        <f t="shared" si="64"/>
        <v>185.11089999999999</v>
      </c>
      <c r="K438">
        <f t="shared" si="65"/>
        <v>0</v>
      </c>
      <c r="L438">
        <f t="shared" si="66"/>
        <v>185.11089999999999</v>
      </c>
      <c r="M438">
        <f t="shared" si="67"/>
        <v>1723.2458342069492</v>
      </c>
      <c r="N438">
        <f t="shared" si="68"/>
        <v>1908.3567342069491</v>
      </c>
      <c r="O438">
        <f t="shared" si="69"/>
        <v>0</v>
      </c>
      <c r="P438">
        <f t="shared" si="70"/>
        <v>287.29257740628748</v>
      </c>
      <c r="Q438">
        <f t="shared" si="71"/>
        <v>2674.4818225937124</v>
      </c>
      <c r="R438">
        <f t="shared" si="72"/>
        <v>2961.7743999999998</v>
      </c>
    </row>
    <row r="439" spans="1:18" x14ac:dyDescent="0.3">
      <c r="A439" t="s">
        <v>0</v>
      </c>
      <c r="B439" t="s">
        <v>0</v>
      </c>
      <c r="C439">
        <v>0</v>
      </c>
      <c r="D439">
        <v>15</v>
      </c>
      <c r="E439">
        <v>15</v>
      </c>
      <c r="F439">
        <v>20260317</v>
      </c>
      <c r="G439">
        <v>20260415</v>
      </c>
      <c r="H439">
        <v>758.3922</v>
      </c>
      <c r="I439">
        <f t="shared" si="63"/>
        <v>30</v>
      </c>
      <c r="J439">
        <f t="shared" si="64"/>
        <v>25.27974</v>
      </c>
      <c r="K439">
        <f t="shared" si="65"/>
        <v>0</v>
      </c>
      <c r="L439">
        <f t="shared" si="66"/>
        <v>379.1961</v>
      </c>
      <c r="M439">
        <f t="shared" si="67"/>
        <v>235.33571845220777</v>
      </c>
      <c r="N439">
        <f t="shared" si="68"/>
        <v>614.53181845220774</v>
      </c>
      <c r="O439">
        <f t="shared" si="69"/>
        <v>0</v>
      </c>
      <c r="P439">
        <f t="shared" si="70"/>
        <v>467.96497085331163</v>
      </c>
      <c r="Q439">
        <f t="shared" si="71"/>
        <v>290.42722914668838</v>
      </c>
      <c r="R439">
        <f t="shared" si="72"/>
        <v>758.3922</v>
      </c>
    </row>
    <row r="440" spans="1:18" x14ac:dyDescent="0.3">
      <c r="A440" t="s">
        <v>53</v>
      </c>
      <c r="B440" t="s">
        <v>48</v>
      </c>
      <c r="C440">
        <v>0</v>
      </c>
      <c r="D440">
        <v>15</v>
      </c>
      <c r="E440">
        <v>15</v>
      </c>
      <c r="F440">
        <v>20260317</v>
      </c>
      <c r="G440">
        <v>20260415</v>
      </c>
      <c r="H440">
        <v>2564982.6466999999</v>
      </c>
      <c r="I440">
        <f t="shared" si="63"/>
        <v>30</v>
      </c>
      <c r="J440">
        <f t="shared" si="64"/>
        <v>85499.421556666668</v>
      </c>
      <c r="K440">
        <f t="shared" si="65"/>
        <v>0</v>
      </c>
      <c r="L440">
        <f t="shared" si="66"/>
        <v>1282491.32335</v>
      </c>
      <c r="M440">
        <f t="shared" si="67"/>
        <v>795936.5009009717</v>
      </c>
      <c r="N440">
        <f t="shared" si="68"/>
        <v>2078427.8242509717</v>
      </c>
      <c r="O440">
        <f t="shared" si="69"/>
        <v>0</v>
      </c>
      <c r="P440">
        <f t="shared" si="70"/>
        <v>1582719.375940596</v>
      </c>
      <c r="Q440">
        <f t="shared" si="71"/>
        <v>982263.27075940405</v>
      </c>
      <c r="R440">
        <f t="shared" si="72"/>
        <v>2564982.6466999999</v>
      </c>
    </row>
    <row r="441" spans="1:18" x14ac:dyDescent="0.3">
      <c r="A441" t="s">
        <v>35</v>
      </c>
      <c r="B441" t="s">
        <v>36</v>
      </c>
      <c r="C441">
        <v>0</v>
      </c>
      <c r="D441">
        <v>14</v>
      </c>
      <c r="E441">
        <v>16</v>
      </c>
      <c r="F441">
        <v>20260318</v>
      </c>
      <c r="G441">
        <v>20260416</v>
      </c>
      <c r="H441">
        <v>516</v>
      </c>
      <c r="I441">
        <f t="shared" si="63"/>
        <v>30</v>
      </c>
      <c r="J441">
        <f t="shared" si="64"/>
        <v>17.2</v>
      </c>
      <c r="K441">
        <f t="shared" si="65"/>
        <v>0</v>
      </c>
      <c r="L441">
        <f t="shared" si="66"/>
        <v>240.79999999999998</v>
      </c>
      <c r="M441">
        <f t="shared" si="67"/>
        <v>170.79392356104816</v>
      </c>
      <c r="N441">
        <f t="shared" si="68"/>
        <v>411.59392356104814</v>
      </c>
      <c r="O441">
        <f t="shared" si="69"/>
        <v>0</v>
      </c>
      <c r="P441">
        <f t="shared" si="70"/>
        <v>301.88200769579794</v>
      </c>
      <c r="Q441">
        <f t="shared" si="71"/>
        <v>214.11799230420209</v>
      </c>
      <c r="R441">
        <f t="shared" si="72"/>
        <v>516</v>
      </c>
    </row>
    <row r="442" spans="1:18" x14ac:dyDescent="0.3">
      <c r="A442" t="s">
        <v>41</v>
      </c>
      <c r="B442" t="s">
        <v>42</v>
      </c>
      <c r="C442">
        <v>0</v>
      </c>
      <c r="D442">
        <v>13</v>
      </c>
      <c r="E442">
        <v>16</v>
      </c>
      <c r="F442">
        <v>20260319</v>
      </c>
      <c r="G442">
        <v>20260416</v>
      </c>
      <c r="H442">
        <v>663467.96979999996</v>
      </c>
      <c r="I442">
        <f t="shared" si="63"/>
        <v>29</v>
      </c>
      <c r="J442">
        <f t="shared" si="64"/>
        <v>22878.205855172411</v>
      </c>
      <c r="K442">
        <f t="shared" si="65"/>
        <v>0</v>
      </c>
      <c r="L442">
        <f t="shared" si="66"/>
        <v>297416.67611724132</v>
      </c>
      <c r="M442">
        <f t="shared" si="67"/>
        <v>227177.82221175823</v>
      </c>
      <c r="N442">
        <f t="shared" si="68"/>
        <v>524594.49832899962</v>
      </c>
      <c r="O442">
        <f t="shared" si="69"/>
        <v>0</v>
      </c>
      <c r="P442">
        <f t="shared" si="70"/>
        <v>376150.41506671865</v>
      </c>
      <c r="Q442">
        <f t="shared" si="71"/>
        <v>287317.55473328126</v>
      </c>
      <c r="R442">
        <f t="shared" si="72"/>
        <v>663467.96979999985</v>
      </c>
    </row>
    <row r="443" spans="1:18" x14ac:dyDescent="0.3">
      <c r="A443" t="s">
        <v>41</v>
      </c>
      <c r="B443" t="s">
        <v>55</v>
      </c>
      <c r="C443">
        <v>0</v>
      </c>
      <c r="D443">
        <v>13</v>
      </c>
      <c r="E443">
        <v>16</v>
      </c>
      <c r="F443">
        <v>20260319</v>
      </c>
      <c r="G443">
        <v>20260416</v>
      </c>
      <c r="H443">
        <v>816575.96279999998</v>
      </c>
      <c r="I443">
        <f t="shared" si="63"/>
        <v>29</v>
      </c>
      <c r="J443">
        <f t="shared" si="64"/>
        <v>28157.791820689654</v>
      </c>
      <c r="K443">
        <f t="shared" si="65"/>
        <v>0</v>
      </c>
      <c r="L443">
        <f t="shared" si="66"/>
        <v>366051.29366896552</v>
      </c>
      <c r="M443">
        <f t="shared" si="67"/>
        <v>279603.47348085907</v>
      </c>
      <c r="N443">
        <f t="shared" si="68"/>
        <v>645654.76714982465</v>
      </c>
      <c r="O443">
        <f t="shared" si="69"/>
        <v>0</v>
      </c>
      <c r="P443">
        <f t="shared" si="70"/>
        <v>462954.35698774771</v>
      </c>
      <c r="Q443">
        <f t="shared" si="71"/>
        <v>353621.60581225221</v>
      </c>
      <c r="R443">
        <f t="shared" si="72"/>
        <v>816575.96279999986</v>
      </c>
    </row>
    <row r="444" spans="1:18" x14ac:dyDescent="0.3">
      <c r="A444" t="s">
        <v>45</v>
      </c>
      <c r="B444" t="s">
        <v>57</v>
      </c>
      <c r="C444">
        <v>0</v>
      </c>
      <c r="D444">
        <v>16</v>
      </c>
      <c r="E444">
        <v>16</v>
      </c>
      <c r="F444">
        <v>20260316</v>
      </c>
      <c r="G444">
        <v>20260416</v>
      </c>
      <c r="H444">
        <v>5348.7442000000001</v>
      </c>
      <c r="I444">
        <f t="shared" si="63"/>
        <v>32</v>
      </c>
      <c r="J444">
        <f t="shared" si="64"/>
        <v>167.14825625</v>
      </c>
      <c r="K444">
        <f t="shared" si="65"/>
        <v>0</v>
      </c>
      <c r="L444">
        <f t="shared" si="66"/>
        <v>2674.3721</v>
      </c>
      <c r="M444">
        <f t="shared" si="67"/>
        <v>1659.7620058909879</v>
      </c>
      <c r="N444">
        <f t="shared" si="68"/>
        <v>4334.1341058909875</v>
      </c>
      <c r="O444">
        <f t="shared" si="69"/>
        <v>0</v>
      </c>
      <c r="P444">
        <f t="shared" si="70"/>
        <v>3300.4360061388024</v>
      </c>
      <c r="Q444">
        <f t="shared" si="71"/>
        <v>2048.3081938611981</v>
      </c>
      <c r="R444">
        <f t="shared" si="72"/>
        <v>5348.744200000001</v>
      </c>
    </row>
    <row r="445" spans="1:18" x14ac:dyDescent="0.3">
      <c r="A445" t="s">
        <v>58</v>
      </c>
      <c r="B445" t="s">
        <v>59</v>
      </c>
      <c r="C445">
        <v>0</v>
      </c>
      <c r="D445">
        <v>15</v>
      </c>
      <c r="E445">
        <v>15</v>
      </c>
      <c r="F445">
        <v>20260317</v>
      </c>
      <c r="G445">
        <v>20260415</v>
      </c>
      <c r="H445">
        <v>2481451.4309999999</v>
      </c>
      <c r="I445">
        <f t="shared" si="63"/>
        <v>30</v>
      </c>
      <c r="J445">
        <f t="shared" si="64"/>
        <v>82715.047699999996</v>
      </c>
      <c r="K445">
        <f t="shared" si="65"/>
        <v>0</v>
      </c>
      <c r="L445">
        <f t="shared" si="66"/>
        <v>1240725.7154999999</v>
      </c>
      <c r="M445">
        <f t="shared" si="67"/>
        <v>770016.03565891634</v>
      </c>
      <c r="N445">
        <f t="shared" si="68"/>
        <v>2010741.7511589164</v>
      </c>
      <c r="O445">
        <f t="shared" si="69"/>
        <v>0</v>
      </c>
      <c r="P445">
        <f t="shared" si="70"/>
        <v>1531176.5424035524</v>
      </c>
      <c r="Q445">
        <f t="shared" si="71"/>
        <v>950274.88859644742</v>
      </c>
      <c r="R445">
        <f t="shared" si="72"/>
        <v>2481451.4309999999</v>
      </c>
    </row>
    <row r="446" spans="1:18" x14ac:dyDescent="0.3">
      <c r="A446" t="s">
        <v>0</v>
      </c>
      <c r="B446" t="s">
        <v>0</v>
      </c>
      <c r="C446">
        <v>0</v>
      </c>
      <c r="D446">
        <v>30</v>
      </c>
      <c r="E446">
        <v>15</v>
      </c>
      <c r="F446">
        <v>20260302</v>
      </c>
      <c r="G446">
        <v>20260415</v>
      </c>
      <c r="H446">
        <v>2699.7307999999998</v>
      </c>
      <c r="I446">
        <f t="shared" si="63"/>
        <v>45</v>
      </c>
      <c r="J446">
        <f t="shared" si="64"/>
        <v>59.994017777777771</v>
      </c>
      <c r="K446">
        <f t="shared" si="65"/>
        <v>0</v>
      </c>
      <c r="L446">
        <f t="shared" si="66"/>
        <v>1799.8205333333331</v>
      </c>
      <c r="M446">
        <f t="shared" si="67"/>
        <v>558.5000192473442</v>
      </c>
      <c r="N446">
        <f t="shared" si="68"/>
        <v>2358.320552580677</v>
      </c>
      <c r="O446">
        <f t="shared" si="69"/>
        <v>0</v>
      </c>
      <c r="P446">
        <f t="shared" si="70"/>
        <v>2060.3776373806591</v>
      </c>
      <c r="Q446">
        <f t="shared" si="71"/>
        <v>639.35316261934111</v>
      </c>
      <c r="R446">
        <f t="shared" si="72"/>
        <v>2699.7308000000003</v>
      </c>
    </row>
    <row r="447" spans="1:18" x14ac:dyDescent="0.3">
      <c r="A447" t="s">
        <v>45</v>
      </c>
      <c r="B447" t="s">
        <v>57</v>
      </c>
      <c r="C447">
        <v>0</v>
      </c>
      <c r="D447">
        <v>14</v>
      </c>
      <c r="E447">
        <v>16</v>
      </c>
      <c r="F447">
        <v>20260318</v>
      </c>
      <c r="G447">
        <v>20260416</v>
      </c>
      <c r="H447">
        <v>1895.2243000000001</v>
      </c>
      <c r="I447">
        <f t="shared" si="63"/>
        <v>30</v>
      </c>
      <c r="J447">
        <f t="shared" si="64"/>
        <v>63.174143333333333</v>
      </c>
      <c r="K447">
        <f t="shared" si="65"/>
        <v>0</v>
      </c>
      <c r="L447">
        <f t="shared" si="66"/>
        <v>884.43800666666664</v>
      </c>
      <c r="M447">
        <f t="shared" si="67"/>
        <v>627.31161671558334</v>
      </c>
      <c r="N447">
        <f t="shared" si="68"/>
        <v>1511.7496233822499</v>
      </c>
      <c r="O447">
        <f t="shared" si="69"/>
        <v>0</v>
      </c>
      <c r="P447">
        <f t="shared" si="70"/>
        <v>1108.7870479028356</v>
      </c>
      <c r="Q447">
        <f t="shared" si="71"/>
        <v>786.43725209716445</v>
      </c>
      <c r="R447">
        <f t="shared" si="72"/>
        <v>1895.2243000000001</v>
      </c>
    </row>
    <row r="448" spans="1:18" x14ac:dyDescent="0.3">
      <c r="A448" t="s">
        <v>43</v>
      </c>
      <c r="B448" t="s">
        <v>44</v>
      </c>
      <c r="C448">
        <v>0</v>
      </c>
      <c r="D448">
        <v>15</v>
      </c>
      <c r="E448">
        <v>20</v>
      </c>
      <c r="F448">
        <v>20260317</v>
      </c>
      <c r="G448">
        <v>20260420</v>
      </c>
      <c r="H448">
        <v>73535.495999999999</v>
      </c>
      <c r="I448">
        <f t="shared" si="63"/>
        <v>35</v>
      </c>
      <c r="J448">
        <f t="shared" si="64"/>
        <v>2101.0141714285714</v>
      </c>
      <c r="K448">
        <f t="shared" si="65"/>
        <v>0</v>
      </c>
      <c r="L448">
        <f t="shared" si="66"/>
        <v>31515.212571428572</v>
      </c>
      <c r="M448">
        <f t="shared" si="67"/>
        <v>26078.52135142808</v>
      </c>
      <c r="N448">
        <f t="shared" si="68"/>
        <v>57593.733922856656</v>
      </c>
      <c r="O448">
        <f t="shared" si="69"/>
        <v>0</v>
      </c>
      <c r="P448">
        <f t="shared" si="70"/>
        <v>40238.523015187209</v>
      </c>
      <c r="Q448">
        <f t="shared" si="71"/>
        <v>33296.97298481279</v>
      </c>
      <c r="R448">
        <f t="shared" si="72"/>
        <v>73535.495999999999</v>
      </c>
    </row>
    <row r="449" spans="1:18" x14ac:dyDescent="0.3">
      <c r="A449" t="s">
        <v>0</v>
      </c>
      <c r="B449" t="s">
        <v>0</v>
      </c>
      <c r="C449">
        <v>0</v>
      </c>
      <c r="D449">
        <v>25</v>
      </c>
      <c r="E449">
        <v>20</v>
      </c>
      <c r="F449">
        <v>20260307</v>
      </c>
      <c r="G449">
        <v>20260420</v>
      </c>
      <c r="H449">
        <v>126.4372</v>
      </c>
      <c r="I449">
        <f t="shared" si="63"/>
        <v>45</v>
      </c>
      <c r="J449">
        <f t="shared" si="64"/>
        <v>2.8097155555555555</v>
      </c>
      <c r="K449">
        <f t="shared" si="65"/>
        <v>0</v>
      </c>
      <c r="L449">
        <f t="shared" si="66"/>
        <v>70.242888888888885</v>
      </c>
      <c r="M449">
        <f t="shared" si="67"/>
        <v>34.87517033603514</v>
      </c>
      <c r="N449">
        <f t="shared" si="68"/>
        <v>105.11805922492402</v>
      </c>
      <c r="O449">
        <f t="shared" si="69"/>
        <v>0</v>
      </c>
      <c r="P449">
        <f t="shared" si="70"/>
        <v>84.488947536775086</v>
      </c>
      <c r="Q449">
        <f t="shared" si="71"/>
        <v>41.948252463224925</v>
      </c>
      <c r="R449">
        <f t="shared" si="72"/>
        <v>126.43720000000002</v>
      </c>
    </row>
    <row r="450" spans="1:18" x14ac:dyDescent="0.3">
      <c r="A450" t="s">
        <v>43</v>
      </c>
      <c r="B450" t="s">
        <v>56</v>
      </c>
      <c r="C450">
        <v>0</v>
      </c>
      <c r="D450">
        <v>13</v>
      </c>
      <c r="E450">
        <v>16</v>
      </c>
      <c r="F450">
        <v>20260319</v>
      </c>
      <c r="G450">
        <v>20260416</v>
      </c>
      <c r="H450">
        <v>134079.37400000001</v>
      </c>
      <c r="I450">
        <f t="shared" si="63"/>
        <v>29</v>
      </c>
      <c r="J450">
        <f t="shared" si="64"/>
        <v>4623.4266896551726</v>
      </c>
      <c r="K450">
        <f t="shared" si="65"/>
        <v>0</v>
      </c>
      <c r="L450">
        <f t="shared" si="66"/>
        <v>60104.546965517242</v>
      </c>
      <c r="M450">
        <f t="shared" si="67"/>
        <v>45910.068873434626</v>
      </c>
      <c r="N450">
        <f t="shared" si="68"/>
        <v>106014.61583895187</v>
      </c>
      <c r="O450">
        <f t="shared" si="69"/>
        <v>0</v>
      </c>
      <c r="P450">
        <f t="shared" si="70"/>
        <v>76015.745262260301</v>
      </c>
      <c r="Q450">
        <f t="shared" si="71"/>
        <v>58063.628737739702</v>
      </c>
      <c r="R450">
        <f t="shared" si="72"/>
        <v>134079.37400000001</v>
      </c>
    </row>
    <row r="451" spans="1:18" x14ac:dyDescent="0.3">
      <c r="A451" t="s">
        <v>35</v>
      </c>
      <c r="B451" t="s">
        <v>36</v>
      </c>
      <c r="C451">
        <v>0</v>
      </c>
      <c r="D451">
        <v>15</v>
      </c>
      <c r="E451">
        <v>16</v>
      </c>
      <c r="F451">
        <v>20260317</v>
      </c>
      <c r="G451">
        <v>20260416</v>
      </c>
      <c r="H451">
        <v>1284.8092999999999</v>
      </c>
      <c r="I451">
        <f t="shared" si="63"/>
        <v>31</v>
      </c>
      <c r="J451">
        <f t="shared" si="64"/>
        <v>41.445461290322577</v>
      </c>
      <c r="K451">
        <f t="shared" si="65"/>
        <v>0</v>
      </c>
      <c r="L451">
        <f t="shared" si="66"/>
        <v>621.68191935483867</v>
      </c>
      <c r="M451">
        <f t="shared" si="67"/>
        <v>411.54842718440318</v>
      </c>
      <c r="N451">
        <f t="shared" si="68"/>
        <v>1033.230346539242</v>
      </c>
      <c r="O451">
        <f t="shared" si="69"/>
        <v>0</v>
      </c>
      <c r="P451">
        <f t="shared" si="70"/>
        <v>773.05386384004203</v>
      </c>
      <c r="Q451">
        <f t="shared" si="71"/>
        <v>511.7554361599577</v>
      </c>
      <c r="R451">
        <f t="shared" si="72"/>
        <v>1284.8092999999997</v>
      </c>
    </row>
    <row r="452" spans="1:18" x14ac:dyDescent="0.3">
      <c r="A452" t="s">
        <v>53</v>
      </c>
      <c r="B452" t="s">
        <v>48</v>
      </c>
      <c r="C452">
        <v>0</v>
      </c>
      <c r="D452">
        <v>14</v>
      </c>
      <c r="E452">
        <v>16</v>
      </c>
      <c r="F452">
        <v>20260318</v>
      </c>
      <c r="G452">
        <v>20260416</v>
      </c>
      <c r="H452">
        <v>3118.5655000000002</v>
      </c>
      <c r="I452">
        <f t="shared" si="63"/>
        <v>30</v>
      </c>
      <c r="J452">
        <f t="shared" si="64"/>
        <v>103.95218333333334</v>
      </c>
      <c r="K452">
        <f t="shared" si="65"/>
        <v>0</v>
      </c>
      <c r="L452">
        <f t="shared" si="66"/>
        <v>1455.3305666666668</v>
      </c>
      <c r="M452">
        <f t="shared" si="67"/>
        <v>1032.2326310603139</v>
      </c>
      <c r="N452">
        <f t="shared" si="68"/>
        <v>2487.5631977269804</v>
      </c>
      <c r="O452">
        <f t="shared" si="69"/>
        <v>0</v>
      </c>
      <c r="P452">
        <f t="shared" si="70"/>
        <v>1824.4938261062982</v>
      </c>
      <c r="Q452">
        <f t="shared" si="71"/>
        <v>1294.0716738937019</v>
      </c>
      <c r="R452">
        <f t="shared" si="72"/>
        <v>3118.5655000000002</v>
      </c>
    </row>
    <row r="453" spans="1:18" x14ac:dyDescent="0.3">
      <c r="A453" t="s">
        <v>0</v>
      </c>
      <c r="B453" t="s">
        <v>0</v>
      </c>
      <c r="C453">
        <v>0</v>
      </c>
      <c r="D453">
        <v>25</v>
      </c>
      <c r="E453">
        <v>16</v>
      </c>
      <c r="F453">
        <v>20260307</v>
      </c>
      <c r="G453">
        <v>20260416</v>
      </c>
      <c r="H453">
        <v>252.8152</v>
      </c>
      <c r="I453">
        <f t="shared" si="63"/>
        <v>41</v>
      </c>
      <c r="J453">
        <f t="shared" si="64"/>
        <v>6.1662243902439027</v>
      </c>
      <c r="K453">
        <f t="shared" si="65"/>
        <v>0</v>
      </c>
      <c r="L453">
        <f t="shared" si="66"/>
        <v>154.15560975609756</v>
      </c>
      <c r="M453">
        <f t="shared" si="67"/>
        <v>61.229863788813255</v>
      </c>
      <c r="N453">
        <f t="shared" si="68"/>
        <v>215.38547354491081</v>
      </c>
      <c r="O453">
        <f t="shared" si="69"/>
        <v>0</v>
      </c>
      <c r="P453">
        <f t="shared" si="70"/>
        <v>180.9447994341335</v>
      </c>
      <c r="Q453">
        <f t="shared" si="71"/>
        <v>71.87040056586649</v>
      </c>
      <c r="R453">
        <f t="shared" si="72"/>
        <v>252.8152</v>
      </c>
    </row>
    <row r="454" spans="1:18" x14ac:dyDescent="0.3">
      <c r="A454" t="s">
        <v>0</v>
      </c>
      <c r="B454" t="s">
        <v>0</v>
      </c>
      <c r="C454">
        <v>0</v>
      </c>
      <c r="D454">
        <v>26</v>
      </c>
      <c r="E454">
        <v>15</v>
      </c>
      <c r="F454">
        <v>20260306</v>
      </c>
      <c r="G454">
        <v>20260415</v>
      </c>
      <c r="H454">
        <v>421.47719999999998</v>
      </c>
      <c r="I454">
        <f t="shared" si="63"/>
        <v>41</v>
      </c>
      <c r="J454">
        <f t="shared" si="64"/>
        <v>10.279931707317072</v>
      </c>
      <c r="K454">
        <f t="shared" si="65"/>
        <v>0</v>
      </c>
      <c r="L454">
        <f t="shared" si="66"/>
        <v>267.27822439024385</v>
      </c>
      <c r="M454">
        <f t="shared" si="67"/>
        <v>95.698575775743492</v>
      </c>
      <c r="N454">
        <f t="shared" si="68"/>
        <v>362.97680016598736</v>
      </c>
      <c r="O454">
        <f t="shared" si="69"/>
        <v>0</v>
      </c>
      <c r="P454">
        <f t="shared" si="70"/>
        <v>310.35503532307484</v>
      </c>
      <c r="Q454">
        <f t="shared" si="71"/>
        <v>111.12216467692514</v>
      </c>
      <c r="R454">
        <f t="shared" si="72"/>
        <v>421.47719999999998</v>
      </c>
    </row>
    <row r="455" spans="1:18" x14ac:dyDescent="0.3">
      <c r="A455" t="s">
        <v>41</v>
      </c>
      <c r="B455" t="s">
        <v>55</v>
      </c>
      <c r="C455">
        <v>0</v>
      </c>
      <c r="D455">
        <v>12</v>
      </c>
      <c r="E455">
        <v>15</v>
      </c>
      <c r="F455">
        <v>20260320</v>
      </c>
      <c r="G455">
        <v>20260415</v>
      </c>
      <c r="H455">
        <v>67598.737800000003</v>
      </c>
      <c r="I455">
        <f t="shared" si="63"/>
        <v>27</v>
      </c>
      <c r="J455">
        <f t="shared" si="64"/>
        <v>2503.6569555555557</v>
      </c>
      <c r="K455">
        <f t="shared" si="65"/>
        <v>0</v>
      </c>
      <c r="L455">
        <f t="shared" si="66"/>
        <v>30043.883466666666</v>
      </c>
      <c r="M455">
        <f t="shared" si="67"/>
        <v>23307.198111750116</v>
      </c>
      <c r="N455">
        <f t="shared" si="68"/>
        <v>53351.081578416779</v>
      </c>
      <c r="O455">
        <f t="shared" si="69"/>
        <v>0</v>
      </c>
      <c r="P455">
        <f t="shared" si="70"/>
        <v>38067.243266134064</v>
      </c>
      <c r="Q455">
        <f t="shared" si="71"/>
        <v>29531.494533865945</v>
      </c>
      <c r="R455">
        <f t="shared" si="72"/>
        <v>67598.737800000003</v>
      </c>
    </row>
    <row r="456" spans="1:18" x14ac:dyDescent="0.3">
      <c r="A456" t="s">
        <v>0</v>
      </c>
      <c r="B456" t="s">
        <v>0</v>
      </c>
      <c r="C456">
        <v>0</v>
      </c>
      <c r="D456">
        <v>10</v>
      </c>
      <c r="E456">
        <v>17</v>
      </c>
      <c r="F456">
        <v>20260322</v>
      </c>
      <c r="G456">
        <v>20260417</v>
      </c>
      <c r="H456">
        <v>126.54989999999999</v>
      </c>
      <c r="I456">
        <f t="shared" si="63"/>
        <v>27</v>
      </c>
      <c r="J456">
        <f t="shared" si="64"/>
        <v>4.6870333333333329</v>
      </c>
      <c r="K456">
        <f t="shared" si="65"/>
        <v>0</v>
      </c>
      <c r="L456">
        <f t="shared" si="66"/>
        <v>46.870333333333328</v>
      </c>
      <c r="M456">
        <f t="shared" si="67"/>
        <v>49.45052986425911</v>
      </c>
      <c r="N456">
        <f t="shared" si="68"/>
        <v>96.320863197592445</v>
      </c>
      <c r="O456">
        <f t="shared" si="69"/>
        <v>0</v>
      </c>
      <c r="P456">
        <f t="shared" si="70"/>
        <v>61.579971351920527</v>
      </c>
      <c r="Q456">
        <f t="shared" si="71"/>
        <v>64.96992864807946</v>
      </c>
      <c r="R456">
        <f t="shared" si="72"/>
        <v>126.54989999999998</v>
      </c>
    </row>
    <row r="457" spans="1:18" x14ac:dyDescent="0.3">
      <c r="A457" t="s">
        <v>33</v>
      </c>
      <c r="B457" t="s">
        <v>34</v>
      </c>
      <c r="C457">
        <v>0</v>
      </c>
      <c r="D457">
        <v>9</v>
      </c>
      <c r="E457">
        <v>5</v>
      </c>
      <c r="F457">
        <v>20260323</v>
      </c>
      <c r="G457">
        <v>20260405</v>
      </c>
      <c r="H457">
        <v>7428.9555</v>
      </c>
      <c r="I457">
        <f t="shared" si="63"/>
        <v>14</v>
      </c>
      <c r="J457">
        <f t="shared" si="64"/>
        <v>530.63967857142859</v>
      </c>
      <c r="K457">
        <f t="shared" si="65"/>
        <v>0</v>
      </c>
      <c r="L457">
        <f t="shared" si="66"/>
        <v>4775.7571071428574</v>
      </c>
      <c r="M457">
        <f t="shared" si="67"/>
        <v>1646.6212336553006</v>
      </c>
      <c r="N457">
        <f t="shared" si="68"/>
        <v>6422.3783407981582</v>
      </c>
      <c r="O457">
        <f t="shared" si="69"/>
        <v>0</v>
      </c>
      <c r="P457">
        <f t="shared" si="70"/>
        <v>5524.2598839737284</v>
      </c>
      <c r="Q457">
        <f t="shared" si="71"/>
        <v>1904.6956160262712</v>
      </c>
      <c r="R457">
        <f t="shared" si="72"/>
        <v>7428.9555</v>
      </c>
    </row>
    <row r="458" spans="1:18" x14ac:dyDescent="0.3">
      <c r="A458" t="s">
        <v>43</v>
      </c>
      <c r="B458" t="s">
        <v>56</v>
      </c>
      <c r="C458">
        <v>0</v>
      </c>
      <c r="D458">
        <v>29</v>
      </c>
      <c r="E458">
        <v>4</v>
      </c>
      <c r="F458">
        <v>20260303</v>
      </c>
      <c r="G458">
        <v>20260404</v>
      </c>
      <c r="H458">
        <v>4532.7956000000004</v>
      </c>
      <c r="I458">
        <f t="shared" si="63"/>
        <v>33</v>
      </c>
      <c r="J458">
        <f t="shared" si="64"/>
        <v>137.35744242424244</v>
      </c>
      <c r="K458">
        <f t="shared" si="65"/>
        <v>0</v>
      </c>
      <c r="L458">
        <f t="shared" si="66"/>
        <v>3983.3658303030306</v>
      </c>
      <c r="M458">
        <f t="shared" si="67"/>
        <v>340.98570526085956</v>
      </c>
      <c r="N458">
        <f t="shared" si="68"/>
        <v>4324.3515355638901</v>
      </c>
      <c r="O458">
        <f t="shared" si="69"/>
        <v>0</v>
      </c>
      <c r="P458">
        <f t="shared" si="70"/>
        <v>4175.3735699550325</v>
      </c>
      <c r="Q458">
        <f t="shared" si="71"/>
        <v>357.42203004496821</v>
      </c>
      <c r="R458">
        <f t="shared" si="72"/>
        <v>4532.7956000000004</v>
      </c>
    </row>
    <row r="459" spans="1:18" x14ac:dyDescent="0.3">
      <c r="A459" t="s">
        <v>43</v>
      </c>
      <c r="B459" t="s">
        <v>44</v>
      </c>
      <c r="C459">
        <v>0</v>
      </c>
      <c r="D459">
        <v>27</v>
      </c>
      <c r="E459">
        <v>7</v>
      </c>
      <c r="F459">
        <v>20260305</v>
      </c>
      <c r="G459">
        <v>20260407</v>
      </c>
      <c r="H459">
        <v>468.66039999999998</v>
      </c>
      <c r="I459">
        <f t="shared" ref="I459:I522" si="73">IF(C459&lt;0,0,C459)+D459+E459</f>
        <v>34</v>
      </c>
      <c r="J459">
        <f t="shared" ref="J459:J522" si="74">H459/I459</f>
        <v>13.784129411764706</v>
      </c>
      <c r="K459">
        <f t="shared" ref="K459:K522" si="75">IF(C459&lt;0,0,C459)*$J459*$B$6</f>
        <v>0</v>
      </c>
      <c r="L459">
        <f t="shared" ref="L459:L522" si="76">IF(D459&lt;0,0,D459)*$J459*$C$6</f>
        <v>372.17149411764706</v>
      </c>
      <c r="M459">
        <f t="shared" ref="M459:M522" si="77">IF(E459&lt;0,0,E459)*$J459*$D$6</f>
        <v>59.882699185173543</v>
      </c>
      <c r="N459">
        <f t="shared" ref="N459:N522" si="78">K459+L459+M459</f>
        <v>432.05419330282058</v>
      </c>
      <c r="O459">
        <f t="shared" ref="O459:O522" si="79">K459/$N459*$H459</f>
        <v>0</v>
      </c>
      <c r="P459">
        <f t="shared" ref="P459:P522" si="80">L459/$N459*$H459</f>
        <v>403.70408158386795</v>
      </c>
      <c r="Q459">
        <f t="shared" ref="Q459:Q522" si="81">M459/$N459*$H459</f>
        <v>64.956318416132106</v>
      </c>
      <c r="R459">
        <f t="shared" ref="R459:R522" si="82">O459+P459+Q459</f>
        <v>468.66040000000004</v>
      </c>
    </row>
    <row r="460" spans="1:18" x14ac:dyDescent="0.3">
      <c r="A460" t="s">
        <v>35</v>
      </c>
      <c r="B460" t="s">
        <v>34</v>
      </c>
      <c r="C460">
        <v>0</v>
      </c>
      <c r="D460">
        <v>8</v>
      </c>
      <c r="E460">
        <v>0</v>
      </c>
      <c r="F460">
        <v>20260302</v>
      </c>
      <c r="G460">
        <v>20260309</v>
      </c>
      <c r="H460">
        <v>417.4676</v>
      </c>
      <c r="I460">
        <f t="shared" si="73"/>
        <v>8</v>
      </c>
      <c r="J460">
        <f t="shared" si="74"/>
        <v>52.183450000000001</v>
      </c>
      <c r="K460">
        <f t="shared" si="75"/>
        <v>0</v>
      </c>
      <c r="L460">
        <f t="shared" si="76"/>
        <v>417.4676</v>
      </c>
      <c r="M460">
        <f t="shared" si="77"/>
        <v>0</v>
      </c>
      <c r="N460">
        <f t="shared" si="78"/>
        <v>417.4676</v>
      </c>
      <c r="O460">
        <f t="shared" si="79"/>
        <v>0</v>
      </c>
      <c r="P460">
        <f t="shared" si="80"/>
        <v>417.4676</v>
      </c>
      <c r="Q460">
        <f t="shared" si="81"/>
        <v>0</v>
      </c>
      <c r="R460">
        <f t="shared" si="82"/>
        <v>417.4676</v>
      </c>
    </row>
    <row r="461" spans="1:18" x14ac:dyDescent="0.3">
      <c r="A461" t="s">
        <v>43</v>
      </c>
      <c r="B461" t="s">
        <v>56</v>
      </c>
      <c r="C461">
        <v>0</v>
      </c>
      <c r="D461">
        <v>24</v>
      </c>
      <c r="E461">
        <v>3</v>
      </c>
      <c r="F461">
        <v>20260308</v>
      </c>
      <c r="G461">
        <v>20260403</v>
      </c>
      <c r="H461">
        <v>547.70190000000002</v>
      </c>
      <c r="I461">
        <f t="shared" si="73"/>
        <v>27</v>
      </c>
      <c r="J461">
        <f t="shared" si="74"/>
        <v>20.285255555555555</v>
      </c>
      <c r="K461">
        <f t="shared" si="75"/>
        <v>0</v>
      </c>
      <c r="L461">
        <f t="shared" si="76"/>
        <v>486.84613333333334</v>
      </c>
      <c r="M461">
        <f t="shared" si="77"/>
        <v>37.768151018588846</v>
      </c>
      <c r="N461">
        <f t="shared" si="78"/>
        <v>524.61428435192215</v>
      </c>
      <c r="O461">
        <f t="shared" si="79"/>
        <v>0</v>
      </c>
      <c r="P461">
        <f t="shared" si="80"/>
        <v>508.27162009841118</v>
      </c>
      <c r="Q461">
        <f t="shared" si="81"/>
        <v>39.430279901588911</v>
      </c>
      <c r="R461">
        <f t="shared" si="82"/>
        <v>547.70190000000014</v>
      </c>
    </row>
    <row r="462" spans="1:18" x14ac:dyDescent="0.3">
      <c r="A462" t="s">
        <v>35</v>
      </c>
      <c r="B462" t="s">
        <v>34</v>
      </c>
      <c r="C462">
        <v>1</v>
      </c>
      <c r="D462">
        <v>31</v>
      </c>
      <c r="E462">
        <v>2</v>
      </c>
      <c r="F462">
        <v>20260228</v>
      </c>
      <c r="G462">
        <v>20260402</v>
      </c>
      <c r="H462">
        <v>3283.9650000000001</v>
      </c>
      <c r="I462">
        <f t="shared" si="73"/>
        <v>34</v>
      </c>
      <c r="J462">
        <f t="shared" si="74"/>
        <v>96.587205882352947</v>
      </c>
      <c r="K462">
        <f t="shared" si="75"/>
        <v>131.0069061766342</v>
      </c>
      <c r="L462">
        <f t="shared" si="76"/>
        <v>2994.2033823529414</v>
      </c>
      <c r="M462">
        <f t="shared" si="77"/>
        <v>119.88741176196083</v>
      </c>
      <c r="N462">
        <f t="shared" si="78"/>
        <v>3245.0977002915365</v>
      </c>
      <c r="O462">
        <f t="shared" si="79"/>
        <v>132.57600675742361</v>
      </c>
      <c r="P462">
        <f t="shared" si="80"/>
        <v>3030.0656617042077</v>
      </c>
      <c r="Q462">
        <f t="shared" si="81"/>
        <v>121.32333153836863</v>
      </c>
      <c r="R462">
        <f t="shared" si="82"/>
        <v>3283.9650000000001</v>
      </c>
    </row>
    <row r="463" spans="1:18" x14ac:dyDescent="0.3">
      <c r="A463" t="s">
        <v>39</v>
      </c>
      <c r="B463" t="s">
        <v>40</v>
      </c>
      <c r="C463">
        <v>0</v>
      </c>
      <c r="D463">
        <v>23</v>
      </c>
      <c r="E463">
        <v>4</v>
      </c>
      <c r="F463">
        <v>20260309</v>
      </c>
      <c r="G463">
        <v>20260404</v>
      </c>
      <c r="H463">
        <v>12929.6414</v>
      </c>
      <c r="I463">
        <f t="shared" si="73"/>
        <v>27</v>
      </c>
      <c r="J463">
        <f t="shared" si="74"/>
        <v>478.87560740740741</v>
      </c>
      <c r="K463">
        <f t="shared" si="75"/>
        <v>0</v>
      </c>
      <c r="L463">
        <f t="shared" si="76"/>
        <v>11014.13897037037</v>
      </c>
      <c r="M463">
        <f t="shared" si="77"/>
        <v>1188.7942425405706</v>
      </c>
      <c r="N463">
        <f t="shared" si="78"/>
        <v>12202.933212910941</v>
      </c>
      <c r="O463">
        <f t="shared" si="79"/>
        <v>0</v>
      </c>
      <c r="P463">
        <f t="shared" si="80"/>
        <v>11670.052169586797</v>
      </c>
      <c r="Q463">
        <f t="shared" si="81"/>
        <v>1259.5892304132028</v>
      </c>
      <c r="R463">
        <f t="shared" si="82"/>
        <v>12929.6414</v>
      </c>
    </row>
    <row r="464" spans="1:18" x14ac:dyDescent="0.3">
      <c r="A464" t="s">
        <v>33</v>
      </c>
      <c r="B464" t="s">
        <v>34</v>
      </c>
      <c r="C464">
        <v>0</v>
      </c>
      <c r="D464">
        <v>28</v>
      </c>
      <c r="E464">
        <v>11</v>
      </c>
      <c r="F464">
        <v>20260304</v>
      </c>
      <c r="G464">
        <v>20260411</v>
      </c>
      <c r="H464">
        <v>121177.9835</v>
      </c>
      <c r="I464">
        <f t="shared" si="73"/>
        <v>39</v>
      </c>
      <c r="J464">
        <f t="shared" si="74"/>
        <v>3107.1277820512819</v>
      </c>
      <c r="K464">
        <f t="shared" si="75"/>
        <v>0</v>
      </c>
      <c r="L464">
        <f t="shared" si="76"/>
        <v>86999.577897435898</v>
      </c>
      <c r="M464">
        <f t="shared" si="77"/>
        <v>21211.715094196345</v>
      </c>
      <c r="N464">
        <f t="shared" si="78"/>
        <v>108211.29299163225</v>
      </c>
      <c r="O464">
        <f t="shared" si="79"/>
        <v>0</v>
      </c>
      <c r="P464">
        <f t="shared" si="80"/>
        <v>97424.521263022674</v>
      </c>
      <c r="Q464">
        <f t="shared" si="81"/>
        <v>23753.462236977324</v>
      </c>
      <c r="R464">
        <f t="shared" si="82"/>
        <v>121177.9835</v>
      </c>
    </row>
    <row r="465" spans="1:18" x14ac:dyDescent="0.3">
      <c r="A465" t="s">
        <v>0</v>
      </c>
      <c r="B465" t="s">
        <v>0</v>
      </c>
      <c r="C465">
        <v>0</v>
      </c>
      <c r="D465">
        <v>29</v>
      </c>
      <c r="E465">
        <v>11</v>
      </c>
      <c r="F465">
        <v>20260303</v>
      </c>
      <c r="G465">
        <v>20260411</v>
      </c>
      <c r="H465">
        <v>463.89670000000001</v>
      </c>
      <c r="I465">
        <f t="shared" si="73"/>
        <v>40</v>
      </c>
      <c r="J465">
        <f t="shared" si="74"/>
        <v>11.597417500000001</v>
      </c>
      <c r="K465">
        <f t="shared" si="75"/>
        <v>0</v>
      </c>
      <c r="L465">
        <f t="shared" si="76"/>
        <v>336.3251075</v>
      </c>
      <c r="M465">
        <f t="shared" si="77"/>
        <v>79.173157042173642</v>
      </c>
      <c r="N465">
        <f t="shared" si="78"/>
        <v>415.49826454217362</v>
      </c>
      <c r="O465">
        <f t="shared" si="79"/>
        <v>0</v>
      </c>
      <c r="P465">
        <f t="shared" si="80"/>
        <v>375.501225422228</v>
      </c>
      <c r="Q465">
        <f t="shared" si="81"/>
        <v>88.395474577772049</v>
      </c>
      <c r="R465">
        <f t="shared" si="82"/>
        <v>463.89670000000007</v>
      </c>
    </row>
    <row r="466" spans="1:18" x14ac:dyDescent="0.3">
      <c r="A466" t="s">
        <v>33</v>
      </c>
      <c r="B466" t="s">
        <v>34</v>
      </c>
      <c r="C466">
        <v>0</v>
      </c>
      <c r="D466">
        <v>25</v>
      </c>
      <c r="E466">
        <v>11</v>
      </c>
      <c r="F466">
        <v>20260307</v>
      </c>
      <c r="G466">
        <v>20260411</v>
      </c>
      <c r="H466">
        <v>21527.889599999999</v>
      </c>
      <c r="I466">
        <f t="shared" si="73"/>
        <v>36</v>
      </c>
      <c r="J466">
        <f t="shared" si="74"/>
        <v>597.99693333333335</v>
      </c>
      <c r="K466">
        <f t="shared" si="75"/>
        <v>0</v>
      </c>
      <c r="L466">
        <f t="shared" si="76"/>
        <v>14949.923333333334</v>
      </c>
      <c r="M466">
        <f t="shared" si="77"/>
        <v>4082.4006821810322</v>
      </c>
      <c r="N466">
        <f t="shared" si="78"/>
        <v>19032.324015514365</v>
      </c>
      <c r="O466">
        <f t="shared" si="79"/>
        <v>0</v>
      </c>
      <c r="P466">
        <f t="shared" si="80"/>
        <v>16910.194403274822</v>
      </c>
      <c r="Q466">
        <f t="shared" si="81"/>
        <v>4617.6951967251789</v>
      </c>
      <c r="R466">
        <f t="shared" si="82"/>
        <v>21527.889600000002</v>
      </c>
    </row>
    <row r="467" spans="1:18" x14ac:dyDescent="0.3">
      <c r="A467" t="s">
        <v>33</v>
      </c>
      <c r="B467" t="s">
        <v>34</v>
      </c>
      <c r="C467">
        <v>0</v>
      </c>
      <c r="D467">
        <v>29</v>
      </c>
      <c r="E467">
        <v>14</v>
      </c>
      <c r="F467">
        <v>20260303</v>
      </c>
      <c r="G467">
        <v>20260414</v>
      </c>
      <c r="H467">
        <v>96495.027000000002</v>
      </c>
      <c r="I467">
        <f t="shared" si="73"/>
        <v>43</v>
      </c>
      <c r="J467">
        <f t="shared" si="74"/>
        <v>2244.0703953488373</v>
      </c>
      <c r="K467">
        <f t="shared" si="75"/>
        <v>0</v>
      </c>
      <c r="L467">
        <f t="shared" si="76"/>
        <v>65078.041465116286</v>
      </c>
      <c r="M467">
        <f t="shared" si="77"/>
        <v>19497.929600158019</v>
      </c>
      <c r="N467">
        <f t="shared" si="78"/>
        <v>84575.971065274309</v>
      </c>
      <c r="O467">
        <f t="shared" si="79"/>
        <v>0</v>
      </c>
      <c r="P467">
        <f t="shared" si="80"/>
        <v>74249.30851147951</v>
      </c>
      <c r="Q467">
        <f t="shared" si="81"/>
        <v>22245.718488520495</v>
      </c>
      <c r="R467">
        <f t="shared" si="82"/>
        <v>96495.027000000002</v>
      </c>
    </row>
    <row r="468" spans="1:18" x14ac:dyDescent="0.3">
      <c r="A468" t="s">
        <v>33</v>
      </c>
      <c r="B468" t="s">
        <v>34</v>
      </c>
      <c r="C468">
        <v>0</v>
      </c>
      <c r="D468">
        <v>24</v>
      </c>
      <c r="E468">
        <v>13</v>
      </c>
      <c r="F468">
        <v>20260308</v>
      </c>
      <c r="G468">
        <v>20260413</v>
      </c>
      <c r="H468">
        <v>13016.621800000001</v>
      </c>
      <c r="I468">
        <f t="shared" si="73"/>
        <v>37</v>
      </c>
      <c r="J468">
        <f t="shared" si="74"/>
        <v>351.80058918918922</v>
      </c>
      <c r="K468">
        <f t="shared" si="75"/>
        <v>0</v>
      </c>
      <c r="L468">
        <f t="shared" si="76"/>
        <v>8443.2141405405418</v>
      </c>
      <c r="M468">
        <f t="shared" si="77"/>
        <v>2838.3366213780205</v>
      </c>
      <c r="N468">
        <f t="shared" si="78"/>
        <v>11281.550761918563</v>
      </c>
      <c r="O468">
        <f t="shared" si="79"/>
        <v>0</v>
      </c>
      <c r="P468">
        <f t="shared" si="80"/>
        <v>9741.7569235967439</v>
      </c>
      <c r="Q468">
        <f t="shared" si="81"/>
        <v>3274.8648764032555</v>
      </c>
      <c r="R468">
        <f t="shared" si="82"/>
        <v>13016.621799999999</v>
      </c>
    </row>
    <row r="469" spans="1:18" x14ac:dyDescent="0.3">
      <c r="A469" t="s">
        <v>33</v>
      </c>
      <c r="B469" t="s">
        <v>34</v>
      </c>
      <c r="C469">
        <v>0</v>
      </c>
      <c r="D469">
        <v>18</v>
      </c>
      <c r="E469">
        <v>14</v>
      </c>
      <c r="F469">
        <v>20260314</v>
      </c>
      <c r="G469">
        <v>20260414</v>
      </c>
      <c r="H469">
        <v>42.113100000000003</v>
      </c>
      <c r="I469">
        <f t="shared" si="73"/>
        <v>32</v>
      </c>
      <c r="J469">
        <f t="shared" si="74"/>
        <v>1.3160343750000001</v>
      </c>
      <c r="K469">
        <f t="shared" si="75"/>
        <v>0</v>
      </c>
      <c r="L469">
        <f t="shared" si="76"/>
        <v>23.688618750000003</v>
      </c>
      <c r="M469">
        <f t="shared" si="77"/>
        <v>11.434554659391225</v>
      </c>
      <c r="N469">
        <f t="shared" si="78"/>
        <v>35.123173409391228</v>
      </c>
      <c r="O469">
        <f t="shared" si="79"/>
        <v>0</v>
      </c>
      <c r="P469">
        <f t="shared" si="80"/>
        <v>28.402933830970035</v>
      </c>
      <c r="Q469">
        <f t="shared" si="81"/>
        <v>13.710166169029968</v>
      </c>
      <c r="R469">
        <f t="shared" si="82"/>
        <v>42.113100000000003</v>
      </c>
    </row>
    <row r="470" spans="1:18" x14ac:dyDescent="0.3">
      <c r="A470" t="s">
        <v>35</v>
      </c>
      <c r="B470" t="s">
        <v>36</v>
      </c>
      <c r="C470">
        <v>0</v>
      </c>
      <c r="D470">
        <v>30</v>
      </c>
      <c r="E470">
        <v>14</v>
      </c>
      <c r="F470">
        <v>20260302</v>
      </c>
      <c r="G470">
        <v>20260414</v>
      </c>
      <c r="H470">
        <v>9583.2760999999991</v>
      </c>
      <c r="I470">
        <f t="shared" si="73"/>
        <v>44</v>
      </c>
      <c r="J470">
        <f t="shared" si="74"/>
        <v>217.80172954545452</v>
      </c>
      <c r="K470">
        <f t="shared" si="75"/>
        <v>0</v>
      </c>
      <c r="L470">
        <f t="shared" si="76"/>
        <v>6534.0518863636353</v>
      </c>
      <c r="M470">
        <f t="shared" si="77"/>
        <v>1892.4017705825081</v>
      </c>
      <c r="N470">
        <f t="shared" si="78"/>
        <v>8426.4536569461434</v>
      </c>
      <c r="O470">
        <f t="shared" si="79"/>
        <v>0</v>
      </c>
      <c r="P470">
        <f t="shared" si="80"/>
        <v>7431.0766816039168</v>
      </c>
      <c r="Q470">
        <f t="shared" si="81"/>
        <v>2152.1994183960824</v>
      </c>
      <c r="R470">
        <f t="shared" si="82"/>
        <v>9583.2760999999991</v>
      </c>
    </row>
    <row r="471" spans="1:18" x14ac:dyDescent="0.3">
      <c r="A471" t="s">
        <v>33</v>
      </c>
      <c r="B471" t="s">
        <v>34</v>
      </c>
      <c r="C471">
        <v>0</v>
      </c>
      <c r="D471">
        <v>8</v>
      </c>
      <c r="E471">
        <v>7</v>
      </c>
      <c r="F471">
        <v>20260324</v>
      </c>
      <c r="G471">
        <v>20260407</v>
      </c>
      <c r="H471">
        <v>9955.4904999999999</v>
      </c>
      <c r="I471">
        <f t="shared" si="73"/>
        <v>15</v>
      </c>
      <c r="J471">
        <f t="shared" si="74"/>
        <v>663.69936666666661</v>
      </c>
      <c r="K471">
        <f t="shared" si="75"/>
        <v>0</v>
      </c>
      <c r="L471">
        <f t="shared" si="76"/>
        <v>5309.5949333333328</v>
      </c>
      <c r="M471">
        <f t="shared" si="77"/>
        <v>2883.3238818527584</v>
      </c>
      <c r="N471">
        <f t="shared" si="78"/>
        <v>8192.9188151860908</v>
      </c>
      <c r="O471">
        <f t="shared" si="79"/>
        <v>0</v>
      </c>
      <c r="P471">
        <f t="shared" si="80"/>
        <v>6451.8669243578352</v>
      </c>
      <c r="Q471">
        <f t="shared" si="81"/>
        <v>3503.6235756421647</v>
      </c>
      <c r="R471">
        <f t="shared" si="82"/>
        <v>9955.4904999999999</v>
      </c>
    </row>
    <row r="472" spans="1:18" x14ac:dyDescent="0.3">
      <c r="A472" t="s">
        <v>33</v>
      </c>
      <c r="B472" t="s">
        <v>34</v>
      </c>
      <c r="C472">
        <v>0</v>
      </c>
      <c r="D472">
        <v>6</v>
      </c>
      <c r="E472">
        <v>8</v>
      </c>
      <c r="F472">
        <v>20260326</v>
      </c>
      <c r="G472">
        <v>20260408</v>
      </c>
      <c r="H472">
        <v>1348.9483</v>
      </c>
      <c r="I472">
        <f t="shared" si="73"/>
        <v>14</v>
      </c>
      <c r="J472">
        <f t="shared" si="74"/>
        <v>96.353449999999995</v>
      </c>
      <c r="K472">
        <f t="shared" si="75"/>
        <v>0</v>
      </c>
      <c r="L472">
        <f t="shared" si="76"/>
        <v>578.12069999999994</v>
      </c>
      <c r="M472">
        <f t="shared" si="77"/>
        <v>478.38906320183941</v>
      </c>
      <c r="N472">
        <f t="shared" si="78"/>
        <v>1056.5097632018394</v>
      </c>
      <c r="O472">
        <f t="shared" si="79"/>
        <v>0</v>
      </c>
      <c r="P472">
        <f t="shared" si="80"/>
        <v>738.14266807757247</v>
      </c>
      <c r="Q472">
        <f t="shared" si="81"/>
        <v>610.80563192242755</v>
      </c>
      <c r="R472">
        <f t="shared" si="82"/>
        <v>1348.9483</v>
      </c>
    </row>
    <row r="473" spans="1:18" x14ac:dyDescent="0.3">
      <c r="A473" t="s">
        <v>0</v>
      </c>
      <c r="B473" t="s">
        <v>0</v>
      </c>
      <c r="C473">
        <v>0</v>
      </c>
      <c r="D473">
        <v>29</v>
      </c>
      <c r="E473">
        <v>13</v>
      </c>
      <c r="F473">
        <v>20260303</v>
      </c>
      <c r="G473">
        <v>20260413</v>
      </c>
      <c r="H473">
        <v>674.79039999999998</v>
      </c>
      <c r="I473">
        <f t="shared" si="73"/>
        <v>42</v>
      </c>
      <c r="J473">
        <f t="shared" si="74"/>
        <v>16.066438095238095</v>
      </c>
      <c r="K473">
        <f t="shared" si="75"/>
        <v>0</v>
      </c>
      <c r="L473">
        <f t="shared" si="76"/>
        <v>465.92670476190472</v>
      </c>
      <c r="M473">
        <f t="shared" si="77"/>
        <v>129.62445493885645</v>
      </c>
      <c r="N473">
        <f t="shared" si="78"/>
        <v>595.55115970076122</v>
      </c>
      <c r="O473">
        <f t="shared" si="79"/>
        <v>0</v>
      </c>
      <c r="P473">
        <f t="shared" si="80"/>
        <v>527.91915917843471</v>
      </c>
      <c r="Q473">
        <f t="shared" si="81"/>
        <v>146.87124082156515</v>
      </c>
      <c r="R473">
        <f t="shared" si="82"/>
        <v>674.79039999999986</v>
      </c>
    </row>
    <row r="474" spans="1:18" x14ac:dyDescent="0.3">
      <c r="A474" t="s">
        <v>39</v>
      </c>
      <c r="B474" t="s">
        <v>40</v>
      </c>
      <c r="C474">
        <v>0</v>
      </c>
      <c r="D474">
        <v>27</v>
      </c>
      <c r="E474">
        <v>9</v>
      </c>
      <c r="F474">
        <v>20260305</v>
      </c>
      <c r="G474">
        <v>20260409</v>
      </c>
      <c r="H474">
        <v>3372.3708000000001</v>
      </c>
      <c r="I474">
        <f t="shared" si="73"/>
        <v>36</v>
      </c>
      <c r="J474">
        <f t="shared" si="74"/>
        <v>93.676966666666672</v>
      </c>
      <c r="K474">
        <f t="shared" si="75"/>
        <v>0</v>
      </c>
      <c r="L474">
        <f t="shared" si="76"/>
        <v>2529.2781</v>
      </c>
      <c r="M474">
        <f t="shared" si="77"/>
        <v>523.23804563473004</v>
      </c>
      <c r="N474">
        <f t="shared" si="78"/>
        <v>3052.51614563473</v>
      </c>
      <c r="O474">
        <f t="shared" si="79"/>
        <v>0</v>
      </c>
      <c r="P474">
        <f t="shared" si="80"/>
        <v>2794.3058128348903</v>
      </c>
      <c r="Q474">
        <f t="shared" si="81"/>
        <v>578.06498716510998</v>
      </c>
      <c r="R474">
        <f t="shared" si="82"/>
        <v>3372.3708000000001</v>
      </c>
    </row>
    <row r="475" spans="1:18" x14ac:dyDescent="0.3">
      <c r="A475" t="s">
        <v>35</v>
      </c>
      <c r="B475" t="s">
        <v>34</v>
      </c>
      <c r="C475">
        <v>0</v>
      </c>
      <c r="D475">
        <v>26</v>
      </c>
      <c r="E475">
        <v>14</v>
      </c>
      <c r="F475">
        <v>20260306</v>
      </c>
      <c r="G475">
        <v>20260414</v>
      </c>
      <c r="H475">
        <v>3730.5805</v>
      </c>
      <c r="I475">
        <f t="shared" si="73"/>
        <v>40</v>
      </c>
      <c r="J475">
        <f t="shared" si="74"/>
        <v>93.264512499999995</v>
      </c>
      <c r="K475">
        <f t="shared" si="75"/>
        <v>0</v>
      </c>
      <c r="L475">
        <f t="shared" si="76"/>
        <v>2424.8773249999999</v>
      </c>
      <c r="M475">
        <f t="shared" si="77"/>
        <v>810.34218119319723</v>
      </c>
      <c r="N475">
        <f t="shared" si="78"/>
        <v>3235.219506193197</v>
      </c>
      <c r="O475">
        <f t="shared" si="79"/>
        <v>0</v>
      </c>
      <c r="P475">
        <f t="shared" si="80"/>
        <v>2796.1626857837546</v>
      </c>
      <c r="Q475">
        <f t="shared" si="81"/>
        <v>934.41781421624557</v>
      </c>
      <c r="R475">
        <f t="shared" si="82"/>
        <v>3730.5805</v>
      </c>
    </row>
    <row r="476" spans="1:18" x14ac:dyDescent="0.3">
      <c r="A476" t="s">
        <v>0</v>
      </c>
      <c r="B476" t="s">
        <v>0</v>
      </c>
      <c r="C476">
        <v>0</v>
      </c>
      <c r="D476">
        <v>24</v>
      </c>
      <c r="E476">
        <v>14</v>
      </c>
      <c r="F476">
        <v>20260308</v>
      </c>
      <c r="G476">
        <v>20260414</v>
      </c>
      <c r="H476">
        <v>589.77750000000003</v>
      </c>
      <c r="I476">
        <f t="shared" si="73"/>
        <v>38</v>
      </c>
      <c r="J476">
        <f t="shared" si="74"/>
        <v>15.520460526315791</v>
      </c>
      <c r="K476">
        <f t="shared" si="75"/>
        <v>0</v>
      </c>
      <c r="L476">
        <f t="shared" si="76"/>
        <v>372.49105263157901</v>
      </c>
      <c r="M476">
        <f t="shared" si="77"/>
        <v>134.85176192839327</v>
      </c>
      <c r="N476">
        <f t="shared" si="78"/>
        <v>507.34281455997228</v>
      </c>
      <c r="O476">
        <f t="shared" si="79"/>
        <v>0</v>
      </c>
      <c r="P476">
        <f t="shared" si="80"/>
        <v>433.01459188686749</v>
      </c>
      <c r="Q476">
        <f t="shared" si="81"/>
        <v>156.76290811313254</v>
      </c>
      <c r="R476">
        <f t="shared" si="82"/>
        <v>589.77750000000003</v>
      </c>
    </row>
    <row r="477" spans="1:18" x14ac:dyDescent="0.3">
      <c r="A477" t="s">
        <v>35</v>
      </c>
      <c r="B477" t="s">
        <v>36</v>
      </c>
      <c r="C477">
        <v>0</v>
      </c>
      <c r="D477">
        <v>25</v>
      </c>
      <c r="E477">
        <v>13</v>
      </c>
      <c r="F477">
        <v>20260307</v>
      </c>
      <c r="G477">
        <v>20260413</v>
      </c>
      <c r="H477">
        <v>2064</v>
      </c>
      <c r="I477">
        <f t="shared" si="73"/>
        <v>38</v>
      </c>
      <c r="J477">
        <f t="shared" si="74"/>
        <v>54.315789473684212</v>
      </c>
      <c r="K477">
        <f t="shared" si="75"/>
        <v>0</v>
      </c>
      <c r="L477">
        <f t="shared" si="76"/>
        <v>1357.8947368421052</v>
      </c>
      <c r="M477">
        <f t="shared" si="77"/>
        <v>438.22125124216308</v>
      </c>
      <c r="N477">
        <f t="shared" si="78"/>
        <v>1796.1159880842683</v>
      </c>
      <c r="O477">
        <f t="shared" si="79"/>
        <v>0</v>
      </c>
      <c r="P477">
        <f t="shared" si="80"/>
        <v>1560.4196808199733</v>
      </c>
      <c r="Q477">
        <f t="shared" si="81"/>
        <v>503.58031918002649</v>
      </c>
      <c r="R477">
        <f t="shared" si="82"/>
        <v>2064</v>
      </c>
    </row>
    <row r="478" spans="1:18" x14ac:dyDescent="0.3">
      <c r="A478" t="s">
        <v>43</v>
      </c>
      <c r="B478" t="s">
        <v>44</v>
      </c>
      <c r="C478">
        <v>0</v>
      </c>
      <c r="D478">
        <v>26</v>
      </c>
      <c r="E478">
        <v>7</v>
      </c>
      <c r="F478">
        <v>20260306</v>
      </c>
      <c r="G478">
        <v>20260407</v>
      </c>
      <c r="H478">
        <v>25457.594400000002</v>
      </c>
      <c r="I478">
        <f t="shared" si="73"/>
        <v>33</v>
      </c>
      <c r="J478">
        <f t="shared" si="74"/>
        <v>771.4422545454546</v>
      </c>
      <c r="K478">
        <f t="shared" si="75"/>
        <v>0</v>
      </c>
      <c r="L478">
        <f t="shared" si="76"/>
        <v>20057.49861818182</v>
      </c>
      <c r="M478">
        <f t="shared" si="77"/>
        <v>3351.3936997899464</v>
      </c>
      <c r="N478">
        <f t="shared" si="78"/>
        <v>23408.892317971768</v>
      </c>
      <c r="O478">
        <f t="shared" si="79"/>
        <v>0</v>
      </c>
      <c r="P478">
        <f t="shared" si="80"/>
        <v>21812.893047836231</v>
      </c>
      <c r="Q478">
        <f t="shared" si="81"/>
        <v>3644.7013521637718</v>
      </c>
      <c r="R478">
        <f t="shared" si="82"/>
        <v>25457.594400000002</v>
      </c>
    </row>
    <row r="479" spans="1:18" x14ac:dyDescent="0.3">
      <c r="A479" t="s">
        <v>39</v>
      </c>
      <c r="B479" t="s">
        <v>40</v>
      </c>
      <c r="C479">
        <v>0</v>
      </c>
      <c r="D479">
        <v>16</v>
      </c>
      <c r="E479">
        <v>5</v>
      </c>
      <c r="F479">
        <v>20260316</v>
      </c>
      <c r="G479">
        <v>20260405</v>
      </c>
      <c r="H479">
        <v>11939.48</v>
      </c>
      <c r="I479">
        <f t="shared" si="73"/>
        <v>21</v>
      </c>
      <c r="J479">
        <f t="shared" si="74"/>
        <v>568.54666666666662</v>
      </c>
      <c r="K479">
        <f t="shared" si="75"/>
        <v>0</v>
      </c>
      <c r="L479">
        <f t="shared" si="76"/>
        <v>9096.746666666666</v>
      </c>
      <c r="M479">
        <f t="shared" si="77"/>
        <v>1764.2499260093639</v>
      </c>
      <c r="N479">
        <f t="shared" si="78"/>
        <v>10860.996592676031</v>
      </c>
      <c r="O479">
        <f t="shared" si="79"/>
        <v>0</v>
      </c>
      <c r="P479">
        <f t="shared" si="80"/>
        <v>10000.04225809014</v>
      </c>
      <c r="Q479">
        <f t="shared" si="81"/>
        <v>1939.4377419098594</v>
      </c>
      <c r="R479">
        <f t="shared" si="82"/>
        <v>11939.48</v>
      </c>
    </row>
    <row r="480" spans="1:18" x14ac:dyDescent="0.3">
      <c r="A480" t="s">
        <v>0</v>
      </c>
      <c r="B480" t="s">
        <v>0</v>
      </c>
      <c r="C480">
        <v>0</v>
      </c>
      <c r="D480">
        <v>28</v>
      </c>
      <c r="E480">
        <v>9</v>
      </c>
      <c r="F480">
        <v>20260304</v>
      </c>
      <c r="G480">
        <v>20260409</v>
      </c>
      <c r="H480">
        <v>716.78009999999995</v>
      </c>
      <c r="I480">
        <f t="shared" si="73"/>
        <v>37</v>
      </c>
      <c r="J480">
        <f t="shared" si="74"/>
        <v>19.372435135135134</v>
      </c>
      <c r="K480">
        <f t="shared" si="75"/>
        <v>0</v>
      </c>
      <c r="L480">
        <f t="shared" si="76"/>
        <v>542.42818378378377</v>
      </c>
      <c r="M480">
        <f t="shared" si="77"/>
        <v>108.20584248166681</v>
      </c>
      <c r="N480">
        <f t="shared" si="78"/>
        <v>650.63402626545053</v>
      </c>
      <c r="O480">
        <f t="shared" si="79"/>
        <v>0</v>
      </c>
      <c r="P480">
        <f t="shared" si="80"/>
        <v>597.57361607265932</v>
      </c>
      <c r="Q480">
        <f t="shared" si="81"/>
        <v>119.20648392734066</v>
      </c>
      <c r="R480">
        <f t="shared" si="82"/>
        <v>716.78009999999995</v>
      </c>
    </row>
    <row r="481" spans="1:18" x14ac:dyDescent="0.3">
      <c r="A481" t="s">
        <v>45</v>
      </c>
      <c r="B481" t="s">
        <v>46</v>
      </c>
      <c r="C481">
        <v>0</v>
      </c>
      <c r="D481">
        <v>14</v>
      </c>
      <c r="E481">
        <v>0</v>
      </c>
      <c r="F481">
        <v>20260318</v>
      </c>
      <c r="G481">
        <v>20260331</v>
      </c>
      <c r="H481">
        <v>35924479.2852</v>
      </c>
      <c r="I481">
        <f t="shared" si="73"/>
        <v>14</v>
      </c>
      <c r="J481">
        <f t="shared" si="74"/>
        <v>2566034.2346571428</v>
      </c>
      <c r="K481">
        <f t="shared" si="75"/>
        <v>0</v>
      </c>
      <c r="L481">
        <f t="shared" si="76"/>
        <v>35924479.2852</v>
      </c>
      <c r="M481">
        <f t="shared" si="77"/>
        <v>0</v>
      </c>
      <c r="N481">
        <f t="shared" si="78"/>
        <v>35924479.2852</v>
      </c>
      <c r="O481">
        <f t="shared" si="79"/>
        <v>0</v>
      </c>
      <c r="P481">
        <f t="shared" si="80"/>
        <v>35924479.2852</v>
      </c>
      <c r="Q481">
        <f t="shared" si="81"/>
        <v>0</v>
      </c>
      <c r="R481">
        <f t="shared" si="82"/>
        <v>35924479.2852</v>
      </c>
    </row>
    <row r="482" spans="1:18" x14ac:dyDescent="0.3">
      <c r="A482" t="s">
        <v>35</v>
      </c>
      <c r="B482" t="s">
        <v>36</v>
      </c>
      <c r="C482">
        <v>0</v>
      </c>
      <c r="D482">
        <v>27</v>
      </c>
      <c r="E482">
        <v>13</v>
      </c>
      <c r="F482">
        <v>20260305</v>
      </c>
      <c r="G482">
        <v>20260413</v>
      </c>
      <c r="H482">
        <v>2569.8793000000001</v>
      </c>
      <c r="I482">
        <f t="shared" si="73"/>
        <v>40</v>
      </c>
      <c r="J482">
        <f t="shared" si="74"/>
        <v>64.246982500000001</v>
      </c>
      <c r="K482">
        <f t="shared" si="75"/>
        <v>0</v>
      </c>
      <c r="L482">
        <f t="shared" si="76"/>
        <v>1734.6685275</v>
      </c>
      <c r="M482">
        <f t="shared" si="77"/>
        <v>518.34638385075948</v>
      </c>
      <c r="N482">
        <f t="shared" si="78"/>
        <v>2253.0149113507596</v>
      </c>
      <c r="O482">
        <f t="shared" si="79"/>
        <v>0</v>
      </c>
      <c r="P482">
        <f t="shared" si="80"/>
        <v>1978.6325952503678</v>
      </c>
      <c r="Q482">
        <f t="shared" si="81"/>
        <v>591.24670474963216</v>
      </c>
      <c r="R482">
        <f t="shared" si="82"/>
        <v>2569.8793000000001</v>
      </c>
    </row>
    <row r="483" spans="1:18" x14ac:dyDescent="0.3">
      <c r="A483" t="s">
        <v>35</v>
      </c>
      <c r="B483" t="s">
        <v>36</v>
      </c>
      <c r="C483">
        <v>0</v>
      </c>
      <c r="D483">
        <v>25</v>
      </c>
      <c r="E483">
        <v>10</v>
      </c>
      <c r="F483">
        <v>20260307</v>
      </c>
      <c r="G483">
        <v>20260410</v>
      </c>
      <c r="H483">
        <v>2106.1280000000002</v>
      </c>
      <c r="I483">
        <f t="shared" si="73"/>
        <v>35</v>
      </c>
      <c r="J483">
        <f t="shared" si="74"/>
        <v>60.175085714285721</v>
      </c>
      <c r="K483">
        <f t="shared" si="75"/>
        <v>0</v>
      </c>
      <c r="L483">
        <f t="shared" si="76"/>
        <v>1504.3771428571431</v>
      </c>
      <c r="M483">
        <f t="shared" si="77"/>
        <v>373.45708538391119</v>
      </c>
      <c r="N483">
        <f t="shared" si="78"/>
        <v>1877.8342282410542</v>
      </c>
      <c r="O483">
        <f t="shared" si="79"/>
        <v>0</v>
      </c>
      <c r="P483">
        <f t="shared" si="80"/>
        <v>1687.2686499591837</v>
      </c>
      <c r="Q483">
        <f t="shared" si="81"/>
        <v>418.85935004081642</v>
      </c>
      <c r="R483">
        <f t="shared" si="82"/>
        <v>2106.1280000000002</v>
      </c>
    </row>
    <row r="484" spans="1:18" x14ac:dyDescent="0.3">
      <c r="A484" t="s">
        <v>35</v>
      </c>
      <c r="B484" t="s">
        <v>34</v>
      </c>
      <c r="C484">
        <v>0</v>
      </c>
      <c r="D484">
        <v>25</v>
      </c>
      <c r="E484">
        <v>10</v>
      </c>
      <c r="F484">
        <v>20260307</v>
      </c>
      <c r="G484">
        <v>20260410</v>
      </c>
      <c r="H484">
        <v>17230.602999999999</v>
      </c>
      <c r="I484">
        <f t="shared" si="73"/>
        <v>35</v>
      </c>
      <c r="J484">
        <f t="shared" si="74"/>
        <v>492.30294285714285</v>
      </c>
      <c r="K484">
        <f t="shared" si="75"/>
        <v>0</v>
      </c>
      <c r="L484">
        <f t="shared" si="76"/>
        <v>12307.573571428571</v>
      </c>
      <c r="M484">
        <f t="shared" si="77"/>
        <v>3055.3179938670755</v>
      </c>
      <c r="N484">
        <f t="shared" si="78"/>
        <v>15362.891565295646</v>
      </c>
      <c r="O484">
        <f t="shared" si="79"/>
        <v>0</v>
      </c>
      <c r="P484">
        <f t="shared" si="80"/>
        <v>13803.841106424992</v>
      </c>
      <c r="Q484">
        <f t="shared" si="81"/>
        <v>3426.761893575007</v>
      </c>
      <c r="R484">
        <f t="shared" si="82"/>
        <v>17230.602999999999</v>
      </c>
    </row>
    <row r="485" spans="1:18" x14ac:dyDescent="0.3">
      <c r="A485" t="s">
        <v>35</v>
      </c>
      <c r="B485" t="s">
        <v>34</v>
      </c>
      <c r="C485">
        <v>0</v>
      </c>
      <c r="D485">
        <v>29</v>
      </c>
      <c r="E485">
        <v>14</v>
      </c>
      <c r="F485">
        <v>20260303</v>
      </c>
      <c r="G485">
        <v>20260414</v>
      </c>
      <c r="H485">
        <v>6507.3104000000003</v>
      </c>
      <c r="I485">
        <f t="shared" si="73"/>
        <v>43</v>
      </c>
      <c r="J485">
        <f t="shared" si="74"/>
        <v>151.33280000000002</v>
      </c>
      <c r="K485">
        <f t="shared" si="75"/>
        <v>0</v>
      </c>
      <c r="L485">
        <f t="shared" si="76"/>
        <v>4388.6512000000002</v>
      </c>
      <c r="M485">
        <f t="shared" si="77"/>
        <v>1314.876880293283</v>
      </c>
      <c r="N485">
        <f t="shared" si="78"/>
        <v>5703.528080293283</v>
      </c>
      <c r="O485">
        <f t="shared" si="79"/>
        <v>0</v>
      </c>
      <c r="P485">
        <f t="shared" si="80"/>
        <v>5007.131584817932</v>
      </c>
      <c r="Q485">
        <f t="shared" si="81"/>
        <v>1500.1788151820688</v>
      </c>
      <c r="R485">
        <f t="shared" si="82"/>
        <v>6507.3104000000003</v>
      </c>
    </row>
    <row r="486" spans="1:18" x14ac:dyDescent="0.3">
      <c r="A486" t="s">
        <v>39</v>
      </c>
      <c r="B486" t="s">
        <v>40</v>
      </c>
      <c r="C486">
        <v>0</v>
      </c>
      <c r="D486">
        <v>7</v>
      </c>
      <c r="E486">
        <v>1</v>
      </c>
      <c r="F486">
        <v>20260325</v>
      </c>
      <c r="G486">
        <v>20260401</v>
      </c>
      <c r="H486">
        <v>507.44470000000001</v>
      </c>
      <c r="I486">
        <f t="shared" si="73"/>
        <v>8</v>
      </c>
      <c r="J486">
        <f t="shared" si="74"/>
        <v>63.430587500000001</v>
      </c>
      <c r="K486">
        <f t="shared" si="75"/>
        <v>0</v>
      </c>
      <c r="L486">
        <f t="shared" si="76"/>
        <v>444.01411250000001</v>
      </c>
      <c r="M486">
        <f t="shared" si="77"/>
        <v>39.366129770739015</v>
      </c>
      <c r="N486">
        <f t="shared" si="78"/>
        <v>483.38024227073902</v>
      </c>
      <c r="O486">
        <f t="shared" si="79"/>
        <v>0</v>
      </c>
      <c r="P486">
        <f t="shared" si="80"/>
        <v>466.11877857252637</v>
      </c>
      <c r="Q486">
        <f t="shared" si="81"/>
        <v>41.325921427473631</v>
      </c>
      <c r="R486">
        <f t="shared" si="82"/>
        <v>507.44470000000001</v>
      </c>
    </row>
    <row r="487" spans="1:18" x14ac:dyDescent="0.3">
      <c r="A487" t="s">
        <v>37</v>
      </c>
      <c r="B487" t="s">
        <v>38</v>
      </c>
      <c r="C487">
        <v>0</v>
      </c>
      <c r="D487">
        <v>30</v>
      </c>
      <c r="E487">
        <v>11</v>
      </c>
      <c r="F487">
        <v>20260302</v>
      </c>
      <c r="G487">
        <v>20260411</v>
      </c>
      <c r="H487">
        <v>11944.5144</v>
      </c>
      <c r="I487">
        <f t="shared" si="73"/>
        <v>41</v>
      </c>
      <c r="J487">
        <f t="shared" si="74"/>
        <v>291.32961951219511</v>
      </c>
      <c r="K487">
        <f t="shared" si="75"/>
        <v>0</v>
      </c>
      <c r="L487">
        <f t="shared" si="76"/>
        <v>8739.8885853658539</v>
      </c>
      <c r="M487">
        <f t="shared" si="77"/>
        <v>1988.8467166656471</v>
      </c>
      <c r="N487">
        <f t="shared" si="78"/>
        <v>10728.7353020315</v>
      </c>
      <c r="O487">
        <f t="shared" si="79"/>
        <v>0</v>
      </c>
      <c r="P487">
        <f t="shared" si="80"/>
        <v>9730.2917933422195</v>
      </c>
      <c r="Q487">
        <f t="shared" si="81"/>
        <v>2214.2226066577805</v>
      </c>
      <c r="R487">
        <f t="shared" si="82"/>
        <v>11944.5144</v>
      </c>
    </row>
    <row r="488" spans="1:18" x14ac:dyDescent="0.3">
      <c r="A488" t="s">
        <v>35</v>
      </c>
      <c r="B488" t="s">
        <v>36</v>
      </c>
      <c r="C488">
        <v>0</v>
      </c>
      <c r="D488">
        <v>27</v>
      </c>
      <c r="E488">
        <v>11</v>
      </c>
      <c r="F488">
        <v>20260305</v>
      </c>
      <c r="G488">
        <v>20260411</v>
      </c>
      <c r="H488">
        <v>5992.9483</v>
      </c>
      <c r="I488">
        <f t="shared" si="73"/>
        <v>38</v>
      </c>
      <c r="J488">
        <f t="shared" si="74"/>
        <v>157.70916578947367</v>
      </c>
      <c r="K488">
        <f t="shared" si="75"/>
        <v>0</v>
      </c>
      <c r="L488">
        <f t="shared" si="76"/>
        <v>4258.1474763157894</v>
      </c>
      <c r="M488">
        <f t="shared" si="77"/>
        <v>1076.6476717803939</v>
      </c>
      <c r="N488">
        <f t="shared" si="78"/>
        <v>5334.7951480961838</v>
      </c>
      <c r="O488">
        <f t="shared" si="79"/>
        <v>0</v>
      </c>
      <c r="P488">
        <f t="shared" si="80"/>
        <v>4783.4747110098233</v>
      </c>
      <c r="Q488">
        <f t="shared" si="81"/>
        <v>1209.4735889901763</v>
      </c>
      <c r="R488">
        <f t="shared" si="82"/>
        <v>5992.9483</v>
      </c>
    </row>
    <row r="489" spans="1:18" x14ac:dyDescent="0.3">
      <c r="A489" t="s">
        <v>35</v>
      </c>
      <c r="B489" t="s">
        <v>36</v>
      </c>
      <c r="C489">
        <v>0</v>
      </c>
      <c r="D489">
        <v>23</v>
      </c>
      <c r="E489">
        <v>10</v>
      </c>
      <c r="F489">
        <v>20260309</v>
      </c>
      <c r="G489">
        <v>20260410</v>
      </c>
      <c r="H489">
        <v>1032</v>
      </c>
      <c r="I489">
        <f t="shared" si="73"/>
        <v>33</v>
      </c>
      <c r="J489">
        <f t="shared" si="74"/>
        <v>31.272727272727273</v>
      </c>
      <c r="K489">
        <f t="shared" si="75"/>
        <v>0</v>
      </c>
      <c r="L489">
        <f t="shared" si="76"/>
        <v>719.27272727272725</v>
      </c>
      <c r="M489">
        <f t="shared" si="77"/>
        <v>194.08400404664565</v>
      </c>
      <c r="N489">
        <f t="shared" si="78"/>
        <v>913.3567313193729</v>
      </c>
      <c r="O489">
        <f t="shared" si="79"/>
        <v>0</v>
      </c>
      <c r="P489">
        <f t="shared" si="80"/>
        <v>812.70486009688</v>
      </c>
      <c r="Q489">
        <f t="shared" si="81"/>
        <v>219.29513990312003</v>
      </c>
      <c r="R489">
        <f t="shared" si="82"/>
        <v>1032</v>
      </c>
    </row>
    <row r="490" spans="1:18" x14ac:dyDescent="0.3">
      <c r="A490" t="s">
        <v>33</v>
      </c>
      <c r="B490" t="s">
        <v>34</v>
      </c>
      <c r="C490">
        <v>28</v>
      </c>
      <c r="D490">
        <v>31</v>
      </c>
      <c r="E490">
        <v>4</v>
      </c>
      <c r="F490">
        <v>20251028</v>
      </c>
      <c r="G490">
        <v>20260404</v>
      </c>
      <c r="H490">
        <v>42.086399999999998</v>
      </c>
      <c r="I490">
        <f t="shared" si="73"/>
        <v>63</v>
      </c>
      <c r="J490">
        <f t="shared" si="74"/>
        <v>0.66803809523809521</v>
      </c>
      <c r="K490">
        <f t="shared" si="75"/>
        <v>25.370781683160871</v>
      </c>
      <c r="L490">
        <f t="shared" si="76"/>
        <v>20.709180952380951</v>
      </c>
      <c r="M490">
        <f t="shared" si="77"/>
        <v>1.6583844095052827</v>
      </c>
      <c r="N490">
        <f t="shared" si="78"/>
        <v>47.738347045047099</v>
      </c>
      <c r="O490">
        <f t="shared" si="79"/>
        <v>22.367026349333209</v>
      </c>
      <c r="P490">
        <f t="shared" si="80"/>
        <v>18.257332462974592</v>
      </c>
      <c r="Q490">
        <f t="shared" si="81"/>
        <v>1.4620411876922008</v>
      </c>
      <c r="R490">
        <f t="shared" si="82"/>
        <v>42.086400000000005</v>
      </c>
    </row>
    <row r="491" spans="1:18" x14ac:dyDescent="0.3">
      <c r="A491" t="s">
        <v>33</v>
      </c>
      <c r="B491" t="s">
        <v>34</v>
      </c>
      <c r="C491">
        <v>0</v>
      </c>
      <c r="D491">
        <v>15</v>
      </c>
      <c r="E491">
        <v>7</v>
      </c>
      <c r="F491">
        <v>20260317</v>
      </c>
      <c r="G491">
        <v>20260407</v>
      </c>
      <c r="H491">
        <v>23417.648000000001</v>
      </c>
      <c r="I491">
        <f t="shared" si="73"/>
        <v>22</v>
      </c>
      <c r="J491">
        <f t="shared" si="74"/>
        <v>1064.4385454545454</v>
      </c>
      <c r="K491">
        <f t="shared" si="75"/>
        <v>0</v>
      </c>
      <c r="L491">
        <f t="shared" si="76"/>
        <v>15966.578181818182</v>
      </c>
      <c r="M491">
        <f t="shared" si="77"/>
        <v>4624.2639860994859</v>
      </c>
      <c r="N491">
        <f t="shared" si="78"/>
        <v>20590.842167917668</v>
      </c>
      <c r="O491">
        <f t="shared" si="79"/>
        <v>0</v>
      </c>
      <c r="P491">
        <f t="shared" si="80"/>
        <v>18158.543714587187</v>
      </c>
      <c r="Q491">
        <f t="shared" si="81"/>
        <v>5259.1042854128127</v>
      </c>
      <c r="R491">
        <f t="shared" si="82"/>
        <v>23417.648000000001</v>
      </c>
    </row>
    <row r="492" spans="1:18" x14ac:dyDescent="0.3">
      <c r="A492" t="s">
        <v>0</v>
      </c>
      <c r="B492" t="s">
        <v>0</v>
      </c>
      <c r="C492">
        <v>0</v>
      </c>
      <c r="D492">
        <v>27</v>
      </c>
      <c r="E492">
        <v>13</v>
      </c>
      <c r="F492">
        <v>20260305</v>
      </c>
      <c r="G492">
        <v>20260413</v>
      </c>
      <c r="H492">
        <v>337.25290000000001</v>
      </c>
      <c r="I492">
        <f t="shared" si="73"/>
        <v>40</v>
      </c>
      <c r="J492">
        <f t="shared" si="74"/>
        <v>8.4313225000000003</v>
      </c>
      <c r="K492">
        <f t="shared" si="75"/>
        <v>0</v>
      </c>
      <c r="L492">
        <f t="shared" si="76"/>
        <v>227.64570750000001</v>
      </c>
      <c r="M492">
        <f t="shared" si="77"/>
        <v>68.024136837158764</v>
      </c>
      <c r="N492">
        <f t="shared" si="78"/>
        <v>295.66984433715879</v>
      </c>
      <c r="O492">
        <f t="shared" si="79"/>
        <v>0</v>
      </c>
      <c r="P492">
        <f t="shared" si="80"/>
        <v>259.66183734104271</v>
      </c>
      <c r="Q492">
        <f t="shared" si="81"/>
        <v>77.591062658957242</v>
      </c>
      <c r="R492">
        <f t="shared" si="82"/>
        <v>337.25289999999995</v>
      </c>
    </row>
    <row r="493" spans="1:18" x14ac:dyDescent="0.3">
      <c r="A493" t="s">
        <v>33</v>
      </c>
      <c r="B493" t="s">
        <v>34</v>
      </c>
      <c r="C493">
        <v>0</v>
      </c>
      <c r="D493">
        <v>16</v>
      </c>
      <c r="E493">
        <v>13</v>
      </c>
      <c r="F493">
        <v>20260316</v>
      </c>
      <c r="G493">
        <v>20260413</v>
      </c>
      <c r="H493">
        <v>421.22030000000001</v>
      </c>
      <c r="I493">
        <f t="shared" si="73"/>
        <v>29</v>
      </c>
      <c r="J493">
        <f t="shared" si="74"/>
        <v>14.524837931034483</v>
      </c>
      <c r="K493">
        <f t="shared" si="75"/>
        <v>0</v>
      </c>
      <c r="L493">
        <f t="shared" si="76"/>
        <v>232.39740689655173</v>
      </c>
      <c r="M493">
        <f t="shared" si="77"/>
        <v>117.18678332589504</v>
      </c>
      <c r="N493">
        <f t="shared" si="78"/>
        <v>349.58419022244675</v>
      </c>
      <c r="O493">
        <f t="shared" si="79"/>
        <v>0</v>
      </c>
      <c r="P493">
        <f t="shared" si="80"/>
        <v>280.01982981523872</v>
      </c>
      <c r="Q493">
        <f t="shared" si="81"/>
        <v>141.20047018476126</v>
      </c>
      <c r="R493">
        <f t="shared" si="82"/>
        <v>421.22029999999995</v>
      </c>
    </row>
    <row r="494" spans="1:18" x14ac:dyDescent="0.3">
      <c r="A494" t="s">
        <v>33</v>
      </c>
      <c r="B494" t="s">
        <v>34</v>
      </c>
      <c r="C494">
        <v>0</v>
      </c>
      <c r="D494">
        <v>3</v>
      </c>
      <c r="E494">
        <v>1</v>
      </c>
      <c r="F494">
        <v>20260329</v>
      </c>
      <c r="G494">
        <v>20260401</v>
      </c>
      <c r="H494">
        <v>169.00989999999999</v>
      </c>
      <c r="I494">
        <f t="shared" si="73"/>
        <v>4</v>
      </c>
      <c r="J494">
        <f t="shared" si="74"/>
        <v>42.252474999999997</v>
      </c>
      <c r="K494">
        <f t="shared" si="75"/>
        <v>0</v>
      </c>
      <c r="L494">
        <f t="shared" si="76"/>
        <v>126.75742499999998</v>
      </c>
      <c r="M494">
        <f t="shared" si="77"/>
        <v>26.222623493514163</v>
      </c>
      <c r="N494">
        <f t="shared" si="78"/>
        <v>152.98004849351415</v>
      </c>
      <c r="O494">
        <f t="shared" si="79"/>
        <v>0</v>
      </c>
      <c r="P494">
        <f t="shared" si="80"/>
        <v>140.03956682243941</v>
      </c>
      <c r="Q494">
        <f t="shared" si="81"/>
        <v>28.97033317756058</v>
      </c>
      <c r="R494">
        <f t="shared" si="82"/>
        <v>169.00989999999999</v>
      </c>
    </row>
    <row r="495" spans="1:18" x14ac:dyDescent="0.3">
      <c r="A495" t="s">
        <v>37</v>
      </c>
      <c r="B495" t="s">
        <v>38</v>
      </c>
      <c r="C495">
        <v>0</v>
      </c>
      <c r="D495">
        <v>27</v>
      </c>
      <c r="E495">
        <v>10</v>
      </c>
      <c r="F495">
        <v>20260305</v>
      </c>
      <c r="G495">
        <v>20260410</v>
      </c>
      <c r="H495">
        <v>2522.3831</v>
      </c>
      <c r="I495">
        <f t="shared" si="73"/>
        <v>37</v>
      </c>
      <c r="J495">
        <f t="shared" si="74"/>
        <v>68.172516216216223</v>
      </c>
      <c r="K495">
        <f t="shared" si="75"/>
        <v>0</v>
      </c>
      <c r="L495">
        <f t="shared" si="76"/>
        <v>1840.6579378378381</v>
      </c>
      <c r="M495">
        <f t="shared" si="77"/>
        <v>423.09053501441679</v>
      </c>
      <c r="N495">
        <f t="shared" si="78"/>
        <v>2263.748472852255</v>
      </c>
      <c r="O495">
        <f t="shared" si="79"/>
        <v>0</v>
      </c>
      <c r="P495">
        <f t="shared" si="80"/>
        <v>2050.9542164077834</v>
      </c>
      <c r="Q495">
        <f t="shared" si="81"/>
        <v>471.42888359221632</v>
      </c>
      <c r="R495">
        <f t="shared" si="82"/>
        <v>2522.3830999999996</v>
      </c>
    </row>
    <row r="496" spans="1:18" x14ac:dyDescent="0.3">
      <c r="A496" t="s">
        <v>33</v>
      </c>
      <c r="B496" t="s">
        <v>34</v>
      </c>
      <c r="C496">
        <v>0</v>
      </c>
      <c r="D496">
        <v>7</v>
      </c>
      <c r="E496">
        <v>3</v>
      </c>
      <c r="F496">
        <v>20260325</v>
      </c>
      <c r="G496">
        <v>20260403</v>
      </c>
      <c r="H496">
        <v>24876.226600000002</v>
      </c>
      <c r="I496">
        <f t="shared" si="73"/>
        <v>10</v>
      </c>
      <c r="J496">
        <f t="shared" si="74"/>
        <v>2487.62266</v>
      </c>
      <c r="K496">
        <f t="shared" si="75"/>
        <v>0</v>
      </c>
      <c r="L496">
        <f t="shared" si="76"/>
        <v>17413.358619999999</v>
      </c>
      <c r="M496">
        <f t="shared" si="77"/>
        <v>4631.5861312584084</v>
      </c>
      <c r="N496">
        <f t="shared" si="78"/>
        <v>22044.944751258408</v>
      </c>
      <c r="O496">
        <f t="shared" si="79"/>
        <v>0</v>
      </c>
      <c r="P496">
        <f t="shared" si="80"/>
        <v>19649.795442261464</v>
      </c>
      <c r="Q496">
        <f t="shared" si="81"/>
        <v>5226.4311577385342</v>
      </c>
      <c r="R496">
        <f t="shared" si="82"/>
        <v>24876.226599999998</v>
      </c>
    </row>
    <row r="497" spans="1:18" x14ac:dyDescent="0.3">
      <c r="A497" t="s">
        <v>41</v>
      </c>
      <c r="B497" t="s">
        <v>42</v>
      </c>
      <c r="C497">
        <v>0</v>
      </c>
      <c r="D497">
        <v>14</v>
      </c>
      <c r="E497">
        <v>3</v>
      </c>
      <c r="F497">
        <v>20260318</v>
      </c>
      <c r="G497">
        <v>20260403</v>
      </c>
      <c r="H497">
        <v>6179.3735999999999</v>
      </c>
      <c r="I497">
        <f t="shared" si="73"/>
        <v>17</v>
      </c>
      <c r="J497">
        <f t="shared" si="74"/>
        <v>363.49256470588233</v>
      </c>
      <c r="K497">
        <f t="shared" si="75"/>
        <v>0</v>
      </c>
      <c r="L497">
        <f t="shared" si="76"/>
        <v>5088.895905882353</v>
      </c>
      <c r="M497">
        <f t="shared" si="77"/>
        <v>676.76949103981633</v>
      </c>
      <c r="N497">
        <f t="shared" si="78"/>
        <v>5765.6653969221697</v>
      </c>
      <c r="O497">
        <f t="shared" si="79"/>
        <v>0</v>
      </c>
      <c r="P497">
        <f t="shared" si="80"/>
        <v>5454.0433495749012</v>
      </c>
      <c r="Q497">
        <f t="shared" si="81"/>
        <v>725.33025042509757</v>
      </c>
      <c r="R497">
        <f t="shared" si="82"/>
        <v>6179.373599999999</v>
      </c>
    </row>
    <row r="498" spans="1:18" x14ac:dyDescent="0.3">
      <c r="A498" t="s">
        <v>33</v>
      </c>
      <c r="B498" t="s">
        <v>34</v>
      </c>
      <c r="C498">
        <v>0</v>
      </c>
      <c r="D498">
        <v>23</v>
      </c>
      <c r="E498">
        <v>11</v>
      </c>
      <c r="F498">
        <v>20260309</v>
      </c>
      <c r="G498">
        <v>20260411</v>
      </c>
      <c r="H498">
        <v>6990.6157000000003</v>
      </c>
      <c r="I498">
        <f t="shared" si="73"/>
        <v>34</v>
      </c>
      <c r="J498">
        <f t="shared" si="74"/>
        <v>205.60634411764707</v>
      </c>
      <c r="K498">
        <f t="shared" si="75"/>
        <v>0</v>
      </c>
      <c r="L498">
        <f t="shared" si="76"/>
        <v>4728.9459147058824</v>
      </c>
      <c r="M498">
        <f t="shared" si="77"/>
        <v>1403.6317457480225</v>
      </c>
      <c r="N498">
        <f t="shared" si="78"/>
        <v>6132.5776604539051</v>
      </c>
      <c r="O498">
        <f t="shared" si="79"/>
        <v>0</v>
      </c>
      <c r="P498">
        <f t="shared" si="80"/>
        <v>5390.5951764738002</v>
      </c>
      <c r="Q498">
        <f t="shared" si="81"/>
        <v>1600.0205235261997</v>
      </c>
      <c r="R498">
        <f t="shared" si="82"/>
        <v>6990.6157000000003</v>
      </c>
    </row>
    <row r="499" spans="1:18" x14ac:dyDescent="0.3">
      <c r="A499" t="s">
        <v>35</v>
      </c>
      <c r="B499" t="s">
        <v>34</v>
      </c>
      <c r="C499">
        <v>0</v>
      </c>
      <c r="D499">
        <v>22</v>
      </c>
      <c r="E499">
        <v>14</v>
      </c>
      <c r="F499">
        <v>20260310</v>
      </c>
      <c r="G499">
        <v>20260414</v>
      </c>
      <c r="H499">
        <v>4916.0839999999998</v>
      </c>
      <c r="I499">
        <f t="shared" si="73"/>
        <v>36</v>
      </c>
      <c r="J499">
        <f t="shared" si="74"/>
        <v>136.5578888888889</v>
      </c>
      <c r="K499">
        <f t="shared" si="75"/>
        <v>0</v>
      </c>
      <c r="L499">
        <f t="shared" si="76"/>
        <v>3004.2735555555555</v>
      </c>
      <c r="M499">
        <f t="shared" si="77"/>
        <v>1186.5029320917804</v>
      </c>
      <c r="N499">
        <f t="shared" si="78"/>
        <v>4190.7764876473357</v>
      </c>
      <c r="O499">
        <f t="shared" si="79"/>
        <v>0</v>
      </c>
      <c r="P499">
        <f t="shared" si="80"/>
        <v>3524.2302235930288</v>
      </c>
      <c r="Q499">
        <f t="shared" si="81"/>
        <v>1391.8537764069715</v>
      </c>
      <c r="R499">
        <f t="shared" si="82"/>
        <v>4916.0840000000007</v>
      </c>
    </row>
    <row r="500" spans="1:18" x14ac:dyDescent="0.3">
      <c r="A500" t="s">
        <v>37</v>
      </c>
      <c r="B500" t="s">
        <v>38</v>
      </c>
      <c r="C500">
        <v>0</v>
      </c>
      <c r="D500">
        <v>24</v>
      </c>
      <c r="E500">
        <v>14</v>
      </c>
      <c r="F500">
        <v>20260308</v>
      </c>
      <c r="G500">
        <v>20260414</v>
      </c>
      <c r="H500">
        <v>2793.683</v>
      </c>
      <c r="I500">
        <f t="shared" si="73"/>
        <v>38</v>
      </c>
      <c r="J500">
        <f t="shared" si="74"/>
        <v>73.517973684210531</v>
      </c>
      <c r="K500">
        <f t="shared" si="75"/>
        <v>0</v>
      </c>
      <c r="L500">
        <f t="shared" si="76"/>
        <v>1764.4313684210529</v>
      </c>
      <c r="M500">
        <f t="shared" si="77"/>
        <v>638.7715279396034</v>
      </c>
      <c r="N500">
        <f t="shared" si="78"/>
        <v>2403.2028963606563</v>
      </c>
      <c r="O500">
        <f t="shared" si="79"/>
        <v>0</v>
      </c>
      <c r="P500">
        <f t="shared" si="80"/>
        <v>2051.1218283272583</v>
      </c>
      <c r="Q500">
        <f t="shared" si="81"/>
        <v>742.56117167274147</v>
      </c>
      <c r="R500">
        <f t="shared" si="82"/>
        <v>2793.683</v>
      </c>
    </row>
    <row r="501" spans="1:18" x14ac:dyDescent="0.3">
      <c r="A501" t="s">
        <v>33</v>
      </c>
      <c r="B501" t="s">
        <v>34</v>
      </c>
      <c r="C501">
        <v>6</v>
      </c>
      <c r="D501">
        <v>31</v>
      </c>
      <c r="E501">
        <v>1</v>
      </c>
      <c r="F501">
        <v>20260223</v>
      </c>
      <c r="G501">
        <v>20260401</v>
      </c>
      <c r="H501">
        <v>295.6497</v>
      </c>
      <c r="I501">
        <f t="shared" si="73"/>
        <v>38</v>
      </c>
      <c r="J501">
        <f t="shared" si="74"/>
        <v>7.780255263157895</v>
      </c>
      <c r="K501">
        <f t="shared" si="75"/>
        <v>63.316905918096367</v>
      </c>
      <c r="L501">
        <f t="shared" si="76"/>
        <v>241.18791315789474</v>
      </c>
      <c r="M501">
        <f t="shared" si="77"/>
        <v>4.8285622191178499</v>
      </c>
      <c r="N501">
        <f t="shared" si="78"/>
        <v>309.33338129510895</v>
      </c>
      <c r="O501">
        <f t="shared" si="79"/>
        <v>60.516017253742802</v>
      </c>
      <c r="P501">
        <f t="shared" si="80"/>
        <v>230.51871695906462</v>
      </c>
      <c r="Q501">
        <f t="shared" si="81"/>
        <v>4.6149657871925847</v>
      </c>
      <c r="R501">
        <f t="shared" si="82"/>
        <v>295.6497</v>
      </c>
    </row>
    <row r="502" spans="1:18" x14ac:dyDescent="0.3">
      <c r="A502" t="s">
        <v>0</v>
      </c>
      <c r="B502" t="s">
        <v>0</v>
      </c>
      <c r="C502">
        <v>24</v>
      </c>
      <c r="D502">
        <v>31</v>
      </c>
      <c r="E502">
        <v>10</v>
      </c>
      <c r="F502">
        <v>20260205</v>
      </c>
      <c r="G502">
        <v>20260410</v>
      </c>
      <c r="H502">
        <v>210.93129999999999</v>
      </c>
      <c r="I502">
        <f t="shared" si="73"/>
        <v>65</v>
      </c>
      <c r="J502">
        <f t="shared" si="74"/>
        <v>3.2450969230769231</v>
      </c>
      <c r="K502">
        <f t="shared" si="75"/>
        <v>105.63637804869059</v>
      </c>
      <c r="L502">
        <f t="shared" si="76"/>
        <v>100.59800461538461</v>
      </c>
      <c r="M502">
        <f t="shared" si="77"/>
        <v>20.139637929803513</v>
      </c>
      <c r="N502">
        <f t="shared" si="78"/>
        <v>226.37402059387873</v>
      </c>
      <c r="O502">
        <f t="shared" si="79"/>
        <v>98.43010470303183</v>
      </c>
      <c r="P502">
        <f t="shared" si="80"/>
        <v>93.735437641040221</v>
      </c>
      <c r="Q502">
        <f t="shared" si="81"/>
        <v>18.765757655927917</v>
      </c>
      <c r="R502">
        <f t="shared" si="82"/>
        <v>210.93129999999996</v>
      </c>
    </row>
    <row r="503" spans="1:18" x14ac:dyDescent="0.3">
      <c r="A503" t="s">
        <v>33</v>
      </c>
      <c r="B503" t="s">
        <v>34</v>
      </c>
      <c r="C503">
        <v>0</v>
      </c>
      <c r="D503">
        <v>5</v>
      </c>
      <c r="E503">
        <v>4</v>
      </c>
      <c r="F503">
        <v>20260327</v>
      </c>
      <c r="G503">
        <v>20260404</v>
      </c>
      <c r="H503">
        <v>421.82310000000001</v>
      </c>
      <c r="I503">
        <f t="shared" si="73"/>
        <v>9</v>
      </c>
      <c r="J503">
        <f t="shared" si="74"/>
        <v>46.869233333333334</v>
      </c>
      <c r="K503">
        <f t="shared" si="75"/>
        <v>0</v>
      </c>
      <c r="L503">
        <f t="shared" si="76"/>
        <v>234.34616666666668</v>
      </c>
      <c r="M503">
        <f t="shared" si="77"/>
        <v>116.35145719910268</v>
      </c>
      <c r="N503">
        <f t="shared" si="78"/>
        <v>350.69762386576934</v>
      </c>
      <c r="O503">
        <f t="shared" si="79"/>
        <v>0</v>
      </c>
      <c r="P503">
        <f t="shared" si="80"/>
        <v>281.87424085395622</v>
      </c>
      <c r="Q503">
        <f t="shared" si="81"/>
        <v>139.94885914604384</v>
      </c>
      <c r="R503">
        <f t="shared" si="82"/>
        <v>421.82310000000007</v>
      </c>
    </row>
    <row r="504" spans="1:18" x14ac:dyDescent="0.3">
      <c r="A504" t="s">
        <v>33</v>
      </c>
      <c r="B504" t="s">
        <v>34</v>
      </c>
      <c r="C504">
        <v>0</v>
      </c>
      <c r="D504">
        <v>1</v>
      </c>
      <c r="E504">
        <v>13</v>
      </c>
      <c r="F504">
        <v>20260331</v>
      </c>
      <c r="G504">
        <v>20260413</v>
      </c>
      <c r="H504">
        <v>42.111199999999997</v>
      </c>
      <c r="I504">
        <f t="shared" si="73"/>
        <v>14</v>
      </c>
      <c r="J504">
        <f t="shared" si="74"/>
        <v>3.007942857142857</v>
      </c>
      <c r="K504">
        <f t="shared" si="75"/>
        <v>0</v>
      </c>
      <c r="L504">
        <f t="shared" si="76"/>
        <v>3.007942857142857</v>
      </c>
      <c r="M504">
        <f t="shared" si="77"/>
        <v>24.268163922402444</v>
      </c>
      <c r="N504">
        <f t="shared" si="78"/>
        <v>27.276106779545302</v>
      </c>
      <c r="O504">
        <f t="shared" si="79"/>
        <v>0</v>
      </c>
      <c r="P504">
        <f t="shared" si="80"/>
        <v>4.6439209330528168</v>
      </c>
      <c r="Q504">
        <f t="shared" si="81"/>
        <v>37.467279066947178</v>
      </c>
      <c r="R504">
        <f t="shared" si="82"/>
        <v>42.111199999999997</v>
      </c>
    </row>
    <row r="505" spans="1:18" x14ac:dyDescent="0.3">
      <c r="A505" t="s">
        <v>0</v>
      </c>
      <c r="B505" t="s">
        <v>0</v>
      </c>
      <c r="C505">
        <v>0</v>
      </c>
      <c r="D505">
        <v>7</v>
      </c>
      <c r="E505">
        <v>0</v>
      </c>
      <c r="F505">
        <v>20260304</v>
      </c>
      <c r="G505">
        <v>20260310</v>
      </c>
      <c r="H505">
        <v>1525.6780000000001</v>
      </c>
      <c r="I505">
        <f t="shared" si="73"/>
        <v>7</v>
      </c>
      <c r="J505">
        <f t="shared" si="74"/>
        <v>217.95400000000001</v>
      </c>
      <c r="K505">
        <f t="shared" si="75"/>
        <v>0</v>
      </c>
      <c r="L505">
        <f t="shared" si="76"/>
        <v>1525.6780000000001</v>
      </c>
      <c r="M505">
        <f t="shared" si="77"/>
        <v>0</v>
      </c>
      <c r="N505">
        <f t="shared" si="78"/>
        <v>1525.6780000000001</v>
      </c>
      <c r="O505">
        <f t="shared" si="79"/>
        <v>0</v>
      </c>
      <c r="P505">
        <f t="shared" si="80"/>
        <v>1525.6780000000001</v>
      </c>
      <c r="Q505">
        <f t="shared" si="81"/>
        <v>0</v>
      </c>
      <c r="R505">
        <f t="shared" si="82"/>
        <v>1525.6780000000001</v>
      </c>
    </row>
    <row r="506" spans="1:18" x14ac:dyDescent="0.3">
      <c r="A506" t="s">
        <v>33</v>
      </c>
      <c r="B506" t="s">
        <v>34</v>
      </c>
      <c r="C506">
        <v>5</v>
      </c>
      <c r="D506">
        <v>31</v>
      </c>
      <c r="E506">
        <v>6</v>
      </c>
      <c r="F506">
        <v>20260224</v>
      </c>
      <c r="G506">
        <v>20260406</v>
      </c>
      <c r="H506">
        <v>3208.2584999999999</v>
      </c>
      <c r="I506">
        <f t="shared" si="73"/>
        <v>42</v>
      </c>
      <c r="J506">
        <f t="shared" si="74"/>
        <v>76.387107142857147</v>
      </c>
      <c r="K506">
        <f t="shared" si="75"/>
        <v>518.04162296391542</v>
      </c>
      <c r="L506">
        <f t="shared" si="76"/>
        <v>2368.0003214285716</v>
      </c>
      <c r="M506">
        <f t="shared" si="77"/>
        <v>284.44303208735624</v>
      </c>
      <c r="N506">
        <f t="shared" si="78"/>
        <v>3170.4849764798432</v>
      </c>
      <c r="O506">
        <f t="shared" si="79"/>
        <v>524.21363058250188</v>
      </c>
      <c r="P506">
        <f t="shared" si="80"/>
        <v>2396.2129502537473</v>
      </c>
      <c r="Q506">
        <f t="shared" si="81"/>
        <v>287.83191916375108</v>
      </c>
      <c r="R506">
        <f t="shared" si="82"/>
        <v>3208.2585000000004</v>
      </c>
    </row>
    <row r="507" spans="1:18" x14ac:dyDescent="0.3">
      <c r="A507" t="s">
        <v>0</v>
      </c>
      <c r="B507" t="s">
        <v>0</v>
      </c>
      <c r="C507">
        <v>24</v>
      </c>
      <c r="D507">
        <v>31</v>
      </c>
      <c r="E507">
        <v>9</v>
      </c>
      <c r="F507">
        <v>20260205</v>
      </c>
      <c r="G507">
        <v>20260409</v>
      </c>
      <c r="H507">
        <v>632.79390000000001</v>
      </c>
      <c r="I507">
        <f t="shared" si="73"/>
        <v>64</v>
      </c>
      <c r="J507">
        <f t="shared" si="74"/>
        <v>9.8874046875000001</v>
      </c>
      <c r="K507">
        <f t="shared" si="75"/>
        <v>321.86083936710412</v>
      </c>
      <c r="L507">
        <f t="shared" si="76"/>
        <v>306.50954531249999</v>
      </c>
      <c r="M507">
        <f t="shared" si="77"/>
        <v>55.22666338563306</v>
      </c>
      <c r="N507">
        <f t="shared" si="78"/>
        <v>683.59704806523712</v>
      </c>
      <c r="O507">
        <f t="shared" si="79"/>
        <v>297.94098201100854</v>
      </c>
      <c r="P507">
        <f t="shared" si="80"/>
        <v>283.73055605561046</v>
      </c>
      <c r="Q507">
        <f t="shared" si="81"/>
        <v>51.122361933381079</v>
      </c>
      <c r="R507">
        <f t="shared" si="82"/>
        <v>632.79390000000001</v>
      </c>
    </row>
    <row r="508" spans="1:18" x14ac:dyDescent="0.3">
      <c r="A508" t="s">
        <v>37</v>
      </c>
      <c r="B508" t="s">
        <v>38</v>
      </c>
      <c r="C508">
        <v>0</v>
      </c>
      <c r="D508">
        <v>12</v>
      </c>
      <c r="E508">
        <v>1</v>
      </c>
      <c r="F508">
        <v>20260320</v>
      </c>
      <c r="G508">
        <v>20260401</v>
      </c>
      <c r="H508">
        <v>2104.1034</v>
      </c>
      <c r="I508">
        <f t="shared" si="73"/>
        <v>13</v>
      </c>
      <c r="J508">
        <f t="shared" si="74"/>
        <v>161.85410769230768</v>
      </c>
      <c r="K508">
        <f t="shared" si="75"/>
        <v>0</v>
      </c>
      <c r="L508">
        <f t="shared" si="76"/>
        <v>1942.249292307692</v>
      </c>
      <c r="M508">
        <f t="shared" si="77"/>
        <v>100.44948436497695</v>
      </c>
      <c r="N508">
        <f t="shared" si="78"/>
        <v>2042.6987766726691</v>
      </c>
      <c r="O508">
        <f t="shared" si="79"/>
        <v>0</v>
      </c>
      <c r="P508">
        <f t="shared" si="80"/>
        <v>2000.6343501360398</v>
      </c>
      <c r="Q508">
        <f t="shared" si="81"/>
        <v>103.46904986396018</v>
      </c>
      <c r="R508">
        <f t="shared" si="82"/>
        <v>2104.1034</v>
      </c>
    </row>
    <row r="509" spans="1:18" x14ac:dyDescent="0.3">
      <c r="A509" t="s">
        <v>33</v>
      </c>
      <c r="B509" t="s">
        <v>34</v>
      </c>
      <c r="C509">
        <v>0</v>
      </c>
      <c r="D509">
        <v>11</v>
      </c>
      <c r="E509">
        <v>2</v>
      </c>
      <c r="F509">
        <v>20260321</v>
      </c>
      <c r="G509">
        <v>20260402</v>
      </c>
      <c r="H509">
        <v>71062.671100000007</v>
      </c>
      <c r="I509">
        <f t="shared" si="73"/>
        <v>13</v>
      </c>
      <c r="J509">
        <f t="shared" si="74"/>
        <v>5466.3593153846159</v>
      </c>
      <c r="K509">
        <f t="shared" si="75"/>
        <v>0</v>
      </c>
      <c r="L509">
        <f t="shared" si="76"/>
        <v>60129.952469230775</v>
      </c>
      <c r="M509">
        <f t="shared" si="77"/>
        <v>6785.0360106760445</v>
      </c>
      <c r="N509">
        <f t="shared" si="78"/>
        <v>66914.988479906824</v>
      </c>
      <c r="O509">
        <f t="shared" si="79"/>
        <v>0</v>
      </c>
      <c r="P509">
        <f t="shared" si="80"/>
        <v>63857.068986310456</v>
      </c>
      <c r="Q509">
        <f t="shared" si="81"/>
        <v>7205.6021136895406</v>
      </c>
      <c r="R509">
        <f t="shared" si="82"/>
        <v>71062.671099999992</v>
      </c>
    </row>
    <row r="510" spans="1:18" x14ac:dyDescent="0.3">
      <c r="A510" t="s">
        <v>33</v>
      </c>
      <c r="B510" t="s">
        <v>34</v>
      </c>
      <c r="C510">
        <v>0</v>
      </c>
      <c r="D510">
        <v>11</v>
      </c>
      <c r="E510">
        <v>5</v>
      </c>
      <c r="F510">
        <v>20260321</v>
      </c>
      <c r="G510">
        <v>20260405</v>
      </c>
      <c r="H510">
        <v>10672.8732</v>
      </c>
      <c r="I510">
        <f t="shared" si="73"/>
        <v>16</v>
      </c>
      <c r="J510">
        <f t="shared" si="74"/>
        <v>667.054575</v>
      </c>
      <c r="K510">
        <f t="shared" si="75"/>
        <v>0</v>
      </c>
      <c r="L510">
        <f t="shared" si="76"/>
        <v>7337.6003250000003</v>
      </c>
      <c r="M510">
        <f t="shared" si="77"/>
        <v>2069.9285627470472</v>
      </c>
      <c r="N510">
        <f t="shared" si="78"/>
        <v>9407.5288877470484</v>
      </c>
      <c r="O510">
        <f t="shared" si="79"/>
        <v>0</v>
      </c>
      <c r="P510">
        <f t="shared" si="80"/>
        <v>8324.532275739688</v>
      </c>
      <c r="Q510">
        <f t="shared" si="81"/>
        <v>2348.3409242603107</v>
      </c>
      <c r="R510">
        <f t="shared" si="82"/>
        <v>10672.873199999998</v>
      </c>
    </row>
    <row r="511" spans="1:18" x14ac:dyDescent="0.3">
      <c r="A511" t="s">
        <v>33</v>
      </c>
      <c r="B511" t="s">
        <v>34</v>
      </c>
      <c r="C511">
        <v>0</v>
      </c>
      <c r="D511">
        <v>9</v>
      </c>
      <c r="E511">
        <v>6</v>
      </c>
      <c r="F511">
        <v>20260323</v>
      </c>
      <c r="G511">
        <v>20260406</v>
      </c>
      <c r="H511">
        <v>14007.806200000001</v>
      </c>
      <c r="I511">
        <f t="shared" si="73"/>
        <v>15</v>
      </c>
      <c r="J511">
        <f t="shared" si="74"/>
        <v>933.85374666666678</v>
      </c>
      <c r="K511">
        <f t="shared" si="75"/>
        <v>0</v>
      </c>
      <c r="L511">
        <f t="shared" si="76"/>
        <v>8404.6837200000009</v>
      </c>
      <c r="M511">
        <f t="shared" si="77"/>
        <v>3477.3956124720594</v>
      </c>
      <c r="N511">
        <f t="shared" si="78"/>
        <v>11882.07933247206</v>
      </c>
      <c r="O511">
        <f t="shared" si="79"/>
        <v>0</v>
      </c>
      <c r="P511">
        <f t="shared" si="80"/>
        <v>9908.2978179006295</v>
      </c>
      <c r="Q511">
        <f t="shared" si="81"/>
        <v>4099.5083820993714</v>
      </c>
      <c r="R511">
        <f t="shared" si="82"/>
        <v>14007.806200000001</v>
      </c>
    </row>
    <row r="512" spans="1:18" x14ac:dyDescent="0.3">
      <c r="A512" t="s">
        <v>37</v>
      </c>
      <c r="B512" t="s">
        <v>54</v>
      </c>
      <c r="C512">
        <v>0</v>
      </c>
      <c r="D512">
        <v>8</v>
      </c>
      <c r="E512">
        <v>1</v>
      </c>
      <c r="F512">
        <v>20260324</v>
      </c>
      <c r="G512">
        <v>20260401</v>
      </c>
      <c r="H512">
        <v>2265.0772000000002</v>
      </c>
      <c r="I512">
        <f t="shared" si="73"/>
        <v>9</v>
      </c>
      <c r="J512">
        <f t="shared" si="74"/>
        <v>251.67524444444447</v>
      </c>
      <c r="K512">
        <f t="shared" si="75"/>
        <v>0</v>
      </c>
      <c r="L512">
        <f t="shared" si="76"/>
        <v>2013.4019555555558</v>
      </c>
      <c r="M512">
        <f t="shared" si="77"/>
        <v>156.19404964335959</v>
      </c>
      <c r="N512">
        <f t="shared" si="78"/>
        <v>2169.5960051989155</v>
      </c>
      <c r="O512">
        <f t="shared" si="79"/>
        <v>0</v>
      </c>
      <c r="P512">
        <f t="shared" si="80"/>
        <v>2102.0092464385698</v>
      </c>
      <c r="Q512">
        <f t="shared" si="81"/>
        <v>163.06795356143053</v>
      </c>
      <c r="R512">
        <f t="shared" si="82"/>
        <v>2265.0772000000002</v>
      </c>
    </row>
    <row r="513" spans="1:18" x14ac:dyDescent="0.3">
      <c r="A513" t="s">
        <v>33</v>
      </c>
      <c r="B513" t="s">
        <v>34</v>
      </c>
      <c r="C513">
        <v>0</v>
      </c>
      <c r="D513">
        <v>16</v>
      </c>
      <c r="E513">
        <v>3</v>
      </c>
      <c r="F513">
        <v>20260316</v>
      </c>
      <c r="G513">
        <v>20260403</v>
      </c>
      <c r="H513">
        <v>92011.768599999996</v>
      </c>
      <c r="I513">
        <f t="shared" si="73"/>
        <v>19</v>
      </c>
      <c r="J513">
        <f t="shared" si="74"/>
        <v>4842.7246631578946</v>
      </c>
      <c r="K513">
        <f t="shared" si="75"/>
        <v>0</v>
      </c>
      <c r="L513">
        <f t="shared" si="76"/>
        <v>77483.594610526314</v>
      </c>
      <c r="M513">
        <f t="shared" si="77"/>
        <v>9016.438364243375</v>
      </c>
      <c r="N513">
        <f t="shared" si="78"/>
        <v>86500.032974769681</v>
      </c>
      <c r="O513">
        <f t="shared" si="79"/>
        <v>0</v>
      </c>
      <c r="P513">
        <f t="shared" si="80"/>
        <v>82420.807627662492</v>
      </c>
      <c r="Q513">
        <f t="shared" si="81"/>
        <v>9590.9609723375124</v>
      </c>
      <c r="R513">
        <f t="shared" si="82"/>
        <v>92011.76860000001</v>
      </c>
    </row>
    <row r="514" spans="1:18" x14ac:dyDescent="0.3">
      <c r="A514" t="s">
        <v>33</v>
      </c>
      <c r="B514" t="s">
        <v>34</v>
      </c>
      <c r="C514">
        <v>0</v>
      </c>
      <c r="D514">
        <v>16</v>
      </c>
      <c r="E514">
        <v>5</v>
      </c>
      <c r="F514">
        <v>20260316</v>
      </c>
      <c r="G514">
        <v>20260405</v>
      </c>
      <c r="H514">
        <v>18364.341199999999</v>
      </c>
      <c r="I514">
        <f t="shared" si="73"/>
        <v>21</v>
      </c>
      <c r="J514">
        <f t="shared" si="74"/>
        <v>874.49243809523807</v>
      </c>
      <c r="K514">
        <f t="shared" si="75"/>
        <v>0</v>
      </c>
      <c r="L514">
        <f t="shared" si="76"/>
        <v>13991.879009523809</v>
      </c>
      <c r="M514">
        <f t="shared" si="77"/>
        <v>2713.6263558639671</v>
      </c>
      <c r="N514">
        <f t="shared" si="78"/>
        <v>16705.505365387777</v>
      </c>
      <c r="O514">
        <f t="shared" si="79"/>
        <v>0</v>
      </c>
      <c r="P514">
        <f t="shared" si="80"/>
        <v>15381.255133555715</v>
      </c>
      <c r="Q514">
        <f t="shared" si="81"/>
        <v>2983.0860664442844</v>
      </c>
      <c r="R514">
        <f t="shared" si="82"/>
        <v>18364.341199999999</v>
      </c>
    </row>
    <row r="515" spans="1:18" x14ac:dyDescent="0.3">
      <c r="A515" t="s">
        <v>37</v>
      </c>
      <c r="B515" t="s">
        <v>38</v>
      </c>
      <c r="C515">
        <v>0</v>
      </c>
      <c r="D515">
        <v>11</v>
      </c>
      <c r="E515">
        <v>2</v>
      </c>
      <c r="F515">
        <v>20260321</v>
      </c>
      <c r="G515">
        <v>20260402</v>
      </c>
      <c r="H515">
        <v>2786.7714000000001</v>
      </c>
      <c r="I515">
        <f t="shared" si="73"/>
        <v>13</v>
      </c>
      <c r="J515">
        <f t="shared" si="74"/>
        <v>214.36703076923078</v>
      </c>
      <c r="K515">
        <f t="shared" si="75"/>
        <v>0</v>
      </c>
      <c r="L515">
        <f t="shared" si="76"/>
        <v>2358.0373384615386</v>
      </c>
      <c r="M515">
        <f t="shared" si="77"/>
        <v>266.07984205820395</v>
      </c>
      <c r="N515">
        <f t="shared" si="78"/>
        <v>2624.1171805197428</v>
      </c>
      <c r="O515">
        <f t="shared" si="79"/>
        <v>0</v>
      </c>
      <c r="P515">
        <f t="shared" si="80"/>
        <v>2504.1987696811607</v>
      </c>
      <c r="Q515">
        <f t="shared" si="81"/>
        <v>282.57263031883923</v>
      </c>
      <c r="R515">
        <f t="shared" si="82"/>
        <v>2786.7714000000001</v>
      </c>
    </row>
    <row r="516" spans="1:18" x14ac:dyDescent="0.3">
      <c r="A516" t="s">
        <v>37</v>
      </c>
      <c r="B516" t="s">
        <v>54</v>
      </c>
      <c r="C516">
        <v>0</v>
      </c>
      <c r="D516">
        <v>14</v>
      </c>
      <c r="E516">
        <v>2</v>
      </c>
      <c r="F516">
        <v>20260318</v>
      </c>
      <c r="G516">
        <v>20260402</v>
      </c>
      <c r="H516">
        <v>168.65809999999999</v>
      </c>
      <c r="I516">
        <f t="shared" si="73"/>
        <v>16</v>
      </c>
      <c r="J516">
        <f t="shared" si="74"/>
        <v>10.541131249999999</v>
      </c>
      <c r="K516">
        <f t="shared" si="75"/>
        <v>0</v>
      </c>
      <c r="L516">
        <f t="shared" si="76"/>
        <v>147.57583749999998</v>
      </c>
      <c r="M516">
        <f t="shared" si="77"/>
        <v>13.084020094182238</v>
      </c>
      <c r="N516">
        <f t="shared" si="78"/>
        <v>160.65985759418223</v>
      </c>
      <c r="O516">
        <f t="shared" si="79"/>
        <v>0</v>
      </c>
      <c r="P516">
        <f t="shared" si="80"/>
        <v>154.92270895402592</v>
      </c>
      <c r="Q516">
        <f t="shared" si="81"/>
        <v>13.735391045974053</v>
      </c>
      <c r="R516">
        <f t="shared" si="82"/>
        <v>168.65809999999996</v>
      </c>
    </row>
    <row r="517" spans="1:18" x14ac:dyDescent="0.3">
      <c r="A517" t="s">
        <v>0</v>
      </c>
      <c r="B517" t="s">
        <v>0</v>
      </c>
      <c r="C517">
        <v>0</v>
      </c>
      <c r="D517">
        <v>11</v>
      </c>
      <c r="E517">
        <v>5</v>
      </c>
      <c r="F517">
        <v>20260321</v>
      </c>
      <c r="G517">
        <v>20260405</v>
      </c>
      <c r="H517">
        <v>42.185299999999998</v>
      </c>
      <c r="I517">
        <f t="shared" si="73"/>
        <v>16</v>
      </c>
      <c r="J517">
        <f t="shared" si="74"/>
        <v>2.6365812499999999</v>
      </c>
      <c r="K517">
        <f t="shared" si="75"/>
        <v>0</v>
      </c>
      <c r="L517">
        <f t="shared" si="76"/>
        <v>29.00239375</v>
      </c>
      <c r="M517">
        <f t="shared" si="77"/>
        <v>8.1815417237462356</v>
      </c>
      <c r="N517">
        <f t="shared" si="78"/>
        <v>37.183935473746232</v>
      </c>
      <c r="O517">
        <f t="shared" si="79"/>
        <v>0</v>
      </c>
      <c r="P517">
        <f t="shared" si="80"/>
        <v>32.903313365679402</v>
      </c>
      <c r="Q517">
        <f t="shared" si="81"/>
        <v>9.2819866343205977</v>
      </c>
      <c r="R517">
        <f t="shared" si="82"/>
        <v>42.185299999999998</v>
      </c>
    </row>
    <row r="518" spans="1:18" x14ac:dyDescent="0.3">
      <c r="A518" t="s">
        <v>37</v>
      </c>
      <c r="B518" t="s">
        <v>54</v>
      </c>
      <c r="C518">
        <v>0</v>
      </c>
      <c r="D518">
        <v>19</v>
      </c>
      <c r="E518">
        <v>2</v>
      </c>
      <c r="F518">
        <v>20260313</v>
      </c>
      <c r="G518">
        <v>20260402</v>
      </c>
      <c r="H518">
        <v>1315.7501</v>
      </c>
      <c r="I518">
        <f t="shared" si="73"/>
        <v>21</v>
      </c>
      <c r="J518">
        <f t="shared" si="74"/>
        <v>62.654766666666667</v>
      </c>
      <c r="K518">
        <f t="shared" si="75"/>
        <v>0</v>
      </c>
      <c r="L518">
        <f t="shared" si="76"/>
        <v>1190.4405666666667</v>
      </c>
      <c r="M518">
        <f t="shared" si="77"/>
        <v>77.769283639549244</v>
      </c>
      <c r="N518">
        <f t="shared" si="78"/>
        <v>1268.2098503062159</v>
      </c>
      <c r="O518">
        <f t="shared" si="79"/>
        <v>0</v>
      </c>
      <c r="P518">
        <f t="shared" si="80"/>
        <v>1235.0655487004194</v>
      </c>
      <c r="Q518">
        <f t="shared" si="81"/>
        <v>80.684551299580576</v>
      </c>
      <c r="R518">
        <f t="shared" si="82"/>
        <v>1315.7501</v>
      </c>
    </row>
    <row r="519" spans="1:18" x14ac:dyDescent="0.3">
      <c r="A519" t="s">
        <v>37</v>
      </c>
      <c r="B519" t="s">
        <v>54</v>
      </c>
      <c r="C519">
        <v>0</v>
      </c>
      <c r="D519">
        <v>14</v>
      </c>
      <c r="E519">
        <v>6</v>
      </c>
      <c r="F519">
        <v>20260318</v>
      </c>
      <c r="G519">
        <v>20260406</v>
      </c>
      <c r="H519">
        <v>2110.8085000000001</v>
      </c>
      <c r="I519">
        <f t="shared" si="73"/>
        <v>20</v>
      </c>
      <c r="J519">
        <f t="shared" si="74"/>
        <v>105.540425</v>
      </c>
      <c r="K519">
        <f t="shared" si="75"/>
        <v>0</v>
      </c>
      <c r="L519">
        <f t="shared" si="76"/>
        <v>1477.5659499999999</v>
      </c>
      <c r="M519">
        <f t="shared" si="77"/>
        <v>393.00137965226457</v>
      </c>
      <c r="N519">
        <f t="shared" si="78"/>
        <v>1870.5673296522646</v>
      </c>
      <c r="O519">
        <f t="shared" si="79"/>
        <v>0</v>
      </c>
      <c r="P519">
        <f t="shared" si="80"/>
        <v>1667.3330690269063</v>
      </c>
      <c r="Q519">
        <f t="shared" si="81"/>
        <v>443.47543097309375</v>
      </c>
      <c r="R519">
        <f t="shared" si="82"/>
        <v>2110.8085000000001</v>
      </c>
    </row>
    <row r="520" spans="1:18" x14ac:dyDescent="0.3">
      <c r="A520" t="s">
        <v>0</v>
      </c>
      <c r="B520" t="s">
        <v>0</v>
      </c>
      <c r="C520">
        <v>0</v>
      </c>
      <c r="D520">
        <v>12</v>
      </c>
      <c r="E520">
        <v>1</v>
      </c>
      <c r="F520">
        <v>20260320</v>
      </c>
      <c r="G520">
        <v>20260401</v>
      </c>
      <c r="H520">
        <v>211.0598</v>
      </c>
      <c r="I520">
        <f t="shared" si="73"/>
        <v>13</v>
      </c>
      <c r="J520">
        <f t="shared" si="74"/>
        <v>16.23536923076923</v>
      </c>
      <c r="K520">
        <f t="shared" si="75"/>
        <v>0</v>
      </c>
      <c r="L520">
        <f t="shared" si="76"/>
        <v>194.82443076923076</v>
      </c>
      <c r="M520">
        <f t="shared" si="77"/>
        <v>10.075953529743435</v>
      </c>
      <c r="N520">
        <f t="shared" si="78"/>
        <v>204.90038429897419</v>
      </c>
      <c r="O520">
        <f t="shared" si="79"/>
        <v>0</v>
      </c>
      <c r="P520">
        <f t="shared" si="80"/>
        <v>200.68095789058776</v>
      </c>
      <c r="Q520">
        <f t="shared" si="81"/>
        <v>10.378842109412238</v>
      </c>
      <c r="R520">
        <f t="shared" si="82"/>
        <v>211.0598</v>
      </c>
    </row>
    <row r="521" spans="1:18" x14ac:dyDescent="0.3">
      <c r="A521" t="s">
        <v>41</v>
      </c>
      <c r="B521" t="s">
        <v>55</v>
      </c>
      <c r="C521">
        <v>0</v>
      </c>
      <c r="D521">
        <v>7</v>
      </c>
      <c r="E521">
        <v>2</v>
      </c>
      <c r="F521">
        <v>20260325</v>
      </c>
      <c r="G521">
        <v>20260402</v>
      </c>
      <c r="H521">
        <v>1042.4712999999999</v>
      </c>
      <c r="I521">
        <f t="shared" si="73"/>
        <v>9</v>
      </c>
      <c r="J521">
        <f t="shared" si="74"/>
        <v>115.83014444444444</v>
      </c>
      <c r="K521">
        <f t="shared" si="75"/>
        <v>0</v>
      </c>
      <c r="L521">
        <f t="shared" si="76"/>
        <v>810.81101111111116</v>
      </c>
      <c r="M521">
        <f t="shared" si="77"/>
        <v>143.77241886852917</v>
      </c>
      <c r="N521">
        <f t="shared" si="78"/>
        <v>954.5834299796403</v>
      </c>
      <c r="O521">
        <f t="shared" si="79"/>
        <v>0</v>
      </c>
      <c r="P521">
        <f t="shared" si="80"/>
        <v>885.46184886672734</v>
      </c>
      <c r="Q521">
        <f t="shared" si="81"/>
        <v>157.00945113327265</v>
      </c>
      <c r="R521">
        <f t="shared" si="82"/>
        <v>1042.4712999999999</v>
      </c>
    </row>
    <row r="522" spans="1:18" x14ac:dyDescent="0.3">
      <c r="A522" t="s">
        <v>37</v>
      </c>
      <c r="B522" t="s">
        <v>38</v>
      </c>
      <c r="C522">
        <v>0</v>
      </c>
      <c r="D522">
        <v>19</v>
      </c>
      <c r="E522">
        <v>6</v>
      </c>
      <c r="F522">
        <v>20260313</v>
      </c>
      <c r="G522">
        <v>20260406</v>
      </c>
      <c r="H522">
        <v>16606.425999999999</v>
      </c>
      <c r="I522">
        <f t="shared" si="73"/>
        <v>25</v>
      </c>
      <c r="J522">
        <f t="shared" si="74"/>
        <v>664.25703999999996</v>
      </c>
      <c r="K522">
        <f t="shared" si="75"/>
        <v>0</v>
      </c>
      <c r="L522">
        <f t="shared" si="76"/>
        <v>12620.883759999999</v>
      </c>
      <c r="M522">
        <f t="shared" si="77"/>
        <v>2473.4970809879674</v>
      </c>
      <c r="N522">
        <f t="shared" si="78"/>
        <v>15094.380840987966</v>
      </c>
      <c r="O522">
        <f t="shared" si="79"/>
        <v>0</v>
      </c>
      <c r="P522">
        <f t="shared" si="80"/>
        <v>13885.151992847404</v>
      </c>
      <c r="Q522">
        <f t="shared" si="81"/>
        <v>2721.2740071525955</v>
      </c>
      <c r="R522">
        <f t="shared" si="82"/>
        <v>16606.425999999999</v>
      </c>
    </row>
    <row r="523" spans="1:18" x14ac:dyDescent="0.3">
      <c r="A523" t="s">
        <v>0</v>
      </c>
      <c r="B523" t="s">
        <v>0</v>
      </c>
      <c r="C523">
        <v>0</v>
      </c>
      <c r="D523">
        <v>15</v>
      </c>
      <c r="E523">
        <v>1</v>
      </c>
      <c r="F523">
        <v>20260317</v>
      </c>
      <c r="G523">
        <v>20260401</v>
      </c>
      <c r="H523">
        <v>1222.4272000000001</v>
      </c>
      <c r="I523">
        <f t="shared" ref="I523:I586" si="83">IF(C523&lt;0,0,C523)+D523+E523</f>
        <v>16</v>
      </c>
      <c r="J523">
        <f t="shared" ref="J523:J586" si="84">H523/I523</f>
        <v>76.401700000000005</v>
      </c>
      <c r="K523">
        <f t="shared" ref="K523:K586" si="85">IF(C523&lt;0,0,C523)*$J523*$B$6</f>
        <v>0</v>
      </c>
      <c r="L523">
        <f t="shared" ref="L523:L586" si="86">IF(D523&lt;0,0,D523)*$J523*$C$6</f>
        <v>1146.0255000000002</v>
      </c>
      <c r="M523">
        <f t="shared" ref="M523:M586" si="87">IF(E523&lt;0,0,E523)*$J523*$D$6</f>
        <v>47.416228596417639</v>
      </c>
      <c r="N523">
        <f t="shared" ref="N523:N586" si="88">K523+L523+M523</f>
        <v>1193.4417285964178</v>
      </c>
      <c r="O523">
        <f t="shared" ref="O523:O586" si="89">K523/$N523*$H523</f>
        <v>0</v>
      </c>
      <c r="P523">
        <f t="shared" ref="P523:P586" si="90">L523/$N523*$H523</f>
        <v>1173.8593594688602</v>
      </c>
      <c r="Q523">
        <f t="shared" ref="Q523:Q586" si="91">M523/$N523*$H523</f>
        <v>48.567840531139886</v>
      </c>
      <c r="R523">
        <f t="shared" ref="R523:R586" si="92">O523+P523+Q523</f>
        <v>1222.4272000000001</v>
      </c>
    </row>
    <row r="524" spans="1:18" x14ac:dyDescent="0.3">
      <c r="A524" t="s">
        <v>39</v>
      </c>
      <c r="B524" t="s">
        <v>40</v>
      </c>
      <c r="C524">
        <v>0</v>
      </c>
      <c r="D524">
        <v>12</v>
      </c>
      <c r="E524">
        <v>1</v>
      </c>
      <c r="F524">
        <v>20260320</v>
      </c>
      <c r="G524">
        <v>20260401</v>
      </c>
      <c r="H524">
        <v>1013.0869</v>
      </c>
      <c r="I524">
        <f t="shared" si="83"/>
        <v>13</v>
      </c>
      <c r="J524">
        <f t="shared" si="84"/>
        <v>77.929761538461534</v>
      </c>
      <c r="K524">
        <f t="shared" si="85"/>
        <v>0</v>
      </c>
      <c r="L524">
        <f t="shared" si="86"/>
        <v>935.15713846153835</v>
      </c>
      <c r="M524">
        <f t="shared" si="87"/>
        <v>48.364570259195894</v>
      </c>
      <c r="N524">
        <f t="shared" si="88"/>
        <v>983.5217087207343</v>
      </c>
      <c r="O524">
        <f t="shared" si="89"/>
        <v>0</v>
      </c>
      <c r="P524">
        <f t="shared" si="90"/>
        <v>963.26846475930563</v>
      </c>
      <c r="Q524">
        <f t="shared" si="91"/>
        <v>49.818435240694363</v>
      </c>
      <c r="R524">
        <f t="shared" si="92"/>
        <v>1013.0869</v>
      </c>
    </row>
    <row r="525" spans="1:18" x14ac:dyDescent="0.3">
      <c r="A525" t="s">
        <v>39</v>
      </c>
      <c r="B525" t="s">
        <v>40</v>
      </c>
      <c r="C525">
        <v>0</v>
      </c>
      <c r="D525">
        <v>11</v>
      </c>
      <c r="E525">
        <v>3</v>
      </c>
      <c r="F525">
        <v>20260321</v>
      </c>
      <c r="G525">
        <v>20260403</v>
      </c>
      <c r="H525">
        <v>42.207000000000001</v>
      </c>
      <c r="I525">
        <f t="shared" si="83"/>
        <v>14</v>
      </c>
      <c r="J525">
        <f t="shared" si="84"/>
        <v>3.0147857142857144</v>
      </c>
      <c r="K525">
        <f t="shared" si="85"/>
        <v>0</v>
      </c>
      <c r="L525">
        <f t="shared" si="86"/>
        <v>33.162642857142856</v>
      </c>
      <c r="M525">
        <f t="shared" si="87"/>
        <v>5.6130859103050978</v>
      </c>
      <c r="N525">
        <f t="shared" si="88"/>
        <v>38.775728767447951</v>
      </c>
      <c r="O525">
        <f t="shared" si="89"/>
        <v>0</v>
      </c>
      <c r="P525">
        <f t="shared" si="90"/>
        <v>36.097211105068041</v>
      </c>
      <c r="Q525">
        <f t="shared" si="91"/>
        <v>6.1097888949319614</v>
      </c>
      <c r="R525">
        <f t="shared" si="92"/>
        <v>42.207000000000001</v>
      </c>
    </row>
    <row r="526" spans="1:18" x14ac:dyDescent="0.3">
      <c r="A526" t="s">
        <v>0</v>
      </c>
      <c r="B526" t="s">
        <v>0</v>
      </c>
      <c r="C526">
        <v>0</v>
      </c>
      <c r="D526">
        <v>9</v>
      </c>
      <c r="E526">
        <v>4</v>
      </c>
      <c r="F526">
        <v>20260323</v>
      </c>
      <c r="G526">
        <v>20260404</v>
      </c>
      <c r="H526">
        <v>84.445599999999999</v>
      </c>
      <c r="I526">
        <f t="shared" si="83"/>
        <v>13</v>
      </c>
      <c r="J526">
        <f t="shared" si="84"/>
        <v>6.4958153846153843</v>
      </c>
      <c r="K526">
        <f t="shared" si="85"/>
        <v>0</v>
      </c>
      <c r="L526">
        <f t="shared" si="86"/>
        <v>58.462338461538458</v>
      </c>
      <c r="M526">
        <f t="shared" si="87"/>
        <v>16.125665643411057</v>
      </c>
      <c r="N526">
        <f t="shared" si="88"/>
        <v>74.588004104949519</v>
      </c>
      <c r="O526">
        <f t="shared" si="89"/>
        <v>0</v>
      </c>
      <c r="P526">
        <f t="shared" si="90"/>
        <v>66.188756597390835</v>
      </c>
      <c r="Q526">
        <f t="shared" si="91"/>
        <v>18.25684340260916</v>
      </c>
      <c r="R526">
        <f t="shared" si="92"/>
        <v>84.445599999999999</v>
      </c>
    </row>
    <row r="527" spans="1:18" x14ac:dyDescent="0.3">
      <c r="A527" t="s">
        <v>0</v>
      </c>
      <c r="B527" t="s">
        <v>0</v>
      </c>
      <c r="C527">
        <v>0</v>
      </c>
      <c r="D527">
        <v>19</v>
      </c>
      <c r="E527">
        <v>3</v>
      </c>
      <c r="F527">
        <v>20260313</v>
      </c>
      <c r="G527">
        <v>20260403</v>
      </c>
      <c r="H527">
        <v>84.230199999999996</v>
      </c>
      <c r="I527">
        <f t="shared" si="83"/>
        <v>22</v>
      </c>
      <c r="J527">
        <f t="shared" si="84"/>
        <v>3.8286454545454545</v>
      </c>
      <c r="K527">
        <f t="shared" si="85"/>
        <v>0</v>
      </c>
      <c r="L527">
        <f t="shared" si="86"/>
        <v>72.744263636363641</v>
      </c>
      <c r="M527">
        <f t="shared" si="87"/>
        <v>7.1283725919984464</v>
      </c>
      <c r="N527">
        <f t="shared" si="88"/>
        <v>79.872636228362083</v>
      </c>
      <c r="O527">
        <f t="shared" si="89"/>
        <v>0</v>
      </c>
      <c r="P527">
        <f t="shared" si="90"/>
        <v>76.712929036488944</v>
      </c>
      <c r="Q527">
        <f t="shared" si="91"/>
        <v>7.5172709635110566</v>
      </c>
      <c r="R527">
        <f t="shared" si="92"/>
        <v>84.230199999999996</v>
      </c>
    </row>
    <row r="528" spans="1:18" x14ac:dyDescent="0.3">
      <c r="A528" t="s">
        <v>0</v>
      </c>
      <c r="B528" t="s">
        <v>0</v>
      </c>
      <c r="C528">
        <v>0</v>
      </c>
      <c r="D528">
        <v>13</v>
      </c>
      <c r="E528">
        <v>3</v>
      </c>
      <c r="F528">
        <v>20260319</v>
      </c>
      <c r="G528">
        <v>20260403</v>
      </c>
      <c r="H528">
        <v>84.331000000000003</v>
      </c>
      <c r="I528">
        <f t="shared" si="83"/>
        <v>16</v>
      </c>
      <c r="J528">
        <f t="shared" si="84"/>
        <v>5.2706875000000002</v>
      </c>
      <c r="K528">
        <f t="shared" si="85"/>
        <v>0</v>
      </c>
      <c r="L528">
        <f t="shared" si="86"/>
        <v>68.518937500000007</v>
      </c>
      <c r="M528">
        <f t="shared" si="87"/>
        <v>9.8132419838935903</v>
      </c>
      <c r="N528">
        <f t="shared" si="88"/>
        <v>78.332179483893597</v>
      </c>
      <c r="O528">
        <f t="shared" si="89"/>
        <v>0</v>
      </c>
      <c r="P528">
        <f t="shared" si="90"/>
        <v>73.766242129144501</v>
      </c>
      <c r="Q528">
        <f t="shared" si="91"/>
        <v>10.564757870855498</v>
      </c>
      <c r="R528">
        <f t="shared" si="92"/>
        <v>84.331000000000003</v>
      </c>
    </row>
    <row r="529" spans="1:18" x14ac:dyDescent="0.3">
      <c r="A529" t="s">
        <v>37</v>
      </c>
      <c r="B529" t="s">
        <v>38</v>
      </c>
      <c r="C529">
        <v>0</v>
      </c>
      <c r="D529">
        <v>9</v>
      </c>
      <c r="E529">
        <v>2</v>
      </c>
      <c r="F529">
        <v>20260323</v>
      </c>
      <c r="G529">
        <v>20260402</v>
      </c>
      <c r="H529">
        <v>484.11869999999999</v>
      </c>
      <c r="I529">
        <f t="shared" si="83"/>
        <v>11</v>
      </c>
      <c r="J529">
        <f t="shared" si="84"/>
        <v>44.010790909090908</v>
      </c>
      <c r="K529">
        <f t="shared" si="85"/>
        <v>0</v>
      </c>
      <c r="L529">
        <f t="shared" si="86"/>
        <v>396.09711818181819</v>
      </c>
      <c r="M529">
        <f t="shared" si="87"/>
        <v>54.627730075498157</v>
      </c>
      <c r="N529">
        <f t="shared" si="88"/>
        <v>450.72484825731635</v>
      </c>
      <c r="O529">
        <f t="shared" si="89"/>
        <v>0</v>
      </c>
      <c r="P529">
        <f t="shared" si="90"/>
        <v>425.44364409759493</v>
      </c>
      <c r="Q529">
        <f t="shared" si="91"/>
        <v>58.675055902405049</v>
      </c>
      <c r="R529">
        <f t="shared" si="92"/>
        <v>484.11869999999999</v>
      </c>
    </row>
    <row r="530" spans="1:18" x14ac:dyDescent="0.3">
      <c r="A530" t="s">
        <v>0</v>
      </c>
      <c r="B530" t="s">
        <v>0</v>
      </c>
      <c r="C530">
        <v>0</v>
      </c>
      <c r="D530">
        <v>15</v>
      </c>
      <c r="E530">
        <v>3</v>
      </c>
      <c r="F530">
        <v>20260317</v>
      </c>
      <c r="G530">
        <v>20260403</v>
      </c>
      <c r="H530">
        <v>168.5592</v>
      </c>
      <c r="I530">
        <f t="shared" si="83"/>
        <v>18</v>
      </c>
      <c r="J530">
        <f t="shared" si="84"/>
        <v>9.3643999999999998</v>
      </c>
      <c r="K530">
        <f t="shared" si="85"/>
        <v>0</v>
      </c>
      <c r="L530">
        <f t="shared" si="86"/>
        <v>140.46600000000001</v>
      </c>
      <c r="M530">
        <f t="shared" si="87"/>
        <v>17.435130281196361</v>
      </c>
      <c r="N530">
        <f t="shared" si="88"/>
        <v>157.90113028119637</v>
      </c>
      <c r="O530">
        <f t="shared" si="89"/>
        <v>0</v>
      </c>
      <c r="P530">
        <f t="shared" si="90"/>
        <v>149.94722675534612</v>
      </c>
      <c r="Q530">
        <f t="shared" si="91"/>
        <v>18.611973244653882</v>
      </c>
      <c r="R530">
        <f t="shared" si="92"/>
        <v>168.5592</v>
      </c>
    </row>
    <row r="531" spans="1:18" x14ac:dyDescent="0.3">
      <c r="A531" t="s">
        <v>37</v>
      </c>
      <c r="B531" t="s">
        <v>54</v>
      </c>
      <c r="C531">
        <v>0</v>
      </c>
      <c r="D531">
        <v>15</v>
      </c>
      <c r="E531">
        <v>6</v>
      </c>
      <c r="F531">
        <v>20260317</v>
      </c>
      <c r="G531">
        <v>20260406</v>
      </c>
      <c r="H531">
        <v>1095.1213</v>
      </c>
      <c r="I531">
        <f t="shared" si="83"/>
        <v>21</v>
      </c>
      <c r="J531">
        <f t="shared" si="84"/>
        <v>52.148633333333336</v>
      </c>
      <c r="K531">
        <f t="shared" si="85"/>
        <v>0</v>
      </c>
      <c r="L531">
        <f t="shared" si="86"/>
        <v>782.22950000000003</v>
      </c>
      <c r="M531">
        <f t="shared" si="87"/>
        <v>194.18611254389089</v>
      </c>
      <c r="N531">
        <f t="shared" si="88"/>
        <v>976.41561254389092</v>
      </c>
      <c r="O531">
        <f t="shared" si="89"/>
        <v>0</v>
      </c>
      <c r="P531">
        <f t="shared" si="90"/>
        <v>877.32741665869594</v>
      </c>
      <c r="Q531">
        <f t="shared" si="91"/>
        <v>217.79388334130402</v>
      </c>
      <c r="R531">
        <f t="shared" si="92"/>
        <v>1095.1213</v>
      </c>
    </row>
    <row r="532" spans="1:18" x14ac:dyDescent="0.3">
      <c r="A532" t="s">
        <v>37</v>
      </c>
      <c r="B532" t="s">
        <v>54</v>
      </c>
      <c r="C532">
        <v>0</v>
      </c>
      <c r="D532">
        <v>8</v>
      </c>
      <c r="E532">
        <v>3</v>
      </c>
      <c r="F532">
        <v>20260324</v>
      </c>
      <c r="G532">
        <v>20260403</v>
      </c>
      <c r="H532">
        <v>2166.0446000000002</v>
      </c>
      <c r="I532">
        <f t="shared" si="83"/>
        <v>11</v>
      </c>
      <c r="J532">
        <f t="shared" si="84"/>
        <v>196.91314545454546</v>
      </c>
      <c r="K532">
        <f t="shared" si="85"/>
        <v>0</v>
      </c>
      <c r="L532">
        <f t="shared" si="86"/>
        <v>1575.3051636363637</v>
      </c>
      <c r="M532">
        <f t="shared" si="87"/>
        <v>366.62320544617586</v>
      </c>
      <c r="N532">
        <f t="shared" si="88"/>
        <v>1941.9283690825396</v>
      </c>
      <c r="O532">
        <f t="shared" si="89"/>
        <v>0</v>
      </c>
      <c r="P532">
        <f t="shared" si="90"/>
        <v>1757.1097355453646</v>
      </c>
      <c r="Q532">
        <f t="shared" si="91"/>
        <v>408.9348644546356</v>
      </c>
      <c r="R532">
        <f t="shared" si="92"/>
        <v>2166.0446000000002</v>
      </c>
    </row>
    <row r="533" spans="1:18" x14ac:dyDescent="0.3">
      <c r="A533" t="s">
        <v>37</v>
      </c>
      <c r="B533" t="s">
        <v>38</v>
      </c>
      <c r="C533">
        <v>0</v>
      </c>
      <c r="D533">
        <v>12</v>
      </c>
      <c r="E533">
        <v>7</v>
      </c>
      <c r="F533">
        <v>20260320</v>
      </c>
      <c r="G533">
        <v>20260407</v>
      </c>
      <c r="H533">
        <v>1863.5912000000001</v>
      </c>
      <c r="I533">
        <f t="shared" si="83"/>
        <v>19</v>
      </c>
      <c r="J533">
        <f t="shared" si="84"/>
        <v>98.083747368421058</v>
      </c>
      <c r="K533">
        <f t="shared" si="85"/>
        <v>0</v>
      </c>
      <c r="L533">
        <f t="shared" si="86"/>
        <v>1177.0049684210526</v>
      </c>
      <c r="M533">
        <f t="shared" si="87"/>
        <v>426.10739954346968</v>
      </c>
      <c r="N533">
        <f t="shared" si="88"/>
        <v>1603.1123679645223</v>
      </c>
      <c r="O533">
        <f t="shared" si="89"/>
        <v>0</v>
      </c>
      <c r="P533">
        <f t="shared" si="90"/>
        <v>1368.2485054312137</v>
      </c>
      <c r="Q533">
        <f t="shared" si="91"/>
        <v>495.34269456878633</v>
      </c>
      <c r="R533">
        <f t="shared" si="92"/>
        <v>1863.5912000000001</v>
      </c>
    </row>
    <row r="534" spans="1:18" x14ac:dyDescent="0.3">
      <c r="A534" t="s">
        <v>35</v>
      </c>
      <c r="B534" t="s">
        <v>36</v>
      </c>
      <c r="C534">
        <v>0</v>
      </c>
      <c r="D534">
        <v>6</v>
      </c>
      <c r="E534">
        <v>0</v>
      </c>
      <c r="F534">
        <v>20260305</v>
      </c>
      <c r="G534">
        <v>20260310</v>
      </c>
      <c r="H534">
        <v>516</v>
      </c>
      <c r="I534">
        <f t="shared" si="83"/>
        <v>6</v>
      </c>
      <c r="J534">
        <f t="shared" si="84"/>
        <v>86</v>
      </c>
      <c r="K534">
        <f t="shared" si="85"/>
        <v>0</v>
      </c>
      <c r="L534">
        <f t="shared" si="86"/>
        <v>516</v>
      </c>
      <c r="M534">
        <f t="shared" si="87"/>
        <v>0</v>
      </c>
      <c r="N534">
        <f t="shared" si="88"/>
        <v>516</v>
      </c>
      <c r="O534">
        <f t="shared" si="89"/>
        <v>0</v>
      </c>
      <c r="P534">
        <f t="shared" si="90"/>
        <v>516</v>
      </c>
      <c r="Q534">
        <f t="shared" si="91"/>
        <v>0</v>
      </c>
      <c r="R534">
        <f t="shared" si="92"/>
        <v>516</v>
      </c>
    </row>
    <row r="535" spans="1:18" x14ac:dyDescent="0.3">
      <c r="A535" t="s">
        <v>0</v>
      </c>
      <c r="B535" t="s">
        <v>0</v>
      </c>
      <c r="C535">
        <v>20</v>
      </c>
      <c r="D535">
        <v>31</v>
      </c>
      <c r="E535">
        <v>10</v>
      </c>
      <c r="F535">
        <v>20260209</v>
      </c>
      <c r="G535">
        <v>20260410</v>
      </c>
      <c r="H535">
        <v>42.196100000000001</v>
      </c>
      <c r="I535">
        <f t="shared" si="83"/>
        <v>61</v>
      </c>
      <c r="J535">
        <f t="shared" si="84"/>
        <v>0.69173934426229511</v>
      </c>
      <c r="K535">
        <f t="shared" si="85"/>
        <v>18.764934867841387</v>
      </c>
      <c r="L535">
        <f t="shared" si="86"/>
        <v>21.443919672131148</v>
      </c>
      <c r="M535">
        <f t="shared" si="87"/>
        <v>4.2930551122130822</v>
      </c>
      <c r="N535">
        <f t="shared" si="88"/>
        <v>44.501909652185617</v>
      </c>
      <c r="O535">
        <f t="shared" si="89"/>
        <v>17.792653716783455</v>
      </c>
      <c r="P535">
        <f t="shared" si="90"/>
        <v>20.332830342546288</v>
      </c>
      <c r="Q535">
        <f t="shared" si="91"/>
        <v>4.0706159406702591</v>
      </c>
      <c r="R535">
        <f t="shared" si="92"/>
        <v>42.196100000000001</v>
      </c>
    </row>
    <row r="536" spans="1:18" x14ac:dyDescent="0.3">
      <c r="A536" t="s">
        <v>33</v>
      </c>
      <c r="B536" t="s">
        <v>34</v>
      </c>
      <c r="C536">
        <v>24</v>
      </c>
      <c r="D536">
        <v>1</v>
      </c>
      <c r="E536">
        <v>0</v>
      </c>
      <c r="F536">
        <v>20260205</v>
      </c>
      <c r="G536">
        <v>20260301</v>
      </c>
      <c r="H536">
        <v>30308082.596099999</v>
      </c>
      <c r="I536">
        <f t="shared" si="83"/>
        <v>25</v>
      </c>
      <c r="J536">
        <f t="shared" si="84"/>
        <v>1212323.303844</v>
      </c>
      <c r="K536">
        <f t="shared" si="85"/>
        <v>39464289.011335224</v>
      </c>
      <c r="L536">
        <f t="shared" si="86"/>
        <v>1212323.303844</v>
      </c>
      <c r="M536">
        <f t="shared" si="87"/>
        <v>0</v>
      </c>
      <c r="N536">
        <f t="shared" si="88"/>
        <v>40676612.315179221</v>
      </c>
      <c r="O536">
        <f t="shared" si="89"/>
        <v>29404782.327597324</v>
      </c>
      <c r="P536">
        <f t="shared" si="90"/>
        <v>903300.26850267942</v>
      </c>
      <c r="Q536">
        <f t="shared" si="91"/>
        <v>0</v>
      </c>
      <c r="R536">
        <f t="shared" si="92"/>
        <v>30308082.596100003</v>
      </c>
    </row>
    <row r="537" spans="1:18" x14ac:dyDescent="0.3">
      <c r="A537" t="s">
        <v>35</v>
      </c>
      <c r="B537" t="s">
        <v>34</v>
      </c>
      <c r="C537">
        <v>23</v>
      </c>
      <c r="D537">
        <v>5</v>
      </c>
      <c r="E537">
        <v>0</v>
      </c>
      <c r="F537">
        <v>20260206</v>
      </c>
      <c r="G537">
        <v>20260305</v>
      </c>
      <c r="H537">
        <v>26228065.111299999</v>
      </c>
      <c r="I537">
        <f t="shared" si="83"/>
        <v>28</v>
      </c>
      <c r="J537">
        <f t="shared" si="84"/>
        <v>936716.61111785716</v>
      </c>
      <c r="K537">
        <f t="shared" si="85"/>
        <v>29222047.718561821</v>
      </c>
      <c r="L537">
        <f t="shared" si="86"/>
        <v>4683583.0555892857</v>
      </c>
      <c r="M537">
        <f t="shared" si="87"/>
        <v>0</v>
      </c>
      <c r="N537">
        <f t="shared" si="88"/>
        <v>33905630.774151109</v>
      </c>
      <c r="O537">
        <f t="shared" si="89"/>
        <v>22605029.098360557</v>
      </c>
      <c r="P537">
        <f t="shared" si="90"/>
        <v>3623036.0129394392</v>
      </c>
      <c r="Q537">
        <f t="shared" si="91"/>
        <v>0</v>
      </c>
      <c r="R537">
        <f t="shared" si="92"/>
        <v>26228065.111299995</v>
      </c>
    </row>
    <row r="538" spans="1:18" x14ac:dyDescent="0.3">
      <c r="A538" t="s">
        <v>35</v>
      </c>
      <c r="B538" t="s">
        <v>34</v>
      </c>
      <c r="C538">
        <v>26</v>
      </c>
      <c r="D538">
        <v>3</v>
      </c>
      <c r="E538">
        <v>0</v>
      </c>
      <c r="F538">
        <v>20260203</v>
      </c>
      <c r="G538">
        <v>20260303</v>
      </c>
      <c r="H538">
        <v>85346942.075000003</v>
      </c>
      <c r="I538">
        <f t="shared" si="83"/>
        <v>29</v>
      </c>
      <c r="J538">
        <f t="shared" si="84"/>
        <v>2942998.0025862069</v>
      </c>
      <c r="K538">
        <f t="shared" si="85"/>
        <v>103785791.83130893</v>
      </c>
      <c r="L538">
        <f t="shared" si="86"/>
        <v>8828994.0077586211</v>
      </c>
      <c r="M538">
        <f t="shared" si="87"/>
        <v>0</v>
      </c>
      <c r="N538">
        <f t="shared" si="88"/>
        <v>112614785.83906755</v>
      </c>
      <c r="O538">
        <f t="shared" si="89"/>
        <v>78655745.75875847</v>
      </c>
      <c r="P538">
        <f t="shared" si="90"/>
        <v>6691196.316241526</v>
      </c>
      <c r="Q538">
        <f t="shared" si="91"/>
        <v>0</v>
      </c>
      <c r="R538">
        <f t="shared" si="92"/>
        <v>85346942.075000003</v>
      </c>
    </row>
    <row r="539" spans="1:18" x14ac:dyDescent="0.3">
      <c r="A539" t="s">
        <v>35</v>
      </c>
      <c r="B539" t="s">
        <v>34</v>
      </c>
      <c r="C539">
        <v>27</v>
      </c>
      <c r="D539">
        <v>1</v>
      </c>
      <c r="E539">
        <v>0</v>
      </c>
      <c r="F539">
        <v>20260202</v>
      </c>
      <c r="G539">
        <v>20260301</v>
      </c>
      <c r="H539">
        <v>571954754.98969996</v>
      </c>
      <c r="I539">
        <f t="shared" si="83"/>
        <v>28</v>
      </c>
      <c r="J539">
        <f t="shared" si="84"/>
        <v>20426955.535346426</v>
      </c>
      <c r="K539">
        <f t="shared" si="85"/>
        <v>748069581.44052947</v>
      </c>
      <c r="L539">
        <f t="shared" si="86"/>
        <v>20426955.535346426</v>
      </c>
      <c r="M539">
        <f t="shared" si="87"/>
        <v>0</v>
      </c>
      <c r="N539">
        <f t="shared" si="88"/>
        <v>768496536.97587585</v>
      </c>
      <c r="O539">
        <f t="shared" si="89"/>
        <v>556751961.24077868</v>
      </c>
      <c r="P539">
        <f t="shared" si="90"/>
        <v>15202793.748921363</v>
      </c>
      <c r="Q539">
        <f t="shared" si="91"/>
        <v>0</v>
      </c>
      <c r="R539">
        <f t="shared" si="92"/>
        <v>571954754.98970008</v>
      </c>
    </row>
    <row r="540" spans="1:18" x14ac:dyDescent="0.3">
      <c r="A540" t="s">
        <v>35</v>
      </c>
      <c r="B540" t="s">
        <v>34</v>
      </c>
      <c r="C540">
        <v>25</v>
      </c>
      <c r="D540">
        <v>5</v>
      </c>
      <c r="E540">
        <v>0</v>
      </c>
      <c r="F540">
        <v>20260204</v>
      </c>
      <c r="G540">
        <v>20260305</v>
      </c>
      <c r="H540">
        <v>13370684.664799999</v>
      </c>
      <c r="I540">
        <f t="shared" si="83"/>
        <v>30</v>
      </c>
      <c r="J540">
        <f t="shared" si="84"/>
        <v>445689.48882666667</v>
      </c>
      <c r="K540">
        <f t="shared" si="85"/>
        <v>15112871.449492643</v>
      </c>
      <c r="L540">
        <f t="shared" si="86"/>
        <v>2228447.4441333334</v>
      </c>
      <c r="M540">
        <f t="shared" si="87"/>
        <v>0</v>
      </c>
      <c r="N540">
        <f t="shared" si="88"/>
        <v>17341318.893625975</v>
      </c>
      <c r="O540">
        <f t="shared" si="89"/>
        <v>11652483.860676724</v>
      </c>
      <c r="P540">
        <f t="shared" si="90"/>
        <v>1718200.8041232761</v>
      </c>
      <c r="Q540">
        <f t="shared" si="91"/>
        <v>0</v>
      </c>
      <c r="R540">
        <f t="shared" si="92"/>
        <v>13370684.664800001</v>
      </c>
    </row>
    <row r="541" spans="1:18" x14ac:dyDescent="0.3">
      <c r="A541" t="s">
        <v>35</v>
      </c>
      <c r="B541" t="s">
        <v>34</v>
      </c>
      <c r="C541">
        <v>24</v>
      </c>
      <c r="D541">
        <v>6</v>
      </c>
      <c r="E541">
        <v>0</v>
      </c>
      <c r="F541">
        <v>20260205</v>
      </c>
      <c r="G541">
        <v>20260306</v>
      </c>
      <c r="H541">
        <v>8797795.8140999991</v>
      </c>
      <c r="I541">
        <f t="shared" si="83"/>
        <v>30</v>
      </c>
      <c r="J541">
        <f t="shared" si="84"/>
        <v>293259.86046999996</v>
      </c>
      <c r="K541">
        <f t="shared" si="85"/>
        <v>9546374.1827907283</v>
      </c>
      <c r="L541">
        <f t="shared" si="86"/>
        <v>1759559.1628199997</v>
      </c>
      <c r="M541">
        <f t="shared" si="87"/>
        <v>0</v>
      </c>
      <c r="N541">
        <f t="shared" si="88"/>
        <v>11305933.345610728</v>
      </c>
      <c r="O541">
        <f t="shared" si="89"/>
        <v>7428581.8125572652</v>
      </c>
      <c r="P541">
        <f t="shared" si="90"/>
        <v>1369214.0015427335</v>
      </c>
      <c r="Q541">
        <f t="shared" si="91"/>
        <v>0</v>
      </c>
      <c r="R541">
        <f t="shared" si="92"/>
        <v>8797795.8140999991</v>
      </c>
    </row>
    <row r="542" spans="1:18" x14ac:dyDescent="0.3">
      <c r="A542" t="s">
        <v>33</v>
      </c>
      <c r="B542" t="s">
        <v>34</v>
      </c>
      <c r="C542">
        <v>22</v>
      </c>
      <c r="D542">
        <v>6</v>
      </c>
      <c r="E542">
        <v>0</v>
      </c>
      <c r="F542">
        <v>20260207</v>
      </c>
      <c r="G542">
        <v>20260306</v>
      </c>
      <c r="H542">
        <v>10991542.5528</v>
      </c>
      <c r="I542">
        <f t="shared" si="83"/>
        <v>28</v>
      </c>
      <c r="J542">
        <f t="shared" si="84"/>
        <v>392555.09117142856</v>
      </c>
      <c r="K542">
        <f t="shared" si="85"/>
        <v>11713802.108943019</v>
      </c>
      <c r="L542">
        <f t="shared" si="86"/>
        <v>2355330.5470285714</v>
      </c>
      <c r="M542">
        <f t="shared" si="87"/>
        <v>0</v>
      </c>
      <c r="N542">
        <f t="shared" si="88"/>
        <v>14069132.65597159</v>
      </c>
      <c r="O542">
        <f t="shared" si="89"/>
        <v>9151435.094392756</v>
      </c>
      <c r="P542">
        <f t="shared" si="90"/>
        <v>1840107.4584072439</v>
      </c>
      <c r="Q542">
        <f t="shared" si="91"/>
        <v>0</v>
      </c>
      <c r="R542">
        <f t="shared" si="92"/>
        <v>10991542.5528</v>
      </c>
    </row>
    <row r="543" spans="1:18" x14ac:dyDescent="0.3">
      <c r="A543" t="s">
        <v>33</v>
      </c>
      <c r="B543" t="s">
        <v>34</v>
      </c>
      <c r="C543">
        <v>26</v>
      </c>
      <c r="D543">
        <v>6</v>
      </c>
      <c r="E543">
        <v>0</v>
      </c>
      <c r="F543">
        <v>20260203</v>
      </c>
      <c r="G543">
        <v>20260306</v>
      </c>
      <c r="H543">
        <v>5737481.6853999998</v>
      </c>
      <c r="I543">
        <f t="shared" si="83"/>
        <v>32</v>
      </c>
      <c r="J543">
        <f t="shared" si="84"/>
        <v>179296.30266875</v>
      </c>
      <c r="K543">
        <f t="shared" si="85"/>
        <v>6322943.0426217783</v>
      </c>
      <c r="L543">
        <f t="shared" si="86"/>
        <v>1075777.8160124999</v>
      </c>
      <c r="M543">
        <f t="shared" si="87"/>
        <v>0</v>
      </c>
      <c r="N543">
        <f t="shared" si="88"/>
        <v>7398720.8586342782</v>
      </c>
      <c r="O543">
        <f t="shared" si="89"/>
        <v>4903248.8991031181</v>
      </c>
      <c r="P543">
        <f t="shared" si="90"/>
        <v>834232.78629688139</v>
      </c>
      <c r="Q543">
        <f t="shared" si="91"/>
        <v>0</v>
      </c>
      <c r="R543">
        <f t="shared" si="92"/>
        <v>5737481.6853999998</v>
      </c>
    </row>
    <row r="544" spans="1:18" x14ac:dyDescent="0.3">
      <c r="A544" t="s">
        <v>33</v>
      </c>
      <c r="B544" t="s">
        <v>34</v>
      </c>
      <c r="C544">
        <v>21</v>
      </c>
      <c r="D544">
        <v>6</v>
      </c>
      <c r="E544">
        <v>0</v>
      </c>
      <c r="F544">
        <v>20260208</v>
      </c>
      <c r="G544">
        <v>20260306</v>
      </c>
      <c r="H544">
        <v>4449851.4215000002</v>
      </c>
      <c r="I544">
        <f t="shared" si="83"/>
        <v>27</v>
      </c>
      <c r="J544">
        <f t="shared" si="84"/>
        <v>164809.31190740742</v>
      </c>
      <c r="K544">
        <f t="shared" si="85"/>
        <v>4694351.7535454268</v>
      </c>
      <c r="L544">
        <f t="shared" si="86"/>
        <v>988855.87144444452</v>
      </c>
      <c r="M544">
        <f t="shared" si="87"/>
        <v>0</v>
      </c>
      <c r="N544">
        <f t="shared" si="88"/>
        <v>5683207.6249898709</v>
      </c>
      <c r="O544">
        <f t="shared" si="89"/>
        <v>3675594.6996696899</v>
      </c>
      <c r="P544">
        <f t="shared" si="90"/>
        <v>774256.72183031065</v>
      </c>
      <c r="Q544">
        <f t="shared" si="91"/>
        <v>0</v>
      </c>
      <c r="R544">
        <f t="shared" si="92"/>
        <v>4449851.4215000002</v>
      </c>
    </row>
    <row r="545" spans="1:18" x14ac:dyDescent="0.3">
      <c r="A545" t="s">
        <v>33</v>
      </c>
      <c r="B545" t="s">
        <v>34</v>
      </c>
      <c r="C545">
        <v>23</v>
      </c>
      <c r="D545">
        <v>3</v>
      </c>
      <c r="E545">
        <v>0</v>
      </c>
      <c r="F545">
        <v>20260206</v>
      </c>
      <c r="G545">
        <v>20260303</v>
      </c>
      <c r="H545">
        <v>11290041.509299999</v>
      </c>
      <c r="I545">
        <f t="shared" si="83"/>
        <v>26</v>
      </c>
      <c r="J545">
        <f t="shared" si="84"/>
        <v>434232.36574230768</v>
      </c>
      <c r="K545">
        <f t="shared" si="85"/>
        <v>13546422.43135065</v>
      </c>
      <c r="L545">
        <f t="shared" si="86"/>
        <v>1302697.0972269231</v>
      </c>
      <c r="M545">
        <f t="shared" si="87"/>
        <v>0</v>
      </c>
      <c r="N545">
        <f t="shared" si="88"/>
        <v>14849119.528577574</v>
      </c>
      <c r="O545">
        <f t="shared" si="89"/>
        <v>10299578.453666866</v>
      </c>
      <c r="P545">
        <f t="shared" si="90"/>
        <v>990463.05563313351</v>
      </c>
      <c r="Q545">
        <f t="shared" si="91"/>
        <v>0</v>
      </c>
      <c r="R545">
        <f t="shared" si="92"/>
        <v>11290041.509299999</v>
      </c>
    </row>
    <row r="546" spans="1:18" x14ac:dyDescent="0.3">
      <c r="A546" t="s">
        <v>37</v>
      </c>
      <c r="B546" t="s">
        <v>38</v>
      </c>
      <c r="C546">
        <v>26</v>
      </c>
      <c r="D546">
        <v>1</v>
      </c>
      <c r="E546">
        <v>0</v>
      </c>
      <c r="F546">
        <v>20260203</v>
      </c>
      <c r="G546">
        <v>20260301</v>
      </c>
      <c r="H546">
        <v>7460924.4368000003</v>
      </c>
      <c r="I546">
        <f t="shared" si="83"/>
        <v>27</v>
      </c>
      <c r="J546">
        <f t="shared" si="84"/>
        <v>276330.53469629632</v>
      </c>
      <c r="K546">
        <f t="shared" si="85"/>
        <v>9744887.1271478292</v>
      </c>
      <c r="L546">
        <f t="shared" si="86"/>
        <v>276330.53469629632</v>
      </c>
      <c r="M546">
        <f t="shared" si="87"/>
        <v>0</v>
      </c>
      <c r="N546">
        <f t="shared" si="88"/>
        <v>10021217.661844125</v>
      </c>
      <c r="O546">
        <f t="shared" si="89"/>
        <v>7255192.8272771901</v>
      </c>
      <c r="P546">
        <f t="shared" si="90"/>
        <v>205731.6095228105</v>
      </c>
      <c r="Q546">
        <f t="shared" si="91"/>
        <v>0</v>
      </c>
      <c r="R546">
        <f t="shared" si="92"/>
        <v>7460924.4368000003</v>
      </c>
    </row>
    <row r="547" spans="1:18" x14ac:dyDescent="0.3">
      <c r="A547" t="s">
        <v>33</v>
      </c>
      <c r="B547" t="s">
        <v>34</v>
      </c>
      <c r="C547">
        <v>25</v>
      </c>
      <c r="D547">
        <v>7</v>
      </c>
      <c r="E547">
        <v>0</v>
      </c>
      <c r="F547">
        <v>20260204</v>
      </c>
      <c r="G547">
        <v>20260307</v>
      </c>
      <c r="H547">
        <v>2793804.9662000001</v>
      </c>
      <c r="I547">
        <f t="shared" si="83"/>
        <v>32</v>
      </c>
      <c r="J547">
        <f t="shared" si="84"/>
        <v>87306.405193750004</v>
      </c>
      <c r="K547">
        <f t="shared" si="85"/>
        <v>2960470.2634654427</v>
      </c>
      <c r="L547">
        <f t="shared" si="86"/>
        <v>611144.83635624999</v>
      </c>
      <c r="M547">
        <f t="shared" si="87"/>
        <v>0</v>
      </c>
      <c r="N547">
        <f t="shared" si="88"/>
        <v>3571615.0998216928</v>
      </c>
      <c r="O547">
        <f t="shared" si="89"/>
        <v>2315752.4798151101</v>
      </c>
      <c r="P547">
        <f t="shared" si="90"/>
        <v>478052.48638489004</v>
      </c>
      <c r="Q547">
        <f t="shared" si="91"/>
        <v>0</v>
      </c>
      <c r="R547">
        <f t="shared" si="92"/>
        <v>2793804.9662000001</v>
      </c>
    </row>
    <row r="548" spans="1:18" x14ac:dyDescent="0.3">
      <c r="A548" t="s">
        <v>33</v>
      </c>
      <c r="B548" t="s">
        <v>34</v>
      </c>
      <c r="C548">
        <v>27</v>
      </c>
      <c r="D548">
        <v>9</v>
      </c>
      <c r="E548">
        <v>0</v>
      </c>
      <c r="F548">
        <v>20260202</v>
      </c>
      <c r="G548">
        <v>20260309</v>
      </c>
      <c r="H548">
        <v>3542208.1327999998</v>
      </c>
      <c r="I548">
        <f t="shared" si="83"/>
        <v>36</v>
      </c>
      <c r="J548">
        <f t="shared" si="84"/>
        <v>98394.670355555543</v>
      </c>
      <c r="K548">
        <f t="shared" si="85"/>
        <v>3603378.8658076213</v>
      </c>
      <c r="L548">
        <f t="shared" si="86"/>
        <v>885552.03319999995</v>
      </c>
      <c r="M548">
        <f t="shared" si="87"/>
        <v>0</v>
      </c>
      <c r="N548">
        <f t="shared" si="88"/>
        <v>4488930.8990076212</v>
      </c>
      <c r="O548">
        <f t="shared" si="89"/>
        <v>2843420.4515924146</v>
      </c>
      <c r="P548">
        <f t="shared" si="90"/>
        <v>698787.68120758492</v>
      </c>
      <c r="Q548">
        <f t="shared" si="91"/>
        <v>0</v>
      </c>
      <c r="R548">
        <f t="shared" si="92"/>
        <v>3542208.1327999998</v>
      </c>
    </row>
    <row r="549" spans="1:18" x14ac:dyDescent="0.3">
      <c r="A549" t="s">
        <v>0</v>
      </c>
      <c r="B549" t="s">
        <v>0</v>
      </c>
      <c r="C549">
        <v>26</v>
      </c>
      <c r="D549">
        <v>9</v>
      </c>
      <c r="E549">
        <v>0</v>
      </c>
      <c r="F549">
        <v>20260203</v>
      </c>
      <c r="G549">
        <v>20260309</v>
      </c>
      <c r="H549">
        <v>211.21289999999999</v>
      </c>
      <c r="I549">
        <f t="shared" si="83"/>
        <v>35</v>
      </c>
      <c r="J549">
        <f t="shared" si="84"/>
        <v>6.0346542857142857</v>
      </c>
      <c r="K549">
        <f t="shared" si="85"/>
        <v>212.81406678518908</v>
      </c>
      <c r="L549">
        <f t="shared" si="86"/>
        <v>54.311888571428568</v>
      </c>
      <c r="M549">
        <f t="shared" si="87"/>
        <v>0</v>
      </c>
      <c r="N549">
        <f t="shared" si="88"/>
        <v>267.12595535661762</v>
      </c>
      <c r="O549">
        <f t="shared" si="89"/>
        <v>168.26922021293547</v>
      </c>
      <c r="P549">
        <f t="shared" si="90"/>
        <v>42.943679787064539</v>
      </c>
      <c r="Q549">
        <f t="shared" si="91"/>
        <v>0</v>
      </c>
      <c r="R549">
        <f t="shared" si="92"/>
        <v>211.21289999999999</v>
      </c>
    </row>
    <row r="550" spans="1:18" x14ac:dyDescent="0.3">
      <c r="A550" t="s">
        <v>0</v>
      </c>
      <c r="B550" t="s">
        <v>0</v>
      </c>
      <c r="C550">
        <v>28</v>
      </c>
      <c r="D550">
        <v>7</v>
      </c>
      <c r="E550">
        <v>0</v>
      </c>
      <c r="F550">
        <v>20260106</v>
      </c>
      <c r="G550">
        <v>20260307</v>
      </c>
      <c r="H550">
        <v>114105.8882</v>
      </c>
      <c r="I550">
        <f t="shared" si="83"/>
        <v>35</v>
      </c>
      <c r="J550">
        <f t="shared" si="84"/>
        <v>3260.1682342857143</v>
      </c>
      <c r="K550">
        <f t="shared" si="85"/>
        <v>123814.82001106419</v>
      </c>
      <c r="L550">
        <f t="shared" si="86"/>
        <v>22821.177640000002</v>
      </c>
      <c r="M550">
        <f t="shared" si="87"/>
        <v>0</v>
      </c>
      <c r="N550">
        <f t="shared" si="88"/>
        <v>146635.99765106419</v>
      </c>
      <c r="O550">
        <f t="shared" si="89"/>
        <v>96347.41970593523</v>
      </c>
      <c r="P550">
        <f t="shared" si="90"/>
        <v>17758.468494064778</v>
      </c>
      <c r="Q550">
        <f t="shared" si="91"/>
        <v>0</v>
      </c>
      <c r="R550">
        <f t="shared" si="92"/>
        <v>114105.88820000002</v>
      </c>
    </row>
    <row r="551" spans="1:18" x14ac:dyDescent="0.3">
      <c r="A551" t="s">
        <v>35</v>
      </c>
      <c r="B551" t="s">
        <v>36</v>
      </c>
      <c r="C551">
        <v>22</v>
      </c>
      <c r="D551">
        <v>5</v>
      </c>
      <c r="E551">
        <v>0</v>
      </c>
      <c r="F551">
        <v>20260207</v>
      </c>
      <c r="G551">
        <v>20260305</v>
      </c>
      <c r="H551">
        <v>942613.6888</v>
      </c>
      <c r="I551">
        <f t="shared" si="83"/>
        <v>27</v>
      </c>
      <c r="J551">
        <f t="shared" si="84"/>
        <v>34911.618103703702</v>
      </c>
      <c r="K551">
        <f t="shared" si="85"/>
        <v>1041758.9657274128</v>
      </c>
      <c r="L551">
        <f t="shared" si="86"/>
        <v>174558.09051851853</v>
      </c>
      <c r="M551">
        <f t="shared" si="87"/>
        <v>0</v>
      </c>
      <c r="N551">
        <f t="shared" si="88"/>
        <v>1216317.0562459314</v>
      </c>
      <c r="O551">
        <f t="shared" si="89"/>
        <v>807335.76536004781</v>
      </c>
      <c r="P551">
        <f t="shared" si="90"/>
        <v>135277.92343995211</v>
      </c>
      <c r="Q551">
        <f t="shared" si="91"/>
        <v>0</v>
      </c>
      <c r="R551">
        <f t="shared" si="92"/>
        <v>942613.68879999989</v>
      </c>
    </row>
    <row r="552" spans="1:18" x14ac:dyDescent="0.3">
      <c r="A552" t="s">
        <v>37</v>
      </c>
      <c r="B552" t="s">
        <v>38</v>
      </c>
      <c r="C552">
        <v>24</v>
      </c>
      <c r="D552">
        <v>6</v>
      </c>
      <c r="E552">
        <v>0</v>
      </c>
      <c r="F552">
        <v>20260205</v>
      </c>
      <c r="G552">
        <v>20260306</v>
      </c>
      <c r="H552">
        <v>798350.03670000006</v>
      </c>
      <c r="I552">
        <f t="shared" si="83"/>
        <v>30</v>
      </c>
      <c r="J552">
        <f t="shared" si="84"/>
        <v>26611.667890000001</v>
      </c>
      <c r="K552">
        <f t="shared" si="85"/>
        <v>866279.27497116663</v>
      </c>
      <c r="L552">
        <f t="shared" si="86"/>
        <v>159670.00734000001</v>
      </c>
      <c r="M552">
        <f t="shared" si="87"/>
        <v>0</v>
      </c>
      <c r="N552">
        <f t="shared" si="88"/>
        <v>1025949.2823111666</v>
      </c>
      <c r="O552">
        <f t="shared" si="89"/>
        <v>674101.63727364689</v>
      </c>
      <c r="P552">
        <f t="shared" si="90"/>
        <v>124248.39942635324</v>
      </c>
      <c r="Q552">
        <f t="shared" si="91"/>
        <v>0</v>
      </c>
      <c r="R552">
        <f t="shared" si="92"/>
        <v>798350.03670000017</v>
      </c>
    </row>
    <row r="553" spans="1:18" x14ac:dyDescent="0.3">
      <c r="A553" t="s">
        <v>35</v>
      </c>
      <c r="B553" t="s">
        <v>36</v>
      </c>
      <c r="C553">
        <v>23</v>
      </c>
      <c r="D553">
        <v>6</v>
      </c>
      <c r="E553">
        <v>0</v>
      </c>
      <c r="F553">
        <v>20260206</v>
      </c>
      <c r="G553">
        <v>20260306</v>
      </c>
      <c r="H553">
        <v>1471582.1573000001</v>
      </c>
      <c r="I553">
        <f t="shared" si="83"/>
        <v>29</v>
      </c>
      <c r="J553">
        <f t="shared" si="84"/>
        <v>50744.212320689658</v>
      </c>
      <c r="K553">
        <f t="shared" si="85"/>
        <v>1583029.2494828561</v>
      </c>
      <c r="L553">
        <f t="shared" si="86"/>
        <v>304465.27392413793</v>
      </c>
      <c r="M553">
        <f t="shared" si="87"/>
        <v>0</v>
      </c>
      <c r="N553">
        <f t="shared" si="88"/>
        <v>1887494.5234069941</v>
      </c>
      <c r="O553">
        <f t="shared" si="89"/>
        <v>1234206.2819965424</v>
      </c>
      <c r="P553">
        <f t="shared" si="90"/>
        <v>237375.87530345793</v>
      </c>
      <c r="Q553">
        <f t="shared" si="91"/>
        <v>0</v>
      </c>
      <c r="R553">
        <f t="shared" si="92"/>
        <v>1471582.1573000003</v>
      </c>
    </row>
    <row r="554" spans="1:18" x14ac:dyDescent="0.3">
      <c r="A554" t="s">
        <v>37</v>
      </c>
      <c r="B554" t="s">
        <v>38</v>
      </c>
      <c r="C554">
        <v>25</v>
      </c>
      <c r="D554">
        <v>2</v>
      </c>
      <c r="E554">
        <v>0</v>
      </c>
      <c r="F554">
        <v>20260204</v>
      </c>
      <c r="G554">
        <v>20260302</v>
      </c>
      <c r="H554">
        <v>2731516.4958000001</v>
      </c>
      <c r="I554">
        <f t="shared" si="83"/>
        <v>27</v>
      </c>
      <c r="J554">
        <f t="shared" si="84"/>
        <v>101167.27762222223</v>
      </c>
      <c r="K554">
        <f t="shared" si="85"/>
        <v>3430478.1690608691</v>
      </c>
      <c r="L554">
        <f t="shared" si="86"/>
        <v>202334.55524444446</v>
      </c>
      <c r="M554">
        <f t="shared" si="87"/>
        <v>0</v>
      </c>
      <c r="N554">
        <f t="shared" si="88"/>
        <v>3632812.7243053135</v>
      </c>
      <c r="O554">
        <f t="shared" si="89"/>
        <v>2579380.8870407455</v>
      </c>
      <c r="P554">
        <f t="shared" si="90"/>
        <v>152135.608759255</v>
      </c>
      <c r="Q554">
        <f t="shared" si="91"/>
        <v>0</v>
      </c>
      <c r="R554">
        <f t="shared" si="92"/>
        <v>2731516.4958000006</v>
      </c>
    </row>
    <row r="555" spans="1:18" x14ac:dyDescent="0.3">
      <c r="A555" t="s">
        <v>37</v>
      </c>
      <c r="B555" t="s">
        <v>38</v>
      </c>
      <c r="C555">
        <v>23</v>
      </c>
      <c r="D555">
        <v>4</v>
      </c>
      <c r="E555">
        <v>0</v>
      </c>
      <c r="F555">
        <v>20260206</v>
      </c>
      <c r="G555">
        <v>20260304</v>
      </c>
      <c r="H555">
        <v>3011957.6978000002</v>
      </c>
      <c r="I555">
        <f t="shared" si="83"/>
        <v>27</v>
      </c>
      <c r="J555">
        <f t="shared" si="84"/>
        <v>111553.98880740741</v>
      </c>
      <c r="K555">
        <f t="shared" si="85"/>
        <v>3480066.3780647102</v>
      </c>
      <c r="L555">
        <f t="shared" si="86"/>
        <v>446215.95522962965</v>
      </c>
      <c r="M555">
        <f t="shared" si="87"/>
        <v>0</v>
      </c>
      <c r="N555">
        <f t="shared" si="88"/>
        <v>3926282.3332943399</v>
      </c>
      <c r="O555">
        <f t="shared" si="89"/>
        <v>2669653.3327169633</v>
      </c>
      <c r="P555">
        <f t="shared" si="90"/>
        <v>342304.36508303683</v>
      </c>
      <c r="Q555">
        <f t="shared" si="91"/>
        <v>0</v>
      </c>
      <c r="R555">
        <f t="shared" si="92"/>
        <v>3011957.6978000002</v>
      </c>
    </row>
    <row r="556" spans="1:18" x14ac:dyDescent="0.3">
      <c r="A556" t="s">
        <v>37</v>
      </c>
      <c r="B556" t="s">
        <v>38</v>
      </c>
      <c r="C556">
        <v>24</v>
      </c>
      <c r="D556">
        <v>5</v>
      </c>
      <c r="E556">
        <v>0</v>
      </c>
      <c r="F556">
        <v>20260205</v>
      </c>
      <c r="G556">
        <v>20260305</v>
      </c>
      <c r="H556">
        <v>4006604.8075000001</v>
      </c>
      <c r="I556">
        <f t="shared" si="83"/>
        <v>29</v>
      </c>
      <c r="J556">
        <f t="shared" si="84"/>
        <v>138158.78646551725</v>
      </c>
      <c r="K556">
        <f t="shared" si="85"/>
        <v>4497429.2428780375</v>
      </c>
      <c r="L556">
        <f t="shared" si="86"/>
        <v>690793.93232758623</v>
      </c>
      <c r="M556">
        <f t="shared" si="87"/>
        <v>0</v>
      </c>
      <c r="N556">
        <f t="shared" si="88"/>
        <v>5188223.1752056237</v>
      </c>
      <c r="O556">
        <f t="shared" si="89"/>
        <v>3473139.2650995725</v>
      </c>
      <c r="P556">
        <f t="shared" si="90"/>
        <v>533465.54240042751</v>
      </c>
      <c r="Q556">
        <f t="shared" si="91"/>
        <v>0</v>
      </c>
      <c r="R556">
        <f t="shared" si="92"/>
        <v>4006604.8075000001</v>
      </c>
    </row>
    <row r="557" spans="1:18" x14ac:dyDescent="0.3">
      <c r="A557" t="s">
        <v>35</v>
      </c>
      <c r="B557" t="s">
        <v>34</v>
      </c>
      <c r="C557">
        <v>23</v>
      </c>
      <c r="D557">
        <v>4</v>
      </c>
      <c r="E557">
        <v>0</v>
      </c>
      <c r="F557">
        <v>20260206</v>
      </c>
      <c r="G557">
        <v>20260304</v>
      </c>
      <c r="H557">
        <v>15845335.9652</v>
      </c>
      <c r="I557">
        <f t="shared" si="83"/>
        <v>27</v>
      </c>
      <c r="J557">
        <f t="shared" si="84"/>
        <v>586864.29500740743</v>
      </c>
      <c r="K557">
        <f t="shared" si="85"/>
        <v>18307966.60321942</v>
      </c>
      <c r="L557">
        <f t="shared" si="86"/>
        <v>2347457.1800296297</v>
      </c>
      <c r="M557">
        <f t="shared" si="87"/>
        <v>0</v>
      </c>
      <c r="N557">
        <f t="shared" si="88"/>
        <v>20655423.78324905</v>
      </c>
      <c r="O557">
        <f t="shared" si="89"/>
        <v>14044537.875951618</v>
      </c>
      <c r="P557">
        <f t="shared" si="90"/>
        <v>1800798.0892483813</v>
      </c>
      <c r="Q557">
        <f t="shared" si="91"/>
        <v>0</v>
      </c>
      <c r="R557">
        <f t="shared" si="92"/>
        <v>15845335.9652</v>
      </c>
    </row>
    <row r="558" spans="1:18" x14ac:dyDescent="0.3">
      <c r="A558" t="s">
        <v>39</v>
      </c>
      <c r="B558" t="s">
        <v>40</v>
      </c>
      <c r="C558">
        <v>25</v>
      </c>
      <c r="D558">
        <v>2</v>
      </c>
      <c r="E558">
        <v>0</v>
      </c>
      <c r="F558">
        <v>20260204</v>
      </c>
      <c r="G558">
        <v>20260302</v>
      </c>
      <c r="H558">
        <v>807053.47290000005</v>
      </c>
      <c r="I558">
        <f t="shared" si="83"/>
        <v>27</v>
      </c>
      <c r="J558">
        <f t="shared" si="84"/>
        <v>29890.86936666667</v>
      </c>
      <c r="K558">
        <f t="shared" si="85"/>
        <v>1013568.58884257</v>
      </c>
      <c r="L558">
        <f t="shared" si="86"/>
        <v>59781.738733333339</v>
      </c>
      <c r="M558">
        <f t="shared" si="87"/>
        <v>0</v>
      </c>
      <c r="N558">
        <f t="shared" si="88"/>
        <v>1073350.3275759034</v>
      </c>
      <c r="O558">
        <f t="shared" si="89"/>
        <v>762103.50771044241</v>
      </c>
      <c r="P558">
        <f t="shared" si="90"/>
        <v>44949.965189557617</v>
      </c>
      <c r="Q558">
        <f t="shared" si="91"/>
        <v>0</v>
      </c>
      <c r="R558">
        <f t="shared" si="92"/>
        <v>807053.47290000005</v>
      </c>
    </row>
    <row r="559" spans="1:18" x14ac:dyDescent="0.3">
      <c r="A559" t="s">
        <v>0</v>
      </c>
      <c r="B559" t="s">
        <v>0</v>
      </c>
      <c r="C559">
        <v>28</v>
      </c>
      <c r="D559">
        <v>4</v>
      </c>
      <c r="E559">
        <v>0</v>
      </c>
      <c r="F559">
        <v>20260106</v>
      </c>
      <c r="G559">
        <v>20260304</v>
      </c>
      <c r="H559">
        <v>243126.9742</v>
      </c>
      <c r="I559">
        <f t="shared" si="83"/>
        <v>32</v>
      </c>
      <c r="J559">
        <f t="shared" si="84"/>
        <v>7597.7179437499999</v>
      </c>
      <c r="K559">
        <f t="shared" si="85"/>
        <v>288546.48352413735</v>
      </c>
      <c r="L559">
        <f t="shared" si="86"/>
        <v>30390.871775</v>
      </c>
      <c r="M559">
        <f t="shared" si="87"/>
        <v>0</v>
      </c>
      <c r="N559">
        <f t="shared" si="88"/>
        <v>318937.35529913736</v>
      </c>
      <c r="O559">
        <f t="shared" si="89"/>
        <v>219959.91466561024</v>
      </c>
      <c r="P559">
        <f t="shared" si="90"/>
        <v>23167.059534389755</v>
      </c>
      <c r="Q559">
        <f t="shared" si="91"/>
        <v>0</v>
      </c>
      <c r="R559">
        <f t="shared" si="92"/>
        <v>243126.9742</v>
      </c>
    </row>
    <row r="560" spans="1:18" x14ac:dyDescent="0.3">
      <c r="A560" t="s">
        <v>33</v>
      </c>
      <c r="B560" t="s">
        <v>34</v>
      </c>
      <c r="C560">
        <v>25</v>
      </c>
      <c r="D560">
        <v>10</v>
      </c>
      <c r="E560">
        <v>0</v>
      </c>
      <c r="F560">
        <v>20260204</v>
      </c>
      <c r="G560">
        <v>20260310</v>
      </c>
      <c r="H560">
        <v>263659.71269999997</v>
      </c>
      <c r="I560">
        <f t="shared" si="83"/>
        <v>35</v>
      </c>
      <c r="J560">
        <f t="shared" si="84"/>
        <v>7533.1346485714275</v>
      </c>
      <c r="K560">
        <f t="shared" si="85"/>
        <v>255440.83585030501</v>
      </c>
      <c r="L560">
        <f t="shared" si="86"/>
        <v>75331.346485714283</v>
      </c>
      <c r="M560">
        <f t="shared" si="87"/>
        <v>0</v>
      </c>
      <c r="N560">
        <f t="shared" si="88"/>
        <v>330772.18233601929</v>
      </c>
      <c r="O560">
        <f t="shared" si="89"/>
        <v>203612.82172066526</v>
      </c>
      <c r="P560">
        <f t="shared" si="90"/>
        <v>60046.890979334734</v>
      </c>
      <c r="Q560">
        <f t="shared" si="91"/>
        <v>0</v>
      </c>
      <c r="R560">
        <f t="shared" si="92"/>
        <v>263659.71269999997</v>
      </c>
    </row>
    <row r="561" spans="1:18" x14ac:dyDescent="0.3">
      <c r="A561" t="s">
        <v>35</v>
      </c>
      <c r="B561" t="s">
        <v>36</v>
      </c>
      <c r="C561">
        <v>26</v>
      </c>
      <c r="D561">
        <v>5</v>
      </c>
      <c r="E561">
        <v>0</v>
      </c>
      <c r="F561">
        <v>20260203</v>
      </c>
      <c r="G561">
        <v>20260305</v>
      </c>
      <c r="H561">
        <v>1293592.1191</v>
      </c>
      <c r="I561">
        <f t="shared" si="83"/>
        <v>31</v>
      </c>
      <c r="J561">
        <f t="shared" si="84"/>
        <v>41728.778035483869</v>
      </c>
      <c r="K561">
        <f t="shared" si="85"/>
        <v>1471579.0723472517</v>
      </c>
      <c r="L561">
        <f t="shared" si="86"/>
        <v>208643.89017741935</v>
      </c>
      <c r="M561">
        <f t="shared" si="87"/>
        <v>0</v>
      </c>
      <c r="N561">
        <f t="shared" si="88"/>
        <v>1680222.9625246711</v>
      </c>
      <c r="O561">
        <f t="shared" si="89"/>
        <v>1132958.6210157166</v>
      </c>
      <c r="P561">
        <f t="shared" si="90"/>
        <v>160633.49808428332</v>
      </c>
      <c r="Q561">
        <f t="shared" si="91"/>
        <v>0</v>
      </c>
      <c r="R561">
        <f t="shared" si="92"/>
        <v>1293592.1190999998</v>
      </c>
    </row>
    <row r="562" spans="1:18" x14ac:dyDescent="0.3">
      <c r="A562" t="s">
        <v>35</v>
      </c>
      <c r="B562" t="s">
        <v>36</v>
      </c>
      <c r="C562">
        <v>23</v>
      </c>
      <c r="D562">
        <v>7</v>
      </c>
      <c r="E562">
        <v>0</v>
      </c>
      <c r="F562">
        <v>20260206</v>
      </c>
      <c r="G562">
        <v>20260307</v>
      </c>
      <c r="H562">
        <v>296271.16970000003</v>
      </c>
      <c r="I562">
        <f t="shared" si="83"/>
        <v>30</v>
      </c>
      <c r="J562">
        <f t="shared" si="84"/>
        <v>9875.705656666667</v>
      </c>
      <c r="K562">
        <f t="shared" si="85"/>
        <v>308085.00514279254</v>
      </c>
      <c r="L562">
        <f t="shared" si="86"/>
        <v>69129.939596666663</v>
      </c>
      <c r="M562">
        <f t="shared" si="87"/>
        <v>0</v>
      </c>
      <c r="N562">
        <f t="shared" si="88"/>
        <v>377214.9447394592</v>
      </c>
      <c r="O562">
        <f t="shared" si="89"/>
        <v>241975.31437607837</v>
      </c>
      <c r="P562">
        <f t="shared" si="90"/>
        <v>54295.855323921656</v>
      </c>
      <c r="Q562">
        <f t="shared" si="91"/>
        <v>0</v>
      </c>
      <c r="R562">
        <f t="shared" si="92"/>
        <v>296271.16970000003</v>
      </c>
    </row>
    <row r="563" spans="1:18" x14ac:dyDescent="0.3">
      <c r="A563" t="s">
        <v>0</v>
      </c>
      <c r="B563" t="s">
        <v>0</v>
      </c>
      <c r="C563">
        <v>26</v>
      </c>
      <c r="D563">
        <v>3</v>
      </c>
      <c r="E563">
        <v>0</v>
      </c>
      <c r="F563">
        <v>20260203</v>
      </c>
      <c r="G563">
        <v>20260303</v>
      </c>
      <c r="H563">
        <v>31108.750800000002</v>
      </c>
      <c r="I563">
        <f t="shared" si="83"/>
        <v>29</v>
      </c>
      <c r="J563">
        <f t="shared" si="84"/>
        <v>1072.7155448275862</v>
      </c>
      <c r="K563">
        <f t="shared" si="85"/>
        <v>37829.666255923265</v>
      </c>
      <c r="L563">
        <f t="shared" si="86"/>
        <v>3218.1466344827586</v>
      </c>
      <c r="M563">
        <f t="shared" si="87"/>
        <v>0</v>
      </c>
      <c r="N563">
        <f t="shared" si="88"/>
        <v>41047.812890406021</v>
      </c>
      <c r="O563">
        <f t="shared" si="89"/>
        <v>28669.826174289145</v>
      </c>
      <c r="P563">
        <f t="shared" si="90"/>
        <v>2438.924625710858</v>
      </c>
      <c r="Q563">
        <f t="shared" si="91"/>
        <v>0</v>
      </c>
      <c r="R563">
        <f t="shared" si="92"/>
        <v>31108.750800000002</v>
      </c>
    </row>
    <row r="564" spans="1:18" x14ac:dyDescent="0.3">
      <c r="A564" t="s">
        <v>35</v>
      </c>
      <c r="B564" t="s">
        <v>34</v>
      </c>
      <c r="C564">
        <v>27</v>
      </c>
      <c r="D564">
        <v>9</v>
      </c>
      <c r="E564">
        <v>0</v>
      </c>
      <c r="F564">
        <v>20260202</v>
      </c>
      <c r="G564">
        <v>20260309</v>
      </c>
      <c r="H564">
        <v>812246.86670000001</v>
      </c>
      <c r="I564">
        <f t="shared" si="83"/>
        <v>36</v>
      </c>
      <c r="J564">
        <f t="shared" si="84"/>
        <v>22562.412963888888</v>
      </c>
      <c r="K564">
        <f t="shared" si="85"/>
        <v>826273.63597962097</v>
      </c>
      <c r="L564">
        <f t="shared" si="86"/>
        <v>203061.716675</v>
      </c>
      <c r="M564">
        <f t="shared" si="87"/>
        <v>0</v>
      </c>
      <c r="N564">
        <f t="shared" si="88"/>
        <v>1029335.352654621</v>
      </c>
      <c r="O564">
        <f t="shared" si="89"/>
        <v>652011.19356332312</v>
      </c>
      <c r="P564">
        <f t="shared" si="90"/>
        <v>160235.67313667689</v>
      </c>
      <c r="Q564">
        <f t="shared" si="91"/>
        <v>0</v>
      </c>
      <c r="R564">
        <f t="shared" si="92"/>
        <v>812246.86670000001</v>
      </c>
    </row>
    <row r="565" spans="1:18" x14ac:dyDescent="0.3">
      <c r="A565" t="s">
        <v>35</v>
      </c>
      <c r="B565" t="s">
        <v>36</v>
      </c>
      <c r="C565">
        <v>20</v>
      </c>
      <c r="D565">
        <v>3</v>
      </c>
      <c r="E565">
        <v>0</v>
      </c>
      <c r="F565">
        <v>20260209</v>
      </c>
      <c r="G565">
        <v>20260303</v>
      </c>
      <c r="H565">
        <v>51445.842199999999</v>
      </c>
      <c r="I565">
        <f t="shared" si="83"/>
        <v>23</v>
      </c>
      <c r="J565">
        <f t="shared" si="84"/>
        <v>2236.7757478260869</v>
      </c>
      <c r="K565">
        <f t="shared" si="85"/>
        <v>60677.409157181522</v>
      </c>
      <c r="L565">
        <f t="shared" si="86"/>
        <v>6710.3272434782612</v>
      </c>
      <c r="M565">
        <f t="shared" si="87"/>
        <v>0</v>
      </c>
      <c r="N565">
        <f t="shared" si="88"/>
        <v>67387.736400659778</v>
      </c>
      <c r="O565">
        <f t="shared" si="89"/>
        <v>46322.974822086959</v>
      </c>
      <c r="P565">
        <f t="shared" si="90"/>
        <v>5122.8673779130477</v>
      </c>
      <c r="Q565">
        <f t="shared" si="91"/>
        <v>0</v>
      </c>
      <c r="R565">
        <f t="shared" si="92"/>
        <v>51445.842200000006</v>
      </c>
    </row>
    <row r="566" spans="1:18" x14ac:dyDescent="0.3">
      <c r="A566" t="s">
        <v>39</v>
      </c>
      <c r="B566" t="s">
        <v>40</v>
      </c>
      <c r="C566">
        <v>26</v>
      </c>
      <c r="D566">
        <v>4</v>
      </c>
      <c r="E566">
        <v>0</v>
      </c>
      <c r="F566">
        <v>20260203</v>
      </c>
      <c r="G566">
        <v>20260304</v>
      </c>
      <c r="H566">
        <v>1424397.9426</v>
      </c>
      <c r="I566">
        <f t="shared" si="83"/>
        <v>30</v>
      </c>
      <c r="J566">
        <f t="shared" si="84"/>
        <v>47479.931420000001</v>
      </c>
      <c r="K566">
        <f t="shared" si="85"/>
        <v>1674395.3866739329</v>
      </c>
      <c r="L566">
        <f t="shared" si="86"/>
        <v>189919.72568</v>
      </c>
      <c r="M566">
        <f t="shared" si="87"/>
        <v>0</v>
      </c>
      <c r="N566">
        <f t="shared" si="88"/>
        <v>1864315.1123539328</v>
      </c>
      <c r="O566">
        <f t="shared" si="89"/>
        <v>1279293.038002525</v>
      </c>
      <c r="P566">
        <f t="shared" si="90"/>
        <v>145104.90459747505</v>
      </c>
      <c r="Q566">
        <f t="shared" si="91"/>
        <v>0</v>
      </c>
      <c r="R566">
        <f t="shared" si="92"/>
        <v>1424397.9426</v>
      </c>
    </row>
    <row r="567" spans="1:18" x14ac:dyDescent="0.3">
      <c r="A567" t="s">
        <v>35</v>
      </c>
      <c r="B567" t="s">
        <v>36</v>
      </c>
      <c r="C567">
        <v>21</v>
      </c>
      <c r="D567">
        <v>3</v>
      </c>
      <c r="E567">
        <v>0</v>
      </c>
      <c r="F567">
        <v>20260208</v>
      </c>
      <c r="G567">
        <v>20260303</v>
      </c>
      <c r="H567">
        <v>137942.52780000001</v>
      </c>
      <c r="I567">
        <f t="shared" si="83"/>
        <v>24</v>
      </c>
      <c r="J567">
        <f t="shared" si="84"/>
        <v>5747.6053250000004</v>
      </c>
      <c r="K567">
        <f t="shared" si="85"/>
        <v>163712.11567984283</v>
      </c>
      <c r="L567">
        <f t="shared" si="86"/>
        <v>17242.815975000001</v>
      </c>
      <c r="M567">
        <f t="shared" si="87"/>
        <v>0</v>
      </c>
      <c r="N567">
        <f t="shared" si="88"/>
        <v>180954.93165484283</v>
      </c>
      <c r="O567">
        <f t="shared" si="89"/>
        <v>124798.27359134126</v>
      </c>
      <c r="P567">
        <f t="shared" si="90"/>
        <v>13144.254208658736</v>
      </c>
      <c r="Q567">
        <f t="shared" si="91"/>
        <v>0</v>
      </c>
      <c r="R567">
        <f t="shared" si="92"/>
        <v>137942.52780000001</v>
      </c>
    </row>
    <row r="568" spans="1:18" x14ac:dyDescent="0.3">
      <c r="A568" t="s">
        <v>0</v>
      </c>
      <c r="B568" t="s">
        <v>0</v>
      </c>
      <c r="C568">
        <v>28</v>
      </c>
      <c r="D568">
        <v>7</v>
      </c>
      <c r="E568">
        <v>0</v>
      </c>
      <c r="F568">
        <v>20260105</v>
      </c>
      <c r="G568">
        <v>20260307</v>
      </c>
      <c r="H568">
        <v>35967.99</v>
      </c>
      <c r="I568">
        <f t="shared" si="83"/>
        <v>35</v>
      </c>
      <c r="J568">
        <f t="shared" si="84"/>
        <v>1027.656857142857</v>
      </c>
      <c r="K568">
        <f t="shared" si="85"/>
        <v>39028.399658079659</v>
      </c>
      <c r="L568">
        <f t="shared" si="86"/>
        <v>7193.597999999999</v>
      </c>
      <c r="M568">
        <f t="shared" si="87"/>
        <v>0</v>
      </c>
      <c r="N568">
        <f t="shared" si="88"/>
        <v>46221.997658079657</v>
      </c>
      <c r="O568">
        <f t="shared" si="89"/>
        <v>30370.238409036643</v>
      </c>
      <c r="P568">
        <f t="shared" si="90"/>
        <v>5597.7515909633566</v>
      </c>
      <c r="Q568">
        <f t="shared" si="91"/>
        <v>0</v>
      </c>
      <c r="R568">
        <f t="shared" si="92"/>
        <v>35967.99</v>
      </c>
    </row>
    <row r="569" spans="1:18" x14ac:dyDescent="0.3">
      <c r="A569" t="s">
        <v>33</v>
      </c>
      <c r="B569" t="s">
        <v>34</v>
      </c>
      <c r="C569">
        <v>19</v>
      </c>
      <c r="D569">
        <v>6</v>
      </c>
      <c r="E569">
        <v>0</v>
      </c>
      <c r="F569">
        <v>20260210</v>
      </c>
      <c r="G569">
        <v>20260306</v>
      </c>
      <c r="H569">
        <v>264713.8504</v>
      </c>
      <c r="I569">
        <f t="shared" si="83"/>
        <v>25</v>
      </c>
      <c r="J569">
        <f t="shared" si="84"/>
        <v>10588.554016</v>
      </c>
      <c r="K569">
        <f t="shared" si="85"/>
        <v>272875.68893947912</v>
      </c>
      <c r="L569">
        <f t="shared" si="86"/>
        <v>63531.324095999997</v>
      </c>
      <c r="M569">
        <f t="shared" si="87"/>
        <v>0</v>
      </c>
      <c r="N569">
        <f t="shared" si="88"/>
        <v>336407.01303547912</v>
      </c>
      <c r="O569">
        <f t="shared" si="89"/>
        <v>214721.96327876215</v>
      </c>
      <c r="P569">
        <f t="shared" si="90"/>
        <v>49991.887121237844</v>
      </c>
      <c r="Q569">
        <f t="shared" si="91"/>
        <v>0</v>
      </c>
      <c r="R569">
        <f t="shared" si="92"/>
        <v>264713.8504</v>
      </c>
    </row>
    <row r="570" spans="1:18" x14ac:dyDescent="0.3">
      <c r="A570" t="s">
        <v>0</v>
      </c>
      <c r="B570" t="s">
        <v>0</v>
      </c>
      <c r="C570">
        <v>28</v>
      </c>
      <c r="D570">
        <v>5</v>
      </c>
      <c r="E570">
        <v>0</v>
      </c>
      <c r="F570">
        <v>20260108</v>
      </c>
      <c r="G570">
        <v>20260305</v>
      </c>
      <c r="H570">
        <v>60694.988499999999</v>
      </c>
      <c r="I570">
        <f t="shared" si="83"/>
        <v>33</v>
      </c>
      <c r="J570">
        <f t="shared" si="84"/>
        <v>1839.2420757575758</v>
      </c>
      <c r="K570">
        <f t="shared" si="85"/>
        <v>69850.820633062744</v>
      </c>
      <c r="L570">
        <f t="shared" si="86"/>
        <v>9196.2103787878787</v>
      </c>
      <c r="M570">
        <f t="shared" si="87"/>
        <v>0</v>
      </c>
      <c r="N570">
        <f t="shared" si="88"/>
        <v>79047.031011850617</v>
      </c>
      <c r="O570">
        <f t="shared" si="89"/>
        <v>53633.826606387178</v>
      </c>
      <c r="P570">
        <f t="shared" si="90"/>
        <v>7061.161893612827</v>
      </c>
      <c r="Q570">
        <f t="shared" si="91"/>
        <v>0</v>
      </c>
      <c r="R570">
        <f t="shared" si="92"/>
        <v>60694.988500000007</v>
      </c>
    </row>
    <row r="571" spans="1:18" x14ac:dyDescent="0.3">
      <c r="A571" t="s">
        <v>35</v>
      </c>
      <c r="B571" t="s">
        <v>36</v>
      </c>
      <c r="C571">
        <v>25</v>
      </c>
      <c r="D571">
        <v>8</v>
      </c>
      <c r="E571">
        <v>0</v>
      </c>
      <c r="F571">
        <v>20260204</v>
      </c>
      <c r="G571">
        <v>20260308</v>
      </c>
      <c r="H571">
        <v>67577.727199999994</v>
      </c>
      <c r="I571">
        <f t="shared" si="83"/>
        <v>33</v>
      </c>
      <c r="J571">
        <f t="shared" si="84"/>
        <v>2047.809915151515</v>
      </c>
      <c r="K571">
        <f t="shared" si="85"/>
        <v>69439.124719222164</v>
      </c>
      <c r="L571">
        <f t="shared" si="86"/>
        <v>16382.47932121212</v>
      </c>
      <c r="M571">
        <f t="shared" si="87"/>
        <v>0</v>
      </c>
      <c r="N571">
        <f t="shared" si="88"/>
        <v>85821.604040434278</v>
      </c>
      <c r="O571">
        <f t="shared" si="89"/>
        <v>54677.820110091547</v>
      </c>
      <c r="P571">
        <f t="shared" si="90"/>
        <v>12899.907089908449</v>
      </c>
      <c r="Q571">
        <f t="shared" si="91"/>
        <v>0</v>
      </c>
      <c r="R571">
        <f t="shared" si="92"/>
        <v>67577.727199999994</v>
      </c>
    </row>
    <row r="572" spans="1:18" x14ac:dyDescent="0.3">
      <c r="A572" t="s">
        <v>43</v>
      </c>
      <c r="B572" t="s">
        <v>44</v>
      </c>
      <c r="C572">
        <v>25</v>
      </c>
      <c r="D572">
        <v>3</v>
      </c>
      <c r="E572">
        <v>0</v>
      </c>
      <c r="F572">
        <v>20260204</v>
      </c>
      <c r="G572">
        <v>20260303</v>
      </c>
      <c r="H572">
        <v>899937.95719999995</v>
      </c>
      <c r="I572">
        <f t="shared" si="83"/>
        <v>28</v>
      </c>
      <c r="J572">
        <f t="shared" si="84"/>
        <v>32140.641328571426</v>
      </c>
      <c r="K572">
        <f t="shared" si="85"/>
        <v>1089856.038520708</v>
      </c>
      <c r="L572">
        <f t="shared" si="86"/>
        <v>96421.923985714282</v>
      </c>
      <c r="M572">
        <f t="shared" si="87"/>
        <v>0</v>
      </c>
      <c r="N572">
        <f t="shared" si="88"/>
        <v>1186277.9625064223</v>
      </c>
      <c r="O572">
        <f t="shared" si="89"/>
        <v>826790.05085462891</v>
      </c>
      <c r="P572">
        <f t="shared" si="90"/>
        <v>73147.90634537107</v>
      </c>
      <c r="Q572">
        <f t="shared" si="91"/>
        <v>0</v>
      </c>
      <c r="R572">
        <f t="shared" si="92"/>
        <v>899937.95719999995</v>
      </c>
    </row>
    <row r="573" spans="1:18" x14ac:dyDescent="0.3">
      <c r="A573" t="s">
        <v>33</v>
      </c>
      <c r="B573" t="s">
        <v>34</v>
      </c>
      <c r="C573">
        <v>23</v>
      </c>
      <c r="D573">
        <v>9</v>
      </c>
      <c r="E573">
        <v>0</v>
      </c>
      <c r="F573">
        <v>20260206</v>
      </c>
      <c r="G573">
        <v>20260309</v>
      </c>
      <c r="H573">
        <v>465040.277</v>
      </c>
      <c r="I573">
        <f t="shared" si="83"/>
        <v>32</v>
      </c>
      <c r="J573">
        <f t="shared" si="84"/>
        <v>14532.50865625</v>
      </c>
      <c r="K573">
        <f t="shared" si="85"/>
        <v>453359.80635227414</v>
      </c>
      <c r="L573">
        <f t="shared" si="86"/>
        <v>130792.57790624999</v>
      </c>
      <c r="M573">
        <f t="shared" si="87"/>
        <v>0</v>
      </c>
      <c r="N573">
        <f t="shared" si="88"/>
        <v>584152.38425852417</v>
      </c>
      <c r="O573">
        <f t="shared" si="89"/>
        <v>360917.07507851609</v>
      </c>
      <c r="P573">
        <f t="shared" si="90"/>
        <v>104123.20192148392</v>
      </c>
      <c r="Q573">
        <f t="shared" si="91"/>
        <v>0</v>
      </c>
      <c r="R573">
        <f t="shared" si="92"/>
        <v>465040.277</v>
      </c>
    </row>
    <row r="574" spans="1:18" x14ac:dyDescent="0.3">
      <c r="A574" t="s">
        <v>37</v>
      </c>
      <c r="B574" t="s">
        <v>38</v>
      </c>
      <c r="C574">
        <v>27</v>
      </c>
      <c r="D574">
        <v>8</v>
      </c>
      <c r="E574">
        <v>0</v>
      </c>
      <c r="F574">
        <v>20260202</v>
      </c>
      <c r="G574">
        <v>20260308</v>
      </c>
      <c r="H574">
        <v>243643.8328</v>
      </c>
      <c r="I574">
        <f t="shared" si="83"/>
        <v>35</v>
      </c>
      <c r="J574">
        <f t="shared" si="84"/>
        <v>6961.2523657142856</v>
      </c>
      <c r="K574">
        <f t="shared" si="85"/>
        <v>254932.80848978288</v>
      </c>
      <c r="L574">
        <f t="shared" si="86"/>
        <v>55690.018925714285</v>
      </c>
      <c r="M574">
        <f t="shared" si="87"/>
        <v>0</v>
      </c>
      <c r="N574">
        <f t="shared" si="88"/>
        <v>310622.82741549716</v>
      </c>
      <c r="O574">
        <f t="shared" si="89"/>
        <v>199962.14406945492</v>
      </c>
      <c r="P574">
        <f t="shared" si="90"/>
        <v>43681.688730545065</v>
      </c>
      <c r="Q574">
        <f t="shared" si="91"/>
        <v>0</v>
      </c>
      <c r="R574">
        <f t="shared" si="92"/>
        <v>243643.83279999997</v>
      </c>
    </row>
    <row r="575" spans="1:18" x14ac:dyDescent="0.3">
      <c r="A575" t="s">
        <v>37</v>
      </c>
      <c r="B575" t="s">
        <v>38</v>
      </c>
      <c r="C575">
        <v>22</v>
      </c>
      <c r="D575">
        <v>7</v>
      </c>
      <c r="E575">
        <v>0</v>
      </c>
      <c r="F575">
        <v>20260207</v>
      </c>
      <c r="G575">
        <v>20260307</v>
      </c>
      <c r="H575">
        <v>267663.12099999998</v>
      </c>
      <c r="I575">
        <f t="shared" si="83"/>
        <v>29</v>
      </c>
      <c r="J575">
        <f t="shared" si="84"/>
        <v>9229.7627931034476</v>
      </c>
      <c r="K575">
        <f t="shared" si="85"/>
        <v>275415.13867077819</v>
      </c>
      <c r="L575">
        <f t="shared" si="86"/>
        <v>64608.33955172413</v>
      </c>
      <c r="M575">
        <f t="shared" si="87"/>
        <v>0</v>
      </c>
      <c r="N575">
        <f t="shared" si="88"/>
        <v>340023.47822250234</v>
      </c>
      <c r="O575">
        <f t="shared" si="89"/>
        <v>216804.07474400595</v>
      </c>
      <c r="P575">
        <f t="shared" si="90"/>
        <v>50859.046255994021</v>
      </c>
      <c r="Q575">
        <f t="shared" si="91"/>
        <v>0</v>
      </c>
      <c r="R575">
        <f t="shared" si="92"/>
        <v>267663.12099999998</v>
      </c>
    </row>
    <row r="576" spans="1:18" x14ac:dyDescent="0.3">
      <c r="A576" t="s">
        <v>39</v>
      </c>
      <c r="B576" t="s">
        <v>40</v>
      </c>
      <c r="C576">
        <v>22</v>
      </c>
      <c r="D576">
        <v>5</v>
      </c>
      <c r="E576">
        <v>0</v>
      </c>
      <c r="F576">
        <v>20260207</v>
      </c>
      <c r="G576">
        <v>20260305</v>
      </c>
      <c r="H576">
        <v>356924.79570000002</v>
      </c>
      <c r="I576">
        <f t="shared" si="83"/>
        <v>27</v>
      </c>
      <c r="J576">
        <f t="shared" si="84"/>
        <v>13219.436877777778</v>
      </c>
      <c r="K576">
        <f t="shared" si="85"/>
        <v>394466.58841148391</v>
      </c>
      <c r="L576">
        <f t="shared" si="86"/>
        <v>66097.184388888883</v>
      </c>
      <c r="M576">
        <f t="shared" si="87"/>
        <v>0</v>
      </c>
      <c r="N576">
        <f t="shared" si="88"/>
        <v>460563.7728003728</v>
      </c>
      <c r="O576">
        <f t="shared" si="89"/>
        <v>305701.21836367523</v>
      </c>
      <c r="P576">
        <f t="shared" si="90"/>
        <v>51223.577336324743</v>
      </c>
      <c r="Q576">
        <f t="shared" si="91"/>
        <v>0</v>
      </c>
      <c r="R576">
        <f t="shared" si="92"/>
        <v>356924.79569999996</v>
      </c>
    </row>
    <row r="577" spans="1:18" x14ac:dyDescent="0.3">
      <c r="A577" t="s">
        <v>35</v>
      </c>
      <c r="B577" t="s">
        <v>34</v>
      </c>
      <c r="C577">
        <v>27</v>
      </c>
      <c r="D577">
        <v>8</v>
      </c>
      <c r="E577">
        <v>0</v>
      </c>
      <c r="F577">
        <v>20260202</v>
      </c>
      <c r="G577">
        <v>20260308</v>
      </c>
      <c r="H577">
        <v>2098961.5392999998</v>
      </c>
      <c r="I577">
        <f t="shared" si="83"/>
        <v>35</v>
      </c>
      <c r="J577">
        <f t="shared" si="84"/>
        <v>59970.329694285712</v>
      </c>
      <c r="K577">
        <f t="shared" si="85"/>
        <v>2196214.6711303373</v>
      </c>
      <c r="L577">
        <f t="shared" si="86"/>
        <v>479762.6375542857</v>
      </c>
      <c r="M577">
        <f t="shared" si="87"/>
        <v>0</v>
      </c>
      <c r="N577">
        <f t="shared" si="88"/>
        <v>2675977.3086846229</v>
      </c>
      <c r="O577">
        <f t="shared" si="89"/>
        <v>1722649.1838284342</v>
      </c>
      <c r="P577">
        <f t="shared" si="90"/>
        <v>376312.35547156568</v>
      </c>
      <c r="Q577">
        <f t="shared" si="91"/>
        <v>0</v>
      </c>
      <c r="R577">
        <f t="shared" si="92"/>
        <v>2098961.5392999998</v>
      </c>
    </row>
    <row r="578" spans="1:18" x14ac:dyDescent="0.3">
      <c r="A578" t="s">
        <v>33</v>
      </c>
      <c r="B578" t="s">
        <v>34</v>
      </c>
      <c r="C578">
        <v>19</v>
      </c>
      <c r="D578">
        <v>5</v>
      </c>
      <c r="E578">
        <v>0</v>
      </c>
      <c r="F578">
        <v>20260210</v>
      </c>
      <c r="G578">
        <v>20260305</v>
      </c>
      <c r="H578">
        <v>332381.22810000001</v>
      </c>
      <c r="I578">
        <f t="shared" si="83"/>
        <v>24</v>
      </c>
      <c r="J578">
        <f t="shared" si="84"/>
        <v>13849.2178375</v>
      </c>
      <c r="K578">
        <f t="shared" si="85"/>
        <v>356905.65992015955</v>
      </c>
      <c r="L578">
        <f t="shared" si="86"/>
        <v>69246.089187500009</v>
      </c>
      <c r="M578">
        <f t="shared" si="87"/>
        <v>0</v>
      </c>
      <c r="N578">
        <f t="shared" si="88"/>
        <v>426151.74910765956</v>
      </c>
      <c r="O578">
        <f t="shared" si="89"/>
        <v>278372.06302333908</v>
      </c>
      <c r="P578">
        <f t="shared" si="90"/>
        <v>54009.165076660945</v>
      </c>
      <c r="Q578">
        <f t="shared" si="91"/>
        <v>0</v>
      </c>
      <c r="R578">
        <f t="shared" si="92"/>
        <v>332381.22810000001</v>
      </c>
    </row>
    <row r="579" spans="1:18" x14ac:dyDescent="0.3">
      <c r="A579" t="s">
        <v>35</v>
      </c>
      <c r="B579" t="s">
        <v>34</v>
      </c>
      <c r="C579">
        <v>19</v>
      </c>
      <c r="D579">
        <v>7</v>
      </c>
      <c r="E579">
        <v>0</v>
      </c>
      <c r="F579">
        <v>20260210</v>
      </c>
      <c r="G579">
        <v>20260307</v>
      </c>
      <c r="H579">
        <v>267575.34120000002</v>
      </c>
      <c r="I579">
        <f t="shared" si="83"/>
        <v>26</v>
      </c>
      <c r="J579">
        <f t="shared" si="84"/>
        <v>10291.359276923078</v>
      </c>
      <c r="K579">
        <f t="shared" si="85"/>
        <v>265216.73767453205</v>
      </c>
      <c r="L579">
        <f t="shared" si="86"/>
        <v>72039.514938461551</v>
      </c>
      <c r="M579">
        <f t="shared" si="87"/>
        <v>0</v>
      </c>
      <c r="N579">
        <f t="shared" si="88"/>
        <v>337256.25261299359</v>
      </c>
      <c r="O579">
        <f t="shared" si="89"/>
        <v>210419.99525698254</v>
      </c>
      <c r="P579">
        <f t="shared" si="90"/>
        <v>57155.345943017506</v>
      </c>
      <c r="Q579">
        <f t="shared" si="91"/>
        <v>0</v>
      </c>
      <c r="R579">
        <f t="shared" si="92"/>
        <v>267575.34120000002</v>
      </c>
    </row>
    <row r="580" spans="1:18" x14ac:dyDescent="0.3">
      <c r="A580" t="s">
        <v>35</v>
      </c>
      <c r="B580" t="s">
        <v>34</v>
      </c>
      <c r="C580">
        <v>24</v>
      </c>
      <c r="D580">
        <v>9</v>
      </c>
      <c r="E580">
        <v>0</v>
      </c>
      <c r="F580">
        <v>20260205</v>
      </c>
      <c r="G580">
        <v>20260309</v>
      </c>
      <c r="H580">
        <v>244839.21479999999</v>
      </c>
      <c r="I580">
        <f t="shared" si="83"/>
        <v>33</v>
      </c>
      <c r="J580">
        <f t="shared" si="84"/>
        <v>7419.3701454545453</v>
      </c>
      <c r="K580">
        <f t="shared" si="85"/>
        <v>241519.87079179959</v>
      </c>
      <c r="L580">
        <f t="shared" si="86"/>
        <v>66774.331309090907</v>
      </c>
      <c r="M580">
        <f t="shared" si="87"/>
        <v>0</v>
      </c>
      <c r="N580">
        <f t="shared" si="88"/>
        <v>308294.20210089051</v>
      </c>
      <c r="O580">
        <f t="shared" si="89"/>
        <v>191808.78239127566</v>
      </c>
      <c r="P580">
        <f t="shared" si="90"/>
        <v>53030.432408724329</v>
      </c>
      <c r="Q580">
        <f t="shared" si="91"/>
        <v>0</v>
      </c>
      <c r="R580">
        <f t="shared" si="92"/>
        <v>244839.21479999999</v>
      </c>
    </row>
    <row r="581" spans="1:18" x14ac:dyDescent="0.3">
      <c r="A581" t="s">
        <v>35</v>
      </c>
      <c r="B581" t="s">
        <v>34</v>
      </c>
      <c r="C581">
        <v>19</v>
      </c>
      <c r="D581">
        <v>3</v>
      </c>
      <c r="E581">
        <v>0</v>
      </c>
      <c r="F581">
        <v>20260210</v>
      </c>
      <c r="G581">
        <v>20260303</v>
      </c>
      <c r="H581">
        <v>175339.16639999999</v>
      </c>
      <c r="I581">
        <f t="shared" si="83"/>
        <v>22</v>
      </c>
      <c r="J581">
        <f t="shared" si="84"/>
        <v>7969.9621090909086</v>
      </c>
      <c r="K581">
        <f t="shared" si="85"/>
        <v>205392.43583717351</v>
      </c>
      <c r="L581">
        <f t="shared" si="86"/>
        <v>23909.886327272725</v>
      </c>
      <c r="M581">
        <f t="shared" si="87"/>
        <v>0</v>
      </c>
      <c r="N581">
        <f t="shared" si="88"/>
        <v>229302.32216444623</v>
      </c>
      <c r="O581">
        <f t="shared" si="89"/>
        <v>157056.14380445826</v>
      </c>
      <c r="P581">
        <f t="shared" si="90"/>
        <v>18283.022595541715</v>
      </c>
      <c r="Q581">
        <f t="shared" si="91"/>
        <v>0</v>
      </c>
      <c r="R581">
        <f t="shared" si="92"/>
        <v>175339.16639999999</v>
      </c>
    </row>
    <row r="582" spans="1:18" x14ac:dyDescent="0.3">
      <c r="A582" t="s">
        <v>41</v>
      </c>
      <c r="B582" t="s">
        <v>42</v>
      </c>
      <c r="C582">
        <v>27</v>
      </c>
      <c r="D582">
        <v>2</v>
      </c>
      <c r="E582">
        <v>0</v>
      </c>
      <c r="F582">
        <v>20260202</v>
      </c>
      <c r="G582">
        <v>20260302</v>
      </c>
      <c r="H582">
        <v>517023.7697</v>
      </c>
      <c r="I582">
        <f t="shared" si="83"/>
        <v>29</v>
      </c>
      <c r="J582">
        <f t="shared" si="84"/>
        <v>17828.405851724139</v>
      </c>
      <c r="K582">
        <f t="shared" si="85"/>
        <v>652906.30706926738</v>
      </c>
      <c r="L582">
        <f t="shared" si="86"/>
        <v>35656.811703448278</v>
      </c>
      <c r="M582">
        <f t="shared" si="87"/>
        <v>0</v>
      </c>
      <c r="N582">
        <f t="shared" si="88"/>
        <v>688563.11877271568</v>
      </c>
      <c r="O582">
        <f t="shared" si="89"/>
        <v>490250.01621279767</v>
      </c>
      <c r="P582">
        <f t="shared" si="90"/>
        <v>26773.753487202328</v>
      </c>
      <c r="Q582">
        <f t="shared" si="91"/>
        <v>0</v>
      </c>
      <c r="R582">
        <f t="shared" si="92"/>
        <v>517023.7697</v>
      </c>
    </row>
    <row r="583" spans="1:18" x14ac:dyDescent="0.3">
      <c r="A583" t="s">
        <v>37</v>
      </c>
      <c r="B583" t="s">
        <v>38</v>
      </c>
      <c r="C583">
        <v>21</v>
      </c>
      <c r="D583">
        <v>6</v>
      </c>
      <c r="E583">
        <v>0</v>
      </c>
      <c r="F583">
        <v>20260208</v>
      </c>
      <c r="G583">
        <v>20260306</v>
      </c>
      <c r="H583">
        <v>392723.5637</v>
      </c>
      <c r="I583">
        <f t="shared" si="83"/>
        <v>27</v>
      </c>
      <c r="J583">
        <f t="shared" si="84"/>
        <v>14545.317174074075</v>
      </c>
      <c r="K583">
        <f t="shared" si="85"/>
        <v>414302.04635737045</v>
      </c>
      <c r="L583">
        <f t="shared" si="86"/>
        <v>87271.903044444451</v>
      </c>
      <c r="M583">
        <f t="shared" si="87"/>
        <v>0</v>
      </c>
      <c r="N583">
        <f t="shared" si="88"/>
        <v>501573.9494018149</v>
      </c>
      <c r="O583">
        <f t="shared" si="89"/>
        <v>324391.20151218999</v>
      </c>
      <c r="P583">
        <f t="shared" si="90"/>
        <v>68332.362187810009</v>
      </c>
      <c r="Q583">
        <f t="shared" si="91"/>
        <v>0</v>
      </c>
      <c r="R583">
        <f t="shared" si="92"/>
        <v>392723.5637</v>
      </c>
    </row>
    <row r="584" spans="1:18" x14ac:dyDescent="0.3">
      <c r="A584" t="s">
        <v>0</v>
      </c>
      <c r="B584" t="s">
        <v>0</v>
      </c>
      <c r="C584">
        <v>28</v>
      </c>
      <c r="D584">
        <v>1</v>
      </c>
      <c r="E584">
        <v>0</v>
      </c>
      <c r="F584">
        <v>20260109</v>
      </c>
      <c r="G584">
        <v>20260301</v>
      </c>
      <c r="H584">
        <v>23747.904900000001</v>
      </c>
      <c r="I584">
        <f t="shared" si="83"/>
        <v>29</v>
      </c>
      <c r="J584">
        <f t="shared" si="84"/>
        <v>818.89327241379317</v>
      </c>
      <c r="K584">
        <f t="shared" si="85"/>
        <v>31099.966580221408</v>
      </c>
      <c r="L584">
        <f t="shared" si="86"/>
        <v>818.89327241379317</v>
      </c>
      <c r="M584">
        <f t="shared" si="87"/>
        <v>0</v>
      </c>
      <c r="N584">
        <f t="shared" si="88"/>
        <v>31918.8598526352</v>
      </c>
      <c r="O584">
        <f t="shared" si="89"/>
        <v>23138.641297029328</v>
      </c>
      <c r="P584">
        <f t="shared" si="90"/>
        <v>609.26360297067515</v>
      </c>
      <c r="Q584">
        <f t="shared" si="91"/>
        <v>0</v>
      </c>
      <c r="R584">
        <f t="shared" si="92"/>
        <v>23747.904900000001</v>
      </c>
    </row>
    <row r="585" spans="1:18" x14ac:dyDescent="0.3">
      <c r="A585" t="s">
        <v>0</v>
      </c>
      <c r="B585" t="s">
        <v>0</v>
      </c>
      <c r="C585">
        <v>24</v>
      </c>
      <c r="D585">
        <v>5</v>
      </c>
      <c r="E585">
        <v>0</v>
      </c>
      <c r="F585">
        <v>20260205</v>
      </c>
      <c r="G585">
        <v>20260305</v>
      </c>
      <c r="H585">
        <v>15327.6019</v>
      </c>
      <c r="I585">
        <f t="shared" si="83"/>
        <v>29</v>
      </c>
      <c r="J585">
        <f t="shared" si="84"/>
        <v>528.53799655172418</v>
      </c>
      <c r="K585">
        <f t="shared" si="85"/>
        <v>17205.291841913957</v>
      </c>
      <c r="L585">
        <f t="shared" si="86"/>
        <v>2642.6899827586208</v>
      </c>
      <c r="M585">
        <f t="shared" si="87"/>
        <v>0</v>
      </c>
      <c r="N585">
        <f t="shared" si="88"/>
        <v>19847.981824672577</v>
      </c>
      <c r="O585">
        <f t="shared" si="89"/>
        <v>13286.784835642868</v>
      </c>
      <c r="P585">
        <f t="shared" si="90"/>
        <v>2040.8170643571318</v>
      </c>
      <c r="Q585">
        <f t="shared" si="91"/>
        <v>0</v>
      </c>
      <c r="R585">
        <f t="shared" si="92"/>
        <v>15327.6019</v>
      </c>
    </row>
    <row r="586" spans="1:18" x14ac:dyDescent="0.3">
      <c r="A586" t="s">
        <v>37</v>
      </c>
      <c r="B586" t="s">
        <v>38</v>
      </c>
      <c r="C586">
        <v>25</v>
      </c>
      <c r="D586">
        <v>9</v>
      </c>
      <c r="E586">
        <v>0</v>
      </c>
      <c r="F586">
        <v>20260204</v>
      </c>
      <c r="G586">
        <v>20260309</v>
      </c>
      <c r="H586">
        <v>214592.33379999999</v>
      </c>
      <c r="I586">
        <f t="shared" si="83"/>
        <v>34</v>
      </c>
      <c r="J586">
        <f t="shared" si="84"/>
        <v>6311.5392294117646</v>
      </c>
      <c r="K586">
        <f t="shared" si="85"/>
        <v>214017.79358459642</v>
      </c>
      <c r="L586">
        <f t="shared" si="86"/>
        <v>56803.85306470588</v>
      </c>
      <c r="M586">
        <f t="shared" si="87"/>
        <v>0</v>
      </c>
      <c r="N586">
        <f t="shared" si="88"/>
        <v>270821.64664930233</v>
      </c>
      <c r="O586">
        <f t="shared" si="89"/>
        <v>169582.3741132383</v>
      </c>
      <c r="P586">
        <f t="shared" si="90"/>
        <v>45009.959686761686</v>
      </c>
      <c r="Q586">
        <f t="shared" si="91"/>
        <v>0</v>
      </c>
      <c r="R586">
        <f t="shared" si="92"/>
        <v>214592.33379999999</v>
      </c>
    </row>
    <row r="587" spans="1:18" x14ac:dyDescent="0.3">
      <c r="A587" t="s">
        <v>0</v>
      </c>
      <c r="B587" t="s">
        <v>0</v>
      </c>
      <c r="C587">
        <v>23</v>
      </c>
      <c r="D587">
        <v>6</v>
      </c>
      <c r="E587">
        <v>0</v>
      </c>
      <c r="F587">
        <v>20260206</v>
      </c>
      <c r="G587">
        <v>20260306</v>
      </c>
      <c r="H587">
        <v>4055.0981000000002</v>
      </c>
      <c r="I587">
        <f t="shared" ref="I587:I650" si="93">IF(C587&lt;0,0,C587)+D587+E587</f>
        <v>29</v>
      </c>
      <c r="J587">
        <f t="shared" ref="J587:J650" si="94">H587/I587</f>
        <v>139.83096896551726</v>
      </c>
      <c r="K587">
        <f t="shared" ref="K587:K650" si="95">IF(C587&lt;0,0,C587)*$J587*$B$6</f>
        <v>4362.2021848921449</v>
      </c>
      <c r="L587">
        <f t="shared" ref="L587:L650" si="96">IF(D587&lt;0,0,D587)*$J587*$C$6</f>
        <v>838.98581379310349</v>
      </c>
      <c r="M587">
        <f t="shared" ref="M587:M650" si="97">IF(E587&lt;0,0,E587)*$J587*$D$6</f>
        <v>0</v>
      </c>
      <c r="N587">
        <f t="shared" ref="N587:N650" si="98">K587+L587+M587</f>
        <v>5201.1879986852482</v>
      </c>
      <c r="O587">
        <f t="shared" ref="O587:O650" si="99">K587/$N587*$H587</f>
        <v>3400.9841205977245</v>
      </c>
      <c r="P587">
        <f t="shared" ref="P587:P650" si="100">L587/$N587*$H587</f>
        <v>654.11397940227607</v>
      </c>
      <c r="Q587">
        <f t="shared" ref="Q587:Q650" si="101">M587/$N587*$H587</f>
        <v>0</v>
      </c>
      <c r="R587">
        <f t="shared" ref="R587:R650" si="102">O587+P587+Q587</f>
        <v>4055.0981000000006</v>
      </c>
    </row>
    <row r="588" spans="1:18" x14ac:dyDescent="0.3">
      <c r="A588" t="s">
        <v>0</v>
      </c>
      <c r="B588" t="s">
        <v>0</v>
      </c>
      <c r="C588">
        <v>27</v>
      </c>
      <c r="D588">
        <v>2</v>
      </c>
      <c r="E588">
        <v>0</v>
      </c>
      <c r="F588">
        <v>20260202</v>
      </c>
      <c r="G588">
        <v>20260302</v>
      </c>
      <c r="H588">
        <v>18190.795300000002</v>
      </c>
      <c r="I588">
        <f t="shared" si="93"/>
        <v>29</v>
      </c>
      <c r="J588">
        <f t="shared" si="94"/>
        <v>627.26880344827589</v>
      </c>
      <c r="K588">
        <f t="shared" si="95"/>
        <v>22971.642075310148</v>
      </c>
      <c r="L588">
        <f t="shared" si="96"/>
        <v>1254.5376068965518</v>
      </c>
      <c r="M588">
        <f t="shared" si="97"/>
        <v>0</v>
      </c>
      <c r="N588">
        <f t="shared" si="98"/>
        <v>24226.179682206701</v>
      </c>
      <c r="O588">
        <f t="shared" si="99"/>
        <v>17248.796309545542</v>
      </c>
      <c r="P588">
        <f t="shared" si="100"/>
        <v>941.9989904544592</v>
      </c>
      <c r="Q588">
        <f t="shared" si="101"/>
        <v>0</v>
      </c>
      <c r="R588">
        <f t="shared" si="102"/>
        <v>18190.795300000002</v>
      </c>
    </row>
    <row r="589" spans="1:18" x14ac:dyDescent="0.3">
      <c r="A589" t="s">
        <v>0</v>
      </c>
      <c r="B589" t="s">
        <v>0</v>
      </c>
      <c r="C589">
        <v>28</v>
      </c>
      <c r="D589">
        <v>8</v>
      </c>
      <c r="E589">
        <v>0</v>
      </c>
      <c r="F589">
        <v>20260105</v>
      </c>
      <c r="G589">
        <v>20260308</v>
      </c>
      <c r="H589">
        <v>23208.1459</v>
      </c>
      <c r="I589">
        <f t="shared" si="93"/>
        <v>36</v>
      </c>
      <c r="J589">
        <f t="shared" si="94"/>
        <v>644.67071944444444</v>
      </c>
      <c r="K589">
        <f t="shared" si="95"/>
        <v>24483.334404337955</v>
      </c>
      <c r="L589">
        <f t="shared" si="96"/>
        <v>5157.3657555555556</v>
      </c>
      <c r="M589">
        <f t="shared" si="97"/>
        <v>0</v>
      </c>
      <c r="N589">
        <f t="shared" si="98"/>
        <v>29640.700159893509</v>
      </c>
      <c r="O589">
        <f t="shared" si="99"/>
        <v>19170.019395938802</v>
      </c>
      <c r="P589">
        <f t="shared" si="100"/>
        <v>4038.1265040612016</v>
      </c>
      <c r="Q589">
        <f t="shared" si="101"/>
        <v>0</v>
      </c>
      <c r="R589">
        <f t="shared" si="102"/>
        <v>23208.145900000003</v>
      </c>
    </row>
    <row r="590" spans="1:18" x14ac:dyDescent="0.3">
      <c r="A590" t="s">
        <v>39</v>
      </c>
      <c r="B590" t="s">
        <v>40</v>
      </c>
      <c r="C590">
        <v>23</v>
      </c>
      <c r="D590">
        <v>2</v>
      </c>
      <c r="E590">
        <v>0</v>
      </c>
      <c r="F590">
        <v>20260206</v>
      </c>
      <c r="G590">
        <v>20260302</v>
      </c>
      <c r="H590">
        <v>208835.39689999999</v>
      </c>
      <c r="I590">
        <f t="shared" si="93"/>
        <v>25</v>
      </c>
      <c r="J590">
        <f t="shared" si="94"/>
        <v>8353.4158759999991</v>
      </c>
      <c r="K590">
        <f t="shared" si="95"/>
        <v>260595.26909654733</v>
      </c>
      <c r="L590">
        <f t="shared" si="96"/>
        <v>16706.831751999998</v>
      </c>
      <c r="M590">
        <f t="shared" si="97"/>
        <v>0</v>
      </c>
      <c r="N590">
        <f t="shared" si="98"/>
        <v>277302.1008485473</v>
      </c>
      <c r="O590">
        <f t="shared" si="99"/>
        <v>196253.53102450128</v>
      </c>
      <c r="P590">
        <f t="shared" si="100"/>
        <v>12581.865875498721</v>
      </c>
      <c r="Q590">
        <f t="shared" si="101"/>
        <v>0</v>
      </c>
      <c r="R590">
        <f t="shared" si="102"/>
        <v>208835.39689999999</v>
      </c>
    </row>
    <row r="591" spans="1:18" x14ac:dyDescent="0.3">
      <c r="A591" t="s">
        <v>35</v>
      </c>
      <c r="B591" t="s">
        <v>36</v>
      </c>
      <c r="C591">
        <v>22</v>
      </c>
      <c r="D591">
        <v>10</v>
      </c>
      <c r="E591">
        <v>0</v>
      </c>
      <c r="F591">
        <v>20260207</v>
      </c>
      <c r="G591">
        <v>20260310</v>
      </c>
      <c r="H591">
        <v>3180.5109000000002</v>
      </c>
      <c r="I591">
        <f t="shared" si="93"/>
        <v>32</v>
      </c>
      <c r="J591">
        <f t="shared" si="94"/>
        <v>99.390965625000007</v>
      </c>
      <c r="K591">
        <f t="shared" si="95"/>
        <v>2965.8158279740223</v>
      </c>
      <c r="L591">
        <f t="shared" si="96"/>
        <v>993.90965625000013</v>
      </c>
      <c r="M591">
        <f t="shared" si="97"/>
        <v>0</v>
      </c>
      <c r="N591">
        <f t="shared" si="98"/>
        <v>3959.7254842240227</v>
      </c>
      <c r="O591">
        <f t="shared" si="99"/>
        <v>2382.187756662739</v>
      </c>
      <c r="P591">
        <f t="shared" si="100"/>
        <v>798.32314333726083</v>
      </c>
      <c r="Q591">
        <f t="shared" si="101"/>
        <v>0</v>
      </c>
      <c r="R591">
        <f t="shared" si="102"/>
        <v>3180.5108999999998</v>
      </c>
    </row>
    <row r="592" spans="1:18" x14ac:dyDescent="0.3">
      <c r="A592" t="s">
        <v>41</v>
      </c>
      <c r="B592" t="s">
        <v>42</v>
      </c>
      <c r="C592">
        <v>26</v>
      </c>
      <c r="D592">
        <v>4</v>
      </c>
      <c r="E592">
        <v>0</v>
      </c>
      <c r="F592">
        <v>20260203</v>
      </c>
      <c r="G592">
        <v>20260304</v>
      </c>
      <c r="H592">
        <v>202767.73319999999</v>
      </c>
      <c r="I592">
        <f t="shared" si="93"/>
        <v>30</v>
      </c>
      <c r="J592">
        <f t="shared" si="94"/>
        <v>6758.9244399999998</v>
      </c>
      <c r="K592">
        <f t="shared" si="95"/>
        <v>238355.69182070432</v>
      </c>
      <c r="L592">
        <f t="shared" si="96"/>
        <v>27035.697759999999</v>
      </c>
      <c r="M592">
        <f t="shared" si="97"/>
        <v>0</v>
      </c>
      <c r="N592">
        <f t="shared" si="98"/>
        <v>265391.38958070433</v>
      </c>
      <c r="O592">
        <f t="shared" si="99"/>
        <v>182111.57265561851</v>
      </c>
      <c r="P592">
        <f t="shared" si="100"/>
        <v>20656.160544381473</v>
      </c>
      <c r="Q592">
        <f t="shared" si="101"/>
        <v>0</v>
      </c>
      <c r="R592">
        <f t="shared" si="102"/>
        <v>202767.73319999999</v>
      </c>
    </row>
    <row r="593" spans="1:18" x14ac:dyDescent="0.3">
      <c r="A593" t="s">
        <v>0</v>
      </c>
      <c r="B593" t="s">
        <v>0</v>
      </c>
      <c r="C593">
        <v>28</v>
      </c>
      <c r="D593">
        <v>1</v>
      </c>
      <c r="E593">
        <v>0</v>
      </c>
      <c r="F593">
        <v>20260116</v>
      </c>
      <c r="G593">
        <v>20260301</v>
      </c>
      <c r="H593">
        <v>2527.5587</v>
      </c>
      <c r="I593">
        <f t="shared" si="93"/>
        <v>29</v>
      </c>
      <c r="J593">
        <f t="shared" si="94"/>
        <v>87.157196551724141</v>
      </c>
      <c r="K593">
        <f t="shared" si="95"/>
        <v>3310.0600423723217</v>
      </c>
      <c r="L593">
        <f t="shared" si="96"/>
        <v>87.157196551724141</v>
      </c>
      <c r="M593">
        <f t="shared" si="97"/>
        <v>0</v>
      </c>
      <c r="N593">
        <f t="shared" si="98"/>
        <v>3397.2172389240459</v>
      </c>
      <c r="O593">
        <f t="shared" si="99"/>
        <v>2462.7129998522842</v>
      </c>
      <c r="P593">
        <f t="shared" si="100"/>
        <v>64.845700147716002</v>
      </c>
      <c r="Q593">
        <f t="shared" si="101"/>
        <v>0</v>
      </c>
      <c r="R593">
        <f t="shared" si="102"/>
        <v>2527.5587</v>
      </c>
    </row>
    <row r="594" spans="1:18" x14ac:dyDescent="0.3">
      <c r="A594" t="s">
        <v>39</v>
      </c>
      <c r="B594" t="s">
        <v>40</v>
      </c>
      <c r="C594">
        <v>24</v>
      </c>
      <c r="D594">
        <v>9</v>
      </c>
      <c r="E594">
        <v>0</v>
      </c>
      <c r="F594">
        <v>20260205</v>
      </c>
      <c r="G594">
        <v>20260309</v>
      </c>
      <c r="H594">
        <v>64379.206100000003</v>
      </c>
      <c r="I594">
        <f t="shared" si="93"/>
        <v>33</v>
      </c>
      <c r="J594">
        <f t="shared" si="94"/>
        <v>1950.8850333333335</v>
      </c>
      <c r="K594">
        <f t="shared" si="95"/>
        <v>63506.401748804477</v>
      </c>
      <c r="L594">
        <f t="shared" si="96"/>
        <v>17557.9653</v>
      </c>
      <c r="M594">
        <f t="shared" si="97"/>
        <v>0</v>
      </c>
      <c r="N594">
        <f t="shared" si="98"/>
        <v>81064.367048804474</v>
      </c>
      <c r="O594">
        <f t="shared" si="99"/>
        <v>50435.127981622609</v>
      </c>
      <c r="P594">
        <f t="shared" si="100"/>
        <v>13944.0781183774</v>
      </c>
      <c r="Q594">
        <f t="shared" si="101"/>
        <v>0</v>
      </c>
      <c r="R594">
        <f t="shared" si="102"/>
        <v>64379.20610000001</v>
      </c>
    </row>
    <row r="595" spans="1:18" x14ac:dyDescent="0.3">
      <c r="A595" t="s">
        <v>39</v>
      </c>
      <c r="B595" t="s">
        <v>40</v>
      </c>
      <c r="C595">
        <v>24</v>
      </c>
      <c r="D595">
        <v>8</v>
      </c>
      <c r="E595">
        <v>0</v>
      </c>
      <c r="F595">
        <v>20260205</v>
      </c>
      <c r="G595">
        <v>20260308</v>
      </c>
      <c r="H595">
        <v>94492.242400000003</v>
      </c>
      <c r="I595">
        <f t="shared" si="93"/>
        <v>32</v>
      </c>
      <c r="J595">
        <f t="shared" si="94"/>
        <v>2952.8825750000001</v>
      </c>
      <c r="K595">
        <f t="shared" si="95"/>
        <v>96124.038024209367</v>
      </c>
      <c r="L595">
        <f t="shared" si="96"/>
        <v>23623.060600000001</v>
      </c>
      <c r="M595">
        <f t="shared" si="97"/>
        <v>0</v>
      </c>
      <c r="N595">
        <f t="shared" si="98"/>
        <v>119747.09862420936</v>
      </c>
      <c r="O595">
        <f t="shared" si="99"/>
        <v>75851.323379070978</v>
      </c>
      <c r="P595">
        <f t="shared" si="100"/>
        <v>18640.919020929035</v>
      </c>
      <c r="Q595">
        <f t="shared" si="101"/>
        <v>0</v>
      </c>
      <c r="R595">
        <f t="shared" si="102"/>
        <v>94492.242400000017</v>
      </c>
    </row>
    <row r="596" spans="1:18" x14ac:dyDescent="0.3">
      <c r="A596" t="s">
        <v>33</v>
      </c>
      <c r="B596" t="s">
        <v>34</v>
      </c>
      <c r="C596">
        <v>28</v>
      </c>
      <c r="D596">
        <v>6</v>
      </c>
      <c r="E596">
        <v>0</v>
      </c>
      <c r="F596">
        <v>20260131</v>
      </c>
      <c r="G596">
        <v>20260306</v>
      </c>
      <c r="H596">
        <v>69376.9666</v>
      </c>
      <c r="I596">
        <f t="shared" si="93"/>
        <v>34</v>
      </c>
      <c r="J596">
        <f t="shared" si="94"/>
        <v>2040.4990176470587</v>
      </c>
      <c r="K596">
        <f t="shared" si="95"/>
        <v>77494.166081915973</v>
      </c>
      <c r="L596">
        <f t="shared" si="96"/>
        <v>12242.994105882353</v>
      </c>
      <c r="M596">
        <f t="shared" si="97"/>
        <v>0</v>
      </c>
      <c r="N596">
        <f t="shared" si="98"/>
        <v>89737.160187798319</v>
      </c>
      <c r="O596">
        <f t="shared" si="99"/>
        <v>59911.74849648252</v>
      </c>
      <c r="P596">
        <f t="shared" si="100"/>
        <v>9465.2181035174817</v>
      </c>
      <c r="Q596">
        <f t="shared" si="101"/>
        <v>0</v>
      </c>
      <c r="R596">
        <f t="shared" si="102"/>
        <v>69376.9666</v>
      </c>
    </row>
    <row r="597" spans="1:18" x14ac:dyDescent="0.3">
      <c r="A597" t="s">
        <v>37</v>
      </c>
      <c r="B597" t="s">
        <v>38</v>
      </c>
      <c r="C597">
        <v>19</v>
      </c>
      <c r="D597">
        <v>4</v>
      </c>
      <c r="E597">
        <v>0</v>
      </c>
      <c r="F597">
        <v>20260210</v>
      </c>
      <c r="G597">
        <v>20260304</v>
      </c>
      <c r="H597">
        <v>51523.822099999998</v>
      </c>
      <c r="I597">
        <f t="shared" si="93"/>
        <v>23</v>
      </c>
      <c r="J597">
        <f t="shared" si="94"/>
        <v>2240.1661782608694</v>
      </c>
      <c r="K597">
        <f t="shared" si="95"/>
        <v>57730.912861960205</v>
      </c>
      <c r="L597">
        <f t="shared" si="96"/>
        <v>8960.6647130434776</v>
      </c>
      <c r="M597">
        <f t="shared" si="97"/>
        <v>0</v>
      </c>
      <c r="N597">
        <f t="shared" si="98"/>
        <v>66691.577575003685</v>
      </c>
      <c r="O597">
        <f t="shared" si="99"/>
        <v>44601.0934532924</v>
      </c>
      <c r="P597">
        <f t="shared" si="100"/>
        <v>6922.7286467075919</v>
      </c>
      <c r="Q597">
        <f t="shared" si="101"/>
        <v>0</v>
      </c>
      <c r="R597">
        <f t="shared" si="102"/>
        <v>51523.82209999999</v>
      </c>
    </row>
    <row r="598" spans="1:18" x14ac:dyDescent="0.3">
      <c r="A598" t="s">
        <v>0</v>
      </c>
      <c r="B598" t="s">
        <v>0</v>
      </c>
      <c r="C598">
        <v>28</v>
      </c>
      <c r="D598">
        <v>1</v>
      </c>
      <c r="E598">
        <v>0</v>
      </c>
      <c r="F598">
        <v>20260113</v>
      </c>
      <c r="G598">
        <v>20260301</v>
      </c>
      <c r="H598">
        <v>2611.0754999999999</v>
      </c>
      <c r="I598">
        <f t="shared" si="93"/>
        <v>29</v>
      </c>
      <c r="J598">
        <f t="shared" si="94"/>
        <v>90.037086206896547</v>
      </c>
      <c r="K598">
        <f t="shared" si="95"/>
        <v>3419.4326249148357</v>
      </c>
      <c r="L598">
        <f t="shared" si="96"/>
        <v>90.037086206896547</v>
      </c>
      <c r="M598">
        <f t="shared" si="97"/>
        <v>0</v>
      </c>
      <c r="N598">
        <f t="shared" si="98"/>
        <v>3509.4697111217324</v>
      </c>
      <c r="O598">
        <f t="shared" si="99"/>
        <v>2544.087137302015</v>
      </c>
      <c r="P598">
        <f t="shared" si="100"/>
        <v>66.988362697985067</v>
      </c>
      <c r="Q598">
        <f t="shared" si="101"/>
        <v>0</v>
      </c>
      <c r="R598">
        <f t="shared" si="102"/>
        <v>2611.0754999999999</v>
      </c>
    </row>
    <row r="599" spans="1:18" x14ac:dyDescent="0.3">
      <c r="A599" t="s">
        <v>43</v>
      </c>
      <c r="B599" t="s">
        <v>44</v>
      </c>
      <c r="C599">
        <v>26</v>
      </c>
      <c r="D599">
        <v>2</v>
      </c>
      <c r="E599">
        <v>0</v>
      </c>
      <c r="F599">
        <v>20260203</v>
      </c>
      <c r="G599">
        <v>20260302</v>
      </c>
      <c r="H599">
        <v>218677.28150000001</v>
      </c>
      <c r="I599">
        <f t="shared" si="93"/>
        <v>28</v>
      </c>
      <c r="J599">
        <f t="shared" si="94"/>
        <v>7809.902910714286</v>
      </c>
      <c r="K599">
        <f t="shared" si="95"/>
        <v>275418.79301373521</v>
      </c>
      <c r="L599">
        <f t="shared" si="96"/>
        <v>15619.805821428572</v>
      </c>
      <c r="M599">
        <f t="shared" si="97"/>
        <v>0</v>
      </c>
      <c r="N599">
        <f t="shared" si="98"/>
        <v>291038.59883516381</v>
      </c>
      <c r="O599">
        <f t="shared" si="99"/>
        <v>206941.04895813557</v>
      </c>
      <c r="P599">
        <f t="shared" si="100"/>
        <v>11736.232541864423</v>
      </c>
      <c r="Q599">
        <f t="shared" si="101"/>
        <v>0</v>
      </c>
      <c r="R599">
        <f t="shared" si="102"/>
        <v>218677.28149999998</v>
      </c>
    </row>
    <row r="600" spans="1:18" x14ac:dyDescent="0.3">
      <c r="A600" t="s">
        <v>0</v>
      </c>
      <c r="B600" t="s">
        <v>0</v>
      </c>
      <c r="C600">
        <v>21</v>
      </c>
      <c r="D600">
        <v>7</v>
      </c>
      <c r="E600">
        <v>0</v>
      </c>
      <c r="F600">
        <v>20260208</v>
      </c>
      <c r="G600">
        <v>20260307</v>
      </c>
      <c r="H600">
        <v>4479.5995000000003</v>
      </c>
      <c r="I600">
        <f t="shared" si="93"/>
        <v>28</v>
      </c>
      <c r="J600">
        <f t="shared" si="94"/>
        <v>159.98569642857143</v>
      </c>
      <c r="K600">
        <f t="shared" si="95"/>
        <v>4556.9581347053445</v>
      </c>
      <c r="L600">
        <f t="shared" si="96"/>
        <v>1119.8998750000001</v>
      </c>
      <c r="M600">
        <f t="shared" si="97"/>
        <v>0</v>
      </c>
      <c r="N600">
        <f t="shared" si="98"/>
        <v>5676.8580097053446</v>
      </c>
      <c r="O600">
        <f t="shared" si="99"/>
        <v>3595.8883147768815</v>
      </c>
      <c r="P600">
        <f t="shared" si="100"/>
        <v>883.71118522311838</v>
      </c>
      <c r="Q600">
        <f t="shared" si="101"/>
        <v>0</v>
      </c>
      <c r="R600">
        <f t="shared" si="102"/>
        <v>4479.5995000000003</v>
      </c>
    </row>
    <row r="601" spans="1:18" x14ac:dyDescent="0.3">
      <c r="A601" t="s">
        <v>35</v>
      </c>
      <c r="B601" t="s">
        <v>34</v>
      </c>
      <c r="C601">
        <v>24</v>
      </c>
      <c r="D601">
        <v>10</v>
      </c>
      <c r="E601">
        <v>0</v>
      </c>
      <c r="F601">
        <v>20260205</v>
      </c>
      <c r="G601">
        <v>20260310</v>
      </c>
      <c r="H601">
        <v>32444.122299999999</v>
      </c>
      <c r="I601">
        <f t="shared" si="93"/>
        <v>34</v>
      </c>
      <c r="J601">
        <f t="shared" si="94"/>
        <v>954.23889117647059</v>
      </c>
      <c r="K601">
        <f t="shared" si="95"/>
        <v>31062.967500367478</v>
      </c>
      <c r="L601">
        <f t="shared" si="96"/>
        <v>9542.388911764705</v>
      </c>
      <c r="M601">
        <f t="shared" si="97"/>
        <v>0</v>
      </c>
      <c r="N601">
        <f t="shared" si="98"/>
        <v>40605.356412132183</v>
      </c>
      <c r="O601">
        <f t="shared" si="99"/>
        <v>24819.649564305542</v>
      </c>
      <c r="P601">
        <f t="shared" si="100"/>
        <v>7624.4727356944586</v>
      </c>
      <c r="Q601">
        <f t="shared" si="101"/>
        <v>0</v>
      </c>
      <c r="R601">
        <f t="shared" si="102"/>
        <v>32444.122300000003</v>
      </c>
    </row>
    <row r="602" spans="1:18" x14ac:dyDescent="0.3">
      <c r="A602" t="s">
        <v>33</v>
      </c>
      <c r="B602" t="s">
        <v>34</v>
      </c>
      <c r="C602">
        <v>18</v>
      </c>
      <c r="D602">
        <v>3</v>
      </c>
      <c r="E602">
        <v>0</v>
      </c>
      <c r="F602">
        <v>20260211</v>
      </c>
      <c r="G602">
        <v>20260303</v>
      </c>
      <c r="H602">
        <v>294873.94390000001</v>
      </c>
      <c r="I602">
        <f t="shared" si="93"/>
        <v>21</v>
      </c>
      <c r="J602">
        <f t="shared" si="94"/>
        <v>14041.616376190477</v>
      </c>
      <c r="K602">
        <f t="shared" si="95"/>
        <v>342818.45760484418</v>
      </c>
      <c r="L602">
        <f t="shared" si="96"/>
        <v>42124.849128571434</v>
      </c>
      <c r="M602">
        <f t="shared" si="97"/>
        <v>0</v>
      </c>
      <c r="N602">
        <f t="shared" si="98"/>
        <v>384943.30673341564</v>
      </c>
      <c r="O602">
        <f t="shared" si="99"/>
        <v>262605.50285567605</v>
      </c>
      <c r="P602">
        <f t="shared" si="100"/>
        <v>32268.441044323961</v>
      </c>
      <c r="Q602">
        <f t="shared" si="101"/>
        <v>0</v>
      </c>
      <c r="R602">
        <f t="shared" si="102"/>
        <v>294873.94390000001</v>
      </c>
    </row>
    <row r="603" spans="1:18" x14ac:dyDescent="0.3">
      <c r="A603" t="s">
        <v>37</v>
      </c>
      <c r="B603" t="s">
        <v>38</v>
      </c>
      <c r="C603">
        <v>26</v>
      </c>
      <c r="D603">
        <v>9</v>
      </c>
      <c r="E603">
        <v>0</v>
      </c>
      <c r="F603">
        <v>20260203</v>
      </c>
      <c r="G603">
        <v>20260309</v>
      </c>
      <c r="H603">
        <v>68179.532699999996</v>
      </c>
      <c r="I603">
        <f t="shared" si="93"/>
        <v>35</v>
      </c>
      <c r="J603">
        <f t="shared" si="94"/>
        <v>1947.9866485714285</v>
      </c>
      <c r="K603">
        <f t="shared" si="95"/>
        <v>68696.389403302455</v>
      </c>
      <c r="L603">
        <f t="shared" si="96"/>
        <v>17531.879837142857</v>
      </c>
      <c r="M603">
        <f t="shared" si="97"/>
        <v>0</v>
      </c>
      <c r="N603">
        <f t="shared" si="98"/>
        <v>86228.269240445312</v>
      </c>
      <c r="O603">
        <f t="shared" si="99"/>
        <v>54317.311120255123</v>
      </c>
      <c r="P603">
        <f t="shared" si="100"/>
        <v>13862.221579744872</v>
      </c>
      <c r="Q603">
        <f t="shared" si="101"/>
        <v>0</v>
      </c>
      <c r="R603">
        <f t="shared" si="102"/>
        <v>68179.532699999996</v>
      </c>
    </row>
    <row r="604" spans="1:18" x14ac:dyDescent="0.3">
      <c r="A604" t="s">
        <v>41</v>
      </c>
      <c r="B604" t="s">
        <v>42</v>
      </c>
      <c r="C604">
        <v>26</v>
      </c>
      <c r="D604">
        <v>5</v>
      </c>
      <c r="E604">
        <v>0</v>
      </c>
      <c r="F604">
        <v>20260203</v>
      </c>
      <c r="G604">
        <v>20260305</v>
      </c>
      <c r="H604">
        <v>349486.47200000001</v>
      </c>
      <c r="I604">
        <f t="shared" si="93"/>
        <v>31</v>
      </c>
      <c r="J604">
        <f t="shared" si="94"/>
        <v>11273.757161290323</v>
      </c>
      <c r="K604">
        <f t="shared" si="95"/>
        <v>397572.75161933521</v>
      </c>
      <c r="L604">
        <f t="shared" si="96"/>
        <v>56368.785806451619</v>
      </c>
      <c r="M604">
        <f t="shared" si="97"/>
        <v>0</v>
      </c>
      <c r="N604">
        <f t="shared" si="98"/>
        <v>453941.53742578684</v>
      </c>
      <c r="O604">
        <f t="shared" si="99"/>
        <v>306088.53094764333</v>
      </c>
      <c r="P604">
        <f t="shared" si="100"/>
        <v>43397.941052356655</v>
      </c>
      <c r="Q604">
        <f t="shared" si="101"/>
        <v>0</v>
      </c>
      <c r="R604">
        <f t="shared" si="102"/>
        <v>349486.47200000001</v>
      </c>
    </row>
    <row r="605" spans="1:18" x14ac:dyDescent="0.3">
      <c r="A605" t="s">
        <v>0</v>
      </c>
      <c r="B605" t="s">
        <v>0</v>
      </c>
      <c r="C605">
        <v>22</v>
      </c>
      <c r="D605">
        <v>9</v>
      </c>
      <c r="E605">
        <v>0</v>
      </c>
      <c r="F605">
        <v>20260207</v>
      </c>
      <c r="G605">
        <v>20260309</v>
      </c>
      <c r="H605">
        <v>464.8424</v>
      </c>
      <c r="I605">
        <f t="shared" si="93"/>
        <v>31</v>
      </c>
      <c r="J605">
        <f t="shared" si="94"/>
        <v>14.994916129032259</v>
      </c>
      <c r="K605">
        <f t="shared" si="95"/>
        <v>447.44670016004608</v>
      </c>
      <c r="L605">
        <f t="shared" si="96"/>
        <v>134.95424516129032</v>
      </c>
      <c r="M605">
        <f t="shared" si="97"/>
        <v>0</v>
      </c>
      <c r="N605">
        <f t="shared" si="98"/>
        <v>582.40094532133639</v>
      </c>
      <c r="O605">
        <f t="shared" si="99"/>
        <v>357.12888113483007</v>
      </c>
      <c r="P605">
        <f t="shared" si="100"/>
        <v>107.71351886516995</v>
      </c>
      <c r="Q605">
        <f t="shared" si="101"/>
        <v>0</v>
      </c>
      <c r="R605">
        <f t="shared" si="102"/>
        <v>464.8424</v>
      </c>
    </row>
    <row r="606" spans="1:18" x14ac:dyDescent="0.3">
      <c r="A606" t="s">
        <v>0</v>
      </c>
      <c r="B606" t="s">
        <v>0</v>
      </c>
      <c r="C606">
        <v>28</v>
      </c>
      <c r="D606">
        <v>4</v>
      </c>
      <c r="E606">
        <v>0</v>
      </c>
      <c r="F606">
        <v>20260110</v>
      </c>
      <c r="G606">
        <v>20260304</v>
      </c>
      <c r="H606">
        <v>42.125</v>
      </c>
      <c r="I606">
        <f t="shared" si="93"/>
        <v>32</v>
      </c>
      <c r="J606">
        <f t="shared" si="94"/>
        <v>1.31640625</v>
      </c>
      <c r="K606">
        <f t="shared" si="95"/>
        <v>49.994537457021863</v>
      </c>
      <c r="L606">
        <f t="shared" si="96"/>
        <v>5.265625</v>
      </c>
      <c r="M606">
        <f t="shared" si="97"/>
        <v>0</v>
      </c>
      <c r="N606">
        <f t="shared" si="98"/>
        <v>55.260162457021863</v>
      </c>
      <c r="O606">
        <f t="shared" si="99"/>
        <v>38.110997086101328</v>
      </c>
      <c r="P606">
        <f t="shared" si="100"/>
        <v>4.0140029138986764</v>
      </c>
      <c r="Q606">
        <f t="shared" si="101"/>
        <v>0</v>
      </c>
      <c r="R606">
        <f t="shared" si="102"/>
        <v>42.125000000000007</v>
      </c>
    </row>
    <row r="607" spans="1:18" x14ac:dyDescent="0.3">
      <c r="A607" t="s">
        <v>33</v>
      </c>
      <c r="B607" t="s">
        <v>34</v>
      </c>
      <c r="C607">
        <v>17</v>
      </c>
      <c r="D607">
        <v>3</v>
      </c>
      <c r="E607">
        <v>0</v>
      </c>
      <c r="F607">
        <v>20260212</v>
      </c>
      <c r="G607">
        <v>20260303</v>
      </c>
      <c r="H607">
        <v>255953.47440000001</v>
      </c>
      <c r="I607">
        <f t="shared" si="93"/>
        <v>20</v>
      </c>
      <c r="J607">
        <f t="shared" si="94"/>
        <v>12797.673720000001</v>
      </c>
      <c r="K607">
        <f t="shared" si="95"/>
        <v>295090.03418190981</v>
      </c>
      <c r="L607">
        <f t="shared" si="96"/>
        <v>38393.021160000004</v>
      </c>
      <c r="M607">
        <f t="shared" si="97"/>
        <v>0</v>
      </c>
      <c r="N607">
        <f t="shared" si="98"/>
        <v>333483.05534190981</v>
      </c>
      <c r="O607">
        <f t="shared" si="99"/>
        <v>226486.2286098366</v>
      </c>
      <c r="P607">
        <f t="shared" si="100"/>
        <v>29467.245790163397</v>
      </c>
      <c r="Q607">
        <f t="shared" si="101"/>
        <v>0</v>
      </c>
      <c r="R607">
        <f t="shared" si="102"/>
        <v>255953.47440000001</v>
      </c>
    </row>
    <row r="608" spans="1:18" x14ac:dyDescent="0.3">
      <c r="A608" t="s">
        <v>0</v>
      </c>
      <c r="B608" t="s">
        <v>0</v>
      </c>
      <c r="C608">
        <v>28</v>
      </c>
      <c r="D608">
        <v>6</v>
      </c>
      <c r="E608">
        <v>0</v>
      </c>
      <c r="F608">
        <v>20260110</v>
      </c>
      <c r="G608">
        <v>20260306</v>
      </c>
      <c r="H608">
        <v>84.271699999999996</v>
      </c>
      <c r="I608">
        <f t="shared" si="93"/>
        <v>34</v>
      </c>
      <c r="J608">
        <f t="shared" si="94"/>
        <v>2.4785794117647058</v>
      </c>
      <c r="K608">
        <f t="shared" si="95"/>
        <v>94.131603554505901</v>
      </c>
      <c r="L608">
        <f t="shared" si="96"/>
        <v>14.871476470588235</v>
      </c>
      <c r="M608">
        <f t="shared" si="97"/>
        <v>0</v>
      </c>
      <c r="N608">
        <f t="shared" si="98"/>
        <v>109.00308002509414</v>
      </c>
      <c r="O608">
        <f t="shared" si="99"/>
        <v>72.774367966832173</v>
      </c>
      <c r="P608">
        <f t="shared" si="100"/>
        <v>11.497332033167822</v>
      </c>
      <c r="Q608">
        <f t="shared" si="101"/>
        <v>0</v>
      </c>
      <c r="R608">
        <f t="shared" si="102"/>
        <v>84.271699999999996</v>
      </c>
    </row>
    <row r="609" spans="1:18" x14ac:dyDescent="0.3">
      <c r="A609" t="s">
        <v>0</v>
      </c>
      <c r="B609" t="s">
        <v>0</v>
      </c>
      <c r="C609">
        <v>28</v>
      </c>
      <c r="D609">
        <v>4</v>
      </c>
      <c r="E609">
        <v>0</v>
      </c>
      <c r="F609">
        <v>20251231</v>
      </c>
      <c r="G609">
        <v>20260304</v>
      </c>
      <c r="H609">
        <v>336.70749999999998</v>
      </c>
      <c r="I609">
        <f t="shared" si="93"/>
        <v>32</v>
      </c>
      <c r="J609">
        <f t="shared" si="94"/>
        <v>10.522109374999999</v>
      </c>
      <c r="K609">
        <f t="shared" si="95"/>
        <v>399.60915657709643</v>
      </c>
      <c r="L609">
        <f t="shared" si="96"/>
        <v>42.088437499999998</v>
      </c>
      <c r="M609">
        <f t="shared" si="97"/>
        <v>0</v>
      </c>
      <c r="N609">
        <f t="shared" si="98"/>
        <v>441.69759407709643</v>
      </c>
      <c r="O609">
        <f t="shared" si="99"/>
        <v>304.62334840043826</v>
      </c>
      <c r="P609">
        <f t="shared" si="100"/>
        <v>32.08415159956175</v>
      </c>
      <c r="Q609">
        <f t="shared" si="101"/>
        <v>0</v>
      </c>
      <c r="R609">
        <f t="shared" si="102"/>
        <v>336.70749999999998</v>
      </c>
    </row>
    <row r="610" spans="1:18" x14ac:dyDescent="0.3">
      <c r="A610" t="s">
        <v>0</v>
      </c>
      <c r="B610" t="s">
        <v>0</v>
      </c>
      <c r="C610">
        <v>28</v>
      </c>
      <c r="D610">
        <v>6</v>
      </c>
      <c r="E610">
        <v>0</v>
      </c>
      <c r="F610">
        <v>20251229</v>
      </c>
      <c r="G610">
        <v>20260306</v>
      </c>
      <c r="H610">
        <v>463.0487</v>
      </c>
      <c r="I610">
        <f t="shared" si="93"/>
        <v>34</v>
      </c>
      <c r="J610">
        <f t="shared" si="94"/>
        <v>13.619079411764705</v>
      </c>
      <c r="K610">
        <f t="shared" si="95"/>
        <v>517.22602789346058</v>
      </c>
      <c r="L610">
        <f t="shared" si="96"/>
        <v>81.714476470588238</v>
      </c>
      <c r="M610">
        <f t="shared" si="97"/>
        <v>0</v>
      </c>
      <c r="N610">
        <f t="shared" si="98"/>
        <v>598.94050436404882</v>
      </c>
      <c r="O610">
        <f t="shared" si="99"/>
        <v>399.87417460859677</v>
      </c>
      <c r="P610">
        <f t="shared" si="100"/>
        <v>63.17452539140325</v>
      </c>
      <c r="Q610">
        <f t="shared" si="101"/>
        <v>0</v>
      </c>
      <c r="R610">
        <f t="shared" si="102"/>
        <v>463.04870000000005</v>
      </c>
    </row>
    <row r="611" spans="1:18" x14ac:dyDescent="0.3">
      <c r="A611" t="s">
        <v>43</v>
      </c>
      <c r="B611" t="s">
        <v>44</v>
      </c>
      <c r="C611">
        <v>24</v>
      </c>
      <c r="D611">
        <v>2</v>
      </c>
      <c r="E611">
        <v>0</v>
      </c>
      <c r="F611">
        <v>20260205</v>
      </c>
      <c r="G611">
        <v>20260302</v>
      </c>
      <c r="H611">
        <v>57837.798600000002</v>
      </c>
      <c r="I611">
        <f t="shared" si="93"/>
        <v>26</v>
      </c>
      <c r="J611">
        <f t="shared" si="94"/>
        <v>2224.5307153846156</v>
      </c>
      <c r="K611">
        <f t="shared" si="95"/>
        <v>72414.283209908026</v>
      </c>
      <c r="L611">
        <f t="shared" si="96"/>
        <v>4449.0614307692313</v>
      </c>
      <c r="M611">
        <f t="shared" si="97"/>
        <v>0</v>
      </c>
      <c r="N611">
        <f t="shared" si="98"/>
        <v>76863.344640677256</v>
      </c>
      <c r="O611">
        <f t="shared" si="99"/>
        <v>54489.988012329079</v>
      </c>
      <c r="P611">
        <f t="shared" si="100"/>
        <v>3347.810587670926</v>
      </c>
      <c r="Q611">
        <f t="shared" si="101"/>
        <v>0</v>
      </c>
      <c r="R611">
        <f t="shared" si="102"/>
        <v>57837.798600000002</v>
      </c>
    </row>
    <row r="612" spans="1:18" x14ac:dyDescent="0.3">
      <c r="A612" t="s">
        <v>39</v>
      </c>
      <c r="B612" t="s">
        <v>40</v>
      </c>
      <c r="C612">
        <v>25</v>
      </c>
      <c r="D612">
        <v>6</v>
      </c>
      <c r="E612">
        <v>0</v>
      </c>
      <c r="F612">
        <v>20260204</v>
      </c>
      <c r="G612">
        <v>20260306</v>
      </c>
      <c r="H612">
        <v>299092.00520000001</v>
      </c>
      <c r="I612">
        <f t="shared" si="93"/>
        <v>31</v>
      </c>
      <c r="J612">
        <f t="shared" si="94"/>
        <v>9648.1292000000012</v>
      </c>
      <c r="K612">
        <f t="shared" si="95"/>
        <v>327158.12237699801</v>
      </c>
      <c r="L612">
        <f t="shared" si="96"/>
        <v>57888.775200000004</v>
      </c>
      <c r="M612">
        <f t="shared" si="97"/>
        <v>0</v>
      </c>
      <c r="N612">
        <f t="shared" si="98"/>
        <v>385046.89757699799</v>
      </c>
      <c r="O612">
        <f t="shared" si="99"/>
        <v>254125.87260136579</v>
      </c>
      <c r="P612">
        <f t="shared" si="100"/>
        <v>44966.132598634249</v>
      </c>
      <c r="Q612">
        <f t="shared" si="101"/>
        <v>0</v>
      </c>
      <c r="R612">
        <f t="shared" si="102"/>
        <v>299092.00520000001</v>
      </c>
    </row>
    <row r="613" spans="1:18" x14ac:dyDescent="0.3">
      <c r="A613" t="s">
        <v>43</v>
      </c>
      <c r="B613" t="s">
        <v>44</v>
      </c>
      <c r="C613">
        <v>22</v>
      </c>
      <c r="D613">
        <v>6</v>
      </c>
      <c r="E613">
        <v>0</v>
      </c>
      <c r="F613">
        <v>20260207</v>
      </c>
      <c r="G613">
        <v>20260306</v>
      </c>
      <c r="H613">
        <v>141870.51199999999</v>
      </c>
      <c r="I613">
        <f t="shared" si="93"/>
        <v>28</v>
      </c>
      <c r="J613">
        <f t="shared" si="94"/>
        <v>5066.8039999999992</v>
      </c>
      <c r="K613">
        <f t="shared" si="95"/>
        <v>151192.89168735332</v>
      </c>
      <c r="L613">
        <f t="shared" si="96"/>
        <v>30400.823999999993</v>
      </c>
      <c r="M613">
        <f t="shared" si="97"/>
        <v>0</v>
      </c>
      <c r="N613">
        <f t="shared" si="98"/>
        <v>181593.71568735331</v>
      </c>
      <c r="O613">
        <f t="shared" si="99"/>
        <v>118119.79766620955</v>
      </c>
      <c r="P613">
        <f t="shared" si="100"/>
        <v>23750.714333790431</v>
      </c>
      <c r="Q613">
        <f t="shared" si="101"/>
        <v>0</v>
      </c>
      <c r="R613">
        <f t="shared" si="102"/>
        <v>141870.51199999999</v>
      </c>
    </row>
    <row r="614" spans="1:18" x14ac:dyDescent="0.3">
      <c r="A614" t="s">
        <v>0</v>
      </c>
      <c r="B614" t="s">
        <v>0</v>
      </c>
      <c r="C614">
        <v>28</v>
      </c>
      <c r="D614">
        <v>2</v>
      </c>
      <c r="E614">
        <v>0</v>
      </c>
      <c r="F614">
        <v>20260124</v>
      </c>
      <c r="G614">
        <v>20260302</v>
      </c>
      <c r="H614">
        <v>42.164499999999997</v>
      </c>
      <c r="I614">
        <f t="shared" si="93"/>
        <v>30</v>
      </c>
      <c r="J614">
        <f t="shared" si="94"/>
        <v>1.4054833333333332</v>
      </c>
      <c r="K614">
        <f t="shared" si="95"/>
        <v>53.377511048396549</v>
      </c>
      <c r="L614">
        <f t="shared" si="96"/>
        <v>2.8109666666666664</v>
      </c>
      <c r="M614">
        <f t="shared" si="97"/>
        <v>0</v>
      </c>
      <c r="N614">
        <f t="shared" si="98"/>
        <v>56.188477715063215</v>
      </c>
      <c r="O614">
        <f t="shared" si="99"/>
        <v>40.055117278907119</v>
      </c>
      <c r="P614">
        <f t="shared" si="100"/>
        <v>2.1093827210928793</v>
      </c>
      <c r="Q614">
        <f t="shared" si="101"/>
        <v>0</v>
      </c>
      <c r="R614">
        <f t="shared" si="102"/>
        <v>42.164499999999997</v>
      </c>
    </row>
    <row r="615" spans="1:18" x14ac:dyDescent="0.3">
      <c r="A615" t="s">
        <v>0</v>
      </c>
      <c r="B615" t="s">
        <v>0</v>
      </c>
      <c r="C615">
        <v>28</v>
      </c>
      <c r="D615">
        <v>2</v>
      </c>
      <c r="E615">
        <v>0</v>
      </c>
      <c r="F615">
        <v>20260120</v>
      </c>
      <c r="G615">
        <v>20260302</v>
      </c>
      <c r="H615">
        <v>10157.362499999999</v>
      </c>
      <c r="I615">
        <f t="shared" si="93"/>
        <v>30</v>
      </c>
      <c r="J615">
        <f t="shared" si="94"/>
        <v>338.57874999999996</v>
      </c>
      <c r="K615">
        <f t="shared" si="95"/>
        <v>12858.559429527653</v>
      </c>
      <c r="L615">
        <f t="shared" si="96"/>
        <v>677.15749999999991</v>
      </c>
      <c r="M615">
        <f t="shared" si="97"/>
        <v>0</v>
      </c>
      <c r="N615">
        <f t="shared" si="98"/>
        <v>13535.716929527653</v>
      </c>
      <c r="O615">
        <f t="shared" si="99"/>
        <v>9649.2154817885475</v>
      </c>
      <c r="P615">
        <f t="shared" si="100"/>
        <v>508.14701821145212</v>
      </c>
      <c r="Q615">
        <f t="shared" si="101"/>
        <v>0</v>
      </c>
      <c r="R615">
        <f t="shared" si="102"/>
        <v>10157.362499999999</v>
      </c>
    </row>
    <row r="616" spans="1:18" x14ac:dyDescent="0.3">
      <c r="A616" t="s">
        <v>39</v>
      </c>
      <c r="B616" t="s">
        <v>40</v>
      </c>
      <c r="C616">
        <v>19</v>
      </c>
      <c r="D616">
        <v>9</v>
      </c>
      <c r="E616">
        <v>0</v>
      </c>
      <c r="F616">
        <v>20260210</v>
      </c>
      <c r="G616">
        <v>20260309</v>
      </c>
      <c r="H616">
        <v>6764.0313999999998</v>
      </c>
      <c r="I616">
        <f t="shared" si="93"/>
        <v>28</v>
      </c>
      <c r="J616">
        <f t="shared" si="94"/>
        <v>241.57255000000001</v>
      </c>
      <c r="K616">
        <f t="shared" si="95"/>
        <v>6225.5220033357173</v>
      </c>
      <c r="L616">
        <f t="shared" si="96"/>
        <v>2174.1529500000001</v>
      </c>
      <c r="M616">
        <f t="shared" si="97"/>
        <v>0</v>
      </c>
      <c r="N616">
        <f t="shared" si="98"/>
        <v>8399.6749533357179</v>
      </c>
      <c r="O616">
        <f t="shared" si="99"/>
        <v>5013.2447440994038</v>
      </c>
      <c r="P616">
        <f t="shared" si="100"/>
        <v>1750.7866559005952</v>
      </c>
      <c r="Q616">
        <f t="shared" si="101"/>
        <v>0</v>
      </c>
      <c r="R616">
        <f t="shared" si="102"/>
        <v>6764.0313999999989</v>
      </c>
    </row>
    <row r="617" spans="1:18" x14ac:dyDescent="0.3">
      <c r="A617" t="s">
        <v>35</v>
      </c>
      <c r="B617" t="s">
        <v>36</v>
      </c>
      <c r="C617">
        <v>18</v>
      </c>
      <c r="D617">
        <v>5</v>
      </c>
      <c r="E617">
        <v>0</v>
      </c>
      <c r="F617">
        <v>20260211</v>
      </c>
      <c r="G617">
        <v>20260305</v>
      </c>
      <c r="H617">
        <v>1032</v>
      </c>
      <c r="I617">
        <f t="shared" si="93"/>
        <v>23</v>
      </c>
      <c r="J617">
        <f t="shared" si="94"/>
        <v>44.869565217391305</v>
      </c>
      <c r="K617">
        <f t="shared" si="95"/>
        <v>1095.466129334553</v>
      </c>
      <c r="L617">
        <f t="shared" si="96"/>
        <v>224.34782608695653</v>
      </c>
      <c r="M617">
        <f t="shared" si="97"/>
        <v>0</v>
      </c>
      <c r="N617">
        <f t="shared" si="98"/>
        <v>1319.8139554215095</v>
      </c>
      <c r="O617">
        <f t="shared" si="99"/>
        <v>856.57606576239277</v>
      </c>
      <c r="P617">
        <f t="shared" si="100"/>
        <v>175.4239342376072</v>
      </c>
      <c r="Q617">
        <f t="shared" si="101"/>
        <v>0</v>
      </c>
      <c r="R617">
        <f t="shared" si="102"/>
        <v>1032</v>
      </c>
    </row>
    <row r="618" spans="1:18" x14ac:dyDescent="0.3">
      <c r="A618" t="s">
        <v>41</v>
      </c>
      <c r="B618" t="s">
        <v>42</v>
      </c>
      <c r="C618">
        <v>25</v>
      </c>
      <c r="D618">
        <v>7</v>
      </c>
      <c r="E618">
        <v>0</v>
      </c>
      <c r="F618">
        <v>20260204</v>
      </c>
      <c r="G618">
        <v>20260307</v>
      </c>
      <c r="H618">
        <v>18837.107899999999</v>
      </c>
      <c r="I618">
        <f t="shared" si="93"/>
        <v>32</v>
      </c>
      <c r="J618">
        <f t="shared" si="94"/>
        <v>588.65962187499997</v>
      </c>
      <c r="K618">
        <f t="shared" si="95"/>
        <v>19960.841383817555</v>
      </c>
      <c r="L618">
        <f t="shared" si="96"/>
        <v>4120.6173531249997</v>
      </c>
      <c r="M618">
        <f t="shared" si="97"/>
        <v>0</v>
      </c>
      <c r="N618">
        <f t="shared" si="98"/>
        <v>24081.458736942554</v>
      </c>
      <c r="O618">
        <f t="shared" si="99"/>
        <v>15613.85990064384</v>
      </c>
      <c r="P618">
        <f t="shared" si="100"/>
        <v>3223.2479993561606</v>
      </c>
      <c r="Q618">
        <f t="shared" si="101"/>
        <v>0</v>
      </c>
      <c r="R618">
        <f t="shared" si="102"/>
        <v>18837.107899999999</v>
      </c>
    </row>
    <row r="619" spans="1:18" x14ac:dyDescent="0.3">
      <c r="A619" t="s">
        <v>33</v>
      </c>
      <c r="B619" t="s">
        <v>34</v>
      </c>
      <c r="C619">
        <v>18</v>
      </c>
      <c r="D619">
        <v>4</v>
      </c>
      <c r="E619">
        <v>0</v>
      </c>
      <c r="F619">
        <v>20260211</v>
      </c>
      <c r="G619">
        <v>20260304</v>
      </c>
      <c r="H619">
        <v>138929.36249999999</v>
      </c>
      <c r="I619">
        <f t="shared" si="93"/>
        <v>22</v>
      </c>
      <c r="J619">
        <f t="shared" si="94"/>
        <v>6314.9710227272726</v>
      </c>
      <c r="K619">
        <f t="shared" si="95"/>
        <v>154176.59675573537</v>
      </c>
      <c r="L619">
        <f t="shared" si="96"/>
        <v>25259.88409090909</v>
      </c>
      <c r="M619">
        <f t="shared" si="97"/>
        <v>0</v>
      </c>
      <c r="N619">
        <f t="shared" si="98"/>
        <v>179436.48084664447</v>
      </c>
      <c r="O619">
        <f t="shared" si="99"/>
        <v>119371.80331796748</v>
      </c>
      <c r="P619">
        <f t="shared" si="100"/>
        <v>19557.55918203251</v>
      </c>
      <c r="Q619">
        <f t="shared" si="101"/>
        <v>0</v>
      </c>
      <c r="R619">
        <f t="shared" si="102"/>
        <v>138929.36249999999</v>
      </c>
    </row>
    <row r="620" spans="1:18" x14ac:dyDescent="0.3">
      <c r="A620" t="s">
        <v>37</v>
      </c>
      <c r="B620" t="s">
        <v>38</v>
      </c>
      <c r="C620">
        <v>20</v>
      </c>
      <c r="D620">
        <v>4</v>
      </c>
      <c r="E620">
        <v>0</v>
      </c>
      <c r="F620">
        <v>20260209</v>
      </c>
      <c r="G620">
        <v>20260304</v>
      </c>
      <c r="H620">
        <v>81532.004400000005</v>
      </c>
      <c r="I620">
        <f t="shared" si="93"/>
        <v>24</v>
      </c>
      <c r="J620">
        <f t="shared" si="94"/>
        <v>3397.1668500000001</v>
      </c>
      <c r="K620">
        <f t="shared" si="95"/>
        <v>92155.542697117329</v>
      </c>
      <c r="L620">
        <f t="shared" si="96"/>
        <v>13588.6674</v>
      </c>
      <c r="M620">
        <f t="shared" si="97"/>
        <v>0</v>
      </c>
      <c r="N620">
        <f t="shared" si="98"/>
        <v>105744.21009711733</v>
      </c>
      <c r="O620">
        <f t="shared" si="99"/>
        <v>71054.728251930894</v>
      </c>
      <c r="P620">
        <f t="shared" si="100"/>
        <v>10477.276148069113</v>
      </c>
      <c r="Q620">
        <f t="shared" si="101"/>
        <v>0</v>
      </c>
      <c r="R620">
        <f t="shared" si="102"/>
        <v>81532.004400000005</v>
      </c>
    </row>
    <row r="621" spans="1:18" x14ac:dyDescent="0.3">
      <c r="A621" t="s">
        <v>39</v>
      </c>
      <c r="B621" t="s">
        <v>40</v>
      </c>
      <c r="C621">
        <v>20</v>
      </c>
      <c r="D621">
        <v>5</v>
      </c>
      <c r="E621">
        <v>0</v>
      </c>
      <c r="F621">
        <v>20260209</v>
      </c>
      <c r="G621">
        <v>20260305</v>
      </c>
      <c r="H621">
        <v>11746.4606</v>
      </c>
      <c r="I621">
        <f t="shared" si="93"/>
        <v>25</v>
      </c>
      <c r="J621">
        <f t="shared" si="94"/>
        <v>469.85842400000001</v>
      </c>
      <c r="K621">
        <f t="shared" si="95"/>
        <v>12745.93211532494</v>
      </c>
      <c r="L621">
        <f t="shared" si="96"/>
        <v>2349.2921200000001</v>
      </c>
      <c r="M621">
        <f t="shared" si="97"/>
        <v>0</v>
      </c>
      <c r="N621">
        <f t="shared" si="98"/>
        <v>15095.22423532494</v>
      </c>
      <c r="O621">
        <f t="shared" si="99"/>
        <v>9918.3415276849119</v>
      </c>
      <c r="P621">
        <f t="shared" si="100"/>
        <v>1828.1190723150885</v>
      </c>
      <c r="Q621">
        <f t="shared" si="101"/>
        <v>0</v>
      </c>
      <c r="R621">
        <f t="shared" si="102"/>
        <v>11746.4606</v>
      </c>
    </row>
    <row r="622" spans="1:18" x14ac:dyDescent="0.3">
      <c r="A622" t="s">
        <v>39</v>
      </c>
      <c r="B622" t="s">
        <v>40</v>
      </c>
      <c r="C622">
        <v>25</v>
      </c>
      <c r="D622">
        <v>9</v>
      </c>
      <c r="E622">
        <v>0</v>
      </c>
      <c r="F622">
        <v>20260204</v>
      </c>
      <c r="G622">
        <v>20260309</v>
      </c>
      <c r="H622">
        <v>70629.602899999998</v>
      </c>
      <c r="I622">
        <f t="shared" si="93"/>
        <v>34</v>
      </c>
      <c r="J622">
        <f t="shared" si="94"/>
        <v>2077.3412617647059</v>
      </c>
      <c r="K622">
        <f t="shared" si="95"/>
        <v>70440.502261848334</v>
      </c>
      <c r="L622">
        <f t="shared" si="96"/>
        <v>18696.071355882352</v>
      </c>
      <c r="M622">
        <f t="shared" si="97"/>
        <v>0</v>
      </c>
      <c r="N622">
        <f t="shared" si="98"/>
        <v>89136.573617730683</v>
      </c>
      <c r="O622">
        <f t="shared" si="99"/>
        <v>55815.301182288844</v>
      </c>
      <c r="P622">
        <f t="shared" si="100"/>
        <v>14814.301717711161</v>
      </c>
      <c r="Q622">
        <f t="shared" si="101"/>
        <v>0</v>
      </c>
      <c r="R622">
        <f t="shared" si="102"/>
        <v>70629.602899999998</v>
      </c>
    </row>
    <row r="623" spans="1:18" x14ac:dyDescent="0.3">
      <c r="A623" t="s">
        <v>43</v>
      </c>
      <c r="B623" t="s">
        <v>44</v>
      </c>
      <c r="C623">
        <v>23</v>
      </c>
      <c r="D623">
        <v>1</v>
      </c>
      <c r="E623">
        <v>0</v>
      </c>
      <c r="F623">
        <v>20260206</v>
      </c>
      <c r="G623">
        <v>20260301</v>
      </c>
      <c r="H623">
        <v>75490.662299999996</v>
      </c>
      <c r="I623">
        <f t="shared" si="93"/>
        <v>24</v>
      </c>
      <c r="J623">
        <f t="shared" si="94"/>
        <v>3145.4442624999997</v>
      </c>
      <c r="K623">
        <f t="shared" si="95"/>
        <v>98126.072756583817</v>
      </c>
      <c r="L623">
        <f t="shared" si="96"/>
        <v>3145.4442624999997</v>
      </c>
      <c r="M623">
        <f t="shared" si="97"/>
        <v>0</v>
      </c>
      <c r="N623">
        <f t="shared" si="98"/>
        <v>101271.51701908381</v>
      </c>
      <c r="O623">
        <f t="shared" si="99"/>
        <v>73145.958896780372</v>
      </c>
      <c r="P623">
        <f t="shared" si="100"/>
        <v>2344.7034032196252</v>
      </c>
      <c r="Q623">
        <f t="shared" si="101"/>
        <v>0</v>
      </c>
      <c r="R623">
        <f t="shared" si="102"/>
        <v>75490.662299999996</v>
      </c>
    </row>
    <row r="624" spans="1:18" x14ac:dyDescent="0.3">
      <c r="A624" t="s">
        <v>35</v>
      </c>
      <c r="B624" t="s">
        <v>34</v>
      </c>
      <c r="C624">
        <v>25</v>
      </c>
      <c r="D624">
        <v>12</v>
      </c>
      <c r="E624">
        <v>0</v>
      </c>
      <c r="F624">
        <v>20260204</v>
      </c>
      <c r="G624">
        <v>20260312</v>
      </c>
      <c r="H624">
        <v>57310.786099999998</v>
      </c>
      <c r="I624">
        <f t="shared" si="93"/>
        <v>37</v>
      </c>
      <c r="J624">
        <f t="shared" si="94"/>
        <v>1548.9401648648648</v>
      </c>
      <c r="K624">
        <f t="shared" si="95"/>
        <v>52522.965386026008</v>
      </c>
      <c r="L624">
        <f t="shared" si="96"/>
        <v>18587.281978378378</v>
      </c>
      <c r="M624">
        <f t="shared" si="97"/>
        <v>0</v>
      </c>
      <c r="N624">
        <f t="shared" si="98"/>
        <v>71110.247364404378</v>
      </c>
      <c r="O624">
        <f t="shared" si="99"/>
        <v>42330.501526043357</v>
      </c>
      <c r="P624">
        <f t="shared" si="100"/>
        <v>14980.284573956644</v>
      </c>
      <c r="Q624">
        <f t="shared" si="101"/>
        <v>0</v>
      </c>
      <c r="R624">
        <f t="shared" si="102"/>
        <v>57310.786099999998</v>
      </c>
    </row>
    <row r="625" spans="1:18" x14ac:dyDescent="0.3">
      <c r="A625" t="s">
        <v>41</v>
      </c>
      <c r="B625" t="s">
        <v>42</v>
      </c>
      <c r="C625">
        <v>25</v>
      </c>
      <c r="D625">
        <v>5</v>
      </c>
      <c r="E625">
        <v>0</v>
      </c>
      <c r="F625">
        <v>20260204</v>
      </c>
      <c r="G625">
        <v>20260305</v>
      </c>
      <c r="H625">
        <v>174173.21460000001</v>
      </c>
      <c r="I625">
        <f t="shared" si="93"/>
        <v>30</v>
      </c>
      <c r="J625">
        <f t="shared" si="94"/>
        <v>5805.7738200000003</v>
      </c>
      <c r="K625">
        <f t="shared" si="95"/>
        <v>196867.80955386985</v>
      </c>
      <c r="L625">
        <f t="shared" si="96"/>
        <v>29028.869100000004</v>
      </c>
      <c r="M625">
        <f t="shared" si="97"/>
        <v>0</v>
      </c>
      <c r="N625">
        <f t="shared" si="98"/>
        <v>225896.67865386987</v>
      </c>
      <c r="O625">
        <f t="shared" si="99"/>
        <v>151791.07300553794</v>
      </c>
      <c r="P625">
        <f t="shared" si="100"/>
        <v>22382.141594462057</v>
      </c>
      <c r="Q625">
        <f t="shared" si="101"/>
        <v>0</v>
      </c>
      <c r="R625">
        <f t="shared" si="102"/>
        <v>174173.21460000001</v>
      </c>
    </row>
    <row r="626" spans="1:18" x14ac:dyDescent="0.3">
      <c r="A626" t="s">
        <v>33</v>
      </c>
      <c r="B626" t="s">
        <v>34</v>
      </c>
      <c r="C626">
        <v>21</v>
      </c>
      <c r="D626">
        <v>11</v>
      </c>
      <c r="E626">
        <v>0</v>
      </c>
      <c r="F626">
        <v>20260208</v>
      </c>
      <c r="G626">
        <v>20260311</v>
      </c>
      <c r="H626">
        <v>25015.215700000001</v>
      </c>
      <c r="I626">
        <f t="shared" si="93"/>
        <v>32</v>
      </c>
      <c r="J626">
        <f t="shared" si="94"/>
        <v>781.72549062500002</v>
      </c>
      <c r="K626">
        <f t="shared" si="95"/>
        <v>22266.305133100264</v>
      </c>
      <c r="L626">
        <f t="shared" si="96"/>
        <v>8598.9803968750002</v>
      </c>
      <c r="M626">
        <f t="shared" si="97"/>
        <v>0</v>
      </c>
      <c r="N626">
        <f t="shared" si="98"/>
        <v>30865.285529975263</v>
      </c>
      <c r="O626">
        <f t="shared" si="99"/>
        <v>18046.048049857996</v>
      </c>
      <c r="P626">
        <f t="shared" si="100"/>
        <v>6969.1676501420061</v>
      </c>
      <c r="Q626">
        <f t="shared" si="101"/>
        <v>0</v>
      </c>
      <c r="R626">
        <f t="shared" si="102"/>
        <v>25015.215700000001</v>
      </c>
    </row>
    <row r="627" spans="1:18" x14ac:dyDescent="0.3">
      <c r="A627" t="s">
        <v>35</v>
      </c>
      <c r="B627" t="s">
        <v>34</v>
      </c>
      <c r="C627">
        <v>23</v>
      </c>
      <c r="D627">
        <v>11</v>
      </c>
      <c r="E627">
        <v>0</v>
      </c>
      <c r="F627">
        <v>20260206</v>
      </c>
      <c r="G627">
        <v>20260311</v>
      </c>
      <c r="H627">
        <v>27190.516599999999</v>
      </c>
      <c r="I627">
        <f t="shared" si="93"/>
        <v>34</v>
      </c>
      <c r="J627">
        <f t="shared" si="94"/>
        <v>799.72107647058817</v>
      </c>
      <c r="K627">
        <f t="shared" si="95"/>
        <v>24948.300457994992</v>
      </c>
      <c r="L627">
        <f t="shared" si="96"/>
        <v>8796.9318411764707</v>
      </c>
      <c r="M627">
        <f t="shared" si="97"/>
        <v>0</v>
      </c>
      <c r="N627">
        <f t="shared" si="98"/>
        <v>33745.232299171461</v>
      </c>
      <c r="O627">
        <f t="shared" si="99"/>
        <v>20102.311690459333</v>
      </c>
      <c r="P627">
        <f t="shared" si="100"/>
        <v>7088.2049095406655</v>
      </c>
      <c r="Q627">
        <f t="shared" si="101"/>
        <v>0</v>
      </c>
      <c r="R627">
        <f t="shared" si="102"/>
        <v>27190.516599999999</v>
      </c>
    </row>
    <row r="628" spans="1:18" x14ac:dyDescent="0.3">
      <c r="A628" t="s">
        <v>33</v>
      </c>
      <c r="B628" t="s">
        <v>34</v>
      </c>
      <c r="C628">
        <v>25</v>
      </c>
      <c r="D628">
        <v>12</v>
      </c>
      <c r="E628">
        <v>0</v>
      </c>
      <c r="F628">
        <v>20260204</v>
      </c>
      <c r="G628">
        <v>20260312</v>
      </c>
      <c r="H628">
        <v>163129.66399999999</v>
      </c>
      <c r="I628">
        <f t="shared" si="93"/>
        <v>37</v>
      </c>
      <c r="J628">
        <f t="shared" si="94"/>
        <v>4408.9098378378376</v>
      </c>
      <c r="K628">
        <f t="shared" si="95"/>
        <v>149501.59086556401</v>
      </c>
      <c r="L628">
        <f t="shared" si="96"/>
        <v>52906.918054054055</v>
      </c>
      <c r="M628">
        <f t="shared" si="97"/>
        <v>0</v>
      </c>
      <c r="N628">
        <f t="shared" si="98"/>
        <v>202408.50891961806</v>
      </c>
      <c r="O628">
        <f t="shared" si="99"/>
        <v>120489.71861677081</v>
      </c>
      <c r="P628">
        <f t="shared" si="100"/>
        <v>42639.945383229184</v>
      </c>
      <c r="Q628">
        <f t="shared" si="101"/>
        <v>0</v>
      </c>
      <c r="R628">
        <f t="shared" si="102"/>
        <v>163129.66399999999</v>
      </c>
    </row>
    <row r="629" spans="1:18" x14ac:dyDescent="0.3">
      <c r="A629" t="s">
        <v>0</v>
      </c>
      <c r="B629" t="s">
        <v>0</v>
      </c>
      <c r="C629">
        <v>23</v>
      </c>
      <c r="D629">
        <v>12</v>
      </c>
      <c r="E629">
        <v>0</v>
      </c>
      <c r="F629">
        <v>20260206</v>
      </c>
      <c r="G629">
        <v>20260312</v>
      </c>
      <c r="H629">
        <v>42.234699999999997</v>
      </c>
      <c r="I629">
        <f t="shared" si="93"/>
        <v>35</v>
      </c>
      <c r="J629">
        <f t="shared" si="94"/>
        <v>1.2067057142857143</v>
      </c>
      <c r="K629">
        <f t="shared" si="95"/>
        <v>37.644695894777591</v>
      </c>
      <c r="L629">
        <f t="shared" si="96"/>
        <v>14.48046857142857</v>
      </c>
      <c r="M629">
        <f t="shared" si="97"/>
        <v>0</v>
      </c>
      <c r="N629">
        <f t="shared" si="98"/>
        <v>52.125164466206158</v>
      </c>
      <c r="O629">
        <f t="shared" si="99"/>
        <v>30.50182102999285</v>
      </c>
      <c r="P629">
        <f t="shared" si="100"/>
        <v>11.73287897000715</v>
      </c>
      <c r="Q629">
        <f t="shared" si="101"/>
        <v>0</v>
      </c>
      <c r="R629">
        <f t="shared" si="102"/>
        <v>42.234700000000004</v>
      </c>
    </row>
    <row r="630" spans="1:18" x14ac:dyDescent="0.3">
      <c r="A630" t="s">
        <v>33</v>
      </c>
      <c r="B630" t="s">
        <v>34</v>
      </c>
      <c r="C630">
        <v>28</v>
      </c>
      <c r="D630">
        <v>3</v>
      </c>
      <c r="E630">
        <v>0</v>
      </c>
      <c r="F630">
        <v>20260129</v>
      </c>
      <c r="G630">
        <v>20260303</v>
      </c>
      <c r="H630">
        <v>408757.90990000003</v>
      </c>
      <c r="I630">
        <f t="shared" si="93"/>
        <v>31</v>
      </c>
      <c r="J630">
        <f t="shared" si="94"/>
        <v>13185.739029032258</v>
      </c>
      <c r="K630">
        <f t="shared" si="95"/>
        <v>500768.60679252184</v>
      </c>
      <c r="L630">
        <f t="shared" si="96"/>
        <v>39557.217087096775</v>
      </c>
      <c r="M630">
        <f t="shared" si="97"/>
        <v>0</v>
      </c>
      <c r="N630">
        <f t="shared" si="98"/>
        <v>540325.82387961866</v>
      </c>
      <c r="O630">
        <f t="shared" si="99"/>
        <v>378832.77091277903</v>
      </c>
      <c r="P630">
        <f t="shared" si="100"/>
        <v>29925.138987220926</v>
      </c>
      <c r="Q630">
        <f t="shared" si="101"/>
        <v>0</v>
      </c>
      <c r="R630">
        <f t="shared" si="102"/>
        <v>408757.90989999997</v>
      </c>
    </row>
    <row r="631" spans="1:18" x14ac:dyDescent="0.3">
      <c r="A631" t="s">
        <v>33</v>
      </c>
      <c r="B631" t="s">
        <v>34</v>
      </c>
      <c r="C631">
        <v>2</v>
      </c>
      <c r="D631">
        <v>5</v>
      </c>
      <c r="E631">
        <v>0</v>
      </c>
      <c r="F631">
        <v>20260227</v>
      </c>
      <c r="G631">
        <v>20260305</v>
      </c>
      <c r="H631">
        <v>1485.3387</v>
      </c>
      <c r="I631">
        <f t="shared" si="93"/>
        <v>7</v>
      </c>
      <c r="J631">
        <f t="shared" si="94"/>
        <v>212.19124285714287</v>
      </c>
      <c r="K631">
        <f t="shared" si="95"/>
        <v>575.6149169145408</v>
      </c>
      <c r="L631">
        <f t="shared" si="96"/>
        <v>1060.9562142857144</v>
      </c>
      <c r="M631">
        <f t="shared" si="97"/>
        <v>0</v>
      </c>
      <c r="N631">
        <f t="shared" si="98"/>
        <v>1636.5711312002552</v>
      </c>
      <c r="O631">
        <f t="shared" si="99"/>
        <v>522.42343524867783</v>
      </c>
      <c r="P631">
        <f t="shared" si="100"/>
        <v>962.91526475132218</v>
      </c>
      <c r="Q631">
        <f t="shared" si="101"/>
        <v>0</v>
      </c>
      <c r="R631">
        <f t="shared" si="102"/>
        <v>1485.3387</v>
      </c>
    </row>
    <row r="632" spans="1:18" x14ac:dyDescent="0.3">
      <c r="A632" t="s">
        <v>33</v>
      </c>
      <c r="B632" t="s">
        <v>34</v>
      </c>
      <c r="C632">
        <v>1</v>
      </c>
      <c r="D632">
        <v>7</v>
      </c>
      <c r="E632">
        <v>0</v>
      </c>
      <c r="F632">
        <v>20260228</v>
      </c>
      <c r="G632">
        <v>20260307</v>
      </c>
      <c r="H632">
        <v>1783.1534999999999</v>
      </c>
      <c r="I632">
        <f t="shared" si="93"/>
        <v>8</v>
      </c>
      <c r="J632">
        <f t="shared" si="94"/>
        <v>222.89418749999999</v>
      </c>
      <c r="K632">
        <f t="shared" si="95"/>
        <v>302.32449155530179</v>
      </c>
      <c r="L632">
        <f t="shared" si="96"/>
        <v>1560.2593124999999</v>
      </c>
      <c r="M632">
        <f t="shared" si="97"/>
        <v>0</v>
      </c>
      <c r="N632">
        <f t="shared" si="98"/>
        <v>1862.5838040553017</v>
      </c>
      <c r="O632">
        <f t="shared" si="99"/>
        <v>289.43179580903882</v>
      </c>
      <c r="P632">
        <f t="shared" si="100"/>
        <v>1493.721704190961</v>
      </c>
      <c r="Q632">
        <f t="shared" si="101"/>
        <v>0</v>
      </c>
      <c r="R632">
        <f t="shared" si="102"/>
        <v>1783.1534999999999</v>
      </c>
    </row>
    <row r="633" spans="1:18" x14ac:dyDescent="0.3">
      <c r="A633" t="s">
        <v>33</v>
      </c>
      <c r="B633" t="s">
        <v>34</v>
      </c>
      <c r="C633">
        <v>18</v>
      </c>
      <c r="D633">
        <v>10</v>
      </c>
      <c r="E633">
        <v>0</v>
      </c>
      <c r="F633">
        <v>20260211</v>
      </c>
      <c r="G633">
        <v>20260310</v>
      </c>
      <c r="H633">
        <v>2959.4713000000002</v>
      </c>
      <c r="I633">
        <f t="shared" si="93"/>
        <v>28</v>
      </c>
      <c r="J633">
        <f t="shared" si="94"/>
        <v>105.69540357142857</v>
      </c>
      <c r="K633">
        <f t="shared" si="95"/>
        <v>2580.4960239277766</v>
      </c>
      <c r="L633">
        <f t="shared" si="96"/>
        <v>1056.9540357142857</v>
      </c>
      <c r="M633">
        <f t="shared" si="97"/>
        <v>0</v>
      </c>
      <c r="N633">
        <f t="shared" si="98"/>
        <v>3637.4500596420621</v>
      </c>
      <c r="O633">
        <f t="shared" si="99"/>
        <v>2099.5213122815676</v>
      </c>
      <c r="P633">
        <f t="shared" si="100"/>
        <v>859.94998771843279</v>
      </c>
      <c r="Q633">
        <f t="shared" si="101"/>
        <v>0</v>
      </c>
      <c r="R633">
        <f t="shared" si="102"/>
        <v>2959.4713000000002</v>
      </c>
    </row>
    <row r="634" spans="1:18" x14ac:dyDescent="0.3">
      <c r="A634" t="s">
        <v>41</v>
      </c>
      <c r="B634" t="s">
        <v>42</v>
      </c>
      <c r="C634">
        <v>24</v>
      </c>
      <c r="D634">
        <v>2</v>
      </c>
      <c r="E634">
        <v>0</v>
      </c>
      <c r="F634">
        <v>20260205</v>
      </c>
      <c r="G634">
        <v>20260302</v>
      </c>
      <c r="H634">
        <v>20889.535100000001</v>
      </c>
      <c r="I634">
        <f t="shared" si="93"/>
        <v>26</v>
      </c>
      <c r="J634">
        <f t="shared" si="94"/>
        <v>803.44365769230774</v>
      </c>
      <c r="K634">
        <f t="shared" si="95"/>
        <v>26154.188912278452</v>
      </c>
      <c r="L634">
        <f t="shared" si="96"/>
        <v>1606.8873153846155</v>
      </c>
      <c r="M634">
        <f t="shared" si="97"/>
        <v>0</v>
      </c>
      <c r="N634">
        <f t="shared" si="98"/>
        <v>27761.076227663067</v>
      </c>
      <c r="O634">
        <f t="shared" si="99"/>
        <v>19680.391452210763</v>
      </c>
      <c r="P634">
        <f t="shared" si="100"/>
        <v>1209.1436477892407</v>
      </c>
      <c r="Q634">
        <f t="shared" si="101"/>
        <v>0</v>
      </c>
      <c r="R634">
        <f t="shared" si="102"/>
        <v>20889.535100000005</v>
      </c>
    </row>
    <row r="635" spans="1:18" x14ac:dyDescent="0.3">
      <c r="A635" t="s">
        <v>35</v>
      </c>
      <c r="B635" t="s">
        <v>36</v>
      </c>
      <c r="C635">
        <v>27</v>
      </c>
      <c r="D635">
        <v>12</v>
      </c>
      <c r="E635">
        <v>0</v>
      </c>
      <c r="F635">
        <v>20260202</v>
      </c>
      <c r="G635">
        <v>20260312</v>
      </c>
      <c r="H635">
        <v>9804</v>
      </c>
      <c r="I635">
        <f t="shared" si="93"/>
        <v>39</v>
      </c>
      <c r="J635">
        <f t="shared" si="94"/>
        <v>251.38461538461539</v>
      </c>
      <c r="K635">
        <f t="shared" si="95"/>
        <v>9206.1288176769158</v>
      </c>
      <c r="L635">
        <f t="shared" si="96"/>
        <v>3016.6153846153848</v>
      </c>
      <c r="M635">
        <f t="shared" si="97"/>
        <v>0</v>
      </c>
      <c r="N635">
        <f t="shared" si="98"/>
        <v>12222.744202292301</v>
      </c>
      <c r="O635">
        <f t="shared" si="99"/>
        <v>7384.3390186941288</v>
      </c>
      <c r="P635">
        <f t="shared" si="100"/>
        <v>2419.6609813058708</v>
      </c>
      <c r="Q635">
        <f t="shared" si="101"/>
        <v>0</v>
      </c>
      <c r="R635">
        <f t="shared" si="102"/>
        <v>9804</v>
      </c>
    </row>
    <row r="636" spans="1:18" x14ac:dyDescent="0.3">
      <c r="A636" t="s">
        <v>41</v>
      </c>
      <c r="B636" t="s">
        <v>42</v>
      </c>
      <c r="C636">
        <v>0</v>
      </c>
      <c r="D636">
        <v>10</v>
      </c>
      <c r="E636">
        <v>0</v>
      </c>
      <c r="F636">
        <v>20260301</v>
      </c>
      <c r="G636">
        <v>20260310</v>
      </c>
      <c r="H636">
        <v>34590.296000000002</v>
      </c>
      <c r="I636">
        <f t="shared" si="93"/>
        <v>10</v>
      </c>
      <c r="J636">
        <f t="shared" si="94"/>
        <v>3459.0296000000003</v>
      </c>
      <c r="K636">
        <f t="shared" si="95"/>
        <v>0</v>
      </c>
      <c r="L636">
        <f t="shared" si="96"/>
        <v>34590.296000000002</v>
      </c>
      <c r="M636">
        <f t="shared" si="97"/>
        <v>0</v>
      </c>
      <c r="N636">
        <f t="shared" si="98"/>
        <v>34590.296000000002</v>
      </c>
      <c r="O636">
        <f t="shared" si="99"/>
        <v>0</v>
      </c>
      <c r="P636">
        <f t="shared" si="100"/>
        <v>34590.296000000002</v>
      </c>
      <c r="Q636">
        <f t="shared" si="101"/>
        <v>0</v>
      </c>
      <c r="R636">
        <f t="shared" si="102"/>
        <v>34590.296000000002</v>
      </c>
    </row>
    <row r="637" spans="1:18" x14ac:dyDescent="0.3">
      <c r="A637" t="s">
        <v>41</v>
      </c>
      <c r="B637" t="s">
        <v>42</v>
      </c>
      <c r="C637">
        <v>21</v>
      </c>
      <c r="D637">
        <v>5</v>
      </c>
      <c r="E637">
        <v>0</v>
      </c>
      <c r="F637">
        <v>20260208</v>
      </c>
      <c r="G637">
        <v>20260305</v>
      </c>
      <c r="H637">
        <v>29531.7117</v>
      </c>
      <c r="I637">
        <f t="shared" si="93"/>
        <v>26</v>
      </c>
      <c r="J637">
        <f t="shared" si="94"/>
        <v>1135.8350653846153</v>
      </c>
      <c r="K637">
        <f t="shared" si="95"/>
        <v>32352.597491106957</v>
      </c>
      <c r="L637">
        <f t="shared" si="96"/>
        <v>5679.1753269230767</v>
      </c>
      <c r="M637">
        <f t="shared" si="97"/>
        <v>0</v>
      </c>
      <c r="N637">
        <f t="shared" si="98"/>
        <v>38031.772818030033</v>
      </c>
      <c r="O637">
        <f t="shared" si="99"/>
        <v>25121.826069611107</v>
      </c>
      <c r="P637">
        <f t="shared" si="100"/>
        <v>4409.8856303888933</v>
      </c>
      <c r="Q637">
        <f t="shared" si="101"/>
        <v>0</v>
      </c>
      <c r="R637">
        <f t="shared" si="102"/>
        <v>29531.7117</v>
      </c>
    </row>
    <row r="638" spans="1:18" x14ac:dyDescent="0.3">
      <c r="A638" t="s">
        <v>33</v>
      </c>
      <c r="B638" t="s">
        <v>34</v>
      </c>
      <c r="C638">
        <v>10</v>
      </c>
      <c r="D638">
        <v>4</v>
      </c>
      <c r="E638">
        <v>0</v>
      </c>
      <c r="F638">
        <v>20260219</v>
      </c>
      <c r="G638">
        <v>20260304</v>
      </c>
      <c r="H638">
        <v>86890.086200000005</v>
      </c>
      <c r="I638">
        <f t="shared" si="93"/>
        <v>14</v>
      </c>
      <c r="J638">
        <f t="shared" si="94"/>
        <v>6206.4347285714293</v>
      </c>
      <c r="K638">
        <f t="shared" si="95"/>
        <v>84181.523292819154</v>
      </c>
      <c r="L638">
        <f t="shared" si="96"/>
        <v>24825.738914285717</v>
      </c>
      <c r="M638">
        <f t="shared" si="97"/>
        <v>0</v>
      </c>
      <c r="N638">
        <f t="shared" si="98"/>
        <v>109007.26220710487</v>
      </c>
      <c r="O638">
        <f t="shared" si="99"/>
        <v>67101.399184426249</v>
      </c>
      <c r="P638">
        <f t="shared" si="100"/>
        <v>19788.687015573763</v>
      </c>
      <c r="Q638">
        <f t="shared" si="101"/>
        <v>0</v>
      </c>
      <c r="R638">
        <f t="shared" si="102"/>
        <v>86890.08620000002</v>
      </c>
    </row>
    <row r="639" spans="1:18" x14ac:dyDescent="0.3">
      <c r="A639" t="s">
        <v>37</v>
      </c>
      <c r="B639" t="s">
        <v>38</v>
      </c>
      <c r="C639">
        <v>27</v>
      </c>
      <c r="D639">
        <v>11</v>
      </c>
      <c r="E639">
        <v>0</v>
      </c>
      <c r="F639">
        <v>20260202</v>
      </c>
      <c r="G639">
        <v>20260311</v>
      </c>
      <c r="H639">
        <v>48275.368499999997</v>
      </c>
      <c r="I639">
        <f t="shared" si="93"/>
        <v>38</v>
      </c>
      <c r="J639">
        <f t="shared" si="94"/>
        <v>1270.4044342105262</v>
      </c>
      <c r="K639">
        <f t="shared" si="95"/>
        <v>46524.35414154554</v>
      </c>
      <c r="L639">
        <f t="shared" si="96"/>
        <v>13974.448776315789</v>
      </c>
      <c r="M639">
        <f t="shared" si="97"/>
        <v>0</v>
      </c>
      <c r="N639">
        <f t="shared" si="98"/>
        <v>60498.802917861329</v>
      </c>
      <c r="O639">
        <f t="shared" si="99"/>
        <v>37124.376551003152</v>
      </c>
      <c r="P639">
        <f t="shared" si="100"/>
        <v>11150.991948996849</v>
      </c>
      <c r="Q639">
        <f t="shared" si="101"/>
        <v>0</v>
      </c>
      <c r="R639">
        <f t="shared" si="102"/>
        <v>48275.368499999997</v>
      </c>
    </row>
    <row r="640" spans="1:18" x14ac:dyDescent="0.3">
      <c r="A640" t="s">
        <v>0</v>
      </c>
      <c r="B640" t="s">
        <v>0</v>
      </c>
      <c r="C640">
        <v>28</v>
      </c>
      <c r="D640">
        <v>10</v>
      </c>
      <c r="E640">
        <v>0</v>
      </c>
      <c r="F640">
        <v>20260103</v>
      </c>
      <c r="G640">
        <v>20260310</v>
      </c>
      <c r="H640">
        <v>252.70249999999999</v>
      </c>
      <c r="I640">
        <f t="shared" si="93"/>
        <v>38</v>
      </c>
      <c r="J640">
        <f t="shared" si="94"/>
        <v>6.6500657894736834</v>
      </c>
      <c r="K640">
        <f t="shared" si="95"/>
        <v>252.55650617239297</v>
      </c>
      <c r="L640">
        <f t="shared" si="96"/>
        <v>66.500657894736833</v>
      </c>
      <c r="M640">
        <f t="shared" si="97"/>
        <v>0</v>
      </c>
      <c r="N640">
        <f t="shared" si="98"/>
        <v>319.0571640671298</v>
      </c>
      <c r="O640">
        <f t="shared" si="99"/>
        <v>200.03205597226776</v>
      </c>
      <c r="P640">
        <f t="shared" si="100"/>
        <v>52.670444027732209</v>
      </c>
      <c r="Q640">
        <f t="shared" si="101"/>
        <v>0</v>
      </c>
      <c r="R640">
        <f t="shared" si="102"/>
        <v>252.70249999999996</v>
      </c>
    </row>
    <row r="641" spans="1:18" x14ac:dyDescent="0.3">
      <c r="A641" t="s">
        <v>0</v>
      </c>
      <c r="B641" t="s">
        <v>0</v>
      </c>
      <c r="C641">
        <v>28</v>
      </c>
      <c r="D641">
        <v>11</v>
      </c>
      <c r="E641">
        <v>0</v>
      </c>
      <c r="F641">
        <v>20260106</v>
      </c>
      <c r="G641">
        <v>20260311</v>
      </c>
      <c r="H641">
        <v>337.00779999999997</v>
      </c>
      <c r="I641">
        <f t="shared" si="93"/>
        <v>39</v>
      </c>
      <c r="J641">
        <f t="shared" si="94"/>
        <v>8.6412256410256401</v>
      </c>
      <c r="K641">
        <f t="shared" si="95"/>
        <v>328.17686712201044</v>
      </c>
      <c r="L641">
        <f t="shared" si="96"/>
        <v>95.053482051282046</v>
      </c>
      <c r="M641">
        <f t="shared" si="97"/>
        <v>0</v>
      </c>
      <c r="N641">
        <f t="shared" si="98"/>
        <v>423.2303491732925</v>
      </c>
      <c r="O641">
        <f t="shared" si="99"/>
        <v>261.31907651640654</v>
      </c>
      <c r="P641">
        <f t="shared" si="100"/>
        <v>75.688723483593478</v>
      </c>
      <c r="Q641">
        <f t="shared" si="101"/>
        <v>0</v>
      </c>
      <c r="R641">
        <f t="shared" si="102"/>
        <v>337.00780000000003</v>
      </c>
    </row>
    <row r="642" spans="1:18" x14ac:dyDescent="0.3">
      <c r="A642" t="s">
        <v>0</v>
      </c>
      <c r="B642" t="s">
        <v>0</v>
      </c>
      <c r="C642">
        <v>27</v>
      </c>
      <c r="D642">
        <v>12</v>
      </c>
      <c r="E642">
        <v>0</v>
      </c>
      <c r="F642">
        <v>20260202</v>
      </c>
      <c r="G642">
        <v>20260312</v>
      </c>
      <c r="H642">
        <v>1520.3062</v>
      </c>
      <c r="I642">
        <f t="shared" si="93"/>
        <v>39</v>
      </c>
      <c r="J642">
        <f t="shared" si="94"/>
        <v>38.982210256410255</v>
      </c>
      <c r="K642">
        <f t="shared" si="95"/>
        <v>1427.5943206357492</v>
      </c>
      <c r="L642">
        <f t="shared" si="96"/>
        <v>467.78652307692306</v>
      </c>
      <c r="M642">
        <f t="shared" si="97"/>
        <v>0</v>
      </c>
      <c r="N642">
        <f t="shared" si="98"/>
        <v>1895.3808437126722</v>
      </c>
      <c r="O642">
        <f t="shared" si="99"/>
        <v>1145.0893913731743</v>
      </c>
      <c r="P642">
        <f t="shared" si="100"/>
        <v>375.2168086268257</v>
      </c>
      <c r="Q642">
        <f t="shared" si="101"/>
        <v>0</v>
      </c>
      <c r="R642">
        <f t="shared" si="102"/>
        <v>1520.3062</v>
      </c>
    </row>
    <row r="643" spans="1:18" x14ac:dyDescent="0.3">
      <c r="A643" t="s">
        <v>33</v>
      </c>
      <c r="B643" t="s">
        <v>34</v>
      </c>
      <c r="C643">
        <v>28</v>
      </c>
      <c r="D643">
        <v>3</v>
      </c>
      <c r="E643">
        <v>0</v>
      </c>
      <c r="F643">
        <v>20260201</v>
      </c>
      <c r="G643">
        <v>20260303</v>
      </c>
      <c r="H643">
        <v>8273.9297999999999</v>
      </c>
      <c r="I643">
        <f t="shared" si="93"/>
        <v>31</v>
      </c>
      <c r="J643">
        <f t="shared" si="94"/>
        <v>266.90096129032258</v>
      </c>
      <c r="K643">
        <f t="shared" si="95"/>
        <v>10136.377054229402</v>
      </c>
      <c r="L643">
        <f t="shared" si="96"/>
        <v>800.70288387096775</v>
      </c>
      <c r="M643">
        <f t="shared" si="97"/>
        <v>0</v>
      </c>
      <c r="N643">
        <f t="shared" si="98"/>
        <v>10937.079938100371</v>
      </c>
      <c r="O643">
        <f t="shared" si="99"/>
        <v>7668.1959579415479</v>
      </c>
      <c r="P643">
        <f t="shared" si="100"/>
        <v>605.7338420584507</v>
      </c>
      <c r="Q643">
        <f t="shared" si="101"/>
        <v>0</v>
      </c>
      <c r="R643">
        <f t="shared" si="102"/>
        <v>8273.9297999999981</v>
      </c>
    </row>
    <row r="644" spans="1:18" x14ac:dyDescent="0.3">
      <c r="A644" t="s">
        <v>0</v>
      </c>
      <c r="B644" t="s">
        <v>0</v>
      </c>
      <c r="C644">
        <v>26</v>
      </c>
      <c r="D644">
        <v>11</v>
      </c>
      <c r="E644">
        <v>0</v>
      </c>
      <c r="F644">
        <v>20260203</v>
      </c>
      <c r="G644">
        <v>20260311</v>
      </c>
      <c r="H644">
        <v>211.16849999999999</v>
      </c>
      <c r="I644">
        <f t="shared" si="93"/>
        <v>37</v>
      </c>
      <c r="J644">
        <f t="shared" si="94"/>
        <v>5.7072567567567569</v>
      </c>
      <c r="K644">
        <f t="shared" si="95"/>
        <v>201.26828532131745</v>
      </c>
      <c r="L644">
        <f t="shared" si="96"/>
        <v>62.779824324324323</v>
      </c>
      <c r="M644">
        <f t="shared" si="97"/>
        <v>0</v>
      </c>
      <c r="N644">
        <f t="shared" si="98"/>
        <v>264.04810964564177</v>
      </c>
      <c r="O644">
        <f t="shared" si="99"/>
        <v>160.96128075263474</v>
      </c>
      <c r="P644">
        <f t="shared" si="100"/>
        <v>50.207219247365266</v>
      </c>
      <c r="Q644">
        <f t="shared" si="101"/>
        <v>0</v>
      </c>
      <c r="R644">
        <f t="shared" si="102"/>
        <v>211.16849999999999</v>
      </c>
    </row>
    <row r="645" spans="1:18" x14ac:dyDescent="0.3">
      <c r="A645" t="s">
        <v>33</v>
      </c>
      <c r="B645" t="s">
        <v>34</v>
      </c>
      <c r="C645">
        <v>1</v>
      </c>
      <c r="D645">
        <v>4</v>
      </c>
      <c r="E645">
        <v>0</v>
      </c>
      <c r="F645">
        <v>20260228</v>
      </c>
      <c r="G645">
        <v>20260304</v>
      </c>
      <c r="H645">
        <v>1188.769</v>
      </c>
      <c r="I645">
        <f t="shared" si="93"/>
        <v>5</v>
      </c>
      <c r="J645">
        <f t="shared" si="94"/>
        <v>237.75380000000001</v>
      </c>
      <c r="K645">
        <f t="shared" si="95"/>
        <v>322.47945765898862</v>
      </c>
      <c r="L645">
        <f t="shared" si="96"/>
        <v>951.01520000000005</v>
      </c>
      <c r="M645">
        <f t="shared" si="97"/>
        <v>0</v>
      </c>
      <c r="N645">
        <f t="shared" si="98"/>
        <v>1273.4946576589887</v>
      </c>
      <c r="O645">
        <f t="shared" si="99"/>
        <v>301.02488463243407</v>
      </c>
      <c r="P645">
        <f t="shared" si="100"/>
        <v>887.74411536756588</v>
      </c>
      <c r="Q645">
        <f t="shared" si="101"/>
        <v>0</v>
      </c>
      <c r="R645">
        <f t="shared" si="102"/>
        <v>1188.769</v>
      </c>
    </row>
    <row r="646" spans="1:18" x14ac:dyDescent="0.3">
      <c r="A646" t="s">
        <v>0</v>
      </c>
      <c r="B646" t="s">
        <v>0</v>
      </c>
      <c r="C646">
        <v>28</v>
      </c>
      <c r="D646">
        <v>12</v>
      </c>
      <c r="E646">
        <v>0</v>
      </c>
      <c r="F646">
        <v>20260102</v>
      </c>
      <c r="G646">
        <v>20260312</v>
      </c>
      <c r="H646">
        <v>3032.0743000000002</v>
      </c>
      <c r="I646">
        <f t="shared" si="93"/>
        <v>40</v>
      </c>
      <c r="J646">
        <f t="shared" si="94"/>
        <v>75.801857500000011</v>
      </c>
      <c r="K646">
        <f t="shared" si="95"/>
        <v>2878.8064505889306</v>
      </c>
      <c r="L646">
        <f t="shared" si="96"/>
        <v>909.62229000000013</v>
      </c>
      <c r="M646">
        <f t="shared" si="97"/>
        <v>0</v>
      </c>
      <c r="N646">
        <f t="shared" si="98"/>
        <v>3788.4287405889309</v>
      </c>
      <c r="O646">
        <f t="shared" si="99"/>
        <v>2304.0568138409772</v>
      </c>
      <c r="P646">
        <f t="shared" si="100"/>
        <v>728.01748615902318</v>
      </c>
      <c r="Q646">
        <f t="shared" si="101"/>
        <v>0</v>
      </c>
      <c r="R646">
        <f t="shared" si="102"/>
        <v>3032.0743000000002</v>
      </c>
    </row>
    <row r="647" spans="1:18" x14ac:dyDescent="0.3">
      <c r="A647" t="s">
        <v>33</v>
      </c>
      <c r="B647" t="s">
        <v>34</v>
      </c>
      <c r="C647">
        <v>7</v>
      </c>
      <c r="D647">
        <v>1</v>
      </c>
      <c r="E647">
        <v>0</v>
      </c>
      <c r="F647">
        <v>20260222</v>
      </c>
      <c r="G647">
        <v>20260301</v>
      </c>
      <c r="H647">
        <v>126.9738</v>
      </c>
      <c r="I647">
        <f t="shared" si="93"/>
        <v>8</v>
      </c>
      <c r="J647">
        <f t="shared" si="94"/>
        <v>15.871725</v>
      </c>
      <c r="K647">
        <f t="shared" si="95"/>
        <v>150.69427656167127</v>
      </c>
      <c r="L647">
        <f t="shared" si="96"/>
        <v>15.871725</v>
      </c>
      <c r="M647">
        <f t="shared" si="97"/>
        <v>0</v>
      </c>
      <c r="N647">
        <f t="shared" si="98"/>
        <v>166.56600156167127</v>
      </c>
      <c r="O647">
        <f t="shared" si="99"/>
        <v>114.87473286198724</v>
      </c>
      <c r="P647">
        <f t="shared" si="100"/>
        <v>12.099067138012765</v>
      </c>
      <c r="Q647">
        <f t="shared" si="101"/>
        <v>0</v>
      </c>
      <c r="R647">
        <f t="shared" si="102"/>
        <v>126.97380000000001</v>
      </c>
    </row>
    <row r="648" spans="1:18" x14ac:dyDescent="0.3">
      <c r="A648" t="s">
        <v>33</v>
      </c>
      <c r="B648" t="s">
        <v>34</v>
      </c>
      <c r="C648">
        <v>28</v>
      </c>
      <c r="D648">
        <v>10</v>
      </c>
      <c r="E648">
        <v>0</v>
      </c>
      <c r="F648">
        <v>20260129</v>
      </c>
      <c r="G648">
        <v>20260310</v>
      </c>
      <c r="H648">
        <v>844.39710000000002</v>
      </c>
      <c r="I648">
        <f t="shared" si="93"/>
        <v>38</v>
      </c>
      <c r="J648">
        <f t="shared" si="94"/>
        <v>22.220976315789475</v>
      </c>
      <c r="K648">
        <f t="shared" si="95"/>
        <v>843.90926642237719</v>
      </c>
      <c r="L648">
        <f t="shared" si="96"/>
        <v>222.20976315789474</v>
      </c>
      <c r="M648">
        <f t="shared" si="97"/>
        <v>0</v>
      </c>
      <c r="N648">
        <f t="shared" si="98"/>
        <v>1066.1190295802719</v>
      </c>
      <c r="O648">
        <f t="shared" si="99"/>
        <v>668.40054202083718</v>
      </c>
      <c r="P648">
        <f t="shared" si="100"/>
        <v>175.99655797916284</v>
      </c>
      <c r="Q648">
        <f t="shared" si="101"/>
        <v>0</v>
      </c>
      <c r="R648">
        <f t="shared" si="102"/>
        <v>844.39710000000002</v>
      </c>
    </row>
    <row r="649" spans="1:18" x14ac:dyDescent="0.3">
      <c r="A649" t="s">
        <v>37</v>
      </c>
      <c r="B649" t="s">
        <v>38</v>
      </c>
      <c r="C649">
        <v>20</v>
      </c>
      <c r="D649">
        <v>1</v>
      </c>
      <c r="E649">
        <v>0</v>
      </c>
      <c r="F649">
        <v>20260209</v>
      </c>
      <c r="G649">
        <v>20260301</v>
      </c>
      <c r="H649">
        <v>23262.5965</v>
      </c>
      <c r="I649">
        <f t="shared" si="93"/>
        <v>21</v>
      </c>
      <c r="J649">
        <f t="shared" si="94"/>
        <v>1107.7426904761905</v>
      </c>
      <c r="K649">
        <f t="shared" si="95"/>
        <v>30049.930815025527</v>
      </c>
      <c r="L649">
        <f t="shared" si="96"/>
        <v>1107.7426904761905</v>
      </c>
      <c r="M649">
        <f t="shared" si="97"/>
        <v>0</v>
      </c>
      <c r="N649">
        <f t="shared" si="98"/>
        <v>31157.67350550172</v>
      </c>
      <c r="O649">
        <f t="shared" si="99"/>
        <v>22435.545942781027</v>
      </c>
      <c r="P649">
        <f t="shared" si="100"/>
        <v>827.05055721897247</v>
      </c>
      <c r="Q649">
        <f t="shared" si="101"/>
        <v>0</v>
      </c>
      <c r="R649">
        <f t="shared" si="102"/>
        <v>23262.5965</v>
      </c>
    </row>
    <row r="650" spans="1:18" x14ac:dyDescent="0.3">
      <c r="A650" t="s">
        <v>41</v>
      </c>
      <c r="B650" t="s">
        <v>42</v>
      </c>
      <c r="C650">
        <v>23</v>
      </c>
      <c r="D650">
        <v>1</v>
      </c>
      <c r="E650">
        <v>0</v>
      </c>
      <c r="F650">
        <v>20260206</v>
      </c>
      <c r="G650">
        <v>20260301</v>
      </c>
      <c r="H650">
        <v>404435.0232</v>
      </c>
      <c r="I650">
        <f t="shared" si="93"/>
        <v>24</v>
      </c>
      <c r="J650">
        <f t="shared" si="94"/>
        <v>16851.459299999999</v>
      </c>
      <c r="K650">
        <f t="shared" si="95"/>
        <v>525702.3756676442</v>
      </c>
      <c r="L650">
        <f t="shared" si="96"/>
        <v>16851.459299999999</v>
      </c>
      <c r="M650">
        <f t="shared" si="97"/>
        <v>0</v>
      </c>
      <c r="N650">
        <f t="shared" si="98"/>
        <v>542553.83496764419</v>
      </c>
      <c r="O650">
        <f t="shared" si="99"/>
        <v>391873.46728849161</v>
      </c>
      <c r="P650">
        <f t="shared" si="100"/>
        <v>12561.555911508385</v>
      </c>
      <c r="Q650">
        <f t="shared" si="101"/>
        <v>0</v>
      </c>
      <c r="R650">
        <f t="shared" si="102"/>
        <v>404435.0232</v>
      </c>
    </row>
    <row r="651" spans="1:18" x14ac:dyDescent="0.3">
      <c r="A651" t="s">
        <v>35</v>
      </c>
      <c r="B651" t="s">
        <v>34</v>
      </c>
      <c r="C651">
        <v>18</v>
      </c>
      <c r="D651">
        <v>8</v>
      </c>
      <c r="E651">
        <v>0</v>
      </c>
      <c r="F651">
        <v>20260211</v>
      </c>
      <c r="G651">
        <v>20260308</v>
      </c>
      <c r="H651">
        <v>5859.6623</v>
      </c>
      <c r="I651">
        <f t="shared" ref="I651:I714" si="103">IF(C651&lt;0,0,C651)+D651+E651</f>
        <v>26</v>
      </c>
      <c r="J651">
        <f t="shared" ref="J651:J714" si="104">H651/I651</f>
        <v>225.37162692307692</v>
      </c>
      <c r="K651">
        <f t="shared" ref="K651:K714" si="105">IF(C651&lt;0,0,C651)*$J651*$B$6</f>
        <v>5502.3261895027536</v>
      </c>
      <c r="L651">
        <f t="shared" ref="L651:L714" si="106">IF(D651&lt;0,0,D651)*$J651*$C$6</f>
        <v>1802.9730153846153</v>
      </c>
      <c r="M651">
        <f t="shared" ref="M651:M714" si="107">IF(E651&lt;0,0,E651)*$J651*$D$6</f>
        <v>0</v>
      </c>
      <c r="N651">
        <f t="shared" ref="N651:N714" si="108">K651+L651+M651</f>
        <v>7305.2992048873693</v>
      </c>
      <c r="O651">
        <f t="shared" ref="O651:O714" si="109">K651/$N651*$H651</f>
        <v>4413.4774539229893</v>
      </c>
      <c r="P651">
        <f t="shared" ref="P651:P714" si="110">L651/$N651*$H651</f>
        <v>1446.1848460770109</v>
      </c>
      <c r="Q651">
        <f t="shared" ref="Q651:Q714" si="111">M651/$N651*$H651</f>
        <v>0</v>
      </c>
      <c r="R651">
        <f t="shared" ref="R651:R714" si="112">O651+P651+Q651</f>
        <v>5859.6623</v>
      </c>
    </row>
    <row r="652" spans="1:18" x14ac:dyDescent="0.3">
      <c r="A652" t="s">
        <v>33</v>
      </c>
      <c r="B652" t="s">
        <v>34</v>
      </c>
      <c r="C652">
        <v>28</v>
      </c>
      <c r="D652">
        <v>11</v>
      </c>
      <c r="E652">
        <v>0</v>
      </c>
      <c r="F652">
        <v>20260127</v>
      </c>
      <c r="G652">
        <v>20260311</v>
      </c>
      <c r="H652">
        <v>17260.242099999999</v>
      </c>
      <c r="I652">
        <f t="shared" si="103"/>
        <v>39</v>
      </c>
      <c r="J652">
        <f t="shared" si="104"/>
        <v>442.57031025641027</v>
      </c>
      <c r="K652">
        <f t="shared" si="105"/>
        <v>16807.955715403121</v>
      </c>
      <c r="L652">
        <f t="shared" si="106"/>
        <v>4868.2734128205129</v>
      </c>
      <c r="M652">
        <f t="shared" si="107"/>
        <v>0</v>
      </c>
      <c r="N652">
        <f t="shared" si="108"/>
        <v>21676.229128223633</v>
      </c>
      <c r="O652">
        <f t="shared" si="109"/>
        <v>13383.75707037523</v>
      </c>
      <c r="P652">
        <f t="shared" si="110"/>
        <v>3876.48502962477</v>
      </c>
      <c r="Q652">
        <f t="shared" si="111"/>
        <v>0</v>
      </c>
      <c r="R652">
        <f t="shared" si="112"/>
        <v>17260.242099999999</v>
      </c>
    </row>
    <row r="653" spans="1:18" x14ac:dyDescent="0.3">
      <c r="A653" t="s">
        <v>33</v>
      </c>
      <c r="B653" t="s">
        <v>34</v>
      </c>
      <c r="C653">
        <v>28</v>
      </c>
      <c r="D653">
        <v>7</v>
      </c>
      <c r="E653">
        <v>0</v>
      </c>
      <c r="F653">
        <v>20260201</v>
      </c>
      <c r="G653">
        <v>20260307</v>
      </c>
      <c r="H653">
        <v>1055.9164000000001</v>
      </c>
      <c r="I653">
        <f t="shared" si="103"/>
        <v>35</v>
      </c>
      <c r="J653">
        <f t="shared" si="104"/>
        <v>30.169040000000003</v>
      </c>
      <c r="K653">
        <f t="shared" si="105"/>
        <v>1145.7611966840714</v>
      </c>
      <c r="L653">
        <f t="shared" si="106"/>
        <v>211.18328000000002</v>
      </c>
      <c r="M653">
        <f t="shared" si="107"/>
        <v>0</v>
      </c>
      <c r="N653">
        <f t="shared" si="108"/>
        <v>1356.9444766840713</v>
      </c>
      <c r="O653">
        <f t="shared" si="109"/>
        <v>891.58256572056723</v>
      </c>
      <c r="P653">
        <f t="shared" si="110"/>
        <v>164.33383427943295</v>
      </c>
      <c r="Q653">
        <f t="shared" si="111"/>
        <v>0</v>
      </c>
      <c r="R653">
        <f t="shared" si="112"/>
        <v>1055.9164000000001</v>
      </c>
    </row>
    <row r="654" spans="1:18" x14ac:dyDescent="0.3">
      <c r="A654" t="s">
        <v>33</v>
      </c>
      <c r="B654" t="s">
        <v>34</v>
      </c>
      <c r="C654">
        <v>15</v>
      </c>
      <c r="D654">
        <v>9</v>
      </c>
      <c r="E654">
        <v>0</v>
      </c>
      <c r="F654">
        <v>20260214</v>
      </c>
      <c r="G654">
        <v>20260309</v>
      </c>
      <c r="H654">
        <v>8034.5402999999997</v>
      </c>
      <c r="I654">
        <f t="shared" si="103"/>
        <v>24</v>
      </c>
      <c r="J654">
        <f t="shared" si="104"/>
        <v>334.7725125</v>
      </c>
      <c r="K654">
        <f t="shared" si="105"/>
        <v>6811.0746244731099</v>
      </c>
      <c r="L654">
        <f t="shared" si="106"/>
        <v>3012.9526125000002</v>
      </c>
      <c r="M654">
        <f t="shared" si="107"/>
        <v>0</v>
      </c>
      <c r="N654">
        <f t="shared" si="108"/>
        <v>9824.0272369731101</v>
      </c>
      <c r="O654">
        <f t="shared" si="109"/>
        <v>5570.4093887974168</v>
      </c>
      <c r="P654">
        <f t="shared" si="110"/>
        <v>2464.130911202582</v>
      </c>
      <c r="Q654">
        <f t="shared" si="111"/>
        <v>0</v>
      </c>
      <c r="R654">
        <f t="shared" si="112"/>
        <v>8034.5402999999988</v>
      </c>
    </row>
    <row r="655" spans="1:18" x14ac:dyDescent="0.3">
      <c r="A655" t="s">
        <v>33</v>
      </c>
      <c r="B655" t="s">
        <v>34</v>
      </c>
      <c r="C655">
        <v>0</v>
      </c>
      <c r="D655">
        <v>5</v>
      </c>
      <c r="E655">
        <v>0</v>
      </c>
      <c r="F655">
        <v>20260303</v>
      </c>
      <c r="G655">
        <v>20260307</v>
      </c>
      <c r="H655">
        <v>509.34199999999998</v>
      </c>
      <c r="I655">
        <f t="shared" si="103"/>
        <v>5</v>
      </c>
      <c r="J655">
        <f t="shared" si="104"/>
        <v>101.86839999999999</v>
      </c>
      <c r="K655">
        <f t="shared" si="105"/>
        <v>0</v>
      </c>
      <c r="L655">
        <f t="shared" si="106"/>
        <v>509.34199999999998</v>
      </c>
      <c r="M655">
        <f t="shared" si="107"/>
        <v>0</v>
      </c>
      <c r="N655">
        <f t="shared" si="108"/>
        <v>509.34199999999998</v>
      </c>
      <c r="O655">
        <f t="shared" si="109"/>
        <v>0</v>
      </c>
      <c r="P655">
        <f t="shared" si="110"/>
        <v>509.34199999999998</v>
      </c>
      <c r="Q655">
        <f t="shared" si="111"/>
        <v>0</v>
      </c>
      <c r="R655">
        <f t="shared" si="112"/>
        <v>509.34199999999998</v>
      </c>
    </row>
    <row r="656" spans="1:18" x14ac:dyDescent="0.3">
      <c r="A656" t="s">
        <v>33</v>
      </c>
      <c r="B656" t="s">
        <v>34</v>
      </c>
      <c r="C656">
        <v>4</v>
      </c>
      <c r="D656">
        <v>7</v>
      </c>
      <c r="E656">
        <v>0</v>
      </c>
      <c r="F656">
        <v>20260225</v>
      </c>
      <c r="G656">
        <v>20260307</v>
      </c>
      <c r="H656">
        <v>16539.740600000001</v>
      </c>
      <c r="I656">
        <f t="shared" si="103"/>
        <v>11</v>
      </c>
      <c r="J656">
        <f t="shared" si="104"/>
        <v>1503.6127818181819</v>
      </c>
      <c r="K656">
        <f t="shared" si="105"/>
        <v>8157.7536831773123</v>
      </c>
      <c r="L656">
        <f t="shared" si="106"/>
        <v>10525.289472727274</v>
      </c>
      <c r="M656">
        <f t="shared" si="107"/>
        <v>0</v>
      </c>
      <c r="N656">
        <f t="shared" si="108"/>
        <v>18683.043155904586</v>
      </c>
      <c r="O656">
        <f t="shared" si="109"/>
        <v>7221.9032345276682</v>
      </c>
      <c r="P656">
        <f t="shared" si="110"/>
        <v>9317.8373654723327</v>
      </c>
      <c r="Q656">
        <f t="shared" si="111"/>
        <v>0</v>
      </c>
      <c r="R656">
        <f t="shared" si="112"/>
        <v>16539.740600000001</v>
      </c>
    </row>
    <row r="657" spans="1:18" x14ac:dyDescent="0.3">
      <c r="A657" t="s">
        <v>33</v>
      </c>
      <c r="B657" t="s">
        <v>34</v>
      </c>
      <c r="C657">
        <v>0</v>
      </c>
      <c r="D657">
        <v>9</v>
      </c>
      <c r="E657">
        <v>0</v>
      </c>
      <c r="F657">
        <v>20260304</v>
      </c>
      <c r="G657">
        <v>20260312</v>
      </c>
      <c r="H657">
        <v>380.68130000000002</v>
      </c>
      <c r="I657">
        <f t="shared" si="103"/>
        <v>9</v>
      </c>
      <c r="J657">
        <f t="shared" si="104"/>
        <v>42.297922222222226</v>
      </c>
      <c r="K657">
        <f t="shared" si="105"/>
        <v>0</v>
      </c>
      <c r="L657">
        <f t="shared" si="106"/>
        <v>380.68130000000002</v>
      </c>
      <c r="M657">
        <f t="shared" si="107"/>
        <v>0</v>
      </c>
      <c r="N657">
        <f t="shared" si="108"/>
        <v>380.68130000000002</v>
      </c>
      <c r="O657">
        <f t="shared" si="109"/>
        <v>0</v>
      </c>
      <c r="P657">
        <f t="shared" si="110"/>
        <v>380.68130000000002</v>
      </c>
      <c r="Q657">
        <f t="shared" si="111"/>
        <v>0</v>
      </c>
      <c r="R657">
        <f t="shared" si="112"/>
        <v>380.68130000000002</v>
      </c>
    </row>
    <row r="658" spans="1:18" x14ac:dyDescent="0.3">
      <c r="A658" t="s">
        <v>33</v>
      </c>
      <c r="B658" t="s">
        <v>34</v>
      </c>
      <c r="C658">
        <v>17</v>
      </c>
      <c r="D658">
        <v>10</v>
      </c>
      <c r="E658">
        <v>0</v>
      </c>
      <c r="F658">
        <v>20260212</v>
      </c>
      <c r="G658">
        <v>20260310</v>
      </c>
      <c r="H658">
        <v>1268.4929999999999</v>
      </c>
      <c r="I658">
        <f t="shared" si="103"/>
        <v>27</v>
      </c>
      <c r="J658">
        <f t="shared" si="104"/>
        <v>46.981222222222222</v>
      </c>
      <c r="K658">
        <f t="shared" si="105"/>
        <v>1083.2976972836479</v>
      </c>
      <c r="L658">
        <f t="shared" si="106"/>
        <v>469.8122222222222</v>
      </c>
      <c r="M658">
        <f t="shared" si="107"/>
        <v>0</v>
      </c>
      <c r="N658">
        <f t="shared" si="108"/>
        <v>1553.10991950587</v>
      </c>
      <c r="O658">
        <f t="shared" si="109"/>
        <v>884.77674932217349</v>
      </c>
      <c r="P658">
        <f t="shared" si="110"/>
        <v>383.71625067782639</v>
      </c>
      <c r="Q658">
        <f t="shared" si="111"/>
        <v>0</v>
      </c>
      <c r="R658">
        <f t="shared" si="112"/>
        <v>1268.4929999999999</v>
      </c>
    </row>
    <row r="659" spans="1:18" x14ac:dyDescent="0.3">
      <c r="A659" t="s">
        <v>33</v>
      </c>
      <c r="B659" t="s">
        <v>34</v>
      </c>
      <c r="C659">
        <v>6</v>
      </c>
      <c r="D659">
        <v>9</v>
      </c>
      <c r="E659">
        <v>0</v>
      </c>
      <c r="F659">
        <v>20260223</v>
      </c>
      <c r="G659">
        <v>20260309</v>
      </c>
      <c r="H659">
        <v>2416.2202000000002</v>
      </c>
      <c r="I659">
        <f t="shared" si="103"/>
        <v>15</v>
      </c>
      <c r="J659">
        <f t="shared" si="104"/>
        <v>161.08134666666669</v>
      </c>
      <c r="K659">
        <f t="shared" si="105"/>
        <v>1310.9046075069136</v>
      </c>
      <c r="L659">
        <f t="shared" si="106"/>
        <v>1449.7321200000001</v>
      </c>
      <c r="M659">
        <f t="shared" si="107"/>
        <v>0</v>
      </c>
      <c r="N659">
        <f t="shared" si="108"/>
        <v>2760.6367275069138</v>
      </c>
      <c r="O659">
        <f t="shared" si="109"/>
        <v>1147.3563911437689</v>
      </c>
      <c r="P659">
        <f t="shared" si="110"/>
        <v>1268.8638088562313</v>
      </c>
      <c r="Q659">
        <f t="shared" si="111"/>
        <v>0</v>
      </c>
      <c r="R659">
        <f t="shared" si="112"/>
        <v>2416.2202000000002</v>
      </c>
    </row>
    <row r="660" spans="1:18" x14ac:dyDescent="0.3">
      <c r="A660" t="s">
        <v>41</v>
      </c>
      <c r="B660" t="s">
        <v>42</v>
      </c>
      <c r="C660">
        <v>25</v>
      </c>
      <c r="D660">
        <v>1</v>
      </c>
      <c r="E660">
        <v>0</v>
      </c>
      <c r="F660">
        <v>20260204</v>
      </c>
      <c r="G660">
        <v>20260301</v>
      </c>
      <c r="H660">
        <v>44048.643499999998</v>
      </c>
      <c r="I660">
        <f t="shared" si="103"/>
        <v>26</v>
      </c>
      <c r="J660">
        <f t="shared" si="104"/>
        <v>1694.178596153846</v>
      </c>
      <c r="K660">
        <f t="shared" si="105"/>
        <v>57447.850977056834</v>
      </c>
      <c r="L660">
        <f t="shared" si="106"/>
        <v>1694.178596153846</v>
      </c>
      <c r="M660">
        <f t="shared" si="107"/>
        <v>0</v>
      </c>
      <c r="N660">
        <f t="shared" si="108"/>
        <v>59142.029573210682</v>
      </c>
      <c r="O660">
        <f t="shared" si="109"/>
        <v>42786.829024814753</v>
      </c>
      <c r="P660">
        <f t="shared" si="110"/>
        <v>1261.8144751852476</v>
      </c>
      <c r="Q660">
        <f t="shared" si="111"/>
        <v>0</v>
      </c>
      <c r="R660">
        <f t="shared" si="112"/>
        <v>44048.643499999998</v>
      </c>
    </row>
    <row r="661" spans="1:18" x14ac:dyDescent="0.3">
      <c r="A661" t="s">
        <v>33</v>
      </c>
      <c r="B661" t="s">
        <v>34</v>
      </c>
      <c r="C661">
        <v>15</v>
      </c>
      <c r="D661">
        <v>6</v>
      </c>
      <c r="E661">
        <v>0</v>
      </c>
      <c r="F661">
        <v>20260214</v>
      </c>
      <c r="G661">
        <v>20260306</v>
      </c>
      <c r="H661">
        <v>31665.6021</v>
      </c>
      <c r="I661">
        <f t="shared" si="103"/>
        <v>21</v>
      </c>
      <c r="J661">
        <f t="shared" si="104"/>
        <v>1507.8858142857143</v>
      </c>
      <c r="K661">
        <f t="shared" si="105"/>
        <v>30678.512789440567</v>
      </c>
      <c r="L661">
        <f t="shared" si="106"/>
        <v>9047.314885714286</v>
      </c>
      <c r="M661">
        <f t="shared" si="107"/>
        <v>0</v>
      </c>
      <c r="N661">
        <f t="shared" si="108"/>
        <v>39725.827675154855</v>
      </c>
      <c r="O661">
        <f t="shared" si="109"/>
        <v>24453.954413585401</v>
      </c>
      <c r="P661">
        <f t="shared" si="110"/>
        <v>7211.6476864145989</v>
      </c>
      <c r="Q661">
        <f t="shared" si="111"/>
        <v>0</v>
      </c>
      <c r="R661">
        <f t="shared" si="112"/>
        <v>31665.6021</v>
      </c>
    </row>
    <row r="662" spans="1:18" x14ac:dyDescent="0.3">
      <c r="A662" t="s">
        <v>33</v>
      </c>
      <c r="B662" t="s">
        <v>34</v>
      </c>
      <c r="C662">
        <v>28</v>
      </c>
      <c r="D662">
        <v>12</v>
      </c>
      <c r="E662">
        <v>0</v>
      </c>
      <c r="F662">
        <v>20260128</v>
      </c>
      <c r="G662">
        <v>20260312</v>
      </c>
      <c r="H662">
        <v>4895.7839000000004</v>
      </c>
      <c r="I662">
        <f t="shared" si="103"/>
        <v>40</v>
      </c>
      <c r="J662">
        <f t="shared" si="104"/>
        <v>122.3945975</v>
      </c>
      <c r="K662">
        <f t="shared" si="105"/>
        <v>4648.3076856030302</v>
      </c>
      <c r="L662">
        <f t="shared" si="106"/>
        <v>1468.7351699999999</v>
      </c>
      <c r="M662">
        <f t="shared" si="107"/>
        <v>0</v>
      </c>
      <c r="N662">
        <f t="shared" si="108"/>
        <v>6117.0428556030301</v>
      </c>
      <c r="O662">
        <f t="shared" si="109"/>
        <v>3720.2796296541783</v>
      </c>
      <c r="P662">
        <f t="shared" si="110"/>
        <v>1175.5042703458221</v>
      </c>
      <c r="Q662">
        <f t="shared" si="111"/>
        <v>0</v>
      </c>
      <c r="R662">
        <f t="shared" si="112"/>
        <v>4895.7839000000004</v>
      </c>
    </row>
    <row r="663" spans="1:18" x14ac:dyDescent="0.3">
      <c r="A663" t="s">
        <v>33</v>
      </c>
      <c r="B663" t="s">
        <v>34</v>
      </c>
      <c r="C663">
        <v>3</v>
      </c>
      <c r="D663">
        <v>3</v>
      </c>
      <c r="E663">
        <v>0</v>
      </c>
      <c r="F663">
        <v>20260226</v>
      </c>
      <c r="G663">
        <v>20260303</v>
      </c>
      <c r="H663">
        <v>8354.1054000000004</v>
      </c>
      <c r="I663">
        <f t="shared" si="103"/>
        <v>6</v>
      </c>
      <c r="J663">
        <f t="shared" si="104"/>
        <v>1392.3509000000001</v>
      </c>
      <c r="K663">
        <f t="shared" si="105"/>
        <v>5665.5821665479762</v>
      </c>
      <c r="L663">
        <f t="shared" si="106"/>
        <v>4177.0527000000002</v>
      </c>
      <c r="M663">
        <f t="shared" si="107"/>
        <v>0</v>
      </c>
      <c r="N663">
        <f t="shared" si="108"/>
        <v>9842.6348665479763</v>
      </c>
      <c r="O663">
        <f t="shared" si="109"/>
        <v>4808.7601758513783</v>
      </c>
      <c r="P663">
        <f t="shared" si="110"/>
        <v>3545.3452241486225</v>
      </c>
      <c r="Q663">
        <f t="shared" si="111"/>
        <v>0</v>
      </c>
      <c r="R663">
        <f t="shared" si="112"/>
        <v>8354.1054000000004</v>
      </c>
    </row>
    <row r="664" spans="1:18" x14ac:dyDescent="0.3">
      <c r="A664" t="s">
        <v>33</v>
      </c>
      <c r="B664" t="s">
        <v>34</v>
      </c>
      <c r="C664">
        <v>1</v>
      </c>
      <c r="D664">
        <v>6</v>
      </c>
      <c r="E664">
        <v>0</v>
      </c>
      <c r="F664">
        <v>20260228</v>
      </c>
      <c r="G664">
        <v>20260306</v>
      </c>
      <c r="H664">
        <v>1316.7192</v>
      </c>
      <c r="I664">
        <f t="shared" si="103"/>
        <v>7</v>
      </c>
      <c r="J664">
        <f t="shared" si="104"/>
        <v>188.10274285714286</v>
      </c>
      <c r="K664">
        <f t="shared" si="105"/>
        <v>255.13480962550179</v>
      </c>
      <c r="L664">
        <f t="shared" si="106"/>
        <v>1128.6164571428571</v>
      </c>
      <c r="M664">
        <f t="shared" si="107"/>
        <v>0</v>
      </c>
      <c r="N664">
        <f t="shared" si="108"/>
        <v>1383.7512667683588</v>
      </c>
      <c r="O664">
        <f t="shared" si="109"/>
        <v>242.77549765631386</v>
      </c>
      <c r="P664">
        <f t="shared" si="110"/>
        <v>1073.9437023436863</v>
      </c>
      <c r="Q664">
        <f t="shared" si="111"/>
        <v>0</v>
      </c>
      <c r="R664">
        <f t="shared" si="112"/>
        <v>1316.7192</v>
      </c>
    </row>
    <row r="665" spans="1:18" x14ac:dyDescent="0.3">
      <c r="A665" t="s">
        <v>0</v>
      </c>
      <c r="B665" t="s">
        <v>0</v>
      </c>
      <c r="C665">
        <v>28</v>
      </c>
      <c r="D665">
        <v>5</v>
      </c>
      <c r="E665">
        <v>0</v>
      </c>
      <c r="F665">
        <v>20251227</v>
      </c>
      <c r="G665">
        <v>20260305</v>
      </c>
      <c r="H665">
        <v>126.26819999999999</v>
      </c>
      <c r="I665">
        <f t="shared" si="103"/>
        <v>33</v>
      </c>
      <c r="J665">
        <f t="shared" si="104"/>
        <v>3.8263090909090907</v>
      </c>
      <c r="K665">
        <f t="shared" si="105"/>
        <v>145.31574365253718</v>
      </c>
      <c r="L665">
        <f t="shared" si="106"/>
        <v>19.131545454545453</v>
      </c>
      <c r="M665">
        <f t="shared" si="107"/>
        <v>0</v>
      </c>
      <c r="N665">
        <f t="shared" si="108"/>
        <v>164.44728910708264</v>
      </c>
      <c r="O665">
        <f t="shared" si="109"/>
        <v>111.57835122912358</v>
      </c>
      <c r="P665">
        <f t="shared" si="110"/>
        <v>14.689848770876413</v>
      </c>
      <c r="Q665">
        <f t="shared" si="111"/>
        <v>0</v>
      </c>
      <c r="R665">
        <f t="shared" si="112"/>
        <v>126.26819999999999</v>
      </c>
    </row>
    <row r="666" spans="1:18" x14ac:dyDescent="0.3">
      <c r="A666" t="s">
        <v>39</v>
      </c>
      <c r="B666" t="s">
        <v>40</v>
      </c>
      <c r="C666">
        <v>21</v>
      </c>
      <c r="D666">
        <v>9</v>
      </c>
      <c r="E666">
        <v>0</v>
      </c>
      <c r="F666">
        <v>20260208</v>
      </c>
      <c r="G666">
        <v>20260309</v>
      </c>
      <c r="H666">
        <v>11074.0301</v>
      </c>
      <c r="I666">
        <f t="shared" si="103"/>
        <v>30</v>
      </c>
      <c r="J666">
        <f t="shared" si="104"/>
        <v>369.13433666666668</v>
      </c>
      <c r="K666">
        <f t="shared" si="105"/>
        <v>10514.250685049496</v>
      </c>
      <c r="L666">
        <f t="shared" si="106"/>
        <v>3322.20903</v>
      </c>
      <c r="M666">
        <f t="shared" si="107"/>
        <v>0</v>
      </c>
      <c r="N666">
        <f t="shared" si="108"/>
        <v>13836.459715049496</v>
      </c>
      <c r="O666">
        <f t="shared" si="109"/>
        <v>8415.0954046822244</v>
      </c>
      <c r="P666">
        <f t="shared" si="110"/>
        <v>2658.9346953177751</v>
      </c>
      <c r="Q666">
        <f t="shared" si="111"/>
        <v>0</v>
      </c>
      <c r="R666">
        <f t="shared" si="112"/>
        <v>11074.0301</v>
      </c>
    </row>
    <row r="667" spans="1:18" x14ac:dyDescent="0.3">
      <c r="A667" t="s">
        <v>35</v>
      </c>
      <c r="B667" t="s">
        <v>34</v>
      </c>
      <c r="C667">
        <v>9</v>
      </c>
      <c r="D667">
        <v>1</v>
      </c>
      <c r="E667">
        <v>0</v>
      </c>
      <c r="F667">
        <v>20260220</v>
      </c>
      <c r="G667">
        <v>20260301</v>
      </c>
      <c r="H667">
        <v>3204.4780999999998</v>
      </c>
      <c r="I667">
        <f t="shared" si="103"/>
        <v>10</v>
      </c>
      <c r="J667">
        <f t="shared" si="104"/>
        <v>320.44781</v>
      </c>
      <c r="K667">
        <f t="shared" si="105"/>
        <v>3911.7798486976685</v>
      </c>
      <c r="L667">
        <f t="shared" si="106"/>
        <v>320.44781</v>
      </c>
      <c r="M667">
        <f t="shared" si="107"/>
        <v>0</v>
      </c>
      <c r="N667">
        <f t="shared" si="108"/>
        <v>4232.2276586976686</v>
      </c>
      <c r="O667">
        <f t="shared" si="109"/>
        <v>2961.8474874365097</v>
      </c>
      <c r="P667">
        <f t="shared" si="110"/>
        <v>242.63061256349013</v>
      </c>
      <c r="Q667">
        <f t="shared" si="111"/>
        <v>0</v>
      </c>
      <c r="R667">
        <f t="shared" si="112"/>
        <v>3204.4780999999998</v>
      </c>
    </row>
    <row r="668" spans="1:18" x14ac:dyDescent="0.3">
      <c r="A668" t="s">
        <v>0</v>
      </c>
      <c r="B668" t="s">
        <v>0</v>
      </c>
      <c r="C668">
        <v>28</v>
      </c>
      <c r="D668">
        <v>2</v>
      </c>
      <c r="E668">
        <v>0</v>
      </c>
      <c r="F668">
        <v>20260111</v>
      </c>
      <c r="G668">
        <v>20260302</v>
      </c>
      <c r="H668">
        <v>168.46440000000001</v>
      </c>
      <c r="I668">
        <f t="shared" si="103"/>
        <v>30</v>
      </c>
      <c r="J668">
        <f t="shared" si="104"/>
        <v>5.6154800000000007</v>
      </c>
      <c r="K668">
        <f t="shared" si="105"/>
        <v>213.26495920173363</v>
      </c>
      <c r="L668">
        <f t="shared" si="106"/>
        <v>11.230960000000001</v>
      </c>
      <c r="M668">
        <f t="shared" si="107"/>
        <v>0</v>
      </c>
      <c r="N668">
        <f t="shared" si="108"/>
        <v>224.49591920173364</v>
      </c>
      <c r="O668">
        <f t="shared" si="109"/>
        <v>160.0365544313515</v>
      </c>
      <c r="P668">
        <f t="shared" si="110"/>
        <v>8.4278455686484897</v>
      </c>
      <c r="Q668">
        <f t="shared" si="111"/>
        <v>0</v>
      </c>
      <c r="R668">
        <f t="shared" si="112"/>
        <v>168.46439999999998</v>
      </c>
    </row>
    <row r="669" spans="1:18" x14ac:dyDescent="0.3">
      <c r="A669" t="s">
        <v>33</v>
      </c>
      <c r="B669" t="s">
        <v>34</v>
      </c>
      <c r="C669">
        <v>5</v>
      </c>
      <c r="D669">
        <v>2</v>
      </c>
      <c r="E669">
        <v>0</v>
      </c>
      <c r="F669">
        <v>20260224</v>
      </c>
      <c r="G669">
        <v>20260302</v>
      </c>
      <c r="H669">
        <v>70495.5628</v>
      </c>
      <c r="I669">
        <f t="shared" si="103"/>
        <v>7</v>
      </c>
      <c r="J669">
        <f t="shared" si="104"/>
        <v>10070.794685714285</v>
      </c>
      <c r="K669">
        <f t="shared" si="105"/>
        <v>68298.05471971778</v>
      </c>
      <c r="L669">
        <f t="shared" si="106"/>
        <v>20141.58937142857</v>
      </c>
      <c r="M669">
        <f t="shared" si="107"/>
        <v>0</v>
      </c>
      <c r="N669">
        <f t="shared" si="108"/>
        <v>88439.644091146358</v>
      </c>
      <c r="O669">
        <f t="shared" si="109"/>
        <v>54440.62846577759</v>
      </c>
      <c r="P669">
        <f t="shared" si="110"/>
        <v>16054.934334222406</v>
      </c>
      <c r="Q669">
        <f t="shared" si="111"/>
        <v>0</v>
      </c>
      <c r="R669">
        <f t="shared" si="112"/>
        <v>70495.5628</v>
      </c>
    </row>
    <row r="670" spans="1:18" x14ac:dyDescent="0.3">
      <c r="A670" t="s">
        <v>0</v>
      </c>
      <c r="B670" t="s">
        <v>0</v>
      </c>
      <c r="C670">
        <v>5</v>
      </c>
      <c r="D670">
        <v>7</v>
      </c>
      <c r="E670">
        <v>0</v>
      </c>
      <c r="F670">
        <v>20260224</v>
      </c>
      <c r="G670">
        <v>20260307</v>
      </c>
      <c r="H670">
        <v>84.797399999999996</v>
      </c>
      <c r="I670">
        <f t="shared" si="103"/>
        <v>12</v>
      </c>
      <c r="J670">
        <f t="shared" si="104"/>
        <v>7.0664499999999997</v>
      </c>
      <c r="K670">
        <f t="shared" si="105"/>
        <v>47.923208032308217</v>
      </c>
      <c r="L670">
        <f t="shared" si="106"/>
        <v>49.465149999999994</v>
      </c>
      <c r="M670">
        <f t="shared" si="107"/>
        <v>0</v>
      </c>
      <c r="N670">
        <f t="shared" si="108"/>
        <v>97.388358032308219</v>
      </c>
      <c r="O670">
        <f t="shared" si="109"/>
        <v>41.727404824411501</v>
      </c>
      <c r="P670">
        <f t="shared" si="110"/>
        <v>43.069995175588488</v>
      </c>
      <c r="Q670">
        <f t="shared" si="111"/>
        <v>0</v>
      </c>
      <c r="R670">
        <f t="shared" si="112"/>
        <v>84.797399999999982</v>
      </c>
    </row>
    <row r="671" spans="1:18" x14ac:dyDescent="0.3">
      <c r="A671" t="s">
        <v>0</v>
      </c>
      <c r="B671" t="s">
        <v>0</v>
      </c>
      <c r="C671">
        <v>9</v>
      </c>
      <c r="D671">
        <v>2</v>
      </c>
      <c r="E671">
        <v>0</v>
      </c>
      <c r="F671">
        <v>20260220</v>
      </c>
      <c r="G671">
        <v>20260302</v>
      </c>
      <c r="H671">
        <v>84.59</v>
      </c>
      <c r="I671">
        <f t="shared" si="103"/>
        <v>11</v>
      </c>
      <c r="J671">
        <f t="shared" si="104"/>
        <v>7.69</v>
      </c>
      <c r="K671">
        <f t="shared" si="105"/>
        <v>93.87359219738488</v>
      </c>
      <c r="L671">
        <f t="shared" si="106"/>
        <v>15.38</v>
      </c>
      <c r="M671">
        <f t="shared" si="107"/>
        <v>0</v>
      </c>
      <c r="N671">
        <f t="shared" si="108"/>
        <v>109.25359219738488</v>
      </c>
      <c r="O671">
        <f t="shared" si="109"/>
        <v>72.681977812047265</v>
      </c>
      <c r="P671">
        <f t="shared" si="110"/>
        <v>11.908022187952746</v>
      </c>
      <c r="Q671">
        <f t="shared" si="111"/>
        <v>0</v>
      </c>
      <c r="R671">
        <f t="shared" si="112"/>
        <v>84.59</v>
      </c>
    </row>
    <row r="672" spans="1:18" x14ac:dyDescent="0.3">
      <c r="A672" t="s">
        <v>39</v>
      </c>
      <c r="B672" t="s">
        <v>40</v>
      </c>
      <c r="C672">
        <v>8</v>
      </c>
      <c r="D672">
        <v>1</v>
      </c>
      <c r="E672">
        <v>0</v>
      </c>
      <c r="F672">
        <v>20260221</v>
      </c>
      <c r="G672">
        <v>20260301</v>
      </c>
      <c r="H672">
        <v>1438.2637999999999</v>
      </c>
      <c r="I672">
        <f t="shared" si="103"/>
        <v>9</v>
      </c>
      <c r="J672">
        <f t="shared" si="104"/>
        <v>159.80708888888887</v>
      </c>
      <c r="K672">
        <f t="shared" si="105"/>
        <v>1734.0460040580019</v>
      </c>
      <c r="L672">
        <f t="shared" si="106"/>
        <v>159.80708888888887</v>
      </c>
      <c r="M672">
        <f t="shared" si="107"/>
        <v>0</v>
      </c>
      <c r="N672">
        <f t="shared" si="108"/>
        <v>1893.8530929468907</v>
      </c>
      <c r="O672">
        <f t="shared" si="109"/>
        <v>1316.9002413437022</v>
      </c>
      <c r="P672">
        <f t="shared" si="110"/>
        <v>121.36355865629784</v>
      </c>
      <c r="Q672">
        <f t="shared" si="111"/>
        <v>0</v>
      </c>
      <c r="R672">
        <f t="shared" si="112"/>
        <v>1438.2637999999999</v>
      </c>
    </row>
    <row r="673" spans="1:18" x14ac:dyDescent="0.3">
      <c r="A673" t="s">
        <v>39</v>
      </c>
      <c r="B673" t="s">
        <v>40</v>
      </c>
      <c r="C673">
        <v>5</v>
      </c>
      <c r="D673">
        <v>3</v>
      </c>
      <c r="E673">
        <v>0</v>
      </c>
      <c r="F673">
        <v>20260224</v>
      </c>
      <c r="G673">
        <v>20260303</v>
      </c>
      <c r="H673">
        <v>84.75</v>
      </c>
      <c r="I673">
        <f t="shared" si="103"/>
        <v>8</v>
      </c>
      <c r="J673">
        <f t="shared" si="104"/>
        <v>10.59375</v>
      </c>
      <c r="K673">
        <f t="shared" si="105"/>
        <v>71.844629919162401</v>
      </c>
      <c r="L673">
        <f t="shared" si="106"/>
        <v>31.78125</v>
      </c>
      <c r="M673">
        <f t="shared" si="107"/>
        <v>0</v>
      </c>
      <c r="N673">
        <f t="shared" si="108"/>
        <v>103.6258799191624</v>
      </c>
      <c r="O673">
        <f t="shared" si="109"/>
        <v>58.757835305223523</v>
      </c>
      <c r="P673">
        <f t="shared" si="110"/>
        <v>25.992164694776481</v>
      </c>
      <c r="Q673">
        <f t="shared" si="111"/>
        <v>0</v>
      </c>
      <c r="R673">
        <f t="shared" si="112"/>
        <v>84.75</v>
      </c>
    </row>
    <row r="674" spans="1:18" x14ac:dyDescent="0.3">
      <c r="A674" t="s">
        <v>45</v>
      </c>
      <c r="B674" t="s">
        <v>46</v>
      </c>
      <c r="C674">
        <v>24</v>
      </c>
      <c r="D674">
        <v>4</v>
      </c>
      <c r="E674">
        <v>0</v>
      </c>
      <c r="F674">
        <v>20260205</v>
      </c>
      <c r="G674">
        <v>20260304</v>
      </c>
      <c r="H674">
        <v>26047.212800000001</v>
      </c>
      <c r="I674">
        <f t="shared" si="103"/>
        <v>28</v>
      </c>
      <c r="J674">
        <f t="shared" si="104"/>
        <v>930.25760000000002</v>
      </c>
      <c r="K674">
        <f t="shared" si="105"/>
        <v>30282.313855541561</v>
      </c>
      <c r="L674">
        <f t="shared" si="106"/>
        <v>3721.0304000000001</v>
      </c>
      <c r="M674">
        <f t="shared" si="107"/>
        <v>0</v>
      </c>
      <c r="N674">
        <f t="shared" si="108"/>
        <v>34003.34425554156</v>
      </c>
      <c r="O674">
        <f t="shared" si="109"/>
        <v>23196.832262848173</v>
      </c>
      <c r="P674">
        <f t="shared" si="110"/>
        <v>2850.3805371518292</v>
      </c>
      <c r="Q674">
        <f t="shared" si="111"/>
        <v>0</v>
      </c>
      <c r="R674">
        <f t="shared" si="112"/>
        <v>26047.212800000001</v>
      </c>
    </row>
    <row r="675" spans="1:18" x14ac:dyDescent="0.3">
      <c r="A675" t="s">
        <v>39</v>
      </c>
      <c r="B675" t="s">
        <v>40</v>
      </c>
      <c r="C675">
        <v>5</v>
      </c>
      <c r="D675">
        <v>2</v>
      </c>
      <c r="E675">
        <v>0</v>
      </c>
      <c r="F675">
        <v>20260224</v>
      </c>
      <c r="G675">
        <v>20260302</v>
      </c>
      <c r="H675">
        <v>974.39779999999996</v>
      </c>
      <c r="I675">
        <f t="shared" si="103"/>
        <v>7</v>
      </c>
      <c r="J675">
        <f t="shared" si="104"/>
        <v>139.19968571428572</v>
      </c>
      <c r="K675">
        <f t="shared" si="105"/>
        <v>944.02358985312799</v>
      </c>
      <c r="L675">
        <f t="shared" si="106"/>
        <v>278.39937142857144</v>
      </c>
      <c r="M675">
        <f t="shared" si="107"/>
        <v>0</v>
      </c>
      <c r="N675">
        <f t="shared" si="108"/>
        <v>1222.4229612816994</v>
      </c>
      <c r="O675">
        <f t="shared" si="109"/>
        <v>752.48464585165436</v>
      </c>
      <c r="P675">
        <f t="shared" si="110"/>
        <v>221.9131541483456</v>
      </c>
      <c r="Q675">
        <f t="shared" si="111"/>
        <v>0</v>
      </c>
      <c r="R675">
        <f t="shared" si="112"/>
        <v>974.39779999999996</v>
      </c>
    </row>
    <row r="676" spans="1:18" x14ac:dyDescent="0.3">
      <c r="A676" t="s">
        <v>37</v>
      </c>
      <c r="B676" t="s">
        <v>38</v>
      </c>
      <c r="C676">
        <v>20</v>
      </c>
      <c r="D676">
        <v>8</v>
      </c>
      <c r="E676">
        <v>0</v>
      </c>
      <c r="F676">
        <v>20260209</v>
      </c>
      <c r="G676">
        <v>20260308</v>
      </c>
      <c r="H676">
        <v>7904.3528999999999</v>
      </c>
      <c r="I676">
        <f t="shared" si="103"/>
        <v>28</v>
      </c>
      <c r="J676">
        <f t="shared" si="104"/>
        <v>282.29831785714288</v>
      </c>
      <c r="K676">
        <f t="shared" si="105"/>
        <v>7657.9561244124143</v>
      </c>
      <c r="L676">
        <f t="shared" si="106"/>
        <v>2258.386542857143</v>
      </c>
      <c r="M676">
        <f t="shared" si="107"/>
        <v>0</v>
      </c>
      <c r="N676">
        <f t="shared" si="108"/>
        <v>9916.3426672695568</v>
      </c>
      <c r="O676">
        <f t="shared" si="109"/>
        <v>6104.1847514875317</v>
      </c>
      <c r="P676">
        <f t="shared" si="110"/>
        <v>1800.1681485124686</v>
      </c>
      <c r="Q676">
        <f t="shared" si="111"/>
        <v>0</v>
      </c>
      <c r="R676">
        <f t="shared" si="112"/>
        <v>7904.3528999999999</v>
      </c>
    </row>
    <row r="677" spans="1:18" x14ac:dyDescent="0.3">
      <c r="A677" t="s">
        <v>39</v>
      </c>
      <c r="B677" t="s">
        <v>40</v>
      </c>
      <c r="C677">
        <v>8</v>
      </c>
      <c r="D677">
        <v>2</v>
      </c>
      <c r="E677">
        <v>0</v>
      </c>
      <c r="F677">
        <v>20260221</v>
      </c>
      <c r="G677">
        <v>20260302</v>
      </c>
      <c r="H677">
        <v>1438.835</v>
      </c>
      <c r="I677">
        <f t="shared" si="103"/>
        <v>10</v>
      </c>
      <c r="J677">
        <f t="shared" si="104"/>
        <v>143.8835</v>
      </c>
      <c r="K677">
        <f t="shared" si="105"/>
        <v>1561.2612053671348</v>
      </c>
      <c r="L677">
        <f t="shared" si="106"/>
        <v>287.767</v>
      </c>
      <c r="M677">
        <f t="shared" si="107"/>
        <v>0</v>
      </c>
      <c r="N677">
        <f t="shared" si="108"/>
        <v>1849.0282053671349</v>
      </c>
      <c r="O677">
        <f t="shared" si="109"/>
        <v>1214.9069764884341</v>
      </c>
      <c r="P677">
        <f t="shared" si="110"/>
        <v>223.92802351156575</v>
      </c>
      <c r="Q677">
        <f t="shared" si="111"/>
        <v>0</v>
      </c>
      <c r="R677">
        <f t="shared" si="112"/>
        <v>1438.8349999999998</v>
      </c>
    </row>
    <row r="678" spans="1:18" x14ac:dyDescent="0.3">
      <c r="A678" t="s">
        <v>60</v>
      </c>
      <c r="B678" t="s">
        <v>60</v>
      </c>
      <c r="C678">
        <v>27</v>
      </c>
      <c r="D678">
        <v>1</v>
      </c>
      <c r="E678">
        <v>0</v>
      </c>
      <c r="F678">
        <v>20260202</v>
      </c>
      <c r="G678">
        <v>20260301</v>
      </c>
      <c r="H678">
        <v>2657174.6519999998</v>
      </c>
      <c r="I678">
        <f t="shared" si="103"/>
        <v>28</v>
      </c>
      <c r="J678">
        <f t="shared" si="104"/>
        <v>94899.094714285704</v>
      </c>
      <c r="K678">
        <f t="shared" si="105"/>
        <v>3475364.9871689952</v>
      </c>
      <c r="L678">
        <f t="shared" si="106"/>
        <v>94899.094714285704</v>
      </c>
      <c r="M678">
        <f t="shared" si="107"/>
        <v>0</v>
      </c>
      <c r="N678">
        <f t="shared" si="108"/>
        <v>3570264.081883281</v>
      </c>
      <c r="O678">
        <f t="shared" si="109"/>
        <v>2586545.8516678032</v>
      </c>
      <c r="P678">
        <f t="shared" si="110"/>
        <v>70628.800332196508</v>
      </c>
      <c r="Q678">
        <f t="shared" si="111"/>
        <v>0</v>
      </c>
      <c r="R678">
        <f t="shared" si="112"/>
        <v>2657174.6519999998</v>
      </c>
    </row>
    <row r="679" spans="1:18" x14ac:dyDescent="0.3">
      <c r="A679" t="s">
        <v>0</v>
      </c>
      <c r="B679" t="s">
        <v>0</v>
      </c>
      <c r="C679">
        <v>20</v>
      </c>
      <c r="D679">
        <v>8</v>
      </c>
      <c r="E679">
        <v>0</v>
      </c>
      <c r="F679">
        <v>20260209</v>
      </c>
      <c r="G679">
        <v>20260308</v>
      </c>
      <c r="H679">
        <v>84.538499999999999</v>
      </c>
      <c r="I679">
        <f t="shared" si="103"/>
        <v>28</v>
      </c>
      <c r="J679">
        <f t="shared" si="104"/>
        <v>3.0192321428571427</v>
      </c>
      <c r="K679">
        <f t="shared" si="105"/>
        <v>81.903241418236632</v>
      </c>
      <c r="L679">
        <f t="shared" si="106"/>
        <v>24.153857142857142</v>
      </c>
      <c r="M679">
        <f t="shared" si="107"/>
        <v>0</v>
      </c>
      <c r="N679">
        <f t="shared" si="108"/>
        <v>106.05709856109377</v>
      </c>
      <c r="O679">
        <f t="shared" si="109"/>
        <v>65.285372394447208</v>
      </c>
      <c r="P679">
        <f t="shared" si="110"/>
        <v>19.253127605552798</v>
      </c>
      <c r="Q679">
        <f t="shared" si="111"/>
        <v>0</v>
      </c>
      <c r="R679">
        <f t="shared" si="112"/>
        <v>84.538499999999999</v>
      </c>
    </row>
    <row r="680" spans="1:18" x14ac:dyDescent="0.3">
      <c r="A680" t="s">
        <v>0</v>
      </c>
      <c r="B680" t="s">
        <v>0</v>
      </c>
      <c r="C680">
        <v>20</v>
      </c>
      <c r="D680">
        <v>2</v>
      </c>
      <c r="E680">
        <v>0</v>
      </c>
      <c r="F680">
        <v>20260209</v>
      </c>
      <c r="G680">
        <v>20260302</v>
      </c>
      <c r="H680">
        <v>548.97389999999996</v>
      </c>
      <c r="I680">
        <f t="shared" si="103"/>
        <v>22</v>
      </c>
      <c r="J680">
        <f t="shared" si="104"/>
        <v>24.953359090909089</v>
      </c>
      <c r="K680">
        <f t="shared" si="105"/>
        <v>676.91416132203619</v>
      </c>
      <c r="L680">
        <f t="shared" si="106"/>
        <v>49.906718181818178</v>
      </c>
      <c r="M680">
        <f t="shared" si="107"/>
        <v>0</v>
      </c>
      <c r="N680">
        <f t="shared" si="108"/>
        <v>726.82087950385437</v>
      </c>
      <c r="O680">
        <f t="shared" si="109"/>
        <v>511.27893761095049</v>
      </c>
      <c r="P680">
        <f t="shared" si="110"/>
        <v>37.694962389049451</v>
      </c>
      <c r="Q680">
        <f t="shared" si="111"/>
        <v>0</v>
      </c>
      <c r="R680">
        <f t="shared" si="112"/>
        <v>548.97389999999996</v>
      </c>
    </row>
    <row r="681" spans="1:18" x14ac:dyDescent="0.3">
      <c r="A681" t="s">
        <v>43</v>
      </c>
      <c r="B681" t="s">
        <v>44</v>
      </c>
      <c r="C681">
        <v>20</v>
      </c>
      <c r="D681">
        <v>3</v>
      </c>
      <c r="E681">
        <v>0</v>
      </c>
      <c r="F681">
        <v>20260209</v>
      </c>
      <c r="G681">
        <v>20260303</v>
      </c>
      <c r="H681">
        <v>11150.7381</v>
      </c>
      <c r="I681">
        <f t="shared" si="103"/>
        <v>23</v>
      </c>
      <c r="J681">
        <f t="shared" si="104"/>
        <v>484.81470000000002</v>
      </c>
      <c r="K681">
        <f t="shared" si="105"/>
        <v>13151.653645166156</v>
      </c>
      <c r="L681">
        <f t="shared" si="106"/>
        <v>1454.4441000000002</v>
      </c>
      <c r="M681">
        <f t="shared" si="107"/>
        <v>0</v>
      </c>
      <c r="N681">
        <f t="shared" si="108"/>
        <v>14606.097745166157</v>
      </c>
      <c r="O681">
        <f t="shared" si="109"/>
        <v>10040.371352963986</v>
      </c>
      <c r="P681">
        <f t="shared" si="110"/>
        <v>1110.3667470360144</v>
      </c>
      <c r="Q681">
        <f t="shared" si="111"/>
        <v>0</v>
      </c>
      <c r="R681">
        <f t="shared" si="112"/>
        <v>11150.7381</v>
      </c>
    </row>
    <row r="682" spans="1:18" x14ac:dyDescent="0.3">
      <c r="A682" t="s">
        <v>0</v>
      </c>
      <c r="B682" t="s">
        <v>0</v>
      </c>
      <c r="C682">
        <v>19</v>
      </c>
      <c r="D682">
        <v>3</v>
      </c>
      <c r="E682">
        <v>0</v>
      </c>
      <c r="F682">
        <v>20260210</v>
      </c>
      <c r="G682">
        <v>20260303</v>
      </c>
      <c r="H682">
        <v>168.95060000000001</v>
      </c>
      <c r="I682">
        <f t="shared" si="103"/>
        <v>22</v>
      </c>
      <c r="J682">
        <f t="shared" si="104"/>
        <v>7.6795727272727277</v>
      </c>
      <c r="K682">
        <f t="shared" si="105"/>
        <v>197.90886418946707</v>
      </c>
      <c r="L682">
        <f t="shared" si="106"/>
        <v>23.038718181818183</v>
      </c>
      <c r="M682">
        <f t="shared" si="107"/>
        <v>0</v>
      </c>
      <c r="N682">
        <f t="shared" si="108"/>
        <v>220.94758237128525</v>
      </c>
      <c r="O682">
        <f t="shared" si="109"/>
        <v>151.33372807827786</v>
      </c>
      <c r="P682">
        <f t="shared" si="110"/>
        <v>17.616871921722169</v>
      </c>
      <c r="Q682">
        <f t="shared" si="111"/>
        <v>0</v>
      </c>
      <c r="R682">
        <f t="shared" si="112"/>
        <v>168.95060000000004</v>
      </c>
    </row>
    <row r="683" spans="1:18" x14ac:dyDescent="0.3">
      <c r="A683" t="s">
        <v>33</v>
      </c>
      <c r="B683" t="s">
        <v>34</v>
      </c>
      <c r="C683">
        <v>28</v>
      </c>
      <c r="D683">
        <v>2</v>
      </c>
      <c r="E683">
        <v>0</v>
      </c>
      <c r="F683">
        <v>20260128</v>
      </c>
      <c r="G683">
        <v>20260302</v>
      </c>
      <c r="H683">
        <v>238982.54459999999</v>
      </c>
      <c r="I683">
        <f t="shared" si="103"/>
        <v>30</v>
      </c>
      <c r="J683">
        <f t="shared" si="104"/>
        <v>7966.08482</v>
      </c>
      <c r="K683">
        <f t="shared" si="105"/>
        <v>302536.33779033122</v>
      </c>
      <c r="L683">
        <f t="shared" si="106"/>
        <v>15932.16964</v>
      </c>
      <c r="M683">
        <f t="shared" si="107"/>
        <v>0</v>
      </c>
      <c r="N683">
        <f t="shared" si="108"/>
        <v>318468.5074303312</v>
      </c>
      <c r="O683">
        <f t="shared" si="109"/>
        <v>227026.85556723434</v>
      </c>
      <c r="P683">
        <f t="shared" si="110"/>
        <v>11955.689032765678</v>
      </c>
      <c r="Q683">
        <f t="shared" si="111"/>
        <v>0</v>
      </c>
      <c r="R683">
        <f t="shared" si="112"/>
        <v>238982.54460000002</v>
      </c>
    </row>
    <row r="684" spans="1:18" x14ac:dyDescent="0.3">
      <c r="A684" t="s">
        <v>33</v>
      </c>
      <c r="B684" t="s">
        <v>34</v>
      </c>
      <c r="C684">
        <v>28</v>
      </c>
      <c r="D684">
        <v>7</v>
      </c>
      <c r="E684">
        <v>0</v>
      </c>
      <c r="F684">
        <v>20260131</v>
      </c>
      <c r="G684">
        <v>20260307</v>
      </c>
      <c r="H684">
        <v>56164.2382</v>
      </c>
      <c r="I684">
        <f t="shared" si="103"/>
        <v>35</v>
      </c>
      <c r="J684">
        <f t="shared" si="104"/>
        <v>1604.6925200000001</v>
      </c>
      <c r="K684">
        <f t="shared" si="105"/>
        <v>60943.086754672273</v>
      </c>
      <c r="L684">
        <f t="shared" si="106"/>
        <v>11232.84764</v>
      </c>
      <c r="M684">
        <f t="shared" si="107"/>
        <v>0</v>
      </c>
      <c r="N684">
        <f t="shared" si="108"/>
        <v>72175.93439467228</v>
      </c>
      <c r="O684">
        <f t="shared" si="109"/>
        <v>47423.314569313516</v>
      </c>
      <c r="P684">
        <f t="shared" si="110"/>
        <v>8740.9236306864768</v>
      </c>
      <c r="Q684">
        <f t="shared" si="111"/>
        <v>0</v>
      </c>
      <c r="R684">
        <f t="shared" si="112"/>
        <v>56164.238199999993</v>
      </c>
    </row>
    <row r="685" spans="1:18" x14ac:dyDescent="0.3">
      <c r="A685" t="s">
        <v>0</v>
      </c>
      <c r="B685" t="s">
        <v>0</v>
      </c>
      <c r="C685">
        <v>28</v>
      </c>
      <c r="D685">
        <v>5</v>
      </c>
      <c r="E685">
        <v>0</v>
      </c>
      <c r="F685">
        <v>20260130</v>
      </c>
      <c r="G685">
        <v>20260305</v>
      </c>
      <c r="H685">
        <v>1646.2275</v>
      </c>
      <c r="I685">
        <f t="shared" si="103"/>
        <v>33</v>
      </c>
      <c r="J685">
        <f t="shared" si="104"/>
        <v>49.885681818181816</v>
      </c>
      <c r="K685">
        <f t="shared" si="105"/>
        <v>1894.5607317104163</v>
      </c>
      <c r="L685">
        <f t="shared" si="106"/>
        <v>249.42840909090907</v>
      </c>
      <c r="M685">
        <f t="shared" si="107"/>
        <v>0</v>
      </c>
      <c r="N685">
        <f t="shared" si="108"/>
        <v>2143.9891408013254</v>
      </c>
      <c r="O685">
        <f t="shared" si="109"/>
        <v>1454.7079169422075</v>
      </c>
      <c r="P685">
        <f t="shared" si="110"/>
        <v>191.51958305779243</v>
      </c>
      <c r="Q685">
        <f t="shared" si="111"/>
        <v>0</v>
      </c>
      <c r="R685">
        <f t="shared" si="112"/>
        <v>1646.2275</v>
      </c>
    </row>
    <row r="686" spans="1:18" x14ac:dyDescent="0.3">
      <c r="A686" t="s">
        <v>37</v>
      </c>
      <c r="B686" t="s">
        <v>38</v>
      </c>
      <c r="C686">
        <v>28</v>
      </c>
      <c r="D686">
        <v>4</v>
      </c>
      <c r="E686">
        <v>0</v>
      </c>
      <c r="F686">
        <v>20260131</v>
      </c>
      <c r="G686">
        <v>20260304</v>
      </c>
      <c r="H686">
        <v>3081.4002999999998</v>
      </c>
      <c r="I686">
        <f t="shared" si="103"/>
        <v>32</v>
      </c>
      <c r="J686">
        <f t="shared" si="104"/>
        <v>96.293759374999993</v>
      </c>
      <c r="K686">
        <f t="shared" si="105"/>
        <v>3657.0488479152136</v>
      </c>
      <c r="L686">
        <f t="shared" si="106"/>
        <v>385.17503749999997</v>
      </c>
      <c r="M686">
        <f t="shared" si="107"/>
        <v>0</v>
      </c>
      <c r="N686">
        <f t="shared" si="108"/>
        <v>4042.2238854152138</v>
      </c>
      <c r="O686">
        <f t="shared" si="109"/>
        <v>2787.7801271076969</v>
      </c>
      <c r="P686">
        <f t="shared" si="110"/>
        <v>293.62017289230278</v>
      </c>
      <c r="Q686">
        <f t="shared" si="111"/>
        <v>0</v>
      </c>
      <c r="R686">
        <f t="shared" si="112"/>
        <v>3081.4002999999998</v>
      </c>
    </row>
    <row r="687" spans="1:18" x14ac:dyDescent="0.3">
      <c r="A687" t="s">
        <v>0</v>
      </c>
      <c r="B687" t="s">
        <v>0</v>
      </c>
      <c r="C687">
        <v>28</v>
      </c>
      <c r="D687">
        <v>5</v>
      </c>
      <c r="E687">
        <v>0</v>
      </c>
      <c r="F687">
        <v>20260127</v>
      </c>
      <c r="G687">
        <v>20260305</v>
      </c>
      <c r="H687">
        <v>337.5138</v>
      </c>
      <c r="I687">
        <f t="shared" si="103"/>
        <v>33</v>
      </c>
      <c r="J687">
        <f t="shared" si="104"/>
        <v>10.22769090909091</v>
      </c>
      <c r="K687">
        <f t="shared" si="105"/>
        <v>388.42771845954655</v>
      </c>
      <c r="L687">
        <f t="shared" si="106"/>
        <v>51.13845454545455</v>
      </c>
      <c r="M687">
        <f t="shared" si="107"/>
        <v>0</v>
      </c>
      <c r="N687">
        <f t="shared" si="108"/>
        <v>439.56617300500113</v>
      </c>
      <c r="O687">
        <f t="shared" si="109"/>
        <v>298.24796204488678</v>
      </c>
      <c r="P687">
        <f t="shared" si="110"/>
        <v>39.26583795511322</v>
      </c>
      <c r="Q687">
        <f t="shared" si="111"/>
        <v>0</v>
      </c>
      <c r="R687">
        <f t="shared" si="112"/>
        <v>337.5138</v>
      </c>
    </row>
    <row r="688" spans="1:18" x14ac:dyDescent="0.3">
      <c r="A688" t="s">
        <v>33</v>
      </c>
      <c r="B688" t="s">
        <v>34</v>
      </c>
      <c r="C688">
        <v>28</v>
      </c>
      <c r="D688">
        <v>8</v>
      </c>
      <c r="E688">
        <v>0</v>
      </c>
      <c r="F688">
        <v>20260127</v>
      </c>
      <c r="G688">
        <v>20260308</v>
      </c>
      <c r="H688">
        <v>4979.9609</v>
      </c>
      <c r="I688">
        <f t="shared" si="103"/>
        <v>36</v>
      </c>
      <c r="J688">
        <f t="shared" si="104"/>
        <v>138.33224722222224</v>
      </c>
      <c r="K688">
        <f t="shared" si="105"/>
        <v>5253.5884839998271</v>
      </c>
      <c r="L688">
        <f t="shared" si="106"/>
        <v>1106.6579777777779</v>
      </c>
      <c r="M688">
        <f t="shared" si="107"/>
        <v>0</v>
      </c>
      <c r="N688">
        <f t="shared" si="108"/>
        <v>6360.246461777605</v>
      </c>
      <c r="O688">
        <f t="shared" si="109"/>
        <v>4113.4672048066031</v>
      </c>
      <c r="P688">
        <f t="shared" si="110"/>
        <v>866.49369519339655</v>
      </c>
      <c r="Q688">
        <f t="shared" si="111"/>
        <v>0</v>
      </c>
      <c r="R688">
        <f t="shared" si="112"/>
        <v>4979.9609</v>
      </c>
    </row>
    <row r="689" spans="1:18" x14ac:dyDescent="0.3">
      <c r="A689" t="s">
        <v>37</v>
      </c>
      <c r="B689" t="s">
        <v>38</v>
      </c>
      <c r="C689">
        <v>28</v>
      </c>
      <c r="D689">
        <v>1</v>
      </c>
      <c r="E689">
        <v>0</v>
      </c>
      <c r="F689">
        <v>20260128</v>
      </c>
      <c r="G689">
        <v>20260301</v>
      </c>
      <c r="H689">
        <v>8054.7440999999999</v>
      </c>
      <c r="I689">
        <f t="shared" si="103"/>
        <v>29</v>
      </c>
      <c r="J689">
        <f t="shared" si="104"/>
        <v>277.74979655172416</v>
      </c>
      <c r="K689">
        <f t="shared" si="105"/>
        <v>10548.394621633994</v>
      </c>
      <c r="L689">
        <f t="shared" si="106"/>
        <v>277.74979655172416</v>
      </c>
      <c r="M689">
        <f t="shared" si="107"/>
        <v>0</v>
      </c>
      <c r="N689">
        <f t="shared" si="108"/>
        <v>10826.144418185719</v>
      </c>
      <c r="O689">
        <f t="shared" si="109"/>
        <v>7848.0958743128231</v>
      </c>
      <c r="P689">
        <f t="shared" si="110"/>
        <v>206.64822568717577</v>
      </c>
      <c r="Q689">
        <f t="shared" si="111"/>
        <v>0</v>
      </c>
      <c r="R689">
        <f t="shared" si="112"/>
        <v>8054.744099999999</v>
      </c>
    </row>
    <row r="690" spans="1:18" x14ac:dyDescent="0.3">
      <c r="A690" t="s">
        <v>0</v>
      </c>
      <c r="B690" t="s">
        <v>0</v>
      </c>
      <c r="C690">
        <v>28</v>
      </c>
      <c r="D690">
        <v>3</v>
      </c>
      <c r="E690">
        <v>0</v>
      </c>
      <c r="F690">
        <v>20260127</v>
      </c>
      <c r="G690">
        <v>20260303</v>
      </c>
      <c r="H690">
        <v>590.48310000000004</v>
      </c>
      <c r="I690">
        <f t="shared" si="103"/>
        <v>31</v>
      </c>
      <c r="J690">
        <f t="shared" si="104"/>
        <v>19.047841935483873</v>
      </c>
      <c r="K690">
        <f t="shared" si="105"/>
        <v>723.39982214379518</v>
      </c>
      <c r="L690">
        <f t="shared" si="106"/>
        <v>57.14352580645162</v>
      </c>
      <c r="M690">
        <f t="shared" si="107"/>
        <v>0</v>
      </c>
      <c r="N690">
        <f t="shared" si="108"/>
        <v>780.54334795024681</v>
      </c>
      <c r="O690">
        <f t="shared" si="109"/>
        <v>547.25387211440875</v>
      </c>
      <c r="P690">
        <f t="shared" si="110"/>
        <v>43.229227885591243</v>
      </c>
      <c r="Q690">
        <f t="shared" si="111"/>
        <v>0</v>
      </c>
      <c r="R690">
        <f t="shared" si="112"/>
        <v>590.48310000000004</v>
      </c>
    </row>
    <row r="691" spans="1:18" x14ac:dyDescent="0.3">
      <c r="A691" t="s">
        <v>37</v>
      </c>
      <c r="B691" t="s">
        <v>38</v>
      </c>
      <c r="C691">
        <v>28</v>
      </c>
      <c r="D691">
        <v>2</v>
      </c>
      <c r="E691">
        <v>0</v>
      </c>
      <c r="F691">
        <v>20260129</v>
      </c>
      <c r="G691">
        <v>20260302</v>
      </c>
      <c r="H691">
        <v>1940.5224000000001</v>
      </c>
      <c r="I691">
        <f t="shared" si="103"/>
        <v>30</v>
      </c>
      <c r="J691">
        <f t="shared" si="104"/>
        <v>64.684080000000009</v>
      </c>
      <c r="K691">
        <f t="shared" si="105"/>
        <v>2456.5749824060763</v>
      </c>
      <c r="L691">
        <f t="shared" si="106"/>
        <v>129.36816000000002</v>
      </c>
      <c r="M691">
        <f t="shared" si="107"/>
        <v>0</v>
      </c>
      <c r="N691">
        <f t="shared" si="108"/>
        <v>2585.9431424060763</v>
      </c>
      <c r="O691">
        <f t="shared" si="109"/>
        <v>1843.4429985970737</v>
      </c>
      <c r="P691">
        <f t="shared" si="110"/>
        <v>97.07940140292628</v>
      </c>
      <c r="Q691">
        <f t="shared" si="111"/>
        <v>0</v>
      </c>
      <c r="R691">
        <f t="shared" si="112"/>
        <v>1940.5224000000001</v>
      </c>
    </row>
    <row r="692" spans="1:18" x14ac:dyDescent="0.3">
      <c r="A692" t="s">
        <v>0</v>
      </c>
      <c r="B692" t="s">
        <v>0</v>
      </c>
      <c r="C692">
        <v>28</v>
      </c>
      <c r="D692">
        <v>5</v>
      </c>
      <c r="E692">
        <v>0</v>
      </c>
      <c r="F692">
        <v>20260131</v>
      </c>
      <c r="G692">
        <v>20260305</v>
      </c>
      <c r="H692">
        <v>168.8715</v>
      </c>
      <c r="I692">
        <f t="shared" si="103"/>
        <v>33</v>
      </c>
      <c r="J692">
        <f t="shared" si="104"/>
        <v>5.1173181818181819</v>
      </c>
      <c r="K692">
        <f t="shared" si="105"/>
        <v>194.34574662677883</v>
      </c>
      <c r="L692">
        <f t="shared" si="106"/>
        <v>25.586590909090908</v>
      </c>
      <c r="M692">
        <f t="shared" si="107"/>
        <v>0</v>
      </c>
      <c r="N692">
        <f t="shared" si="108"/>
        <v>219.93233753586975</v>
      </c>
      <c r="O692">
        <f t="shared" si="109"/>
        <v>149.22524863416871</v>
      </c>
      <c r="P692">
        <f t="shared" si="110"/>
        <v>19.646251365831272</v>
      </c>
      <c r="Q692">
        <f t="shared" si="111"/>
        <v>0</v>
      </c>
      <c r="R692">
        <f t="shared" si="112"/>
        <v>168.87149999999997</v>
      </c>
    </row>
    <row r="693" spans="1:18" x14ac:dyDescent="0.3">
      <c r="A693" t="s">
        <v>41</v>
      </c>
      <c r="B693" t="s">
        <v>42</v>
      </c>
      <c r="C693">
        <v>21</v>
      </c>
      <c r="D693">
        <v>7</v>
      </c>
      <c r="E693">
        <v>0</v>
      </c>
      <c r="F693">
        <v>20260208</v>
      </c>
      <c r="G693">
        <v>20260307</v>
      </c>
      <c r="H693">
        <v>549.38480000000004</v>
      </c>
      <c r="I693">
        <f t="shared" si="103"/>
        <v>28</v>
      </c>
      <c r="J693">
        <f t="shared" si="104"/>
        <v>19.620885714285716</v>
      </c>
      <c r="K693">
        <f t="shared" si="105"/>
        <v>558.87217896230879</v>
      </c>
      <c r="L693">
        <f t="shared" si="106"/>
        <v>137.34620000000001</v>
      </c>
      <c r="M693">
        <f t="shared" si="107"/>
        <v>0</v>
      </c>
      <c r="N693">
        <f t="shared" si="108"/>
        <v>696.21837896230886</v>
      </c>
      <c r="O693">
        <f t="shared" si="109"/>
        <v>441.00513508764215</v>
      </c>
      <c r="P693">
        <f t="shared" si="110"/>
        <v>108.37966491235787</v>
      </c>
      <c r="Q693">
        <f t="shared" si="111"/>
        <v>0</v>
      </c>
      <c r="R693">
        <f t="shared" si="112"/>
        <v>549.38480000000004</v>
      </c>
    </row>
    <row r="694" spans="1:18" x14ac:dyDescent="0.3">
      <c r="A694" t="s">
        <v>0</v>
      </c>
      <c r="B694" t="s">
        <v>0</v>
      </c>
      <c r="C694">
        <v>9</v>
      </c>
      <c r="D694">
        <v>6</v>
      </c>
      <c r="E694">
        <v>0</v>
      </c>
      <c r="F694">
        <v>20260220</v>
      </c>
      <c r="G694">
        <v>20260306</v>
      </c>
      <c r="H694">
        <v>42.343400000000003</v>
      </c>
      <c r="I694">
        <f t="shared" si="103"/>
        <v>15</v>
      </c>
      <c r="J694">
        <f t="shared" si="104"/>
        <v>2.8228933333333335</v>
      </c>
      <c r="K694">
        <f t="shared" si="105"/>
        <v>34.459705798446002</v>
      </c>
      <c r="L694">
        <f t="shared" si="106"/>
        <v>16.937360000000002</v>
      </c>
      <c r="M694">
        <f t="shared" si="107"/>
        <v>0</v>
      </c>
      <c r="N694">
        <f t="shared" si="108"/>
        <v>51.397065798446008</v>
      </c>
      <c r="O694">
        <f t="shared" si="109"/>
        <v>28.389579907692625</v>
      </c>
      <c r="P694">
        <f t="shared" si="110"/>
        <v>13.953820092307375</v>
      </c>
      <c r="Q694">
        <f t="shared" si="111"/>
        <v>0</v>
      </c>
      <c r="R694">
        <f t="shared" si="112"/>
        <v>42.343400000000003</v>
      </c>
    </row>
    <row r="695" spans="1:18" x14ac:dyDescent="0.3">
      <c r="A695" t="s">
        <v>33</v>
      </c>
      <c r="B695" t="s">
        <v>34</v>
      </c>
      <c r="C695">
        <v>15</v>
      </c>
      <c r="D695">
        <v>5</v>
      </c>
      <c r="E695">
        <v>0</v>
      </c>
      <c r="F695">
        <v>20260214</v>
      </c>
      <c r="G695">
        <v>20260305</v>
      </c>
      <c r="H695">
        <v>85247.145600000003</v>
      </c>
      <c r="I695">
        <f t="shared" si="103"/>
        <v>20</v>
      </c>
      <c r="J695">
        <f t="shared" si="104"/>
        <v>4262.3572800000002</v>
      </c>
      <c r="K695">
        <f t="shared" si="105"/>
        <v>86719.286758186965</v>
      </c>
      <c r="L695">
        <f t="shared" si="106"/>
        <v>21311.786400000001</v>
      </c>
      <c r="M695">
        <f t="shared" si="107"/>
        <v>0</v>
      </c>
      <c r="N695">
        <f t="shared" si="108"/>
        <v>108031.07315818696</v>
      </c>
      <c r="O695">
        <f t="shared" si="109"/>
        <v>68430.049322740466</v>
      </c>
      <c r="P695">
        <f t="shared" si="110"/>
        <v>16817.096277259549</v>
      </c>
      <c r="Q695">
        <f t="shared" si="111"/>
        <v>0</v>
      </c>
      <c r="R695">
        <f t="shared" si="112"/>
        <v>85247.145600000018</v>
      </c>
    </row>
    <row r="696" spans="1:18" x14ac:dyDescent="0.3">
      <c r="A696" t="s">
        <v>37</v>
      </c>
      <c r="B696" t="s">
        <v>38</v>
      </c>
      <c r="C696">
        <v>18</v>
      </c>
      <c r="D696">
        <v>3</v>
      </c>
      <c r="E696">
        <v>0</v>
      </c>
      <c r="F696">
        <v>20260211</v>
      </c>
      <c r="G696">
        <v>20260303</v>
      </c>
      <c r="H696">
        <v>591.43780000000004</v>
      </c>
      <c r="I696">
        <f t="shared" si="103"/>
        <v>21</v>
      </c>
      <c r="J696">
        <f t="shared" si="104"/>
        <v>28.163704761904764</v>
      </c>
      <c r="K696">
        <f t="shared" si="105"/>
        <v>687.60159573123383</v>
      </c>
      <c r="L696">
        <f t="shared" si="106"/>
        <v>84.491114285714289</v>
      </c>
      <c r="M696">
        <f t="shared" si="107"/>
        <v>0</v>
      </c>
      <c r="N696">
        <f t="shared" si="108"/>
        <v>772.0927100169481</v>
      </c>
      <c r="O696">
        <f t="shared" si="109"/>
        <v>526.71598861080236</v>
      </c>
      <c r="P696">
        <f t="shared" si="110"/>
        <v>64.721811389197711</v>
      </c>
      <c r="Q696">
        <f t="shared" si="111"/>
        <v>0</v>
      </c>
      <c r="R696">
        <f t="shared" si="112"/>
        <v>591.43780000000004</v>
      </c>
    </row>
    <row r="697" spans="1:18" x14ac:dyDescent="0.3">
      <c r="A697" t="s">
        <v>39</v>
      </c>
      <c r="B697" t="s">
        <v>40</v>
      </c>
      <c r="C697">
        <v>18</v>
      </c>
      <c r="D697">
        <v>1</v>
      </c>
      <c r="E697">
        <v>0</v>
      </c>
      <c r="F697">
        <v>20260211</v>
      </c>
      <c r="G697">
        <v>20260301</v>
      </c>
      <c r="H697">
        <v>1140.0696</v>
      </c>
      <c r="I697">
        <f t="shared" si="103"/>
        <v>19</v>
      </c>
      <c r="J697">
        <f t="shared" si="104"/>
        <v>60.003663157894742</v>
      </c>
      <c r="K697">
        <f t="shared" si="105"/>
        <v>1464.9569325444625</v>
      </c>
      <c r="L697">
        <f t="shared" si="106"/>
        <v>60.003663157894742</v>
      </c>
      <c r="M697">
        <f t="shared" si="107"/>
        <v>0</v>
      </c>
      <c r="N697">
        <f t="shared" si="108"/>
        <v>1524.9605957023573</v>
      </c>
      <c r="O697">
        <f t="shared" si="109"/>
        <v>1095.2105049861721</v>
      </c>
      <c r="P697">
        <f t="shared" si="110"/>
        <v>44.859095013828004</v>
      </c>
      <c r="Q697">
        <f t="shared" si="111"/>
        <v>0</v>
      </c>
      <c r="R697">
        <f t="shared" si="112"/>
        <v>1140.0696</v>
      </c>
    </row>
    <row r="698" spans="1:18" x14ac:dyDescent="0.3">
      <c r="A698" t="s">
        <v>37</v>
      </c>
      <c r="B698" t="s">
        <v>38</v>
      </c>
      <c r="C698">
        <v>16</v>
      </c>
      <c r="D698">
        <v>4</v>
      </c>
      <c r="E698">
        <v>0</v>
      </c>
      <c r="F698">
        <v>20260213</v>
      </c>
      <c r="G698">
        <v>20260304</v>
      </c>
      <c r="H698">
        <v>3929.5713999999998</v>
      </c>
      <c r="I698">
        <f t="shared" si="103"/>
        <v>20</v>
      </c>
      <c r="J698">
        <f t="shared" si="104"/>
        <v>196.47856999999999</v>
      </c>
      <c r="K698">
        <f t="shared" si="105"/>
        <v>4263.9269829690129</v>
      </c>
      <c r="L698">
        <f t="shared" si="106"/>
        <v>785.91427999999996</v>
      </c>
      <c r="M698">
        <f t="shared" si="107"/>
        <v>0</v>
      </c>
      <c r="N698">
        <f t="shared" si="108"/>
        <v>5049.8412629690129</v>
      </c>
      <c r="O698">
        <f t="shared" si="109"/>
        <v>3318.0063790979671</v>
      </c>
      <c r="P698">
        <f t="shared" si="110"/>
        <v>611.56502090203264</v>
      </c>
      <c r="Q698">
        <f t="shared" si="111"/>
        <v>0</v>
      </c>
      <c r="R698">
        <f t="shared" si="112"/>
        <v>3929.5713999999998</v>
      </c>
    </row>
    <row r="699" spans="1:18" x14ac:dyDescent="0.3">
      <c r="A699" t="s">
        <v>33</v>
      </c>
      <c r="B699" t="s">
        <v>34</v>
      </c>
      <c r="C699">
        <v>17</v>
      </c>
      <c r="D699">
        <v>7</v>
      </c>
      <c r="E699">
        <v>0</v>
      </c>
      <c r="F699">
        <v>20260212</v>
      </c>
      <c r="G699">
        <v>20260307</v>
      </c>
      <c r="H699">
        <v>10739.6569</v>
      </c>
      <c r="I699">
        <f t="shared" si="103"/>
        <v>24</v>
      </c>
      <c r="J699">
        <f t="shared" si="104"/>
        <v>447.48570416666666</v>
      </c>
      <c r="K699">
        <f t="shared" si="105"/>
        <v>10318.169897713071</v>
      </c>
      <c r="L699">
        <f t="shared" si="106"/>
        <v>3132.3999291666669</v>
      </c>
      <c r="M699">
        <f t="shared" si="107"/>
        <v>0</v>
      </c>
      <c r="N699">
        <f t="shared" si="108"/>
        <v>13450.569826879739</v>
      </c>
      <c r="O699">
        <f t="shared" si="109"/>
        <v>8238.5806671101454</v>
      </c>
      <c r="P699">
        <f t="shared" si="110"/>
        <v>2501.0762328898536</v>
      </c>
      <c r="Q699">
        <f t="shared" si="111"/>
        <v>0</v>
      </c>
      <c r="R699">
        <f t="shared" si="112"/>
        <v>10739.656899999998</v>
      </c>
    </row>
    <row r="700" spans="1:18" x14ac:dyDescent="0.3">
      <c r="A700" t="s">
        <v>0</v>
      </c>
      <c r="B700" t="s">
        <v>0</v>
      </c>
      <c r="C700">
        <v>28</v>
      </c>
      <c r="D700">
        <v>7</v>
      </c>
      <c r="E700">
        <v>0</v>
      </c>
      <c r="F700">
        <v>20260111</v>
      </c>
      <c r="G700">
        <v>20260307</v>
      </c>
      <c r="H700">
        <v>126.4194</v>
      </c>
      <c r="I700">
        <f t="shared" si="103"/>
        <v>35</v>
      </c>
      <c r="J700">
        <f t="shared" si="104"/>
        <v>3.6119828571428569</v>
      </c>
      <c r="K700">
        <f t="shared" si="105"/>
        <v>137.17605203222743</v>
      </c>
      <c r="L700">
        <f t="shared" si="106"/>
        <v>25.28388</v>
      </c>
      <c r="M700">
        <f t="shared" si="107"/>
        <v>0</v>
      </c>
      <c r="N700">
        <f t="shared" si="108"/>
        <v>162.45993203222744</v>
      </c>
      <c r="O700">
        <f t="shared" si="109"/>
        <v>106.74456141495165</v>
      </c>
      <c r="P700">
        <f t="shared" si="110"/>
        <v>19.674838585048345</v>
      </c>
      <c r="Q700">
        <f t="shared" si="111"/>
        <v>0</v>
      </c>
      <c r="R700">
        <f t="shared" si="112"/>
        <v>126.4194</v>
      </c>
    </row>
    <row r="701" spans="1:18" x14ac:dyDescent="0.3">
      <c r="A701" t="s">
        <v>43</v>
      </c>
      <c r="B701" t="s">
        <v>44</v>
      </c>
      <c r="C701">
        <v>9</v>
      </c>
      <c r="D701">
        <v>17</v>
      </c>
      <c r="E701">
        <v>0</v>
      </c>
      <c r="F701">
        <v>20260220</v>
      </c>
      <c r="G701">
        <v>20260317</v>
      </c>
      <c r="H701">
        <v>18187945.112199999</v>
      </c>
      <c r="I701">
        <f t="shared" si="103"/>
        <v>26</v>
      </c>
      <c r="J701">
        <f t="shared" si="104"/>
        <v>699536.35046923079</v>
      </c>
      <c r="K701">
        <f t="shared" si="105"/>
        <v>8539400.5320150163</v>
      </c>
      <c r="L701">
        <f t="shared" si="106"/>
        <v>11892117.957976924</v>
      </c>
      <c r="M701">
        <f t="shared" si="107"/>
        <v>0</v>
      </c>
      <c r="N701">
        <f t="shared" si="108"/>
        <v>20431518.489991941</v>
      </c>
      <c r="O701">
        <f t="shared" si="109"/>
        <v>7601693.836092446</v>
      </c>
      <c r="P701">
        <f t="shared" si="110"/>
        <v>10586251.276107552</v>
      </c>
      <c r="Q701">
        <f t="shared" si="111"/>
        <v>0</v>
      </c>
      <c r="R701">
        <f t="shared" si="112"/>
        <v>18187945.112199999</v>
      </c>
    </row>
    <row r="702" spans="1:18" x14ac:dyDescent="0.3">
      <c r="A702" t="s">
        <v>33</v>
      </c>
      <c r="B702" t="s">
        <v>34</v>
      </c>
      <c r="C702">
        <v>0</v>
      </c>
      <c r="D702">
        <v>26</v>
      </c>
      <c r="E702">
        <v>0</v>
      </c>
      <c r="F702">
        <v>20260302</v>
      </c>
      <c r="G702">
        <v>20260327</v>
      </c>
      <c r="H702">
        <v>560797.0331</v>
      </c>
      <c r="I702">
        <f t="shared" si="103"/>
        <v>26</v>
      </c>
      <c r="J702">
        <f t="shared" si="104"/>
        <v>21569.116657692306</v>
      </c>
      <c r="K702">
        <f t="shared" si="105"/>
        <v>0</v>
      </c>
      <c r="L702">
        <f t="shared" si="106"/>
        <v>560797.0331</v>
      </c>
      <c r="M702">
        <f t="shared" si="107"/>
        <v>0</v>
      </c>
      <c r="N702">
        <f t="shared" si="108"/>
        <v>560797.0331</v>
      </c>
      <c r="O702">
        <f t="shared" si="109"/>
        <v>0</v>
      </c>
      <c r="P702">
        <f t="shared" si="110"/>
        <v>560797.0331</v>
      </c>
      <c r="Q702">
        <f t="shared" si="111"/>
        <v>0</v>
      </c>
      <c r="R702">
        <f t="shared" si="112"/>
        <v>560797.0331</v>
      </c>
    </row>
    <row r="703" spans="1:18" x14ac:dyDescent="0.3">
      <c r="A703" t="s">
        <v>39</v>
      </c>
      <c r="B703" t="s">
        <v>40</v>
      </c>
      <c r="C703">
        <v>9</v>
      </c>
      <c r="D703">
        <v>15</v>
      </c>
      <c r="E703">
        <v>0</v>
      </c>
      <c r="F703">
        <v>20260220</v>
      </c>
      <c r="G703">
        <v>20260315</v>
      </c>
      <c r="H703">
        <v>1439338.4576999999</v>
      </c>
      <c r="I703">
        <f t="shared" si="103"/>
        <v>24</v>
      </c>
      <c r="J703">
        <f t="shared" si="104"/>
        <v>59972.435737499996</v>
      </c>
      <c r="K703">
        <f t="shared" si="105"/>
        <v>732097.26599557151</v>
      </c>
      <c r="L703">
        <f t="shared" si="106"/>
        <v>899586.53606249997</v>
      </c>
      <c r="M703">
        <f t="shared" si="107"/>
        <v>0</v>
      </c>
      <c r="N703">
        <f t="shared" si="108"/>
        <v>1631683.8020580714</v>
      </c>
      <c r="O703">
        <f t="shared" si="109"/>
        <v>645796.53753708722</v>
      </c>
      <c r="P703">
        <f t="shared" si="110"/>
        <v>793541.92016291292</v>
      </c>
      <c r="Q703">
        <f t="shared" si="111"/>
        <v>0</v>
      </c>
      <c r="R703">
        <f t="shared" si="112"/>
        <v>1439338.4577000001</v>
      </c>
    </row>
    <row r="704" spans="1:18" x14ac:dyDescent="0.3">
      <c r="A704" t="s">
        <v>35</v>
      </c>
      <c r="B704" t="s">
        <v>34</v>
      </c>
      <c r="C704">
        <v>0</v>
      </c>
      <c r="D704">
        <v>26</v>
      </c>
      <c r="E704">
        <v>0</v>
      </c>
      <c r="F704">
        <v>20260303</v>
      </c>
      <c r="G704">
        <v>20260328</v>
      </c>
      <c r="H704">
        <v>39946.865400000002</v>
      </c>
      <c r="I704">
        <f t="shared" si="103"/>
        <v>26</v>
      </c>
      <c r="J704">
        <f t="shared" si="104"/>
        <v>1536.4179000000001</v>
      </c>
      <c r="K704">
        <f t="shared" si="105"/>
        <v>0</v>
      </c>
      <c r="L704">
        <f t="shared" si="106"/>
        <v>39946.865400000002</v>
      </c>
      <c r="M704">
        <f t="shared" si="107"/>
        <v>0</v>
      </c>
      <c r="N704">
        <f t="shared" si="108"/>
        <v>39946.865400000002</v>
      </c>
      <c r="O704">
        <f t="shared" si="109"/>
        <v>0</v>
      </c>
      <c r="P704">
        <f t="shared" si="110"/>
        <v>39946.865400000002</v>
      </c>
      <c r="Q704">
        <f t="shared" si="111"/>
        <v>0</v>
      </c>
      <c r="R704">
        <f t="shared" si="112"/>
        <v>39946.865400000002</v>
      </c>
    </row>
    <row r="705" spans="1:18" x14ac:dyDescent="0.3">
      <c r="A705" t="s">
        <v>37</v>
      </c>
      <c r="B705" t="s">
        <v>38</v>
      </c>
      <c r="C705">
        <v>0</v>
      </c>
      <c r="D705">
        <v>12</v>
      </c>
      <c r="E705">
        <v>0</v>
      </c>
      <c r="F705">
        <v>20260302</v>
      </c>
      <c r="G705">
        <v>20260313</v>
      </c>
      <c r="H705">
        <v>3173.2338</v>
      </c>
      <c r="I705">
        <f t="shared" si="103"/>
        <v>12</v>
      </c>
      <c r="J705">
        <f t="shared" si="104"/>
        <v>264.43615</v>
      </c>
      <c r="K705">
        <f t="shared" si="105"/>
        <v>0</v>
      </c>
      <c r="L705">
        <f t="shared" si="106"/>
        <v>3173.2338</v>
      </c>
      <c r="M705">
        <f t="shared" si="107"/>
        <v>0</v>
      </c>
      <c r="N705">
        <f t="shared" si="108"/>
        <v>3173.2338</v>
      </c>
      <c r="O705">
        <f t="shared" si="109"/>
        <v>0</v>
      </c>
      <c r="P705">
        <f t="shared" si="110"/>
        <v>3173.2338</v>
      </c>
      <c r="Q705">
        <f t="shared" si="111"/>
        <v>0</v>
      </c>
      <c r="R705">
        <f t="shared" si="112"/>
        <v>3173.2338</v>
      </c>
    </row>
    <row r="706" spans="1:18" x14ac:dyDescent="0.3">
      <c r="A706" t="s">
        <v>41</v>
      </c>
      <c r="B706" t="s">
        <v>42</v>
      </c>
      <c r="C706">
        <v>9</v>
      </c>
      <c r="D706">
        <v>17</v>
      </c>
      <c r="E706">
        <v>0</v>
      </c>
      <c r="F706">
        <v>20260220</v>
      </c>
      <c r="G706">
        <v>20260317</v>
      </c>
      <c r="H706">
        <v>11228167.145300001</v>
      </c>
      <c r="I706">
        <f t="shared" si="103"/>
        <v>26</v>
      </c>
      <c r="J706">
        <f t="shared" si="104"/>
        <v>431852.58251153852</v>
      </c>
      <c r="K706">
        <f t="shared" si="105"/>
        <v>5271723.4356405288</v>
      </c>
      <c r="L706">
        <f t="shared" si="106"/>
        <v>7341493.902696155</v>
      </c>
      <c r="M706">
        <f t="shared" si="107"/>
        <v>0</v>
      </c>
      <c r="N706">
        <f t="shared" si="108"/>
        <v>12613217.338336684</v>
      </c>
      <c r="O706">
        <f t="shared" si="109"/>
        <v>4692838.4956357777</v>
      </c>
      <c r="P706">
        <f t="shared" si="110"/>
        <v>6535328.6496642232</v>
      </c>
      <c r="Q706">
        <f t="shared" si="111"/>
        <v>0</v>
      </c>
      <c r="R706">
        <f t="shared" si="112"/>
        <v>11228167.145300001</v>
      </c>
    </row>
    <row r="707" spans="1:18" x14ac:dyDescent="0.3">
      <c r="A707" t="s">
        <v>37</v>
      </c>
      <c r="B707" t="s">
        <v>38</v>
      </c>
      <c r="C707">
        <v>12</v>
      </c>
      <c r="D707">
        <v>15</v>
      </c>
      <c r="E707">
        <v>0</v>
      </c>
      <c r="F707">
        <v>20260217</v>
      </c>
      <c r="G707">
        <v>20260315</v>
      </c>
      <c r="H707">
        <v>431215.64659999998</v>
      </c>
      <c r="I707">
        <f t="shared" si="103"/>
        <v>27</v>
      </c>
      <c r="J707">
        <f t="shared" si="104"/>
        <v>15970.949874074073</v>
      </c>
      <c r="K707">
        <f t="shared" si="105"/>
        <v>259948.0599018127</v>
      </c>
      <c r="L707">
        <f t="shared" si="106"/>
        <v>239564.24811111108</v>
      </c>
      <c r="M707">
        <f t="shared" si="107"/>
        <v>0</v>
      </c>
      <c r="N707">
        <f t="shared" si="108"/>
        <v>499512.30801292381</v>
      </c>
      <c r="O707">
        <f t="shared" si="109"/>
        <v>224406.22370024864</v>
      </c>
      <c r="P707">
        <f t="shared" si="110"/>
        <v>206809.42289975128</v>
      </c>
      <c r="Q707">
        <f t="shared" si="111"/>
        <v>0</v>
      </c>
      <c r="R707">
        <f t="shared" si="112"/>
        <v>431215.64659999992</v>
      </c>
    </row>
    <row r="708" spans="1:18" x14ac:dyDescent="0.3">
      <c r="A708" t="s">
        <v>33</v>
      </c>
      <c r="B708" t="s">
        <v>34</v>
      </c>
      <c r="C708">
        <v>0</v>
      </c>
      <c r="D708">
        <v>12</v>
      </c>
      <c r="E708">
        <v>0</v>
      </c>
      <c r="F708">
        <v>20260302</v>
      </c>
      <c r="G708">
        <v>20260313</v>
      </c>
      <c r="H708">
        <v>230672.93700000001</v>
      </c>
      <c r="I708">
        <f t="shared" si="103"/>
        <v>12</v>
      </c>
      <c r="J708">
        <f t="shared" si="104"/>
        <v>19222.744750000002</v>
      </c>
      <c r="K708">
        <f t="shared" si="105"/>
        <v>0</v>
      </c>
      <c r="L708">
        <f t="shared" si="106"/>
        <v>230672.93700000003</v>
      </c>
      <c r="M708">
        <f t="shared" si="107"/>
        <v>0</v>
      </c>
      <c r="N708">
        <f t="shared" si="108"/>
        <v>230672.93700000003</v>
      </c>
      <c r="O708">
        <f t="shared" si="109"/>
        <v>0</v>
      </c>
      <c r="P708">
        <f t="shared" si="110"/>
        <v>230672.93700000001</v>
      </c>
      <c r="Q708">
        <f t="shared" si="111"/>
        <v>0</v>
      </c>
      <c r="R708">
        <f t="shared" si="112"/>
        <v>230672.93700000001</v>
      </c>
    </row>
    <row r="709" spans="1:18" x14ac:dyDescent="0.3">
      <c r="A709" t="s">
        <v>33</v>
      </c>
      <c r="B709" t="s">
        <v>34</v>
      </c>
      <c r="C709">
        <v>0</v>
      </c>
      <c r="D709">
        <v>18</v>
      </c>
      <c r="E709">
        <v>0</v>
      </c>
      <c r="F709">
        <v>20260303</v>
      </c>
      <c r="G709">
        <v>20260320</v>
      </c>
      <c r="H709">
        <v>80016.083499999993</v>
      </c>
      <c r="I709">
        <f t="shared" si="103"/>
        <v>18</v>
      </c>
      <c r="J709">
        <f t="shared" si="104"/>
        <v>4445.3379722222217</v>
      </c>
      <c r="K709">
        <f t="shared" si="105"/>
        <v>0</v>
      </c>
      <c r="L709">
        <f t="shared" si="106"/>
        <v>80016.083499999993</v>
      </c>
      <c r="M709">
        <f t="shared" si="107"/>
        <v>0</v>
      </c>
      <c r="N709">
        <f t="shared" si="108"/>
        <v>80016.083499999993</v>
      </c>
      <c r="O709">
        <f t="shared" si="109"/>
        <v>0</v>
      </c>
      <c r="P709">
        <f t="shared" si="110"/>
        <v>80016.083499999993</v>
      </c>
      <c r="Q709">
        <f t="shared" si="111"/>
        <v>0</v>
      </c>
      <c r="R709">
        <f t="shared" si="112"/>
        <v>80016.083499999993</v>
      </c>
    </row>
    <row r="710" spans="1:18" x14ac:dyDescent="0.3">
      <c r="A710" t="s">
        <v>35</v>
      </c>
      <c r="B710" t="s">
        <v>34</v>
      </c>
      <c r="C710">
        <v>0</v>
      </c>
      <c r="D710">
        <v>13</v>
      </c>
      <c r="E710">
        <v>0</v>
      </c>
      <c r="F710">
        <v>20260302</v>
      </c>
      <c r="G710">
        <v>20260314</v>
      </c>
      <c r="H710">
        <v>28522.8285</v>
      </c>
      <c r="I710">
        <f t="shared" si="103"/>
        <v>13</v>
      </c>
      <c r="J710">
        <f t="shared" si="104"/>
        <v>2194.0637307692309</v>
      </c>
      <c r="K710">
        <f t="shared" si="105"/>
        <v>0</v>
      </c>
      <c r="L710">
        <f t="shared" si="106"/>
        <v>28522.828500000003</v>
      </c>
      <c r="M710">
        <f t="shared" si="107"/>
        <v>0</v>
      </c>
      <c r="N710">
        <f t="shared" si="108"/>
        <v>28522.828500000003</v>
      </c>
      <c r="O710">
        <f t="shared" si="109"/>
        <v>0</v>
      </c>
      <c r="P710">
        <f t="shared" si="110"/>
        <v>28522.8285</v>
      </c>
      <c r="Q710">
        <f t="shared" si="111"/>
        <v>0</v>
      </c>
      <c r="R710">
        <f t="shared" si="112"/>
        <v>28522.8285</v>
      </c>
    </row>
    <row r="711" spans="1:18" x14ac:dyDescent="0.3">
      <c r="A711" t="s">
        <v>33</v>
      </c>
      <c r="B711" t="s">
        <v>34</v>
      </c>
      <c r="C711">
        <v>0</v>
      </c>
      <c r="D711">
        <v>20</v>
      </c>
      <c r="E711">
        <v>0</v>
      </c>
      <c r="F711">
        <v>20260302</v>
      </c>
      <c r="G711">
        <v>20260321</v>
      </c>
      <c r="H711">
        <v>294579.7389</v>
      </c>
      <c r="I711">
        <f t="shared" si="103"/>
        <v>20</v>
      </c>
      <c r="J711">
        <f t="shared" si="104"/>
        <v>14728.986945000001</v>
      </c>
      <c r="K711">
        <f t="shared" si="105"/>
        <v>0</v>
      </c>
      <c r="L711">
        <f t="shared" si="106"/>
        <v>294579.7389</v>
      </c>
      <c r="M711">
        <f t="shared" si="107"/>
        <v>0</v>
      </c>
      <c r="N711">
        <f t="shared" si="108"/>
        <v>294579.7389</v>
      </c>
      <c r="O711">
        <f t="shared" si="109"/>
        <v>0</v>
      </c>
      <c r="P711">
        <f t="shared" si="110"/>
        <v>294579.7389</v>
      </c>
      <c r="Q711">
        <f t="shared" si="111"/>
        <v>0</v>
      </c>
      <c r="R711">
        <f t="shared" si="112"/>
        <v>294579.7389</v>
      </c>
    </row>
    <row r="712" spans="1:18" x14ac:dyDescent="0.3">
      <c r="A712" t="s">
        <v>33</v>
      </c>
      <c r="B712" t="s">
        <v>34</v>
      </c>
      <c r="C712">
        <v>0</v>
      </c>
      <c r="D712">
        <v>23</v>
      </c>
      <c r="E712">
        <v>0</v>
      </c>
      <c r="F712">
        <v>20260309</v>
      </c>
      <c r="G712">
        <v>20260331</v>
      </c>
      <c r="H712">
        <v>2527.3807999999999</v>
      </c>
      <c r="I712">
        <f t="shared" si="103"/>
        <v>23</v>
      </c>
      <c r="J712">
        <f t="shared" si="104"/>
        <v>109.88612173913043</v>
      </c>
      <c r="K712">
        <f t="shared" si="105"/>
        <v>0</v>
      </c>
      <c r="L712">
        <f t="shared" si="106"/>
        <v>2527.3807999999999</v>
      </c>
      <c r="M712">
        <f t="shared" si="107"/>
        <v>0</v>
      </c>
      <c r="N712">
        <f t="shared" si="108"/>
        <v>2527.3807999999999</v>
      </c>
      <c r="O712">
        <f t="shared" si="109"/>
        <v>0</v>
      </c>
      <c r="P712">
        <f t="shared" si="110"/>
        <v>2527.3807999999999</v>
      </c>
      <c r="Q712">
        <f t="shared" si="111"/>
        <v>0</v>
      </c>
      <c r="R712">
        <f t="shared" si="112"/>
        <v>2527.3807999999999</v>
      </c>
    </row>
    <row r="713" spans="1:18" x14ac:dyDescent="0.3">
      <c r="A713" t="s">
        <v>0</v>
      </c>
      <c r="B713" t="s">
        <v>0</v>
      </c>
      <c r="C713">
        <v>20</v>
      </c>
      <c r="D713">
        <v>31</v>
      </c>
      <c r="E713">
        <v>0</v>
      </c>
      <c r="F713">
        <v>20260209</v>
      </c>
      <c r="G713">
        <v>20260331</v>
      </c>
      <c r="H713">
        <v>337.70350000000002</v>
      </c>
      <c r="I713">
        <f t="shared" si="103"/>
        <v>51</v>
      </c>
      <c r="J713">
        <f t="shared" si="104"/>
        <v>6.6216372549019615</v>
      </c>
      <c r="K713">
        <f t="shared" si="105"/>
        <v>179.62631855098329</v>
      </c>
      <c r="L713">
        <f t="shared" si="106"/>
        <v>205.2707549019608</v>
      </c>
      <c r="M713">
        <f t="shared" si="107"/>
        <v>0</v>
      </c>
      <c r="N713">
        <f t="shared" si="108"/>
        <v>384.89707345294408</v>
      </c>
      <c r="O713">
        <f t="shared" si="109"/>
        <v>157.60170874408604</v>
      </c>
      <c r="P713">
        <f t="shared" si="110"/>
        <v>180.10179125591398</v>
      </c>
      <c r="Q713">
        <f t="shared" si="111"/>
        <v>0</v>
      </c>
      <c r="R713">
        <f t="shared" si="112"/>
        <v>337.70350000000002</v>
      </c>
    </row>
    <row r="714" spans="1:18" x14ac:dyDescent="0.3">
      <c r="A714" t="s">
        <v>0</v>
      </c>
      <c r="B714" t="s">
        <v>0</v>
      </c>
      <c r="C714">
        <v>27</v>
      </c>
      <c r="D714">
        <v>20</v>
      </c>
      <c r="E714">
        <v>0</v>
      </c>
      <c r="F714">
        <v>20260202</v>
      </c>
      <c r="G714">
        <v>20260320</v>
      </c>
      <c r="H714">
        <v>4557.2897999999996</v>
      </c>
      <c r="I714">
        <f t="shared" si="103"/>
        <v>47</v>
      </c>
      <c r="J714">
        <f t="shared" si="104"/>
        <v>96.963612765957436</v>
      </c>
      <c r="K714">
        <f t="shared" si="105"/>
        <v>3550.9711220194913</v>
      </c>
      <c r="L714">
        <f t="shared" si="106"/>
        <v>1939.2722553191488</v>
      </c>
      <c r="M714">
        <f t="shared" si="107"/>
        <v>0</v>
      </c>
      <c r="N714">
        <f t="shared" si="108"/>
        <v>5490.2433773386401</v>
      </c>
      <c r="O714">
        <f t="shared" si="109"/>
        <v>2947.5568498966054</v>
      </c>
      <c r="P714">
        <f t="shared" si="110"/>
        <v>1609.7329501033944</v>
      </c>
      <c r="Q714">
        <f t="shared" si="111"/>
        <v>0</v>
      </c>
      <c r="R714">
        <f t="shared" si="112"/>
        <v>4557.2897999999996</v>
      </c>
    </row>
    <row r="715" spans="1:18" x14ac:dyDescent="0.3">
      <c r="A715" t="s">
        <v>33</v>
      </c>
      <c r="B715" t="s">
        <v>34</v>
      </c>
      <c r="C715">
        <v>0</v>
      </c>
      <c r="D715">
        <v>11</v>
      </c>
      <c r="E715">
        <v>0</v>
      </c>
      <c r="F715">
        <v>20260310</v>
      </c>
      <c r="G715">
        <v>20260320</v>
      </c>
      <c r="H715">
        <v>2983.5072</v>
      </c>
      <c r="I715">
        <f t="shared" ref="I715:I778" si="113">IF(C715&lt;0,0,C715)+D715+E715</f>
        <v>11</v>
      </c>
      <c r="J715">
        <f t="shared" ref="J715:J778" si="114">H715/I715</f>
        <v>271.2279272727273</v>
      </c>
      <c r="K715">
        <f t="shared" ref="K715:K778" si="115">IF(C715&lt;0,0,C715)*$J715*$B$6</f>
        <v>0</v>
      </c>
      <c r="L715">
        <f t="shared" ref="L715:L778" si="116">IF(D715&lt;0,0,D715)*$J715*$C$6</f>
        <v>2983.5072000000005</v>
      </c>
      <c r="M715">
        <f t="shared" ref="M715:M778" si="117">IF(E715&lt;0,0,E715)*$J715*$D$6</f>
        <v>0</v>
      </c>
      <c r="N715">
        <f t="shared" ref="N715:N778" si="118">K715+L715+M715</f>
        <v>2983.5072000000005</v>
      </c>
      <c r="O715">
        <f t="shared" ref="O715:O778" si="119">K715/$N715*$H715</f>
        <v>0</v>
      </c>
      <c r="P715">
        <f t="shared" ref="P715:P778" si="120">L715/$N715*$H715</f>
        <v>2983.5072</v>
      </c>
      <c r="Q715">
        <f t="shared" ref="Q715:Q778" si="121">M715/$N715*$H715</f>
        <v>0</v>
      </c>
      <c r="R715">
        <f t="shared" ref="R715:R778" si="122">O715+P715+Q715</f>
        <v>2983.5072</v>
      </c>
    </row>
    <row r="716" spans="1:18" x14ac:dyDescent="0.3">
      <c r="A716" t="s">
        <v>33</v>
      </c>
      <c r="B716" t="s">
        <v>34</v>
      </c>
      <c r="C716">
        <v>0</v>
      </c>
      <c r="D716">
        <v>20</v>
      </c>
      <c r="E716">
        <v>0</v>
      </c>
      <c r="F716">
        <v>20260305</v>
      </c>
      <c r="G716">
        <v>20260324</v>
      </c>
      <c r="H716">
        <v>98878.546700000006</v>
      </c>
      <c r="I716">
        <f t="shared" si="113"/>
        <v>20</v>
      </c>
      <c r="J716">
        <f t="shared" si="114"/>
        <v>4943.9273350000003</v>
      </c>
      <c r="K716">
        <f t="shared" si="115"/>
        <v>0</v>
      </c>
      <c r="L716">
        <f t="shared" si="116"/>
        <v>98878.546700000006</v>
      </c>
      <c r="M716">
        <f t="shared" si="117"/>
        <v>0</v>
      </c>
      <c r="N716">
        <f t="shared" si="118"/>
        <v>98878.546700000006</v>
      </c>
      <c r="O716">
        <f t="shared" si="119"/>
        <v>0</v>
      </c>
      <c r="P716">
        <f t="shared" si="120"/>
        <v>98878.546700000006</v>
      </c>
      <c r="Q716">
        <f t="shared" si="121"/>
        <v>0</v>
      </c>
      <c r="R716">
        <f t="shared" si="122"/>
        <v>98878.546700000006</v>
      </c>
    </row>
    <row r="717" spans="1:18" x14ac:dyDescent="0.3">
      <c r="A717" t="s">
        <v>0</v>
      </c>
      <c r="B717" t="s">
        <v>0</v>
      </c>
      <c r="C717">
        <v>22</v>
      </c>
      <c r="D717">
        <v>28</v>
      </c>
      <c r="E717">
        <v>0</v>
      </c>
      <c r="F717">
        <v>20260207</v>
      </c>
      <c r="G717">
        <v>20260328</v>
      </c>
      <c r="H717">
        <v>168.81620000000001</v>
      </c>
      <c r="I717">
        <f t="shared" si="113"/>
        <v>50</v>
      </c>
      <c r="J717">
        <f t="shared" si="114"/>
        <v>3.3763240000000003</v>
      </c>
      <c r="K717">
        <f t="shared" si="115"/>
        <v>100.74914854283129</v>
      </c>
      <c r="L717">
        <f t="shared" si="116"/>
        <v>94.537072000000009</v>
      </c>
      <c r="M717">
        <f t="shared" si="117"/>
        <v>0</v>
      </c>
      <c r="N717">
        <f t="shared" si="118"/>
        <v>195.2862205428313</v>
      </c>
      <c r="O717">
        <f t="shared" si="119"/>
        <v>87.093131112678819</v>
      </c>
      <c r="P717">
        <f t="shared" si="120"/>
        <v>81.723068887321205</v>
      </c>
      <c r="Q717">
        <f t="shared" si="121"/>
        <v>0</v>
      </c>
      <c r="R717">
        <f t="shared" si="122"/>
        <v>168.81620000000004</v>
      </c>
    </row>
    <row r="718" spans="1:18" x14ac:dyDescent="0.3">
      <c r="A718" t="s">
        <v>33</v>
      </c>
      <c r="B718" t="s">
        <v>34</v>
      </c>
      <c r="C718">
        <v>0</v>
      </c>
      <c r="D718">
        <v>9</v>
      </c>
      <c r="E718">
        <v>0</v>
      </c>
      <c r="F718">
        <v>20260305</v>
      </c>
      <c r="G718">
        <v>20260313</v>
      </c>
      <c r="H718">
        <v>24852.004799999999</v>
      </c>
      <c r="I718">
        <f t="shared" si="113"/>
        <v>9</v>
      </c>
      <c r="J718">
        <f t="shared" si="114"/>
        <v>2761.3338666666664</v>
      </c>
      <c r="K718">
        <f t="shared" si="115"/>
        <v>0</v>
      </c>
      <c r="L718">
        <f t="shared" si="116"/>
        <v>24852.004799999999</v>
      </c>
      <c r="M718">
        <f t="shared" si="117"/>
        <v>0</v>
      </c>
      <c r="N718">
        <f t="shared" si="118"/>
        <v>24852.004799999999</v>
      </c>
      <c r="O718">
        <f t="shared" si="119"/>
        <v>0</v>
      </c>
      <c r="P718">
        <f t="shared" si="120"/>
        <v>24852.004799999999</v>
      </c>
      <c r="Q718">
        <f t="shared" si="121"/>
        <v>0</v>
      </c>
      <c r="R718">
        <f t="shared" si="122"/>
        <v>24852.004799999999</v>
      </c>
    </row>
    <row r="719" spans="1:18" x14ac:dyDescent="0.3">
      <c r="A719" t="s">
        <v>35</v>
      </c>
      <c r="B719" t="s">
        <v>36</v>
      </c>
      <c r="C719">
        <v>0</v>
      </c>
      <c r="D719">
        <v>27</v>
      </c>
      <c r="E719">
        <v>0</v>
      </c>
      <c r="F719">
        <v>20260305</v>
      </c>
      <c r="G719">
        <v>20260331</v>
      </c>
      <c r="H719">
        <v>5676</v>
      </c>
      <c r="I719">
        <f t="shared" si="113"/>
        <v>27</v>
      </c>
      <c r="J719">
        <f t="shared" si="114"/>
        <v>210.22222222222223</v>
      </c>
      <c r="K719">
        <f t="shared" si="115"/>
        <v>0</v>
      </c>
      <c r="L719">
        <f t="shared" si="116"/>
        <v>5676</v>
      </c>
      <c r="M719">
        <f t="shared" si="117"/>
        <v>0</v>
      </c>
      <c r="N719">
        <f t="shared" si="118"/>
        <v>5676</v>
      </c>
      <c r="O719">
        <f t="shared" si="119"/>
        <v>0</v>
      </c>
      <c r="P719">
        <f t="shared" si="120"/>
        <v>5676</v>
      </c>
      <c r="Q719">
        <f t="shared" si="121"/>
        <v>0</v>
      </c>
      <c r="R719">
        <f t="shared" si="122"/>
        <v>5676</v>
      </c>
    </row>
    <row r="720" spans="1:18" x14ac:dyDescent="0.3">
      <c r="A720" t="s">
        <v>35</v>
      </c>
      <c r="B720" t="s">
        <v>36</v>
      </c>
      <c r="C720">
        <v>0</v>
      </c>
      <c r="D720">
        <v>28</v>
      </c>
      <c r="E720">
        <v>0</v>
      </c>
      <c r="F720">
        <v>20260304</v>
      </c>
      <c r="G720">
        <v>20260331</v>
      </c>
      <c r="H720">
        <v>7204.4939000000004</v>
      </c>
      <c r="I720">
        <f t="shared" si="113"/>
        <v>28</v>
      </c>
      <c r="J720">
        <f t="shared" si="114"/>
        <v>257.3033535714286</v>
      </c>
      <c r="K720">
        <f t="shared" si="115"/>
        <v>0</v>
      </c>
      <c r="L720">
        <f t="shared" si="116"/>
        <v>7204.4939000000013</v>
      </c>
      <c r="M720">
        <f t="shared" si="117"/>
        <v>0</v>
      </c>
      <c r="N720">
        <f t="shared" si="118"/>
        <v>7204.4939000000013</v>
      </c>
      <c r="O720">
        <f t="shared" si="119"/>
        <v>0</v>
      </c>
      <c r="P720">
        <f t="shared" si="120"/>
        <v>7204.4939000000004</v>
      </c>
      <c r="Q720">
        <f t="shared" si="121"/>
        <v>0</v>
      </c>
      <c r="R720">
        <f t="shared" si="122"/>
        <v>7204.4939000000004</v>
      </c>
    </row>
    <row r="721" spans="1:18" x14ac:dyDescent="0.3">
      <c r="A721" t="s">
        <v>33</v>
      </c>
      <c r="B721" t="s">
        <v>34</v>
      </c>
      <c r="C721">
        <v>0</v>
      </c>
      <c r="D721">
        <v>11</v>
      </c>
      <c r="E721">
        <v>0</v>
      </c>
      <c r="F721">
        <v>20260303</v>
      </c>
      <c r="G721">
        <v>20260313</v>
      </c>
      <c r="H721">
        <v>28338.285</v>
      </c>
      <c r="I721">
        <f t="shared" si="113"/>
        <v>11</v>
      </c>
      <c r="J721">
        <f t="shared" si="114"/>
        <v>2576.2077272727274</v>
      </c>
      <c r="K721">
        <f t="shared" si="115"/>
        <v>0</v>
      </c>
      <c r="L721">
        <f t="shared" si="116"/>
        <v>28338.285000000003</v>
      </c>
      <c r="M721">
        <f t="shared" si="117"/>
        <v>0</v>
      </c>
      <c r="N721">
        <f t="shared" si="118"/>
        <v>28338.285000000003</v>
      </c>
      <c r="O721">
        <f t="shared" si="119"/>
        <v>0</v>
      </c>
      <c r="P721">
        <f t="shared" si="120"/>
        <v>28338.285</v>
      </c>
      <c r="Q721">
        <f t="shared" si="121"/>
        <v>0</v>
      </c>
      <c r="R721">
        <f t="shared" si="122"/>
        <v>28338.285</v>
      </c>
    </row>
    <row r="722" spans="1:18" x14ac:dyDescent="0.3">
      <c r="A722" t="s">
        <v>33</v>
      </c>
      <c r="B722" t="s">
        <v>34</v>
      </c>
      <c r="C722">
        <v>0</v>
      </c>
      <c r="D722">
        <v>17</v>
      </c>
      <c r="E722">
        <v>0</v>
      </c>
      <c r="F722">
        <v>20260303</v>
      </c>
      <c r="G722">
        <v>20260319</v>
      </c>
      <c r="H722">
        <v>44890.3842</v>
      </c>
      <c r="I722">
        <f t="shared" si="113"/>
        <v>17</v>
      </c>
      <c r="J722">
        <f t="shared" si="114"/>
        <v>2640.6108352941178</v>
      </c>
      <c r="K722">
        <f t="shared" si="115"/>
        <v>0</v>
      </c>
      <c r="L722">
        <f t="shared" si="116"/>
        <v>44890.3842</v>
      </c>
      <c r="M722">
        <f t="shared" si="117"/>
        <v>0</v>
      </c>
      <c r="N722">
        <f t="shared" si="118"/>
        <v>44890.3842</v>
      </c>
      <c r="O722">
        <f t="shared" si="119"/>
        <v>0</v>
      </c>
      <c r="P722">
        <f t="shared" si="120"/>
        <v>44890.3842</v>
      </c>
      <c r="Q722">
        <f t="shared" si="121"/>
        <v>0</v>
      </c>
      <c r="R722">
        <f t="shared" si="122"/>
        <v>44890.3842</v>
      </c>
    </row>
    <row r="723" spans="1:18" x14ac:dyDescent="0.3">
      <c r="A723" t="s">
        <v>35</v>
      </c>
      <c r="B723" t="s">
        <v>34</v>
      </c>
      <c r="C723">
        <v>0</v>
      </c>
      <c r="D723">
        <v>15</v>
      </c>
      <c r="E723">
        <v>0</v>
      </c>
      <c r="F723">
        <v>20260307</v>
      </c>
      <c r="G723">
        <v>20260321</v>
      </c>
      <c r="H723">
        <v>3050.4814999999999</v>
      </c>
      <c r="I723">
        <f t="shared" si="113"/>
        <v>15</v>
      </c>
      <c r="J723">
        <f t="shared" si="114"/>
        <v>203.36543333333333</v>
      </c>
      <c r="K723">
        <f t="shared" si="115"/>
        <v>0</v>
      </c>
      <c r="L723">
        <f t="shared" si="116"/>
        <v>3050.4814999999999</v>
      </c>
      <c r="M723">
        <f t="shared" si="117"/>
        <v>0</v>
      </c>
      <c r="N723">
        <f t="shared" si="118"/>
        <v>3050.4814999999999</v>
      </c>
      <c r="O723">
        <f t="shared" si="119"/>
        <v>0</v>
      </c>
      <c r="P723">
        <f t="shared" si="120"/>
        <v>3050.4814999999999</v>
      </c>
      <c r="Q723">
        <f t="shared" si="121"/>
        <v>0</v>
      </c>
      <c r="R723">
        <f t="shared" si="122"/>
        <v>3050.4814999999999</v>
      </c>
    </row>
    <row r="724" spans="1:18" x14ac:dyDescent="0.3">
      <c r="A724" t="s">
        <v>35</v>
      </c>
      <c r="B724" t="s">
        <v>36</v>
      </c>
      <c r="C724">
        <v>0</v>
      </c>
      <c r="D724">
        <v>26</v>
      </c>
      <c r="E724">
        <v>0</v>
      </c>
      <c r="F724">
        <v>20260302</v>
      </c>
      <c r="G724">
        <v>20260327</v>
      </c>
      <c r="H724">
        <v>24580.001899999999</v>
      </c>
      <c r="I724">
        <f t="shared" si="113"/>
        <v>26</v>
      </c>
      <c r="J724">
        <f t="shared" si="114"/>
        <v>945.38468846153842</v>
      </c>
      <c r="K724">
        <f t="shared" si="115"/>
        <v>0</v>
      </c>
      <c r="L724">
        <f t="shared" si="116"/>
        <v>24580.001899999999</v>
      </c>
      <c r="M724">
        <f t="shared" si="117"/>
        <v>0</v>
      </c>
      <c r="N724">
        <f t="shared" si="118"/>
        <v>24580.001899999999</v>
      </c>
      <c r="O724">
        <f t="shared" si="119"/>
        <v>0</v>
      </c>
      <c r="P724">
        <f t="shared" si="120"/>
        <v>24580.001899999999</v>
      </c>
      <c r="Q724">
        <f t="shared" si="121"/>
        <v>0</v>
      </c>
      <c r="R724">
        <f t="shared" si="122"/>
        <v>24580.001899999999</v>
      </c>
    </row>
    <row r="725" spans="1:18" x14ac:dyDescent="0.3">
      <c r="A725" t="s">
        <v>35</v>
      </c>
      <c r="B725" t="s">
        <v>34</v>
      </c>
      <c r="C725">
        <v>0</v>
      </c>
      <c r="D725">
        <v>17</v>
      </c>
      <c r="E725">
        <v>0</v>
      </c>
      <c r="F725">
        <v>20260302</v>
      </c>
      <c r="G725">
        <v>20260318</v>
      </c>
      <c r="H725">
        <v>73437.099700000006</v>
      </c>
      <c r="I725">
        <f t="shared" si="113"/>
        <v>17</v>
      </c>
      <c r="J725">
        <f t="shared" si="114"/>
        <v>4319.8293941176471</v>
      </c>
      <c r="K725">
        <f t="shared" si="115"/>
        <v>0</v>
      </c>
      <c r="L725">
        <f t="shared" si="116"/>
        <v>73437.099700000006</v>
      </c>
      <c r="M725">
        <f t="shared" si="117"/>
        <v>0</v>
      </c>
      <c r="N725">
        <f t="shared" si="118"/>
        <v>73437.099700000006</v>
      </c>
      <c r="O725">
        <f t="shared" si="119"/>
        <v>0</v>
      </c>
      <c r="P725">
        <f t="shared" si="120"/>
        <v>73437.099700000006</v>
      </c>
      <c r="Q725">
        <f t="shared" si="121"/>
        <v>0</v>
      </c>
      <c r="R725">
        <f t="shared" si="122"/>
        <v>73437.099700000006</v>
      </c>
    </row>
    <row r="726" spans="1:18" x14ac:dyDescent="0.3">
      <c r="A726" t="s">
        <v>43</v>
      </c>
      <c r="B726" t="s">
        <v>44</v>
      </c>
      <c r="C726">
        <v>8</v>
      </c>
      <c r="D726">
        <v>16</v>
      </c>
      <c r="E726">
        <v>0</v>
      </c>
      <c r="F726">
        <v>20260221</v>
      </c>
      <c r="G726">
        <v>20260316</v>
      </c>
      <c r="H726">
        <v>2852480.9832000001</v>
      </c>
      <c r="I726">
        <f t="shared" si="113"/>
        <v>24</v>
      </c>
      <c r="J726">
        <f t="shared" si="114"/>
        <v>118853.37430000001</v>
      </c>
      <c r="K726">
        <f t="shared" si="115"/>
        <v>1289662.5563151387</v>
      </c>
      <c r="L726">
        <f t="shared" si="116"/>
        <v>1901653.9888000002</v>
      </c>
      <c r="M726">
        <f t="shared" si="117"/>
        <v>0</v>
      </c>
      <c r="N726">
        <f t="shared" si="118"/>
        <v>3191316.5451151389</v>
      </c>
      <c r="O726">
        <f t="shared" si="119"/>
        <v>1152733.633479567</v>
      </c>
      <c r="P726">
        <f t="shared" si="120"/>
        <v>1699747.3497204334</v>
      </c>
      <c r="Q726">
        <f t="shared" si="121"/>
        <v>0</v>
      </c>
      <c r="R726">
        <f t="shared" si="122"/>
        <v>2852480.9832000006</v>
      </c>
    </row>
    <row r="727" spans="1:18" x14ac:dyDescent="0.3">
      <c r="A727" t="s">
        <v>35</v>
      </c>
      <c r="B727" t="s">
        <v>36</v>
      </c>
      <c r="C727">
        <v>0</v>
      </c>
      <c r="D727">
        <v>9</v>
      </c>
      <c r="E727">
        <v>0</v>
      </c>
      <c r="F727">
        <v>20260305</v>
      </c>
      <c r="G727">
        <v>20260313</v>
      </c>
      <c r="H727">
        <v>2055.1837</v>
      </c>
      <c r="I727">
        <f t="shared" si="113"/>
        <v>9</v>
      </c>
      <c r="J727">
        <f t="shared" si="114"/>
        <v>228.35374444444446</v>
      </c>
      <c r="K727">
        <f t="shared" si="115"/>
        <v>0</v>
      </c>
      <c r="L727">
        <f t="shared" si="116"/>
        <v>2055.1837</v>
      </c>
      <c r="M727">
        <f t="shared" si="117"/>
        <v>0</v>
      </c>
      <c r="N727">
        <f t="shared" si="118"/>
        <v>2055.1837</v>
      </c>
      <c r="O727">
        <f t="shared" si="119"/>
        <v>0</v>
      </c>
      <c r="P727">
        <f t="shared" si="120"/>
        <v>2055.1837</v>
      </c>
      <c r="Q727">
        <f t="shared" si="121"/>
        <v>0</v>
      </c>
      <c r="R727">
        <f t="shared" si="122"/>
        <v>2055.1837</v>
      </c>
    </row>
    <row r="728" spans="1:18" x14ac:dyDescent="0.3">
      <c r="A728" t="s">
        <v>33</v>
      </c>
      <c r="B728" t="s">
        <v>34</v>
      </c>
      <c r="C728">
        <v>0</v>
      </c>
      <c r="D728">
        <v>15</v>
      </c>
      <c r="E728">
        <v>0</v>
      </c>
      <c r="F728">
        <v>20260305</v>
      </c>
      <c r="G728">
        <v>20260319</v>
      </c>
      <c r="H728">
        <v>44980.050499999998</v>
      </c>
      <c r="I728">
        <f t="shared" si="113"/>
        <v>15</v>
      </c>
      <c r="J728">
        <f t="shared" si="114"/>
        <v>2998.6700333333333</v>
      </c>
      <c r="K728">
        <f t="shared" si="115"/>
        <v>0</v>
      </c>
      <c r="L728">
        <f t="shared" si="116"/>
        <v>44980.050499999998</v>
      </c>
      <c r="M728">
        <f t="shared" si="117"/>
        <v>0</v>
      </c>
      <c r="N728">
        <f t="shared" si="118"/>
        <v>44980.050499999998</v>
      </c>
      <c r="O728">
        <f t="shared" si="119"/>
        <v>0</v>
      </c>
      <c r="P728">
        <f t="shared" si="120"/>
        <v>44980.050499999998</v>
      </c>
      <c r="Q728">
        <f t="shared" si="121"/>
        <v>0</v>
      </c>
      <c r="R728">
        <f t="shared" si="122"/>
        <v>44980.050499999998</v>
      </c>
    </row>
    <row r="729" spans="1:18" x14ac:dyDescent="0.3">
      <c r="A729" t="s">
        <v>0</v>
      </c>
      <c r="B729" t="s">
        <v>0</v>
      </c>
      <c r="C729">
        <v>23</v>
      </c>
      <c r="D729">
        <v>16</v>
      </c>
      <c r="E729">
        <v>0</v>
      </c>
      <c r="F729">
        <v>20260206</v>
      </c>
      <c r="G729">
        <v>20260316</v>
      </c>
      <c r="H729">
        <v>591.02260000000001</v>
      </c>
      <c r="I729">
        <f t="shared" si="113"/>
        <v>39</v>
      </c>
      <c r="J729">
        <f t="shared" si="114"/>
        <v>15.154425641025641</v>
      </c>
      <c r="K729">
        <f t="shared" si="115"/>
        <v>472.76128550871806</v>
      </c>
      <c r="L729">
        <f t="shared" si="116"/>
        <v>242.47081025641026</v>
      </c>
      <c r="M729">
        <f t="shared" si="117"/>
        <v>0</v>
      </c>
      <c r="N729">
        <f t="shared" si="118"/>
        <v>715.23209576512829</v>
      </c>
      <c r="O729">
        <f t="shared" si="119"/>
        <v>390.66004699048051</v>
      </c>
      <c r="P729">
        <f t="shared" si="120"/>
        <v>200.36255300951953</v>
      </c>
      <c r="Q729">
        <f t="shared" si="121"/>
        <v>0</v>
      </c>
      <c r="R729">
        <f t="shared" si="122"/>
        <v>591.02260000000001</v>
      </c>
    </row>
    <row r="730" spans="1:18" x14ac:dyDescent="0.3">
      <c r="A730" t="s">
        <v>35</v>
      </c>
      <c r="B730" t="s">
        <v>36</v>
      </c>
      <c r="C730">
        <v>0</v>
      </c>
      <c r="D730">
        <v>12</v>
      </c>
      <c r="E730">
        <v>0</v>
      </c>
      <c r="F730">
        <v>20260306</v>
      </c>
      <c r="G730">
        <v>20260317</v>
      </c>
      <c r="H730">
        <v>2148.3152</v>
      </c>
      <c r="I730">
        <f t="shared" si="113"/>
        <v>12</v>
      </c>
      <c r="J730">
        <f t="shared" si="114"/>
        <v>179.02626666666666</v>
      </c>
      <c r="K730">
        <f t="shared" si="115"/>
        <v>0</v>
      </c>
      <c r="L730">
        <f t="shared" si="116"/>
        <v>2148.3152</v>
      </c>
      <c r="M730">
        <f t="shared" si="117"/>
        <v>0</v>
      </c>
      <c r="N730">
        <f t="shared" si="118"/>
        <v>2148.3152</v>
      </c>
      <c r="O730">
        <f t="shared" si="119"/>
        <v>0</v>
      </c>
      <c r="P730">
        <f t="shared" si="120"/>
        <v>2148.3152</v>
      </c>
      <c r="Q730">
        <f t="shared" si="121"/>
        <v>0</v>
      </c>
      <c r="R730">
        <f t="shared" si="122"/>
        <v>2148.3152</v>
      </c>
    </row>
    <row r="731" spans="1:18" x14ac:dyDescent="0.3">
      <c r="A731" t="s">
        <v>35</v>
      </c>
      <c r="B731" t="s">
        <v>34</v>
      </c>
      <c r="C731">
        <v>0</v>
      </c>
      <c r="D731">
        <v>12</v>
      </c>
      <c r="E731">
        <v>0</v>
      </c>
      <c r="F731">
        <v>20260306</v>
      </c>
      <c r="G731">
        <v>20260317</v>
      </c>
      <c r="H731">
        <v>4681.2160000000003</v>
      </c>
      <c r="I731">
        <f t="shared" si="113"/>
        <v>12</v>
      </c>
      <c r="J731">
        <f t="shared" si="114"/>
        <v>390.10133333333334</v>
      </c>
      <c r="K731">
        <f t="shared" si="115"/>
        <v>0</v>
      </c>
      <c r="L731">
        <f t="shared" si="116"/>
        <v>4681.2160000000003</v>
      </c>
      <c r="M731">
        <f t="shared" si="117"/>
        <v>0</v>
      </c>
      <c r="N731">
        <f t="shared" si="118"/>
        <v>4681.2160000000003</v>
      </c>
      <c r="O731">
        <f t="shared" si="119"/>
        <v>0</v>
      </c>
      <c r="P731">
        <f t="shared" si="120"/>
        <v>4681.2160000000003</v>
      </c>
      <c r="Q731">
        <f t="shared" si="121"/>
        <v>0</v>
      </c>
      <c r="R731">
        <f t="shared" si="122"/>
        <v>4681.2160000000003</v>
      </c>
    </row>
    <row r="732" spans="1:18" x14ac:dyDescent="0.3">
      <c r="A732" t="s">
        <v>35</v>
      </c>
      <c r="B732" t="s">
        <v>36</v>
      </c>
      <c r="C732">
        <v>0</v>
      </c>
      <c r="D732">
        <v>21</v>
      </c>
      <c r="E732">
        <v>0</v>
      </c>
      <c r="F732">
        <v>20260310</v>
      </c>
      <c r="G732">
        <v>20260330</v>
      </c>
      <c r="H732">
        <v>516</v>
      </c>
      <c r="I732">
        <f t="shared" si="113"/>
        <v>21</v>
      </c>
      <c r="J732">
        <f t="shared" si="114"/>
        <v>24.571428571428573</v>
      </c>
      <c r="K732">
        <f t="shared" si="115"/>
        <v>0</v>
      </c>
      <c r="L732">
        <f t="shared" si="116"/>
        <v>516</v>
      </c>
      <c r="M732">
        <f t="shared" si="117"/>
        <v>0</v>
      </c>
      <c r="N732">
        <f t="shared" si="118"/>
        <v>516</v>
      </c>
      <c r="O732">
        <f t="shared" si="119"/>
        <v>0</v>
      </c>
      <c r="P732">
        <f t="shared" si="120"/>
        <v>516</v>
      </c>
      <c r="Q732">
        <f t="shared" si="121"/>
        <v>0</v>
      </c>
      <c r="R732">
        <f t="shared" si="122"/>
        <v>516</v>
      </c>
    </row>
    <row r="733" spans="1:18" x14ac:dyDescent="0.3">
      <c r="A733" t="s">
        <v>35</v>
      </c>
      <c r="B733" t="s">
        <v>36</v>
      </c>
      <c r="C733">
        <v>0</v>
      </c>
      <c r="D733">
        <v>13</v>
      </c>
      <c r="E733">
        <v>0</v>
      </c>
      <c r="F733">
        <v>20260305</v>
      </c>
      <c r="G733">
        <v>20260317</v>
      </c>
      <c r="H733">
        <v>5834.9327000000003</v>
      </c>
      <c r="I733">
        <f t="shared" si="113"/>
        <v>13</v>
      </c>
      <c r="J733">
        <f t="shared" si="114"/>
        <v>448.84097692307694</v>
      </c>
      <c r="K733">
        <f t="shared" si="115"/>
        <v>0</v>
      </c>
      <c r="L733">
        <f t="shared" si="116"/>
        <v>5834.9327000000003</v>
      </c>
      <c r="M733">
        <f t="shared" si="117"/>
        <v>0</v>
      </c>
      <c r="N733">
        <f t="shared" si="118"/>
        <v>5834.9327000000003</v>
      </c>
      <c r="O733">
        <f t="shared" si="119"/>
        <v>0</v>
      </c>
      <c r="P733">
        <f t="shared" si="120"/>
        <v>5834.9327000000003</v>
      </c>
      <c r="Q733">
        <f t="shared" si="121"/>
        <v>0</v>
      </c>
      <c r="R733">
        <f t="shared" si="122"/>
        <v>5834.9327000000003</v>
      </c>
    </row>
    <row r="734" spans="1:18" x14ac:dyDescent="0.3">
      <c r="A734" t="s">
        <v>33</v>
      </c>
      <c r="B734" t="s">
        <v>34</v>
      </c>
      <c r="C734">
        <v>2</v>
      </c>
      <c r="D734">
        <v>19</v>
      </c>
      <c r="E734">
        <v>0</v>
      </c>
      <c r="F734">
        <v>20260227</v>
      </c>
      <c r="G734">
        <v>20260319</v>
      </c>
      <c r="H734">
        <v>1942.7953</v>
      </c>
      <c r="I734">
        <f t="shared" si="113"/>
        <v>21</v>
      </c>
      <c r="J734">
        <f t="shared" si="114"/>
        <v>92.514061904761903</v>
      </c>
      <c r="K734">
        <f t="shared" si="115"/>
        <v>250.96452303919196</v>
      </c>
      <c r="L734">
        <f t="shared" si="116"/>
        <v>1757.7671761904762</v>
      </c>
      <c r="M734">
        <f t="shared" si="117"/>
        <v>0</v>
      </c>
      <c r="N734">
        <f t="shared" si="118"/>
        <v>2008.7316992296683</v>
      </c>
      <c r="O734">
        <f t="shared" si="119"/>
        <v>242.72663990629704</v>
      </c>
      <c r="P734">
        <f t="shared" si="120"/>
        <v>1700.0686600937029</v>
      </c>
      <c r="Q734">
        <f t="shared" si="121"/>
        <v>0</v>
      </c>
      <c r="R734">
        <f t="shared" si="122"/>
        <v>1942.7953</v>
      </c>
    </row>
    <row r="735" spans="1:18" x14ac:dyDescent="0.3">
      <c r="A735" t="s">
        <v>35</v>
      </c>
      <c r="B735" t="s">
        <v>34</v>
      </c>
      <c r="C735">
        <v>0</v>
      </c>
      <c r="D735">
        <v>21</v>
      </c>
      <c r="E735">
        <v>0</v>
      </c>
      <c r="F735">
        <v>20260304</v>
      </c>
      <c r="G735">
        <v>20260324</v>
      </c>
      <c r="H735">
        <v>18492.6312</v>
      </c>
      <c r="I735">
        <f t="shared" si="113"/>
        <v>21</v>
      </c>
      <c r="J735">
        <f t="shared" si="114"/>
        <v>880.60148571428567</v>
      </c>
      <c r="K735">
        <f t="shared" si="115"/>
        <v>0</v>
      </c>
      <c r="L735">
        <f t="shared" si="116"/>
        <v>18492.6312</v>
      </c>
      <c r="M735">
        <f t="shared" si="117"/>
        <v>0</v>
      </c>
      <c r="N735">
        <f t="shared" si="118"/>
        <v>18492.6312</v>
      </c>
      <c r="O735">
        <f t="shared" si="119"/>
        <v>0</v>
      </c>
      <c r="P735">
        <f t="shared" si="120"/>
        <v>18492.6312</v>
      </c>
      <c r="Q735">
        <f t="shared" si="121"/>
        <v>0</v>
      </c>
      <c r="R735">
        <f t="shared" si="122"/>
        <v>18492.6312</v>
      </c>
    </row>
    <row r="736" spans="1:18" x14ac:dyDescent="0.3">
      <c r="A736" t="s">
        <v>39</v>
      </c>
      <c r="B736" t="s">
        <v>40</v>
      </c>
      <c r="C736">
        <v>8</v>
      </c>
      <c r="D736">
        <v>16</v>
      </c>
      <c r="E736">
        <v>0</v>
      </c>
      <c r="F736">
        <v>20260221</v>
      </c>
      <c r="G736">
        <v>20260316</v>
      </c>
      <c r="H736">
        <v>1212931.3001999999</v>
      </c>
      <c r="I736">
        <f t="shared" si="113"/>
        <v>24</v>
      </c>
      <c r="J736">
        <f t="shared" si="114"/>
        <v>50538.804174999997</v>
      </c>
      <c r="K736">
        <f t="shared" si="115"/>
        <v>548390.0122256832</v>
      </c>
      <c r="L736">
        <f t="shared" si="116"/>
        <v>808620.86679999996</v>
      </c>
      <c r="M736">
        <f t="shared" si="117"/>
        <v>0</v>
      </c>
      <c r="N736">
        <f t="shared" si="118"/>
        <v>1357010.8790256833</v>
      </c>
      <c r="O736">
        <f t="shared" si="119"/>
        <v>490165.12750669161</v>
      </c>
      <c r="P736">
        <f t="shared" si="120"/>
        <v>722766.17269330821</v>
      </c>
      <c r="Q736">
        <f t="shared" si="121"/>
        <v>0</v>
      </c>
      <c r="R736">
        <f t="shared" si="122"/>
        <v>1212931.3001999999</v>
      </c>
    </row>
    <row r="737" spans="1:18" x14ac:dyDescent="0.3">
      <c r="A737" t="s">
        <v>33</v>
      </c>
      <c r="B737" t="s">
        <v>34</v>
      </c>
      <c r="C737">
        <v>0</v>
      </c>
      <c r="D737">
        <v>8</v>
      </c>
      <c r="E737">
        <v>0</v>
      </c>
      <c r="F737">
        <v>20260317</v>
      </c>
      <c r="G737">
        <v>20260324</v>
      </c>
      <c r="H737">
        <v>546.64850000000001</v>
      </c>
      <c r="I737">
        <f t="shared" si="113"/>
        <v>8</v>
      </c>
      <c r="J737">
        <f t="shared" si="114"/>
        <v>68.331062500000002</v>
      </c>
      <c r="K737">
        <f t="shared" si="115"/>
        <v>0</v>
      </c>
      <c r="L737">
        <f t="shared" si="116"/>
        <v>546.64850000000001</v>
      </c>
      <c r="M737">
        <f t="shared" si="117"/>
        <v>0</v>
      </c>
      <c r="N737">
        <f t="shared" si="118"/>
        <v>546.64850000000001</v>
      </c>
      <c r="O737">
        <f t="shared" si="119"/>
        <v>0</v>
      </c>
      <c r="P737">
        <f t="shared" si="120"/>
        <v>546.64850000000001</v>
      </c>
      <c r="Q737">
        <f t="shared" si="121"/>
        <v>0</v>
      </c>
      <c r="R737">
        <f t="shared" si="122"/>
        <v>546.64850000000001</v>
      </c>
    </row>
    <row r="738" spans="1:18" x14ac:dyDescent="0.3">
      <c r="A738" t="s">
        <v>35</v>
      </c>
      <c r="B738" t="s">
        <v>36</v>
      </c>
      <c r="C738">
        <v>0</v>
      </c>
      <c r="D738">
        <v>22</v>
      </c>
      <c r="E738">
        <v>0</v>
      </c>
      <c r="F738">
        <v>20260305</v>
      </c>
      <c r="G738">
        <v>20260326</v>
      </c>
      <c r="H738">
        <v>3433.2845000000002</v>
      </c>
      <c r="I738">
        <f t="shared" si="113"/>
        <v>22</v>
      </c>
      <c r="J738">
        <f t="shared" si="114"/>
        <v>156.05838636363637</v>
      </c>
      <c r="K738">
        <f t="shared" si="115"/>
        <v>0</v>
      </c>
      <c r="L738">
        <f t="shared" si="116"/>
        <v>3433.2845000000002</v>
      </c>
      <c r="M738">
        <f t="shared" si="117"/>
        <v>0</v>
      </c>
      <c r="N738">
        <f t="shared" si="118"/>
        <v>3433.2845000000002</v>
      </c>
      <c r="O738">
        <f t="shared" si="119"/>
        <v>0</v>
      </c>
      <c r="P738">
        <f t="shared" si="120"/>
        <v>3433.2845000000002</v>
      </c>
      <c r="Q738">
        <f t="shared" si="121"/>
        <v>0</v>
      </c>
      <c r="R738">
        <f t="shared" si="122"/>
        <v>3433.2845000000002</v>
      </c>
    </row>
    <row r="739" spans="1:18" x14ac:dyDescent="0.3">
      <c r="A739" t="s">
        <v>37</v>
      </c>
      <c r="B739" t="s">
        <v>38</v>
      </c>
      <c r="C739">
        <v>10</v>
      </c>
      <c r="D739">
        <v>15</v>
      </c>
      <c r="E739">
        <v>0</v>
      </c>
      <c r="F739">
        <v>20260219</v>
      </c>
      <c r="G739">
        <v>20260315</v>
      </c>
      <c r="H739">
        <v>58410.688600000001</v>
      </c>
      <c r="I739">
        <f t="shared" si="113"/>
        <v>25</v>
      </c>
      <c r="J739">
        <f t="shared" si="114"/>
        <v>2336.4275440000001</v>
      </c>
      <c r="K739">
        <f t="shared" si="115"/>
        <v>31690.340480305375</v>
      </c>
      <c r="L739">
        <f t="shared" si="116"/>
        <v>35046.413160000004</v>
      </c>
      <c r="M739">
        <f t="shared" si="117"/>
        <v>0</v>
      </c>
      <c r="N739">
        <f t="shared" si="118"/>
        <v>66736.753640305382</v>
      </c>
      <c r="O739">
        <f t="shared" si="119"/>
        <v>27736.659463536671</v>
      </c>
      <c r="P739">
        <f t="shared" si="120"/>
        <v>30674.029136463327</v>
      </c>
      <c r="Q739">
        <f t="shared" si="121"/>
        <v>0</v>
      </c>
      <c r="R739">
        <f t="shared" si="122"/>
        <v>58410.688599999994</v>
      </c>
    </row>
    <row r="740" spans="1:18" x14ac:dyDescent="0.3">
      <c r="A740" t="s">
        <v>39</v>
      </c>
      <c r="B740" t="s">
        <v>40</v>
      </c>
      <c r="C740">
        <v>0</v>
      </c>
      <c r="D740">
        <v>20</v>
      </c>
      <c r="E740">
        <v>0</v>
      </c>
      <c r="F740">
        <v>20260306</v>
      </c>
      <c r="G740">
        <v>20260325</v>
      </c>
      <c r="H740">
        <v>14747.8968</v>
      </c>
      <c r="I740">
        <f t="shared" si="113"/>
        <v>20</v>
      </c>
      <c r="J740">
        <f t="shared" si="114"/>
        <v>737.39484000000004</v>
      </c>
      <c r="K740">
        <f t="shared" si="115"/>
        <v>0</v>
      </c>
      <c r="L740">
        <f t="shared" si="116"/>
        <v>14747.8968</v>
      </c>
      <c r="M740">
        <f t="shared" si="117"/>
        <v>0</v>
      </c>
      <c r="N740">
        <f t="shared" si="118"/>
        <v>14747.8968</v>
      </c>
      <c r="O740">
        <f t="shared" si="119"/>
        <v>0</v>
      </c>
      <c r="P740">
        <f t="shared" si="120"/>
        <v>14747.8968</v>
      </c>
      <c r="Q740">
        <f t="shared" si="121"/>
        <v>0</v>
      </c>
      <c r="R740">
        <f t="shared" si="122"/>
        <v>14747.8968</v>
      </c>
    </row>
    <row r="741" spans="1:18" x14ac:dyDescent="0.3">
      <c r="A741" t="s">
        <v>33</v>
      </c>
      <c r="B741" t="s">
        <v>34</v>
      </c>
      <c r="C741">
        <v>0</v>
      </c>
      <c r="D741">
        <v>17</v>
      </c>
      <c r="E741">
        <v>0</v>
      </c>
      <c r="F741">
        <v>20260309</v>
      </c>
      <c r="G741">
        <v>20260325</v>
      </c>
      <c r="H741">
        <v>8837.5318000000007</v>
      </c>
      <c r="I741">
        <f t="shared" si="113"/>
        <v>17</v>
      </c>
      <c r="J741">
        <f t="shared" si="114"/>
        <v>519.85481176470591</v>
      </c>
      <c r="K741">
        <f t="shared" si="115"/>
        <v>0</v>
      </c>
      <c r="L741">
        <f t="shared" si="116"/>
        <v>8837.5318000000007</v>
      </c>
      <c r="M741">
        <f t="shared" si="117"/>
        <v>0</v>
      </c>
      <c r="N741">
        <f t="shared" si="118"/>
        <v>8837.5318000000007</v>
      </c>
      <c r="O741">
        <f t="shared" si="119"/>
        <v>0</v>
      </c>
      <c r="P741">
        <f t="shared" si="120"/>
        <v>8837.5318000000007</v>
      </c>
      <c r="Q741">
        <f t="shared" si="121"/>
        <v>0</v>
      </c>
      <c r="R741">
        <f t="shared" si="122"/>
        <v>8837.5318000000007</v>
      </c>
    </row>
    <row r="742" spans="1:18" x14ac:dyDescent="0.3">
      <c r="A742" t="s">
        <v>0</v>
      </c>
      <c r="B742" t="s">
        <v>0</v>
      </c>
      <c r="C742">
        <v>0</v>
      </c>
      <c r="D742">
        <v>30</v>
      </c>
      <c r="E742">
        <v>0</v>
      </c>
      <c r="F742">
        <v>20260302</v>
      </c>
      <c r="G742">
        <v>20260331</v>
      </c>
      <c r="H742">
        <v>1266.24</v>
      </c>
      <c r="I742">
        <f t="shared" si="113"/>
        <v>30</v>
      </c>
      <c r="J742">
        <f t="shared" si="114"/>
        <v>42.207999999999998</v>
      </c>
      <c r="K742">
        <f t="shared" si="115"/>
        <v>0</v>
      </c>
      <c r="L742">
        <f t="shared" si="116"/>
        <v>1266.24</v>
      </c>
      <c r="M742">
        <f t="shared" si="117"/>
        <v>0</v>
      </c>
      <c r="N742">
        <f t="shared" si="118"/>
        <v>1266.24</v>
      </c>
      <c r="O742">
        <f t="shared" si="119"/>
        <v>0</v>
      </c>
      <c r="P742">
        <f t="shared" si="120"/>
        <v>1266.24</v>
      </c>
      <c r="Q742">
        <f t="shared" si="121"/>
        <v>0</v>
      </c>
      <c r="R742">
        <f t="shared" si="122"/>
        <v>1266.24</v>
      </c>
    </row>
    <row r="743" spans="1:18" x14ac:dyDescent="0.3">
      <c r="A743" t="s">
        <v>33</v>
      </c>
      <c r="B743" t="s">
        <v>34</v>
      </c>
      <c r="C743">
        <v>0</v>
      </c>
      <c r="D743">
        <v>18</v>
      </c>
      <c r="E743">
        <v>0</v>
      </c>
      <c r="F743">
        <v>20260308</v>
      </c>
      <c r="G743">
        <v>20260325</v>
      </c>
      <c r="H743">
        <v>13304.002200000001</v>
      </c>
      <c r="I743">
        <f t="shared" si="113"/>
        <v>18</v>
      </c>
      <c r="J743">
        <f t="shared" si="114"/>
        <v>739.11123333333342</v>
      </c>
      <c r="K743">
        <f t="shared" si="115"/>
        <v>0</v>
      </c>
      <c r="L743">
        <f t="shared" si="116"/>
        <v>13304.002200000001</v>
      </c>
      <c r="M743">
        <f t="shared" si="117"/>
        <v>0</v>
      </c>
      <c r="N743">
        <f t="shared" si="118"/>
        <v>13304.002200000001</v>
      </c>
      <c r="O743">
        <f t="shared" si="119"/>
        <v>0</v>
      </c>
      <c r="P743">
        <f t="shared" si="120"/>
        <v>13304.002200000001</v>
      </c>
      <c r="Q743">
        <f t="shared" si="121"/>
        <v>0</v>
      </c>
      <c r="R743">
        <f t="shared" si="122"/>
        <v>13304.002200000001</v>
      </c>
    </row>
    <row r="744" spans="1:18" x14ac:dyDescent="0.3">
      <c r="A744" t="s">
        <v>33</v>
      </c>
      <c r="B744" t="s">
        <v>34</v>
      </c>
      <c r="C744">
        <v>0</v>
      </c>
      <c r="D744">
        <v>13</v>
      </c>
      <c r="E744">
        <v>0</v>
      </c>
      <c r="F744">
        <v>20260308</v>
      </c>
      <c r="G744">
        <v>20260320</v>
      </c>
      <c r="H744">
        <v>2229.9533999999999</v>
      </c>
      <c r="I744">
        <f t="shared" si="113"/>
        <v>13</v>
      </c>
      <c r="J744">
        <f t="shared" si="114"/>
        <v>171.53487692307692</v>
      </c>
      <c r="K744">
        <f t="shared" si="115"/>
        <v>0</v>
      </c>
      <c r="L744">
        <f t="shared" si="116"/>
        <v>2229.9533999999999</v>
      </c>
      <c r="M744">
        <f t="shared" si="117"/>
        <v>0</v>
      </c>
      <c r="N744">
        <f t="shared" si="118"/>
        <v>2229.9533999999999</v>
      </c>
      <c r="O744">
        <f t="shared" si="119"/>
        <v>0</v>
      </c>
      <c r="P744">
        <f t="shared" si="120"/>
        <v>2229.9533999999999</v>
      </c>
      <c r="Q744">
        <f t="shared" si="121"/>
        <v>0</v>
      </c>
      <c r="R744">
        <f t="shared" si="122"/>
        <v>2229.9533999999999</v>
      </c>
    </row>
    <row r="745" spans="1:18" x14ac:dyDescent="0.3">
      <c r="A745" t="s">
        <v>35</v>
      </c>
      <c r="B745" t="s">
        <v>36</v>
      </c>
      <c r="C745">
        <v>0</v>
      </c>
      <c r="D745">
        <v>12</v>
      </c>
      <c r="E745">
        <v>0</v>
      </c>
      <c r="F745">
        <v>20260303</v>
      </c>
      <c r="G745">
        <v>20260314</v>
      </c>
      <c r="H745">
        <v>4246.0685999999996</v>
      </c>
      <c r="I745">
        <f t="shared" si="113"/>
        <v>12</v>
      </c>
      <c r="J745">
        <f t="shared" si="114"/>
        <v>353.83904999999999</v>
      </c>
      <c r="K745">
        <f t="shared" si="115"/>
        <v>0</v>
      </c>
      <c r="L745">
        <f t="shared" si="116"/>
        <v>4246.0685999999996</v>
      </c>
      <c r="M745">
        <f t="shared" si="117"/>
        <v>0</v>
      </c>
      <c r="N745">
        <f t="shared" si="118"/>
        <v>4246.0685999999996</v>
      </c>
      <c r="O745">
        <f t="shared" si="119"/>
        <v>0</v>
      </c>
      <c r="P745">
        <f t="shared" si="120"/>
        <v>4246.0685999999996</v>
      </c>
      <c r="Q745">
        <f t="shared" si="121"/>
        <v>0</v>
      </c>
      <c r="R745">
        <f t="shared" si="122"/>
        <v>4246.0685999999996</v>
      </c>
    </row>
    <row r="746" spans="1:18" x14ac:dyDescent="0.3">
      <c r="A746" t="s">
        <v>33</v>
      </c>
      <c r="B746" t="s">
        <v>34</v>
      </c>
      <c r="C746">
        <v>0</v>
      </c>
      <c r="D746">
        <v>3</v>
      </c>
      <c r="E746">
        <v>0</v>
      </c>
      <c r="F746">
        <v>20260316</v>
      </c>
      <c r="G746">
        <v>20260318</v>
      </c>
      <c r="H746">
        <v>5415.1293999999998</v>
      </c>
      <c r="I746">
        <f t="shared" si="113"/>
        <v>3</v>
      </c>
      <c r="J746">
        <f t="shared" si="114"/>
        <v>1805.0431333333333</v>
      </c>
      <c r="K746">
        <f t="shared" si="115"/>
        <v>0</v>
      </c>
      <c r="L746">
        <f t="shared" si="116"/>
        <v>5415.1293999999998</v>
      </c>
      <c r="M746">
        <f t="shared" si="117"/>
        <v>0</v>
      </c>
      <c r="N746">
        <f t="shared" si="118"/>
        <v>5415.1293999999998</v>
      </c>
      <c r="O746">
        <f t="shared" si="119"/>
        <v>0</v>
      </c>
      <c r="P746">
        <f t="shared" si="120"/>
        <v>5415.1293999999998</v>
      </c>
      <c r="Q746">
        <f t="shared" si="121"/>
        <v>0</v>
      </c>
      <c r="R746">
        <f t="shared" si="122"/>
        <v>5415.1293999999998</v>
      </c>
    </row>
    <row r="747" spans="1:18" x14ac:dyDescent="0.3">
      <c r="A747" t="s">
        <v>0</v>
      </c>
      <c r="B747" t="s">
        <v>0</v>
      </c>
      <c r="C747">
        <v>26</v>
      </c>
      <c r="D747">
        <v>17</v>
      </c>
      <c r="E747">
        <v>0</v>
      </c>
      <c r="F747">
        <v>20260203</v>
      </c>
      <c r="G747">
        <v>20260317</v>
      </c>
      <c r="H747">
        <v>464.27710000000002</v>
      </c>
      <c r="I747">
        <f t="shared" si="113"/>
        <v>43</v>
      </c>
      <c r="J747">
        <f t="shared" si="114"/>
        <v>10.797141860465116</v>
      </c>
      <c r="K747">
        <f t="shared" si="115"/>
        <v>380.76475638740078</v>
      </c>
      <c r="L747">
        <f t="shared" si="116"/>
        <v>183.55141162790696</v>
      </c>
      <c r="M747">
        <f t="shared" si="117"/>
        <v>0</v>
      </c>
      <c r="N747">
        <f t="shared" si="118"/>
        <v>564.31616801530777</v>
      </c>
      <c r="O747">
        <f t="shared" si="119"/>
        <v>313.2647386295576</v>
      </c>
      <c r="P747">
        <f t="shared" si="120"/>
        <v>151.01236137044236</v>
      </c>
      <c r="Q747">
        <f t="shared" si="121"/>
        <v>0</v>
      </c>
      <c r="R747">
        <f t="shared" si="122"/>
        <v>464.27709999999996</v>
      </c>
    </row>
    <row r="748" spans="1:18" x14ac:dyDescent="0.3">
      <c r="A748" t="s">
        <v>37</v>
      </c>
      <c r="B748" t="s">
        <v>38</v>
      </c>
      <c r="C748">
        <v>0</v>
      </c>
      <c r="D748">
        <v>13</v>
      </c>
      <c r="E748">
        <v>0</v>
      </c>
      <c r="F748">
        <v>20260304</v>
      </c>
      <c r="G748">
        <v>20260316</v>
      </c>
      <c r="H748">
        <v>759.93970000000002</v>
      </c>
      <c r="I748">
        <f t="shared" si="113"/>
        <v>13</v>
      </c>
      <c r="J748">
        <f t="shared" si="114"/>
        <v>58.456900000000005</v>
      </c>
      <c r="K748">
        <f t="shared" si="115"/>
        <v>0</v>
      </c>
      <c r="L748">
        <f t="shared" si="116"/>
        <v>759.93970000000002</v>
      </c>
      <c r="M748">
        <f t="shared" si="117"/>
        <v>0</v>
      </c>
      <c r="N748">
        <f t="shared" si="118"/>
        <v>759.93970000000002</v>
      </c>
      <c r="O748">
        <f t="shared" si="119"/>
        <v>0</v>
      </c>
      <c r="P748">
        <f t="shared" si="120"/>
        <v>759.93970000000002</v>
      </c>
      <c r="Q748">
        <f t="shared" si="121"/>
        <v>0</v>
      </c>
      <c r="R748">
        <f t="shared" si="122"/>
        <v>759.93970000000002</v>
      </c>
    </row>
    <row r="749" spans="1:18" x14ac:dyDescent="0.3">
      <c r="A749" t="s">
        <v>35</v>
      </c>
      <c r="B749" t="s">
        <v>34</v>
      </c>
      <c r="C749">
        <v>0</v>
      </c>
      <c r="D749">
        <v>21</v>
      </c>
      <c r="E749">
        <v>0</v>
      </c>
      <c r="F749">
        <v>20260307</v>
      </c>
      <c r="G749">
        <v>20260327</v>
      </c>
      <c r="H749">
        <v>6740.9489999999996</v>
      </c>
      <c r="I749">
        <f t="shared" si="113"/>
        <v>21</v>
      </c>
      <c r="J749">
        <f t="shared" si="114"/>
        <v>320.9975714285714</v>
      </c>
      <c r="K749">
        <f t="shared" si="115"/>
        <v>0</v>
      </c>
      <c r="L749">
        <f t="shared" si="116"/>
        <v>6740.9489999999996</v>
      </c>
      <c r="M749">
        <f t="shared" si="117"/>
        <v>0</v>
      </c>
      <c r="N749">
        <f t="shared" si="118"/>
        <v>6740.9489999999996</v>
      </c>
      <c r="O749">
        <f t="shared" si="119"/>
        <v>0</v>
      </c>
      <c r="P749">
        <f t="shared" si="120"/>
        <v>6740.9489999999996</v>
      </c>
      <c r="Q749">
        <f t="shared" si="121"/>
        <v>0</v>
      </c>
      <c r="R749">
        <f t="shared" si="122"/>
        <v>6740.9489999999996</v>
      </c>
    </row>
    <row r="750" spans="1:18" x14ac:dyDescent="0.3">
      <c r="A750" t="s">
        <v>0</v>
      </c>
      <c r="B750" t="s">
        <v>0</v>
      </c>
      <c r="C750">
        <v>0</v>
      </c>
      <c r="D750">
        <v>16</v>
      </c>
      <c r="E750">
        <v>0</v>
      </c>
      <c r="F750">
        <v>20260304</v>
      </c>
      <c r="G750">
        <v>20260319</v>
      </c>
      <c r="H750">
        <v>253.04040000000001</v>
      </c>
      <c r="I750">
        <f t="shared" si="113"/>
        <v>16</v>
      </c>
      <c r="J750">
        <f t="shared" si="114"/>
        <v>15.815025</v>
      </c>
      <c r="K750">
        <f t="shared" si="115"/>
        <v>0</v>
      </c>
      <c r="L750">
        <f t="shared" si="116"/>
        <v>253.04040000000001</v>
      </c>
      <c r="M750">
        <f t="shared" si="117"/>
        <v>0</v>
      </c>
      <c r="N750">
        <f t="shared" si="118"/>
        <v>253.04040000000001</v>
      </c>
      <c r="O750">
        <f t="shared" si="119"/>
        <v>0</v>
      </c>
      <c r="P750">
        <f t="shared" si="120"/>
        <v>253.04040000000001</v>
      </c>
      <c r="Q750">
        <f t="shared" si="121"/>
        <v>0</v>
      </c>
      <c r="R750">
        <f t="shared" si="122"/>
        <v>253.04040000000001</v>
      </c>
    </row>
    <row r="751" spans="1:18" x14ac:dyDescent="0.3">
      <c r="A751" t="s">
        <v>33</v>
      </c>
      <c r="B751" t="s">
        <v>34</v>
      </c>
      <c r="C751">
        <v>3</v>
      </c>
      <c r="D751">
        <v>24</v>
      </c>
      <c r="E751">
        <v>0</v>
      </c>
      <c r="F751">
        <v>20260226</v>
      </c>
      <c r="G751">
        <v>20260324</v>
      </c>
      <c r="H751">
        <v>4053.0113999999999</v>
      </c>
      <c r="I751">
        <f t="shared" si="113"/>
        <v>27</v>
      </c>
      <c r="J751">
        <f t="shared" si="114"/>
        <v>150.11153333333334</v>
      </c>
      <c r="K751">
        <f t="shared" si="115"/>
        <v>610.81529537310269</v>
      </c>
      <c r="L751">
        <f t="shared" si="116"/>
        <v>3602.6768000000002</v>
      </c>
      <c r="M751">
        <f t="shared" si="117"/>
        <v>0</v>
      </c>
      <c r="N751">
        <f t="shared" si="118"/>
        <v>4213.4920953731025</v>
      </c>
      <c r="O751">
        <f t="shared" si="119"/>
        <v>587.55096708501969</v>
      </c>
      <c r="P751">
        <f t="shared" si="120"/>
        <v>3465.4604329149806</v>
      </c>
      <c r="Q751">
        <f t="shared" si="121"/>
        <v>0</v>
      </c>
      <c r="R751">
        <f t="shared" si="122"/>
        <v>4053.0114000000003</v>
      </c>
    </row>
    <row r="752" spans="1:18" x14ac:dyDescent="0.3">
      <c r="A752" t="s">
        <v>37</v>
      </c>
      <c r="B752" t="s">
        <v>38</v>
      </c>
      <c r="C752">
        <v>0</v>
      </c>
      <c r="D752">
        <v>15</v>
      </c>
      <c r="E752">
        <v>0</v>
      </c>
      <c r="F752">
        <v>20260301</v>
      </c>
      <c r="G752">
        <v>20260315</v>
      </c>
      <c r="H752">
        <v>2452.3625999999999</v>
      </c>
      <c r="I752">
        <f t="shared" si="113"/>
        <v>15</v>
      </c>
      <c r="J752">
        <f t="shared" si="114"/>
        <v>163.49083999999999</v>
      </c>
      <c r="K752">
        <f t="shared" si="115"/>
        <v>0</v>
      </c>
      <c r="L752">
        <f t="shared" si="116"/>
        <v>2452.3625999999999</v>
      </c>
      <c r="M752">
        <f t="shared" si="117"/>
        <v>0</v>
      </c>
      <c r="N752">
        <f t="shared" si="118"/>
        <v>2452.3625999999999</v>
      </c>
      <c r="O752">
        <f t="shared" si="119"/>
        <v>0</v>
      </c>
      <c r="P752">
        <f t="shared" si="120"/>
        <v>2452.3625999999999</v>
      </c>
      <c r="Q752">
        <f t="shared" si="121"/>
        <v>0</v>
      </c>
      <c r="R752">
        <f t="shared" si="122"/>
        <v>2452.3625999999999</v>
      </c>
    </row>
    <row r="753" spans="1:18" x14ac:dyDescent="0.3">
      <c r="A753" t="s">
        <v>39</v>
      </c>
      <c r="B753" t="s">
        <v>40</v>
      </c>
      <c r="C753">
        <v>0</v>
      </c>
      <c r="D753">
        <v>30</v>
      </c>
      <c r="E753">
        <v>0</v>
      </c>
      <c r="F753">
        <v>20260302</v>
      </c>
      <c r="G753">
        <v>20260331</v>
      </c>
      <c r="H753">
        <v>2321.4398999999999</v>
      </c>
      <c r="I753">
        <f t="shared" si="113"/>
        <v>30</v>
      </c>
      <c r="J753">
        <f t="shared" si="114"/>
        <v>77.381329999999991</v>
      </c>
      <c r="K753">
        <f t="shared" si="115"/>
        <v>0</v>
      </c>
      <c r="L753">
        <f t="shared" si="116"/>
        <v>2321.4398999999999</v>
      </c>
      <c r="M753">
        <f t="shared" si="117"/>
        <v>0</v>
      </c>
      <c r="N753">
        <f t="shared" si="118"/>
        <v>2321.4398999999999</v>
      </c>
      <c r="O753">
        <f t="shared" si="119"/>
        <v>0</v>
      </c>
      <c r="P753">
        <f t="shared" si="120"/>
        <v>2321.4398999999999</v>
      </c>
      <c r="Q753">
        <f t="shared" si="121"/>
        <v>0</v>
      </c>
      <c r="R753">
        <f t="shared" si="122"/>
        <v>2321.4398999999999</v>
      </c>
    </row>
    <row r="754" spans="1:18" x14ac:dyDescent="0.3">
      <c r="A754" t="s">
        <v>37</v>
      </c>
      <c r="B754" t="s">
        <v>38</v>
      </c>
      <c r="C754">
        <v>0</v>
      </c>
      <c r="D754">
        <v>11</v>
      </c>
      <c r="E754">
        <v>0</v>
      </c>
      <c r="F754">
        <v>20260304</v>
      </c>
      <c r="G754">
        <v>20260314</v>
      </c>
      <c r="H754">
        <v>3676.2224999999999</v>
      </c>
      <c r="I754">
        <f t="shared" si="113"/>
        <v>11</v>
      </c>
      <c r="J754">
        <f t="shared" si="114"/>
        <v>334.20204545454544</v>
      </c>
      <c r="K754">
        <f t="shared" si="115"/>
        <v>0</v>
      </c>
      <c r="L754">
        <f t="shared" si="116"/>
        <v>3676.2224999999999</v>
      </c>
      <c r="M754">
        <f t="shared" si="117"/>
        <v>0</v>
      </c>
      <c r="N754">
        <f t="shared" si="118"/>
        <v>3676.2224999999999</v>
      </c>
      <c r="O754">
        <f t="shared" si="119"/>
        <v>0</v>
      </c>
      <c r="P754">
        <f t="shared" si="120"/>
        <v>3676.2224999999999</v>
      </c>
      <c r="Q754">
        <f t="shared" si="121"/>
        <v>0</v>
      </c>
      <c r="R754">
        <f t="shared" si="122"/>
        <v>3676.2224999999999</v>
      </c>
    </row>
    <row r="755" spans="1:18" x14ac:dyDescent="0.3">
      <c r="A755" t="s">
        <v>37</v>
      </c>
      <c r="B755" t="s">
        <v>38</v>
      </c>
      <c r="C755">
        <v>0</v>
      </c>
      <c r="D755">
        <v>16</v>
      </c>
      <c r="E755">
        <v>0</v>
      </c>
      <c r="F755">
        <v>20260306</v>
      </c>
      <c r="G755">
        <v>20260321</v>
      </c>
      <c r="H755">
        <v>3453.5198999999998</v>
      </c>
      <c r="I755">
        <f t="shared" si="113"/>
        <v>16</v>
      </c>
      <c r="J755">
        <f t="shared" si="114"/>
        <v>215.84499374999999</v>
      </c>
      <c r="K755">
        <f t="shared" si="115"/>
        <v>0</v>
      </c>
      <c r="L755">
        <f t="shared" si="116"/>
        <v>3453.5198999999998</v>
      </c>
      <c r="M755">
        <f t="shared" si="117"/>
        <v>0</v>
      </c>
      <c r="N755">
        <f t="shared" si="118"/>
        <v>3453.5198999999998</v>
      </c>
      <c r="O755">
        <f t="shared" si="119"/>
        <v>0</v>
      </c>
      <c r="P755">
        <f t="shared" si="120"/>
        <v>3453.5198999999998</v>
      </c>
      <c r="Q755">
        <f t="shared" si="121"/>
        <v>0</v>
      </c>
      <c r="R755">
        <f t="shared" si="122"/>
        <v>3453.5198999999998</v>
      </c>
    </row>
    <row r="756" spans="1:18" x14ac:dyDescent="0.3">
      <c r="A756" t="s">
        <v>37</v>
      </c>
      <c r="B756" t="s">
        <v>38</v>
      </c>
      <c r="C756">
        <v>0</v>
      </c>
      <c r="D756">
        <v>17</v>
      </c>
      <c r="E756">
        <v>0</v>
      </c>
      <c r="F756">
        <v>20260302</v>
      </c>
      <c r="G756">
        <v>20260318</v>
      </c>
      <c r="H756">
        <v>8401.9482000000007</v>
      </c>
      <c r="I756">
        <f t="shared" si="113"/>
        <v>17</v>
      </c>
      <c r="J756">
        <f t="shared" si="114"/>
        <v>494.23224705882359</v>
      </c>
      <c r="K756">
        <f t="shared" si="115"/>
        <v>0</v>
      </c>
      <c r="L756">
        <f t="shared" si="116"/>
        <v>8401.9482000000007</v>
      </c>
      <c r="M756">
        <f t="shared" si="117"/>
        <v>0</v>
      </c>
      <c r="N756">
        <f t="shared" si="118"/>
        <v>8401.9482000000007</v>
      </c>
      <c r="O756">
        <f t="shared" si="119"/>
        <v>0</v>
      </c>
      <c r="P756">
        <f t="shared" si="120"/>
        <v>8401.9482000000007</v>
      </c>
      <c r="Q756">
        <f t="shared" si="121"/>
        <v>0</v>
      </c>
      <c r="R756">
        <f t="shared" si="122"/>
        <v>8401.9482000000007</v>
      </c>
    </row>
    <row r="757" spans="1:18" x14ac:dyDescent="0.3">
      <c r="A757" t="s">
        <v>37</v>
      </c>
      <c r="B757" t="s">
        <v>38</v>
      </c>
      <c r="C757">
        <v>0</v>
      </c>
      <c r="D757">
        <v>14</v>
      </c>
      <c r="E757">
        <v>0</v>
      </c>
      <c r="F757">
        <v>20260304</v>
      </c>
      <c r="G757">
        <v>20260317</v>
      </c>
      <c r="H757">
        <v>10676.8735</v>
      </c>
      <c r="I757">
        <f t="shared" si="113"/>
        <v>14</v>
      </c>
      <c r="J757">
        <f t="shared" si="114"/>
        <v>762.63382142857142</v>
      </c>
      <c r="K757">
        <f t="shared" si="115"/>
        <v>0</v>
      </c>
      <c r="L757">
        <f t="shared" si="116"/>
        <v>10676.8735</v>
      </c>
      <c r="M757">
        <f t="shared" si="117"/>
        <v>0</v>
      </c>
      <c r="N757">
        <f t="shared" si="118"/>
        <v>10676.8735</v>
      </c>
      <c r="O757">
        <f t="shared" si="119"/>
        <v>0</v>
      </c>
      <c r="P757">
        <f t="shared" si="120"/>
        <v>10676.8735</v>
      </c>
      <c r="Q757">
        <f t="shared" si="121"/>
        <v>0</v>
      </c>
      <c r="R757">
        <f t="shared" si="122"/>
        <v>10676.8735</v>
      </c>
    </row>
    <row r="758" spans="1:18" x14ac:dyDescent="0.3">
      <c r="A758" t="s">
        <v>45</v>
      </c>
      <c r="B758" t="s">
        <v>46</v>
      </c>
      <c r="C758">
        <v>0</v>
      </c>
      <c r="D758">
        <v>31</v>
      </c>
      <c r="E758">
        <v>0</v>
      </c>
      <c r="F758">
        <v>20260301</v>
      </c>
      <c r="G758">
        <v>20260331</v>
      </c>
      <c r="H758">
        <v>167844183.98840001</v>
      </c>
      <c r="I758">
        <f t="shared" si="113"/>
        <v>31</v>
      </c>
      <c r="J758">
        <f t="shared" si="114"/>
        <v>5414328.5157548394</v>
      </c>
      <c r="K758">
        <f t="shared" si="115"/>
        <v>0</v>
      </c>
      <c r="L758">
        <f t="shared" si="116"/>
        <v>167844183.98840001</v>
      </c>
      <c r="M758">
        <f t="shared" si="117"/>
        <v>0</v>
      </c>
      <c r="N758">
        <f t="shared" si="118"/>
        <v>167844183.98840001</v>
      </c>
      <c r="O758">
        <f t="shared" si="119"/>
        <v>0</v>
      </c>
      <c r="P758">
        <f t="shared" si="120"/>
        <v>167844183.98840001</v>
      </c>
      <c r="Q758">
        <f t="shared" si="121"/>
        <v>0</v>
      </c>
      <c r="R758">
        <f t="shared" si="122"/>
        <v>167844183.98840001</v>
      </c>
    </row>
    <row r="759" spans="1:18" x14ac:dyDescent="0.3">
      <c r="A759" t="s">
        <v>35</v>
      </c>
      <c r="B759" t="s">
        <v>34</v>
      </c>
      <c r="C759">
        <v>0</v>
      </c>
      <c r="D759">
        <v>11</v>
      </c>
      <c r="E759">
        <v>0</v>
      </c>
      <c r="F759">
        <v>20260303</v>
      </c>
      <c r="G759">
        <v>20260313</v>
      </c>
      <c r="H759">
        <v>7224.2114000000001</v>
      </c>
      <c r="I759">
        <f t="shared" si="113"/>
        <v>11</v>
      </c>
      <c r="J759">
        <f t="shared" si="114"/>
        <v>656.74649090909088</v>
      </c>
      <c r="K759">
        <f t="shared" si="115"/>
        <v>0</v>
      </c>
      <c r="L759">
        <f t="shared" si="116"/>
        <v>7224.2114000000001</v>
      </c>
      <c r="M759">
        <f t="shared" si="117"/>
        <v>0</v>
      </c>
      <c r="N759">
        <f t="shared" si="118"/>
        <v>7224.2114000000001</v>
      </c>
      <c r="O759">
        <f t="shared" si="119"/>
        <v>0</v>
      </c>
      <c r="P759">
        <f t="shared" si="120"/>
        <v>7224.2114000000001</v>
      </c>
      <c r="Q759">
        <f t="shared" si="121"/>
        <v>0</v>
      </c>
      <c r="R759">
        <f t="shared" si="122"/>
        <v>7224.2114000000001</v>
      </c>
    </row>
    <row r="760" spans="1:18" x14ac:dyDescent="0.3">
      <c r="A760" t="s">
        <v>0</v>
      </c>
      <c r="B760" t="s">
        <v>0</v>
      </c>
      <c r="C760">
        <v>26</v>
      </c>
      <c r="D760">
        <v>25</v>
      </c>
      <c r="E760">
        <v>0</v>
      </c>
      <c r="F760">
        <v>20260203</v>
      </c>
      <c r="G760">
        <v>20260325</v>
      </c>
      <c r="H760">
        <v>126.5825</v>
      </c>
      <c r="I760">
        <f t="shared" si="113"/>
        <v>51</v>
      </c>
      <c r="J760">
        <f t="shared" si="114"/>
        <v>2.4820098039215686</v>
      </c>
      <c r="K760">
        <f t="shared" si="115"/>
        <v>87.528891493199794</v>
      </c>
      <c r="L760">
        <f t="shared" si="116"/>
        <v>62.050245098039213</v>
      </c>
      <c r="M760">
        <f t="shared" si="117"/>
        <v>0</v>
      </c>
      <c r="N760">
        <f t="shared" si="118"/>
        <v>149.57913659123901</v>
      </c>
      <c r="O760">
        <f t="shared" si="119"/>
        <v>74.072000680921875</v>
      </c>
      <c r="P760">
        <f t="shared" si="120"/>
        <v>52.510499319078114</v>
      </c>
      <c r="Q760">
        <f t="shared" si="121"/>
        <v>0</v>
      </c>
      <c r="R760">
        <f t="shared" si="122"/>
        <v>126.58249999999998</v>
      </c>
    </row>
    <row r="761" spans="1:18" x14ac:dyDescent="0.3">
      <c r="A761" t="s">
        <v>33</v>
      </c>
      <c r="B761" t="s">
        <v>34</v>
      </c>
      <c r="C761">
        <v>0</v>
      </c>
      <c r="D761">
        <v>12</v>
      </c>
      <c r="E761">
        <v>0</v>
      </c>
      <c r="F761">
        <v>20260319</v>
      </c>
      <c r="G761">
        <v>20260330</v>
      </c>
      <c r="H761">
        <v>168.7055</v>
      </c>
      <c r="I761">
        <f t="shared" si="113"/>
        <v>12</v>
      </c>
      <c r="J761">
        <f t="shared" si="114"/>
        <v>14.058791666666666</v>
      </c>
      <c r="K761">
        <f t="shared" si="115"/>
        <v>0</v>
      </c>
      <c r="L761">
        <f t="shared" si="116"/>
        <v>168.7055</v>
      </c>
      <c r="M761">
        <f t="shared" si="117"/>
        <v>0</v>
      </c>
      <c r="N761">
        <f t="shared" si="118"/>
        <v>168.7055</v>
      </c>
      <c r="O761">
        <f t="shared" si="119"/>
        <v>0</v>
      </c>
      <c r="P761">
        <f t="shared" si="120"/>
        <v>168.7055</v>
      </c>
      <c r="Q761">
        <f t="shared" si="121"/>
        <v>0</v>
      </c>
      <c r="R761">
        <f t="shared" si="122"/>
        <v>168.7055</v>
      </c>
    </row>
    <row r="762" spans="1:18" x14ac:dyDescent="0.3">
      <c r="A762" t="s">
        <v>35</v>
      </c>
      <c r="B762" t="s">
        <v>34</v>
      </c>
      <c r="C762">
        <v>13</v>
      </c>
      <c r="D762">
        <v>16</v>
      </c>
      <c r="E762">
        <v>0</v>
      </c>
      <c r="F762">
        <v>20260216</v>
      </c>
      <c r="G762">
        <v>20260316</v>
      </c>
      <c r="H762">
        <v>19828.748299999999</v>
      </c>
      <c r="I762">
        <f t="shared" si="113"/>
        <v>29</v>
      </c>
      <c r="J762">
        <f t="shared" si="114"/>
        <v>683.74994137931037</v>
      </c>
      <c r="K762">
        <f t="shared" si="115"/>
        <v>12056.333204831</v>
      </c>
      <c r="L762">
        <f t="shared" si="116"/>
        <v>10939.999062068966</v>
      </c>
      <c r="M762">
        <f t="shared" si="117"/>
        <v>0</v>
      </c>
      <c r="N762">
        <f t="shared" si="118"/>
        <v>22996.332266899968</v>
      </c>
      <c r="O762">
        <f t="shared" si="119"/>
        <v>10395.657610306094</v>
      </c>
      <c r="P762">
        <f t="shared" si="120"/>
        <v>9433.0906896939032</v>
      </c>
      <c r="Q762">
        <f t="shared" si="121"/>
        <v>0</v>
      </c>
      <c r="R762">
        <f t="shared" si="122"/>
        <v>19828.748299999999</v>
      </c>
    </row>
    <row r="763" spans="1:18" x14ac:dyDescent="0.3">
      <c r="A763" t="s">
        <v>35</v>
      </c>
      <c r="B763" t="s">
        <v>36</v>
      </c>
      <c r="C763">
        <v>9</v>
      </c>
      <c r="D763">
        <v>18</v>
      </c>
      <c r="E763">
        <v>0</v>
      </c>
      <c r="F763">
        <v>20260220</v>
      </c>
      <c r="G763">
        <v>20260318</v>
      </c>
      <c r="H763">
        <v>1032</v>
      </c>
      <c r="I763">
        <f t="shared" si="113"/>
        <v>27</v>
      </c>
      <c r="J763">
        <f t="shared" si="114"/>
        <v>38.222222222222221</v>
      </c>
      <c r="K763">
        <f t="shared" si="115"/>
        <v>466.58742545730956</v>
      </c>
      <c r="L763">
        <f t="shared" si="116"/>
        <v>688</v>
      </c>
      <c r="M763">
        <f t="shared" si="117"/>
        <v>0</v>
      </c>
      <c r="N763">
        <f t="shared" si="118"/>
        <v>1154.5874254573096</v>
      </c>
      <c r="O763">
        <f t="shared" si="119"/>
        <v>417.04786701727977</v>
      </c>
      <c r="P763">
        <f t="shared" si="120"/>
        <v>614.95213298272029</v>
      </c>
      <c r="Q763">
        <f t="shared" si="121"/>
        <v>0</v>
      </c>
      <c r="R763">
        <f t="shared" si="122"/>
        <v>1032</v>
      </c>
    </row>
    <row r="764" spans="1:18" x14ac:dyDescent="0.3">
      <c r="A764" t="s">
        <v>61</v>
      </c>
      <c r="B764" t="s">
        <v>61</v>
      </c>
      <c r="C764">
        <v>0</v>
      </c>
      <c r="D764">
        <v>31</v>
      </c>
      <c r="E764">
        <v>0</v>
      </c>
      <c r="F764">
        <v>20260301</v>
      </c>
      <c r="G764">
        <v>20260331</v>
      </c>
      <c r="H764">
        <v>12806117.087200001</v>
      </c>
      <c r="I764">
        <f t="shared" si="113"/>
        <v>31</v>
      </c>
      <c r="J764">
        <f t="shared" si="114"/>
        <v>413100.55120000005</v>
      </c>
      <c r="K764">
        <f t="shared" si="115"/>
        <v>0</v>
      </c>
      <c r="L764">
        <f t="shared" si="116"/>
        <v>12806117.087200001</v>
      </c>
      <c r="M764">
        <f t="shared" si="117"/>
        <v>0</v>
      </c>
      <c r="N764">
        <f t="shared" si="118"/>
        <v>12806117.087200001</v>
      </c>
      <c r="O764">
        <f t="shared" si="119"/>
        <v>0</v>
      </c>
      <c r="P764">
        <f t="shared" si="120"/>
        <v>12806117.087200001</v>
      </c>
      <c r="Q764">
        <f t="shared" si="121"/>
        <v>0</v>
      </c>
      <c r="R764">
        <f t="shared" si="122"/>
        <v>12806117.087200001</v>
      </c>
    </row>
    <row r="765" spans="1:18" x14ac:dyDescent="0.3">
      <c r="A765" t="s">
        <v>0</v>
      </c>
      <c r="B765" t="s">
        <v>0</v>
      </c>
      <c r="C765">
        <v>27</v>
      </c>
      <c r="D765">
        <v>21</v>
      </c>
      <c r="E765">
        <v>0</v>
      </c>
      <c r="F765">
        <v>20260202</v>
      </c>
      <c r="G765">
        <v>20260321</v>
      </c>
      <c r="H765">
        <v>506.31819999999999</v>
      </c>
      <c r="I765">
        <f t="shared" si="113"/>
        <v>48</v>
      </c>
      <c r="J765">
        <f t="shared" si="114"/>
        <v>10.548295833333333</v>
      </c>
      <c r="K765">
        <f t="shared" si="115"/>
        <v>386.29639327790926</v>
      </c>
      <c r="L765">
        <f t="shared" si="116"/>
        <v>221.51421249999999</v>
      </c>
      <c r="M765">
        <f t="shared" si="117"/>
        <v>0</v>
      </c>
      <c r="N765">
        <f t="shared" si="118"/>
        <v>607.81060577790925</v>
      </c>
      <c r="O765">
        <f t="shared" si="119"/>
        <v>321.79250024872096</v>
      </c>
      <c r="P765">
        <f t="shared" si="120"/>
        <v>184.52569975127901</v>
      </c>
      <c r="Q765">
        <f t="shared" si="121"/>
        <v>0</v>
      </c>
      <c r="R765">
        <f t="shared" si="122"/>
        <v>506.31819999999993</v>
      </c>
    </row>
    <row r="766" spans="1:18" x14ac:dyDescent="0.3">
      <c r="A766" t="s">
        <v>35</v>
      </c>
      <c r="B766" t="s">
        <v>36</v>
      </c>
      <c r="C766">
        <v>0</v>
      </c>
      <c r="D766">
        <v>10</v>
      </c>
      <c r="E766">
        <v>0</v>
      </c>
      <c r="F766">
        <v>20260308</v>
      </c>
      <c r="G766">
        <v>20260317</v>
      </c>
      <c r="H766">
        <v>1548</v>
      </c>
      <c r="I766">
        <f t="shared" si="113"/>
        <v>10</v>
      </c>
      <c r="J766">
        <f t="shared" si="114"/>
        <v>154.80000000000001</v>
      </c>
      <c r="K766">
        <f t="shared" si="115"/>
        <v>0</v>
      </c>
      <c r="L766">
        <f t="shared" si="116"/>
        <v>1548</v>
      </c>
      <c r="M766">
        <f t="shared" si="117"/>
        <v>0</v>
      </c>
      <c r="N766">
        <f t="shared" si="118"/>
        <v>1548</v>
      </c>
      <c r="O766">
        <f t="shared" si="119"/>
        <v>0</v>
      </c>
      <c r="P766">
        <f t="shared" si="120"/>
        <v>1548</v>
      </c>
      <c r="Q766">
        <f t="shared" si="121"/>
        <v>0</v>
      </c>
      <c r="R766">
        <f t="shared" si="122"/>
        <v>1548</v>
      </c>
    </row>
    <row r="767" spans="1:18" x14ac:dyDescent="0.3">
      <c r="A767" t="s">
        <v>33</v>
      </c>
      <c r="B767" t="s">
        <v>34</v>
      </c>
      <c r="C767">
        <v>4</v>
      </c>
      <c r="D767">
        <v>16</v>
      </c>
      <c r="E767">
        <v>0</v>
      </c>
      <c r="F767">
        <v>20260225</v>
      </c>
      <c r="G767">
        <v>20260316</v>
      </c>
      <c r="H767">
        <v>2113.9573999999998</v>
      </c>
      <c r="I767">
        <f t="shared" si="113"/>
        <v>20</v>
      </c>
      <c r="J767">
        <f t="shared" si="114"/>
        <v>105.69786999999999</v>
      </c>
      <c r="K767">
        <f t="shared" si="115"/>
        <v>573.45694232117899</v>
      </c>
      <c r="L767">
        <f t="shared" si="116"/>
        <v>1691.1659199999999</v>
      </c>
      <c r="M767">
        <f t="shared" si="117"/>
        <v>0</v>
      </c>
      <c r="N767">
        <f t="shared" si="118"/>
        <v>2264.6228623211791</v>
      </c>
      <c r="O767">
        <f t="shared" si="119"/>
        <v>535.30482579279931</v>
      </c>
      <c r="P767">
        <f t="shared" si="120"/>
        <v>1578.6525742072001</v>
      </c>
      <c r="Q767">
        <f t="shared" si="121"/>
        <v>0</v>
      </c>
      <c r="R767">
        <f t="shared" si="122"/>
        <v>2113.9573999999993</v>
      </c>
    </row>
    <row r="768" spans="1:18" x14ac:dyDescent="0.3">
      <c r="A768" t="s">
        <v>33</v>
      </c>
      <c r="B768" t="s">
        <v>34</v>
      </c>
      <c r="C768">
        <v>0</v>
      </c>
      <c r="D768">
        <v>9</v>
      </c>
      <c r="E768">
        <v>0</v>
      </c>
      <c r="F768">
        <v>20260318</v>
      </c>
      <c r="G768">
        <v>20260326</v>
      </c>
      <c r="H768">
        <v>800.28089999999997</v>
      </c>
      <c r="I768">
        <f t="shared" si="113"/>
        <v>9</v>
      </c>
      <c r="J768">
        <f t="shared" si="114"/>
        <v>88.920099999999991</v>
      </c>
      <c r="K768">
        <f t="shared" si="115"/>
        <v>0</v>
      </c>
      <c r="L768">
        <f t="shared" si="116"/>
        <v>800.28089999999997</v>
      </c>
      <c r="M768">
        <f t="shared" si="117"/>
        <v>0</v>
      </c>
      <c r="N768">
        <f t="shared" si="118"/>
        <v>800.28089999999997</v>
      </c>
      <c r="O768">
        <f t="shared" si="119"/>
        <v>0</v>
      </c>
      <c r="P768">
        <f t="shared" si="120"/>
        <v>800.28089999999997</v>
      </c>
      <c r="Q768">
        <f t="shared" si="121"/>
        <v>0</v>
      </c>
      <c r="R768">
        <f t="shared" si="122"/>
        <v>800.28089999999997</v>
      </c>
    </row>
    <row r="769" spans="1:18" x14ac:dyDescent="0.3">
      <c r="A769" t="s">
        <v>33</v>
      </c>
      <c r="B769" t="s">
        <v>34</v>
      </c>
      <c r="C769">
        <v>0</v>
      </c>
      <c r="D769">
        <v>4</v>
      </c>
      <c r="E769">
        <v>0</v>
      </c>
      <c r="F769">
        <v>20260317</v>
      </c>
      <c r="G769">
        <v>20260320</v>
      </c>
      <c r="H769">
        <v>251.7953</v>
      </c>
      <c r="I769">
        <f t="shared" si="113"/>
        <v>4</v>
      </c>
      <c r="J769">
        <f t="shared" si="114"/>
        <v>62.948824999999999</v>
      </c>
      <c r="K769">
        <f t="shared" si="115"/>
        <v>0</v>
      </c>
      <c r="L769">
        <f t="shared" si="116"/>
        <v>251.7953</v>
      </c>
      <c r="M769">
        <f t="shared" si="117"/>
        <v>0</v>
      </c>
      <c r="N769">
        <f t="shared" si="118"/>
        <v>251.7953</v>
      </c>
      <c r="O769">
        <f t="shared" si="119"/>
        <v>0</v>
      </c>
      <c r="P769">
        <f t="shared" si="120"/>
        <v>251.7953</v>
      </c>
      <c r="Q769">
        <f t="shared" si="121"/>
        <v>0</v>
      </c>
      <c r="R769">
        <f t="shared" si="122"/>
        <v>251.7953</v>
      </c>
    </row>
    <row r="770" spans="1:18" x14ac:dyDescent="0.3">
      <c r="A770" t="s">
        <v>37</v>
      </c>
      <c r="B770" t="s">
        <v>38</v>
      </c>
      <c r="C770">
        <v>0</v>
      </c>
      <c r="D770">
        <v>11</v>
      </c>
      <c r="E770">
        <v>0</v>
      </c>
      <c r="F770">
        <v>20260321</v>
      </c>
      <c r="G770">
        <v>20260331</v>
      </c>
      <c r="H770">
        <v>28400.701300000001</v>
      </c>
      <c r="I770">
        <f t="shared" si="113"/>
        <v>11</v>
      </c>
      <c r="J770">
        <f t="shared" si="114"/>
        <v>2581.8819363636362</v>
      </c>
      <c r="K770">
        <f t="shared" si="115"/>
        <v>0</v>
      </c>
      <c r="L770">
        <f t="shared" si="116"/>
        <v>28400.701299999997</v>
      </c>
      <c r="M770">
        <f t="shared" si="117"/>
        <v>0</v>
      </c>
      <c r="N770">
        <f t="shared" si="118"/>
        <v>28400.701299999997</v>
      </c>
      <c r="O770">
        <f t="shared" si="119"/>
        <v>0</v>
      </c>
      <c r="P770">
        <f t="shared" si="120"/>
        <v>28400.701300000001</v>
      </c>
      <c r="Q770">
        <f t="shared" si="121"/>
        <v>0</v>
      </c>
      <c r="R770">
        <f t="shared" si="122"/>
        <v>28400.701300000001</v>
      </c>
    </row>
    <row r="771" spans="1:18" x14ac:dyDescent="0.3">
      <c r="A771" t="s">
        <v>33</v>
      </c>
      <c r="B771" t="s">
        <v>34</v>
      </c>
      <c r="C771">
        <v>3</v>
      </c>
      <c r="D771">
        <v>14</v>
      </c>
      <c r="E771">
        <v>0</v>
      </c>
      <c r="F771">
        <v>20260226</v>
      </c>
      <c r="G771">
        <v>20260314</v>
      </c>
      <c r="H771">
        <v>296.15460000000002</v>
      </c>
      <c r="I771">
        <f t="shared" si="113"/>
        <v>17</v>
      </c>
      <c r="J771">
        <f t="shared" si="114"/>
        <v>17.420858823529414</v>
      </c>
      <c r="K771">
        <f t="shared" si="115"/>
        <v>70.886805241795159</v>
      </c>
      <c r="L771">
        <f t="shared" si="116"/>
        <v>243.8920235294118</v>
      </c>
      <c r="M771">
        <f t="shared" si="117"/>
        <v>0</v>
      </c>
      <c r="N771">
        <f t="shared" si="118"/>
        <v>314.77882877120697</v>
      </c>
      <c r="O771">
        <f t="shared" si="119"/>
        <v>66.692710985720637</v>
      </c>
      <c r="P771">
        <f t="shared" si="120"/>
        <v>229.46188901427936</v>
      </c>
      <c r="Q771">
        <f t="shared" si="121"/>
        <v>0</v>
      </c>
      <c r="R771">
        <f t="shared" si="122"/>
        <v>296.15460000000002</v>
      </c>
    </row>
    <row r="772" spans="1:18" x14ac:dyDescent="0.3">
      <c r="A772" t="s">
        <v>37</v>
      </c>
      <c r="B772" t="s">
        <v>38</v>
      </c>
      <c r="C772">
        <v>0</v>
      </c>
      <c r="D772">
        <v>12</v>
      </c>
      <c r="E772">
        <v>0</v>
      </c>
      <c r="F772">
        <v>20260306</v>
      </c>
      <c r="G772">
        <v>20260317</v>
      </c>
      <c r="H772">
        <v>252.94560000000001</v>
      </c>
      <c r="I772">
        <f t="shared" si="113"/>
        <v>12</v>
      </c>
      <c r="J772">
        <f t="shared" si="114"/>
        <v>21.078800000000001</v>
      </c>
      <c r="K772">
        <f t="shared" si="115"/>
        <v>0</v>
      </c>
      <c r="L772">
        <f t="shared" si="116"/>
        <v>252.94560000000001</v>
      </c>
      <c r="M772">
        <f t="shared" si="117"/>
        <v>0</v>
      </c>
      <c r="N772">
        <f t="shared" si="118"/>
        <v>252.94560000000001</v>
      </c>
      <c r="O772">
        <f t="shared" si="119"/>
        <v>0</v>
      </c>
      <c r="P772">
        <f t="shared" si="120"/>
        <v>252.94560000000001</v>
      </c>
      <c r="Q772">
        <f t="shared" si="121"/>
        <v>0</v>
      </c>
      <c r="R772">
        <f t="shared" si="122"/>
        <v>252.94560000000001</v>
      </c>
    </row>
    <row r="773" spans="1:18" x14ac:dyDescent="0.3">
      <c r="A773" t="s">
        <v>33</v>
      </c>
      <c r="B773" t="s">
        <v>34</v>
      </c>
      <c r="C773">
        <v>0</v>
      </c>
      <c r="D773">
        <v>14</v>
      </c>
      <c r="E773">
        <v>0</v>
      </c>
      <c r="F773">
        <v>20260310</v>
      </c>
      <c r="G773">
        <v>20260323</v>
      </c>
      <c r="H773">
        <v>1008.7704</v>
      </c>
      <c r="I773">
        <f t="shared" si="113"/>
        <v>14</v>
      </c>
      <c r="J773">
        <f t="shared" si="114"/>
        <v>72.055028571428565</v>
      </c>
      <c r="K773">
        <f t="shared" si="115"/>
        <v>0</v>
      </c>
      <c r="L773">
        <f t="shared" si="116"/>
        <v>1008.7703999999999</v>
      </c>
      <c r="M773">
        <f t="shared" si="117"/>
        <v>0</v>
      </c>
      <c r="N773">
        <f t="shared" si="118"/>
        <v>1008.7703999999999</v>
      </c>
      <c r="O773">
        <f t="shared" si="119"/>
        <v>0</v>
      </c>
      <c r="P773">
        <f t="shared" si="120"/>
        <v>1008.7704</v>
      </c>
      <c r="Q773">
        <f t="shared" si="121"/>
        <v>0</v>
      </c>
      <c r="R773">
        <f t="shared" si="122"/>
        <v>1008.7704</v>
      </c>
    </row>
    <row r="774" spans="1:18" x14ac:dyDescent="0.3">
      <c r="A774" t="s">
        <v>0</v>
      </c>
      <c r="B774" t="s">
        <v>0</v>
      </c>
      <c r="C774">
        <v>0</v>
      </c>
      <c r="D774">
        <v>20</v>
      </c>
      <c r="E774">
        <v>0</v>
      </c>
      <c r="F774">
        <v>20260304</v>
      </c>
      <c r="G774">
        <v>20260323</v>
      </c>
      <c r="H774">
        <v>337.2371</v>
      </c>
      <c r="I774">
        <f t="shared" si="113"/>
        <v>20</v>
      </c>
      <c r="J774">
        <f t="shared" si="114"/>
        <v>16.861854999999998</v>
      </c>
      <c r="K774">
        <f t="shared" si="115"/>
        <v>0</v>
      </c>
      <c r="L774">
        <f t="shared" si="116"/>
        <v>337.23709999999994</v>
      </c>
      <c r="M774">
        <f t="shared" si="117"/>
        <v>0</v>
      </c>
      <c r="N774">
        <f t="shared" si="118"/>
        <v>337.23709999999994</v>
      </c>
      <c r="O774">
        <f t="shared" si="119"/>
        <v>0</v>
      </c>
      <c r="P774">
        <f t="shared" si="120"/>
        <v>337.2371</v>
      </c>
      <c r="Q774">
        <f t="shared" si="121"/>
        <v>0</v>
      </c>
      <c r="R774">
        <f t="shared" si="122"/>
        <v>337.2371</v>
      </c>
    </row>
    <row r="775" spans="1:18" x14ac:dyDescent="0.3">
      <c r="A775" t="s">
        <v>35</v>
      </c>
      <c r="B775" t="s">
        <v>34</v>
      </c>
      <c r="C775">
        <v>0</v>
      </c>
      <c r="D775">
        <v>14</v>
      </c>
      <c r="E775">
        <v>0</v>
      </c>
      <c r="F775">
        <v>20260307</v>
      </c>
      <c r="G775">
        <v>20260320</v>
      </c>
      <c r="H775">
        <v>1209.8280999999999</v>
      </c>
      <c r="I775">
        <f t="shared" si="113"/>
        <v>14</v>
      </c>
      <c r="J775">
        <f t="shared" si="114"/>
        <v>86.416292857142849</v>
      </c>
      <c r="K775">
        <f t="shared" si="115"/>
        <v>0</v>
      </c>
      <c r="L775">
        <f t="shared" si="116"/>
        <v>1209.8280999999999</v>
      </c>
      <c r="M775">
        <f t="shared" si="117"/>
        <v>0</v>
      </c>
      <c r="N775">
        <f t="shared" si="118"/>
        <v>1209.8280999999999</v>
      </c>
      <c r="O775">
        <f t="shared" si="119"/>
        <v>0</v>
      </c>
      <c r="P775">
        <f t="shared" si="120"/>
        <v>1209.8280999999999</v>
      </c>
      <c r="Q775">
        <f t="shared" si="121"/>
        <v>0</v>
      </c>
      <c r="R775">
        <f t="shared" si="122"/>
        <v>1209.8280999999999</v>
      </c>
    </row>
    <row r="776" spans="1:18" x14ac:dyDescent="0.3">
      <c r="A776" t="s">
        <v>0</v>
      </c>
      <c r="B776" t="s">
        <v>0</v>
      </c>
      <c r="C776">
        <v>23</v>
      </c>
      <c r="D776">
        <v>26</v>
      </c>
      <c r="E776">
        <v>0</v>
      </c>
      <c r="F776">
        <v>20260206</v>
      </c>
      <c r="G776">
        <v>20260326</v>
      </c>
      <c r="H776">
        <v>84.394300000000001</v>
      </c>
      <c r="I776">
        <f t="shared" si="113"/>
        <v>49</v>
      </c>
      <c r="J776">
        <f t="shared" si="114"/>
        <v>1.7223326530612244</v>
      </c>
      <c r="K776">
        <f t="shared" si="115"/>
        <v>53.730323960978396</v>
      </c>
      <c r="L776">
        <f t="shared" si="116"/>
        <v>44.780648979591831</v>
      </c>
      <c r="M776">
        <f t="shared" si="117"/>
        <v>0</v>
      </c>
      <c r="N776">
        <f t="shared" si="118"/>
        <v>98.510972940570227</v>
      </c>
      <c r="O776">
        <f t="shared" si="119"/>
        <v>46.030740983500337</v>
      </c>
      <c r="P776">
        <f t="shared" si="120"/>
        <v>38.363559016499664</v>
      </c>
      <c r="Q776">
        <f t="shared" si="121"/>
        <v>0</v>
      </c>
      <c r="R776">
        <f t="shared" si="122"/>
        <v>84.394300000000001</v>
      </c>
    </row>
    <row r="777" spans="1:18" x14ac:dyDescent="0.3">
      <c r="A777" t="s">
        <v>0</v>
      </c>
      <c r="B777" t="s">
        <v>0</v>
      </c>
      <c r="C777">
        <v>23</v>
      </c>
      <c r="D777">
        <v>30</v>
      </c>
      <c r="E777">
        <v>0</v>
      </c>
      <c r="F777">
        <v>20260206</v>
      </c>
      <c r="G777">
        <v>20260330</v>
      </c>
      <c r="H777">
        <v>295.4076</v>
      </c>
      <c r="I777">
        <f t="shared" si="113"/>
        <v>53</v>
      </c>
      <c r="J777">
        <f t="shared" si="114"/>
        <v>5.5737283018867929</v>
      </c>
      <c r="K777">
        <f t="shared" si="115"/>
        <v>173.87943426524916</v>
      </c>
      <c r="L777">
        <f t="shared" si="116"/>
        <v>167.2118490566038</v>
      </c>
      <c r="M777">
        <f t="shared" si="117"/>
        <v>0</v>
      </c>
      <c r="N777">
        <f t="shared" si="118"/>
        <v>341.09128332185298</v>
      </c>
      <c r="O777">
        <f t="shared" si="119"/>
        <v>150.59108478356166</v>
      </c>
      <c r="P777">
        <f t="shared" si="120"/>
        <v>144.81651521643829</v>
      </c>
      <c r="Q777">
        <f t="shared" si="121"/>
        <v>0</v>
      </c>
      <c r="R777">
        <f t="shared" si="122"/>
        <v>295.40759999999995</v>
      </c>
    </row>
    <row r="778" spans="1:18" x14ac:dyDescent="0.3">
      <c r="A778" t="s">
        <v>41</v>
      </c>
      <c r="B778" t="s">
        <v>42</v>
      </c>
      <c r="C778">
        <v>13</v>
      </c>
      <c r="D778">
        <v>19</v>
      </c>
      <c r="E778">
        <v>0</v>
      </c>
      <c r="F778">
        <v>20260216</v>
      </c>
      <c r="G778">
        <v>20260319</v>
      </c>
      <c r="H778">
        <v>427559.08199999999</v>
      </c>
      <c r="I778">
        <f t="shared" si="113"/>
        <v>32</v>
      </c>
      <c r="J778">
        <f t="shared" si="114"/>
        <v>13361.2213125</v>
      </c>
      <c r="K778">
        <f t="shared" si="115"/>
        <v>235593.93049750355</v>
      </c>
      <c r="L778">
        <f t="shared" si="116"/>
        <v>253863.20493750001</v>
      </c>
      <c r="M778">
        <f t="shared" si="117"/>
        <v>0</v>
      </c>
      <c r="N778">
        <f t="shared" si="118"/>
        <v>489457.13543500355</v>
      </c>
      <c r="O778">
        <f t="shared" si="119"/>
        <v>205800.09434076521</v>
      </c>
      <c r="P778">
        <f t="shared" si="120"/>
        <v>221758.98765923482</v>
      </c>
      <c r="Q778">
        <f t="shared" si="121"/>
        <v>0</v>
      </c>
      <c r="R778">
        <f t="shared" si="122"/>
        <v>427559.08200000005</v>
      </c>
    </row>
    <row r="779" spans="1:18" x14ac:dyDescent="0.3">
      <c r="A779" t="s">
        <v>35</v>
      </c>
      <c r="B779" t="s">
        <v>34</v>
      </c>
      <c r="C779">
        <v>0</v>
      </c>
      <c r="D779">
        <v>23</v>
      </c>
      <c r="E779">
        <v>0</v>
      </c>
      <c r="F779">
        <v>20260306</v>
      </c>
      <c r="G779">
        <v>20260328</v>
      </c>
      <c r="H779">
        <v>5365.1980999999996</v>
      </c>
      <c r="I779">
        <f t="shared" ref="I779:I842" si="123">IF(C779&lt;0,0,C779)+D779+E779</f>
        <v>23</v>
      </c>
      <c r="J779">
        <f t="shared" ref="J779:J842" si="124">H779/I779</f>
        <v>233.26948260869563</v>
      </c>
      <c r="K779">
        <f t="shared" ref="K779:K842" si="125">IF(C779&lt;0,0,C779)*$J779*$B$6</f>
        <v>0</v>
      </c>
      <c r="L779">
        <f t="shared" ref="L779:L842" si="126">IF(D779&lt;0,0,D779)*$J779*$C$6</f>
        <v>5365.1980999999996</v>
      </c>
      <c r="M779">
        <f t="shared" ref="M779:M842" si="127">IF(E779&lt;0,0,E779)*$J779*$D$6</f>
        <v>0</v>
      </c>
      <c r="N779">
        <f t="shared" ref="N779:N842" si="128">K779+L779+M779</f>
        <v>5365.1980999999996</v>
      </c>
      <c r="O779">
        <f t="shared" ref="O779:O842" si="129">K779/$N779*$H779</f>
        <v>0</v>
      </c>
      <c r="P779">
        <f t="shared" ref="P779:P842" si="130">L779/$N779*$H779</f>
        <v>5365.1980999999996</v>
      </c>
      <c r="Q779">
        <f t="shared" ref="Q779:Q842" si="131">M779/$N779*$H779</f>
        <v>0</v>
      </c>
      <c r="R779">
        <f t="shared" ref="R779:R842" si="132">O779+P779+Q779</f>
        <v>5365.1980999999996</v>
      </c>
    </row>
    <row r="780" spans="1:18" x14ac:dyDescent="0.3">
      <c r="A780" t="s">
        <v>0</v>
      </c>
      <c r="B780" t="s">
        <v>0</v>
      </c>
      <c r="C780">
        <v>0</v>
      </c>
      <c r="D780">
        <v>19</v>
      </c>
      <c r="E780">
        <v>0</v>
      </c>
      <c r="F780">
        <v>20260303</v>
      </c>
      <c r="G780">
        <v>20260321</v>
      </c>
      <c r="H780">
        <v>126.51430000000001</v>
      </c>
      <c r="I780">
        <f t="shared" si="123"/>
        <v>19</v>
      </c>
      <c r="J780">
        <f t="shared" si="124"/>
        <v>6.658647368421053</v>
      </c>
      <c r="K780">
        <f t="shared" si="125"/>
        <v>0</v>
      </c>
      <c r="L780">
        <f t="shared" si="126"/>
        <v>126.51430000000001</v>
      </c>
      <c r="M780">
        <f t="shared" si="127"/>
        <v>0</v>
      </c>
      <c r="N780">
        <f t="shared" si="128"/>
        <v>126.51430000000001</v>
      </c>
      <c r="O780">
        <f t="shared" si="129"/>
        <v>0</v>
      </c>
      <c r="P780">
        <f t="shared" si="130"/>
        <v>126.51430000000001</v>
      </c>
      <c r="Q780">
        <f t="shared" si="131"/>
        <v>0</v>
      </c>
      <c r="R780">
        <f t="shared" si="132"/>
        <v>126.51430000000001</v>
      </c>
    </row>
    <row r="781" spans="1:18" x14ac:dyDescent="0.3">
      <c r="A781" t="s">
        <v>33</v>
      </c>
      <c r="B781" t="s">
        <v>34</v>
      </c>
      <c r="C781">
        <v>0</v>
      </c>
      <c r="D781">
        <v>17</v>
      </c>
      <c r="E781">
        <v>0</v>
      </c>
      <c r="F781">
        <v>20260308</v>
      </c>
      <c r="G781">
        <v>20260324</v>
      </c>
      <c r="H781">
        <v>4040.5839000000001</v>
      </c>
      <c r="I781">
        <f t="shared" si="123"/>
        <v>17</v>
      </c>
      <c r="J781">
        <f t="shared" si="124"/>
        <v>237.68140588235295</v>
      </c>
      <c r="K781">
        <f t="shared" si="125"/>
        <v>0</v>
      </c>
      <c r="L781">
        <f t="shared" si="126"/>
        <v>4040.5839000000001</v>
      </c>
      <c r="M781">
        <f t="shared" si="127"/>
        <v>0</v>
      </c>
      <c r="N781">
        <f t="shared" si="128"/>
        <v>4040.5839000000001</v>
      </c>
      <c r="O781">
        <f t="shared" si="129"/>
        <v>0</v>
      </c>
      <c r="P781">
        <f t="shared" si="130"/>
        <v>4040.5839000000001</v>
      </c>
      <c r="Q781">
        <f t="shared" si="131"/>
        <v>0</v>
      </c>
      <c r="R781">
        <f t="shared" si="132"/>
        <v>4040.5839000000001</v>
      </c>
    </row>
    <row r="782" spans="1:18" x14ac:dyDescent="0.3">
      <c r="A782" t="s">
        <v>39</v>
      </c>
      <c r="B782" t="s">
        <v>40</v>
      </c>
      <c r="C782">
        <v>0</v>
      </c>
      <c r="D782">
        <v>20</v>
      </c>
      <c r="E782">
        <v>0</v>
      </c>
      <c r="F782">
        <v>20260302</v>
      </c>
      <c r="G782">
        <v>20260321</v>
      </c>
      <c r="H782">
        <v>3332.6363000000001</v>
      </c>
      <c r="I782">
        <f t="shared" si="123"/>
        <v>20</v>
      </c>
      <c r="J782">
        <f t="shared" si="124"/>
        <v>166.63181500000002</v>
      </c>
      <c r="K782">
        <f t="shared" si="125"/>
        <v>0</v>
      </c>
      <c r="L782">
        <f t="shared" si="126"/>
        <v>3332.6363000000001</v>
      </c>
      <c r="M782">
        <f t="shared" si="127"/>
        <v>0</v>
      </c>
      <c r="N782">
        <f t="shared" si="128"/>
        <v>3332.6363000000001</v>
      </c>
      <c r="O782">
        <f t="shared" si="129"/>
        <v>0</v>
      </c>
      <c r="P782">
        <f t="shared" si="130"/>
        <v>3332.6363000000001</v>
      </c>
      <c r="Q782">
        <f t="shared" si="131"/>
        <v>0</v>
      </c>
      <c r="R782">
        <f t="shared" si="132"/>
        <v>3332.6363000000001</v>
      </c>
    </row>
    <row r="783" spans="1:18" x14ac:dyDescent="0.3">
      <c r="A783" t="s">
        <v>33</v>
      </c>
      <c r="B783" t="s">
        <v>34</v>
      </c>
      <c r="C783">
        <v>5</v>
      </c>
      <c r="D783">
        <v>18</v>
      </c>
      <c r="E783">
        <v>0</v>
      </c>
      <c r="F783">
        <v>20260224</v>
      </c>
      <c r="G783">
        <v>20260318</v>
      </c>
      <c r="H783">
        <v>295.78800000000001</v>
      </c>
      <c r="I783">
        <f t="shared" si="123"/>
        <v>23</v>
      </c>
      <c r="J783">
        <f t="shared" si="124"/>
        <v>12.860347826086956</v>
      </c>
      <c r="K783">
        <f t="shared" si="125"/>
        <v>87.216229399119484</v>
      </c>
      <c r="L783">
        <f t="shared" si="126"/>
        <v>231.4862608695652</v>
      </c>
      <c r="M783">
        <f t="shared" si="127"/>
        <v>0</v>
      </c>
      <c r="N783">
        <f t="shared" si="128"/>
        <v>318.7024902686847</v>
      </c>
      <c r="O783">
        <f t="shared" si="129"/>
        <v>80.945442377177386</v>
      </c>
      <c r="P783">
        <f t="shared" si="130"/>
        <v>214.8425576228226</v>
      </c>
      <c r="Q783">
        <f t="shared" si="131"/>
        <v>0</v>
      </c>
      <c r="R783">
        <f t="shared" si="132"/>
        <v>295.78800000000001</v>
      </c>
    </row>
    <row r="784" spans="1:18" x14ac:dyDescent="0.3">
      <c r="A784" t="s">
        <v>35</v>
      </c>
      <c r="B784" t="s">
        <v>34</v>
      </c>
      <c r="C784">
        <v>0</v>
      </c>
      <c r="D784">
        <v>16</v>
      </c>
      <c r="E784">
        <v>0</v>
      </c>
      <c r="F784">
        <v>20260310</v>
      </c>
      <c r="G784">
        <v>20260325</v>
      </c>
      <c r="H784">
        <v>2933.3062</v>
      </c>
      <c r="I784">
        <f t="shared" si="123"/>
        <v>16</v>
      </c>
      <c r="J784">
        <f t="shared" si="124"/>
        <v>183.3316375</v>
      </c>
      <c r="K784">
        <f t="shared" si="125"/>
        <v>0</v>
      </c>
      <c r="L784">
        <f t="shared" si="126"/>
        <v>2933.3062</v>
      </c>
      <c r="M784">
        <f t="shared" si="127"/>
        <v>0</v>
      </c>
      <c r="N784">
        <f t="shared" si="128"/>
        <v>2933.3062</v>
      </c>
      <c r="O784">
        <f t="shared" si="129"/>
        <v>0</v>
      </c>
      <c r="P784">
        <f t="shared" si="130"/>
        <v>2933.3062</v>
      </c>
      <c r="Q784">
        <f t="shared" si="131"/>
        <v>0</v>
      </c>
      <c r="R784">
        <f t="shared" si="132"/>
        <v>2933.3062</v>
      </c>
    </row>
    <row r="785" spans="1:18" x14ac:dyDescent="0.3">
      <c r="A785" t="s">
        <v>0</v>
      </c>
      <c r="B785" t="s">
        <v>0</v>
      </c>
      <c r="C785">
        <v>0</v>
      </c>
      <c r="D785">
        <v>17</v>
      </c>
      <c r="E785">
        <v>0</v>
      </c>
      <c r="F785">
        <v>20260303</v>
      </c>
      <c r="G785">
        <v>20260319</v>
      </c>
      <c r="H785">
        <v>42.190199999999997</v>
      </c>
      <c r="I785">
        <f t="shared" si="123"/>
        <v>17</v>
      </c>
      <c r="J785">
        <f t="shared" si="124"/>
        <v>2.481776470588235</v>
      </c>
      <c r="K785">
        <f t="shared" si="125"/>
        <v>0</v>
      </c>
      <c r="L785">
        <f t="shared" si="126"/>
        <v>42.190199999999997</v>
      </c>
      <c r="M785">
        <f t="shared" si="127"/>
        <v>0</v>
      </c>
      <c r="N785">
        <f t="shared" si="128"/>
        <v>42.190199999999997</v>
      </c>
      <c r="O785">
        <f t="shared" si="129"/>
        <v>0</v>
      </c>
      <c r="P785">
        <f t="shared" si="130"/>
        <v>42.190199999999997</v>
      </c>
      <c r="Q785">
        <f t="shared" si="131"/>
        <v>0</v>
      </c>
      <c r="R785">
        <f t="shared" si="132"/>
        <v>42.190199999999997</v>
      </c>
    </row>
    <row r="786" spans="1:18" x14ac:dyDescent="0.3">
      <c r="A786" t="s">
        <v>35</v>
      </c>
      <c r="B786" t="s">
        <v>36</v>
      </c>
      <c r="C786">
        <v>0</v>
      </c>
      <c r="D786">
        <v>14</v>
      </c>
      <c r="E786">
        <v>0</v>
      </c>
      <c r="F786">
        <v>20260306</v>
      </c>
      <c r="G786">
        <v>20260319</v>
      </c>
      <c r="H786">
        <v>1411.1872000000001</v>
      </c>
      <c r="I786">
        <f t="shared" si="123"/>
        <v>14</v>
      </c>
      <c r="J786">
        <f t="shared" si="124"/>
        <v>100.79908571428572</v>
      </c>
      <c r="K786">
        <f t="shared" si="125"/>
        <v>0</v>
      </c>
      <c r="L786">
        <f t="shared" si="126"/>
        <v>1411.1872000000001</v>
      </c>
      <c r="M786">
        <f t="shared" si="127"/>
        <v>0</v>
      </c>
      <c r="N786">
        <f t="shared" si="128"/>
        <v>1411.1872000000001</v>
      </c>
      <c r="O786">
        <f t="shared" si="129"/>
        <v>0</v>
      </c>
      <c r="P786">
        <f t="shared" si="130"/>
        <v>1411.1872000000001</v>
      </c>
      <c r="Q786">
        <f t="shared" si="131"/>
        <v>0</v>
      </c>
      <c r="R786">
        <f t="shared" si="132"/>
        <v>1411.1872000000001</v>
      </c>
    </row>
    <row r="787" spans="1:18" x14ac:dyDescent="0.3">
      <c r="A787" t="s">
        <v>33</v>
      </c>
      <c r="B787" t="s">
        <v>34</v>
      </c>
      <c r="C787">
        <v>5</v>
      </c>
      <c r="D787">
        <v>16</v>
      </c>
      <c r="E787">
        <v>0</v>
      </c>
      <c r="F787">
        <v>20260224</v>
      </c>
      <c r="G787">
        <v>20260316</v>
      </c>
      <c r="H787">
        <v>84.556299999999993</v>
      </c>
      <c r="I787">
        <f t="shared" si="123"/>
        <v>21</v>
      </c>
      <c r="J787">
        <f t="shared" si="124"/>
        <v>4.0264904761904763</v>
      </c>
      <c r="K787">
        <f t="shared" si="125"/>
        <v>27.306828850495503</v>
      </c>
      <c r="L787">
        <f t="shared" si="126"/>
        <v>64.423847619047621</v>
      </c>
      <c r="M787">
        <f t="shared" si="127"/>
        <v>0</v>
      </c>
      <c r="N787">
        <f t="shared" si="128"/>
        <v>91.730676469543127</v>
      </c>
      <c r="O787">
        <f t="shared" si="129"/>
        <v>25.171125965671759</v>
      </c>
      <c r="P787">
        <f t="shared" si="130"/>
        <v>59.38517403432823</v>
      </c>
      <c r="Q787">
        <f t="shared" si="131"/>
        <v>0</v>
      </c>
      <c r="R787">
        <f t="shared" si="132"/>
        <v>84.556299999999993</v>
      </c>
    </row>
    <row r="788" spans="1:18" x14ac:dyDescent="0.3">
      <c r="A788" t="s">
        <v>35</v>
      </c>
      <c r="B788" t="s">
        <v>34</v>
      </c>
      <c r="C788">
        <v>0</v>
      </c>
      <c r="D788">
        <v>14</v>
      </c>
      <c r="E788">
        <v>0</v>
      </c>
      <c r="F788">
        <v>20260308</v>
      </c>
      <c r="G788">
        <v>20260321</v>
      </c>
      <c r="H788">
        <v>72.975099999999998</v>
      </c>
      <c r="I788">
        <f t="shared" si="123"/>
        <v>14</v>
      </c>
      <c r="J788">
        <f t="shared" si="124"/>
        <v>5.2125071428571426</v>
      </c>
      <c r="K788">
        <f t="shared" si="125"/>
        <v>0</v>
      </c>
      <c r="L788">
        <f t="shared" si="126"/>
        <v>72.975099999999998</v>
      </c>
      <c r="M788">
        <f t="shared" si="127"/>
        <v>0</v>
      </c>
      <c r="N788">
        <f t="shared" si="128"/>
        <v>72.975099999999998</v>
      </c>
      <c r="O788">
        <f t="shared" si="129"/>
        <v>0</v>
      </c>
      <c r="P788">
        <f t="shared" si="130"/>
        <v>72.975099999999998</v>
      </c>
      <c r="Q788">
        <f t="shared" si="131"/>
        <v>0</v>
      </c>
      <c r="R788">
        <f t="shared" si="132"/>
        <v>72.975099999999998</v>
      </c>
    </row>
    <row r="789" spans="1:18" x14ac:dyDescent="0.3">
      <c r="A789" t="s">
        <v>39</v>
      </c>
      <c r="B789" t="s">
        <v>40</v>
      </c>
      <c r="C789">
        <v>3</v>
      </c>
      <c r="D789">
        <v>24</v>
      </c>
      <c r="E789">
        <v>0</v>
      </c>
      <c r="F789">
        <v>20260226</v>
      </c>
      <c r="G789">
        <v>20260324</v>
      </c>
      <c r="H789">
        <v>1139.9095</v>
      </c>
      <c r="I789">
        <f t="shared" si="123"/>
        <v>27</v>
      </c>
      <c r="J789">
        <f t="shared" si="124"/>
        <v>42.218870370370368</v>
      </c>
      <c r="K789">
        <f t="shared" si="125"/>
        <v>171.79180841709592</v>
      </c>
      <c r="L789">
        <f t="shared" si="126"/>
        <v>1013.2528888888888</v>
      </c>
      <c r="M789">
        <f t="shared" si="127"/>
        <v>0</v>
      </c>
      <c r="N789">
        <f t="shared" si="128"/>
        <v>1185.0446973059848</v>
      </c>
      <c r="O789">
        <f t="shared" si="129"/>
        <v>165.24871583494712</v>
      </c>
      <c r="P789">
        <f t="shared" si="130"/>
        <v>974.66078416505286</v>
      </c>
      <c r="Q789">
        <f t="shared" si="131"/>
        <v>0</v>
      </c>
      <c r="R789">
        <f t="shared" si="132"/>
        <v>1139.9095</v>
      </c>
    </row>
    <row r="790" spans="1:18" x14ac:dyDescent="0.3">
      <c r="A790" t="s">
        <v>39</v>
      </c>
      <c r="B790" t="s">
        <v>40</v>
      </c>
      <c r="C790">
        <v>0</v>
      </c>
      <c r="D790">
        <v>8</v>
      </c>
      <c r="E790">
        <v>0</v>
      </c>
      <c r="F790">
        <v>20260317</v>
      </c>
      <c r="G790">
        <v>20260324</v>
      </c>
      <c r="H790">
        <v>840.99770000000001</v>
      </c>
      <c r="I790">
        <f t="shared" si="123"/>
        <v>8</v>
      </c>
      <c r="J790">
        <f t="shared" si="124"/>
        <v>105.1247125</v>
      </c>
      <c r="K790">
        <f t="shared" si="125"/>
        <v>0</v>
      </c>
      <c r="L790">
        <f t="shared" si="126"/>
        <v>840.99770000000001</v>
      </c>
      <c r="M790">
        <f t="shared" si="127"/>
        <v>0</v>
      </c>
      <c r="N790">
        <f t="shared" si="128"/>
        <v>840.99770000000001</v>
      </c>
      <c r="O790">
        <f t="shared" si="129"/>
        <v>0</v>
      </c>
      <c r="P790">
        <f t="shared" si="130"/>
        <v>840.99770000000001</v>
      </c>
      <c r="Q790">
        <f t="shared" si="131"/>
        <v>0</v>
      </c>
      <c r="R790">
        <f t="shared" si="132"/>
        <v>840.99770000000001</v>
      </c>
    </row>
    <row r="791" spans="1:18" x14ac:dyDescent="0.3">
      <c r="A791" t="s">
        <v>33</v>
      </c>
      <c r="B791" t="s">
        <v>34</v>
      </c>
      <c r="C791">
        <v>0</v>
      </c>
      <c r="D791">
        <v>23</v>
      </c>
      <c r="E791">
        <v>3</v>
      </c>
      <c r="F791">
        <v>20260309</v>
      </c>
      <c r="G791">
        <v>20260403</v>
      </c>
      <c r="H791">
        <v>747276.36979999999</v>
      </c>
      <c r="I791">
        <f t="shared" si="123"/>
        <v>26</v>
      </c>
      <c r="J791">
        <f t="shared" si="124"/>
        <v>28741.398838461537</v>
      </c>
      <c r="K791">
        <f t="shared" si="125"/>
        <v>0</v>
      </c>
      <c r="L791">
        <f t="shared" si="126"/>
        <v>661052.17328461539</v>
      </c>
      <c r="M791">
        <f t="shared" si="127"/>
        <v>53512.241383580651</v>
      </c>
      <c r="N791">
        <f t="shared" si="128"/>
        <v>714564.414668196</v>
      </c>
      <c r="O791">
        <f t="shared" si="129"/>
        <v>0</v>
      </c>
      <c r="P791">
        <f t="shared" si="130"/>
        <v>691314.39819866873</v>
      </c>
      <c r="Q791">
        <f t="shared" si="131"/>
        <v>55961.971601331257</v>
      </c>
      <c r="R791">
        <f t="shared" si="132"/>
        <v>747276.36979999999</v>
      </c>
    </row>
    <row r="792" spans="1:18" x14ac:dyDescent="0.3">
      <c r="A792" t="s">
        <v>33</v>
      </c>
      <c r="B792" t="s">
        <v>34</v>
      </c>
      <c r="C792">
        <v>0</v>
      </c>
      <c r="D792">
        <v>29</v>
      </c>
      <c r="E792">
        <v>2</v>
      </c>
      <c r="F792">
        <v>20260303</v>
      </c>
      <c r="G792">
        <v>20260402</v>
      </c>
      <c r="H792">
        <v>53826250.655299999</v>
      </c>
      <c r="I792">
        <f t="shared" si="123"/>
        <v>31</v>
      </c>
      <c r="J792">
        <f t="shared" si="124"/>
        <v>1736330.6662999999</v>
      </c>
      <c r="K792">
        <f t="shared" si="125"/>
        <v>0</v>
      </c>
      <c r="L792">
        <f t="shared" si="126"/>
        <v>50353589.322700001</v>
      </c>
      <c r="M792">
        <f t="shared" si="127"/>
        <v>2155194.2376217009</v>
      </c>
      <c r="N792">
        <f t="shared" si="128"/>
        <v>52508783.560321704</v>
      </c>
      <c r="O792">
        <f t="shared" si="129"/>
        <v>0</v>
      </c>
      <c r="P792">
        <f t="shared" si="130"/>
        <v>51616981.70295763</v>
      </c>
      <c r="Q792">
        <f t="shared" si="131"/>
        <v>2209268.9523423635</v>
      </c>
      <c r="R792">
        <f t="shared" si="132"/>
        <v>53826250.655299991</v>
      </c>
    </row>
    <row r="793" spans="1:18" x14ac:dyDescent="0.3">
      <c r="A793" t="s">
        <v>33</v>
      </c>
      <c r="B793" t="s">
        <v>34</v>
      </c>
      <c r="C793">
        <v>0</v>
      </c>
      <c r="D793">
        <v>28</v>
      </c>
      <c r="E793">
        <v>2</v>
      </c>
      <c r="F793">
        <v>20260304</v>
      </c>
      <c r="G793">
        <v>20260402</v>
      </c>
      <c r="H793">
        <v>73833344.065899998</v>
      </c>
      <c r="I793">
        <f t="shared" si="123"/>
        <v>30</v>
      </c>
      <c r="J793">
        <f t="shared" si="124"/>
        <v>2461111.4688633331</v>
      </c>
      <c r="K793">
        <f t="shared" si="125"/>
        <v>0</v>
      </c>
      <c r="L793">
        <f t="shared" si="126"/>
        <v>68911121.128173321</v>
      </c>
      <c r="M793">
        <f t="shared" si="127"/>
        <v>3054817.4715716797</v>
      </c>
      <c r="N793">
        <f t="shared" si="128"/>
        <v>71965938.599745005</v>
      </c>
      <c r="O793">
        <f t="shared" si="129"/>
        <v>0</v>
      </c>
      <c r="P793">
        <f t="shared" si="130"/>
        <v>70699258.777420565</v>
      </c>
      <c r="Q793">
        <f t="shared" si="131"/>
        <v>3134085.2884794264</v>
      </c>
      <c r="R793">
        <f t="shared" si="132"/>
        <v>73833344.065899998</v>
      </c>
    </row>
    <row r="794" spans="1:18" x14ac:dyDescent="0.3">
      <c r="A794" t="s">
        <v>33</v>
      </c>
      <c r="B794" t="s">
        <v>34</v>
      </c>
      <c r="C794">
        <v>0</v>
      </c>
      <c r="D794">
        <v>26</v>
      </c>
      <c r="E794">
        <v>6</v>
      </c>
      <c r="F794">
        <v>20260306</v>
      </c>
      <c r="G794">
        <v>20260406</v>
      </c>
      <c r="H794">
        <v>15225320.2774</v>
      </c>
      <c r="I794">
        <f t="shared" si="123"/>
        <v>32</v>
      </c>
      <c r="J794">
        <f t="shared" si="124"/>
        <v>475791.25866875</v>
      </c>
      <c r="K794">
        <f t="shared" si="125"/>
        <v>0</v>
      </c>
      <c r="L794">
        <f t="shared" si="126"/>
        <v>12370572.725387501</v>
      </c>
      <c r="M794">
        <f t="shared" si="127"/>
        <v>1771706.1598274428</v>
      </c>
      <c r="N794">
        <f t="shared" si="128"/>
        <v>14142278.885214943</v>
      </c>
      <c r="O794">
        <f t="shared" si="129"/>
        <v>0</v>
      </c>
      <c r="P794">
        <f t="shared" si="130"/>
        <v>13317933.643339483</v>
      </c>
      <c r="Q794">
        <f t="shared" si="131"/>
        <v>1907386.634060517</v>
      </c>
      <c r="R794">
        <f t="shared" si="132"/>
        <v>15225320.2774</v>
      </c>
    </row>
    <row r="795" spans="1:18" x14ac:dyDescent="0.3">
      <c r="A795" t="s">
        <v>35</v>
      </c>
      <c r="B795" t="s">
        <v>36</v>
      </c>
      <c r="C795">
        <v>0</v>
      </c>
      <c r="D795">
        <v>27</v>
      </c>
      <c r="E795">
        <v>6</v>
      </c>
      <c r="F795">
        <v>20260305</v>
      </c>
      <c r="G795">
        <v>20260406</v>
      </c>
      <c r="H795">
        <v>1440575.5064000001</v>
      </c>
      <c r="I795">
        <f t="shared" si="123"/>
        <v>33</v>
      </c>
      <c r="J795">
        <f t="shared" si="124"/>
        <v>43653.803224242423</v>
      </c>
      <c r="K795">
        <f t="shared" si="125"/>
        <v>0</v>
      </c>
      <c r="L795">
        <f t="shared" si="126"/>
        <v>1178652.6870545454</v>
      </c>
      <c r="M795">
        <f t="shared" si="127"/>
        <v>162553.8734963001</v>
      </c>
      <c r="N795">
        <f t="shared" si="128"/>
        <v>1341206.5605508455</v>
      </c>
      <c r="O795">
        <f t="shared" si="129"/>
        <v>0</v>
      </c>
      <c r="P795">
        <f t="shared" si="130"/>
        <v>1265978.1434605899</v>
      </c>
      <c r="Q795">
        <f t="shared" si="131"/>
        <v>174597.36293941026</v>
      </c>
      <c r="R795">
        <f t="shared" si="132"/>
        <v>1440575.5064000003</v>
      </c>
    </row>
    <row r="796" spans="1:18" x14ac:dyDescent="0.3">
      <c r="A796" t="s">
        <v>35</v>
      </c>
      <c r="B796" t="s">
        <v>36</v>
      </c>
      <c r="C796">
        <v>0</v>
      </c>
      <c r="D796">
        <v>27</v>
      </c>
      <c r="E796">
        <v>4</v>
      </c>
      <c r="F796">
        <v>20260305</v>
      </c>
      <c r="G796">
        <v>20260404</v>
      </c>
      <c r="H796">
        <v>2633687.2973000002</v>
      </c>
      <c r="I796">
        <f t="shared" si="123"/>
        <v>31</v>
      </c>
      <c r="J796">
        <f t="shared" si="124"/>
        <v>84957.654751612907</v>
      </c>
      <c r="K796">
        <f t="shared" si="125"/>
        <v>0</v>
      </c>
      <c r="L796">
        <f t="shared" si="126"/>
        <v>2293856.6782935485</v>
      </c>
      <c r="M796">
        <f t="shared" si="127"/>
        <v>210904.81383100137</v>
      </c>
      <c r="N796">
        <f t="shared" si="128"/>
        <v>2504761.49212455</v>
      </c>
      <c r="O796">
        <f t="shared" si="129"/>
        <v>0</v>
      </c>
      <c r="P796">
        <f t="shared" si="130"/>
        <v>2411926.7301272</v>
      </c>
      <c r="Q796">
        <f t="shared" si="131"/>
        <v>221760.56717280028</v>
      </c>
      <c r="R796">
        <f t="shared" si="132"/>
        <v>2633687.2973000002</v>
      </c>
    </row>
    <row r="797" spans="1:18" x14ac:dyDescent="0.3">
      <c r="A797" t="s">
        <v>35</v>
      </c>
      <c r="B797" t="s">
        <v>34</v>
      </c>
      <c r="C797">
        <v>0</v>
      </c>
      <c r="D797">
        <v>29</v>
      </c>
      <c r="E797">
        <v>1</v>
      </c>
      <c r="F797">
        <v>20260303</v>
      </c>
      <c r="G797">
        <v>20260401</v>
      </c>
      <c r="H797">
        <v>67692853.775000006</v>
      </c>
      <c r="I797">
        <f t="shared" si="123"/>
        <v>30</v>
      </c>
      <c r="J797">
        <f t="shared" si="124"/>
        <v>2256428.459166667</v>
      </c>
      <c r="K797">
        <f t="shared" si="125"/>
        <v>0</v>
      </c>
      <c r="L797">
        <f t="shared" si="126"/>
        <v>65436425.315833345</v>
      </c>
      <c r="M797">
        <f t="shared" si="127"/>
        <v>1400378.8872670254</v>
      </c>
      <c r="N797">
        <f t="shared" si="128"/>
        <v>66836804.203100368</v>
      </c>
      <c r="O797">
        <f t="shared" si="129"/>
        <v>0</v>
      </c>
      <c r="P797">
        <f t="shared" si="130"/>
        <v>66274538.755668685</v>
      </c>
      <c r="Q797">
        <f t="shared" si="131"/>
        <v>1418315.0193313204</v>
      </c>
      <c r="R797">
        <f t="shared" si="132"/>
        <v>67692853.775000006</v>
      </c>
    </row>
    <row r="798" spans="1:18" x14ac:dyDescent="0.3">
      <c r="A798" t="s">
        <v>35</v>
      </c>
      <c r="B798" t="s">
        <v>34</v>
      </c>
      <c r="C798">
        <v>0</v>
      </c>
      <c r="D798">
        <v>26</v>
      </c>
      <c r="E798">
        <v>6</v>
      </c>
      <c r="F798">
        <v>20260306</v>
      </c>
      <c r="G798">
        <v>20260406</v>
      </c>
      <c r="H798">
        <v>10067675.358999999</v>
      </c>
      <c r="I798">
        <f t="shared" si="123"/>
        <v>32</v>
      </c>
      <c r="J798">
        <f t="shared" si="124"/>
        <v>314614.85496874998</v>
      </c>
      <c r="K798">
        <f t="shared" si="125"/>
        <v>0</v>
      </c>
      <c r="L798">
        <f t="shared" si="126"/>
        <v>8179986.2291874997</v>
      </c>
      <c r="M798">
        <f t="shared" si="127"/>
        <v>1171532.8231984654</v>
      </c>
      <c r="N798">
        <f t="shared" si="128"/>
        <v>9351519.0523859654</v>
      </c>
      <c r="O798">
        <f t="shared" si="129"/>
        <v>0</v>
      </c>
      <c r="P798">
        <f t="shared" si="130"/>
        <v>8806424.4252957478</v>
      </c>
      <c r="Q798">
        <f t="shared" si="131"/>
        <v>1261250.9337042512</v>
      </c>
      <c r="R798">
        <f t="shared" si="132"/>
        <v>10067675.358999999</v>
      </c>
    </row>
    <row r="799" spans="1:18" x14ac:dyDescent="0.3">
      <c r="A799" t="s">
        <v>37</v>
      </c>
      <c r="B799" t="s">
        <v>38</v>
      </c>
      <c r="C799">
        <v>0</v>
      </c>
      <c r="D799">
        <v>30</v>
      </c>
      <c r="E799">
        <v>1</v>
      </c>
      <c r="F799">
        <v>20260302</v>
      </c>
      <c r="G799">
        <v>20260401</v>
      </c>
      <c r="H799">
        <v>28665571.9725</v>
      </c>
      <c r="I799">
        <f t="shared" si="123"/>
        <v>31</v>
      </c>
      <c r="J799">
        <f t="shared" si="124"/>
        <v>924695.8700806452</v>
      </c>
      <c r="K799">
        <f t="shared" si="125"/>
        <v>0</v>
      </c>
      <c r="L799">
        <f t="shared" si="126"/>
        <v>27740876.102419354</v>
      </c>
      <c r="M799">
        <f t="shared" si="127"/>
        <v>573882.39735381771</v>
      </c>
      <c r="N799">
        <f t="shared" si="128"/>
        <v>28314758.499773171</v>
      </c>
      <c r="O799">
        <f t="shared" si="129"/>
        <v>0</v>
      </c>
      <c r="P799">
        <f t="shared" si="130"/>
        <v>28084579.301655628</v>
      </c>
      <c r="Q799">
        <f t="shared" si="131"/>
        <v>580992.67084437574</v>
      </c>
      <c r="R799">
        <f t="shared" si="132"/>
        <v>28665571.972500004</v>
      </c>
    </row>
    <row r="800" spans="1:18" x14ac:dyDescent="0.3">
      <c r="A800" t="s">
        <v>35</v>
      </c>
      <c r="B800" t="s">
        <v>36</v>
      </c>
      <c r="C800">
        <v>0</v>
      </c>
      <c r="D800">
        <v>26</v>
      </c>
      <c r="E800">
        <v>1</v>
      </c>
      <c r="F800">
        <v>20260306</v>
      </c>
      <c r="G800">
        <v>20260401</v>
      </c>
      <c r="H800">
        <v>1582046.1788999999</v>
      </c>
      <c r="I800">
        <f t="shared" si="123"/>
        <v>27</v>
      </c>
      <c r="J800">
        <f t="shared" si="124"/>
        <v>58594.302922222218</v>
      </c>
      <c r="K800">
        <f t="shared" si="125"/>
        <v>0</v>
      </c>
      <c r="L800">
        <f t="shared" si="126"/>
        <v>1523451.8759777776</v>
      </c>
      <c r="M800">
        <f t="shared" si="127"/>
        <v>36364.647145388524</v>
      </c>
      <c r="N800">
        <f t="shared" si="128"/>
        <v>1559816.5231231661</v>
      </c>
      <c r="O800">
        <f t="shared" si="129"/>
        <v>0</v>
      </c>
      <c r="P800">
        <f t="shared" si="130"/>
        <v>1545163.2826038271</v>
      </c>
      <c r="Q800">
        <f t="shared" si="131"/>
        <v>36882.896296172898</v>
      </c>
      <c r="R800">
        <f t="shared" si="132"/>
        <v>1582046.1788999999</v>
      </c>
    </row>
    <row r="801" spans="1:18" x14ac:dyDescent="0.3">
      <c r="A801" t="s">
        <v>0</v>
      </c>
      <c r="B801" t="s">
        <v>0</v>
      </c>
      <c r="C801">
        <v>22</v>
      </c>
      <c r="D801">
        <v>31</v>
      </c>
      <c r="E801">
        <v>3</v>
      </c>
      <c r="F801">
        <v>20260207</v>
      </c>
      <c r="G801">
        <v>20260403</v>
      </c>
      <c r="H801">
        <v>30132.2772</v>
      </c>
      <c r="I801">
        <f t="shared" si="123"/>
        <v>56</v>
      </c>
      <c r="J801">
        <f t="shared" si="124"/>
        <v>538.07637857142856</v>
      </c>
      <c r="K801">
        <f t="shared" si="125"/>
        <v>16056.141825275527</v>
      </c>
      <c r="L801">
        <f t="shared" si="126"/>
        <v>16680.367735714284</v>
      </c>
      <c r="M801">
        <f t="shared" si="127"/>
        <v>1001.818777671521</v>
      </c>
      <c r="N801">
        <f t="shared" si="128"/>
        <v>33738.328338661333</v>
      </c>
      <c r="O801">
        <f t="shared" si="129"/>
        <v>14340.014460269274</v>
      </c>
      <c r="P801">
        <f t="shared" si="130"/>
        <v>14897.521280997231</v>
      </c>
      <c r="Q801">
        <f t="shared" si="131"/>
        <v>894.74145873349471</v>
      </c>
      <c r="R801">
        <f t="shared" si="132"/>
        <v>30132.277199999997</v>
      </c>
    </row>
    <row r="802" spans="1:18" x14ac:dyDescent="0.3">
      <c r="A802" t="s">
        <v>35</v>
      </c>
      <c r="B802" t="s">
        <v>36</v>
      </c>
      <c r="C802">
        <v>0</v>
      </c>
      <c r="D802">
        <v>30</v>
      </c>
      <c r="E802">
        <v>6</v>
      </c>
      <c r="F802">
        <v>20260302</v>
      </c>
      <c r="G802">
        <v>20260406</v>
      </c>
      <c r="H802">
        <v>732193.07960000006</v>
      </c>
      <c r="I802">
        <f t="shared" si="123"/>
        <v>36</v>
      </c>
      <c r="J802">
        <f t="shared" si="124"/>
        <v>20338.696655555555</v>
      </c>
      <c r="K802">
        <f t="shared" si="125"/>
        <v>0</v>
      </c>
      <c r="L802">
        <f t="shared" si="126"/>
        <v>610160.89966666664</v>
      </c>
      <c r="M802">
        <f t="shared" si="127"/>
        <v>75735.300913960062</v>
      </c>
      <c r="N802">
        <f t="shared" si="128"/>
        <v>685896.20058062673</v>
      </c>
      <c r="O802">
        <f t="shared" si="129"/>
        <v>0</v>
      </c>
      <c r="P802">
        <f t="shared" si="130"/>
        <v>651345.76893742022</v>
      </c>
      <c r="Q802">
        <f t="shared" si="131"/>
        <v>80847.310662579854</v>
      </c>
      <c r="R802">
        <f t="shared" si="132"/>
        <v>732193.07960000006</v>
      </c>
    </row>
    <row r="803" spans="1:18" x14ac:dyDescent="0.3">
      <c r="A803" t="s">
        <v>35</v>
      </c>
      <c r="B803" t="s">
        <v>34</v>
      </c>
      <c r="C803">
        <v>0</v>
      </c>
      <c r="D803">
        <v>30</v>
      </c>
      <c r="E803">
        <v>6</v>
      </c>
      <c r="F803">
        <v>20260302</v>
      </c>
      <c r="G803">
        <v>20260406</v>
      </c>
      <c r="H803">
        <v>5081579.5093999999</v>
      </c>
      <c r="I803">
        <f t="shared" si="123"/>
        <v>36</v>
      </c>
      <c r="J803">
        <f t="shared" si="124"/>
        <v>141154.98637222222</v>
      </c>
      <c r="K803">
        <f t="shared" si="125"/>
        <v>0</v>
      </c>
      <c r="L803">
        <f t="shared" si="126"/>
        <v>4234649.5911666667</v>
      </c>
      <c r="M803">
        <f t="shared" si="127"/>
        <v>525619.4902482148</v>
      </c>
      <c r="N803">
        <f t="shared" si="128"/>
        <v>4760269.0814148812</v>
      </c>
      <c r="O803">
        <f t="shared" si="129"/>
        <v>0</v>
      </c>
      <c r="P803">
        <f t="shared" si="130"/>
        <v>4520481.5576445684</v>
      </c>
      <c r="Q803">
        <f t="shared" si="131"/>
        <v>561097.95175543195</v>
      </c>
      <c r="R803">
        <f t="shared" si="132"/>
        <v>5081579.5094000008</v>
      </c>
    </row>
    <row r="804" spans="1:18" x14ac:dyDescent="0.3">
      <c r="A804" t="s">
        <v>33</v>
      </c>
      <c r="B804" t="s">
        <v>34</v>
      </c>
      <c r="C804">
        <v>0</v>
      </c>
      <c r="D804">
        <v>25</v>
      </c>
      <c r="E804">
        <v>7</v>
      </c>
      <c r="F804">
        <v>20260307</v>
      </c>
      <c r="G804">
        <v>20260407</v>
      </c>
      <c r="H804">
        <v>7751559.0436000004</v>
      </c>
      <c r="I804">
        <f t="shared" si="123"/>
        <v>32</v>
      </c>
      <c r="J804">
        <f t="shared" si="124"/>
        <v>242236.22011250001</v>
      </c>
      <c r="K804">
        <f t="shared" si="125"/>
        <v>0</v>
      </c>
      <c r="L804">
        <f t="shared" si="126"/>
        <v>6055905.5028125001</v>
      </c>
      <c r="M804">
        <f t="shared" si="127"/>
        <v>1052352.1847066896</v>
      </c>
      <c r="N804">
        <f t="shared" si="128"/>
        <v>7108257.6875191899</v>
      </c>
      <c r="O804">
        <f t="shared" si="129"/>
        <v>0</v>
      </c>
      <c r="P804">
        <f t="shared" si="130"/>
        <v>6603968.3887566598</v>
      </c>
      <c r="Q804">
        <f t="shared" si="131"/>
        <v>1147590.6548433409</v>
      </c>
      <c r="R804">
        <f t="shared" si="132"/>
        <v>7751559.0436000004</v>
      </c>
    </row>
    <row r="805" spans="1:18" x14ac:dyDescent="0.3">
      <c r="A805" t="s">
        <v>33</v>
      </c>
      <c r="B805" t="s">
        <v>34</v>
      </c>
      <c r="C805">
        <v>0</v>
      </c>
      <c r="D805">
        <v>30</v>
      </c>
      <c r="E805">
        <v>7</v>
      </c>
      <c r="F805">
        <v>20260302</v>
      </c>
      <c r="G805">
        <v>20260407</v>
      </c>
      <c r="H805">
        <v>3441270.8923999998</v>
      </c>
      <c r="I805">
        <f t="shared" si="123"/>
        <v>37</v>
      </c>
      <c r="J805">
        <f t="shared" si="124"/>
        <v>93007.321416216204</v>
      </c>
      <c r="K805">
        <f t="shared" si="125"/>
        <v>0</v>
      </c>
      <c r="L805">
        <f t="shared" si="126"/>
        <v>2790219.6424864861</v>
      </c>
      <c r="M805">
        <f t="shared" si="127"/>
        <v>404053.769665892</v>
      </c>
      <c r="N805">
        <f t="shared" si="128"/>
        <v>3194273.4121523779</v>
      </c>
      <c r="O805">
        <f t="shared" si="129"/>
        <v>0</v>
      </c>
      <c r="P805">
        <f t="shared" si="130"/>
        <v>3005973.6284820675</v>
      </c>
      <c r="Q805">
        <f t="shared" si="131"/>
        <v>435297.2639179324</v>
      </c>
      <c r="R805">
        <f t="shared" si="132"/>
        <v>3441270.8923999998</v>
      </c>
    </row>
    <row r="806" spans="1:18" x14ac:dyDescent="0.3">
      <c r="A806" t="s">
        <v>35</v>
      </c>
      <c r="B806" t="s">
        <v>36</v>
      </c>
      <c r="C806">
        <v>0</v>
      </c>
      <c r="D806">
        <v>23</v>
      </c>
      <c r="E806">
        <v>3</v>
      </c>
      <c r="F806">
        <v>20260309</v>
      </c>
      <c r="G806">
        <v>20260403</v>
      </c>
      <c r="H806">
        <v>105979.5258</v>
      </c>
      <c r="I806">
        <f t="shared" si="123"/>
        <v>26</v>
      </c>
      <c r="J806">
        <f t="shared" si="124"/>
        <v>4076.135607692308</v>
      </c>
      <c r="K806">
        <f t="shared" si="125"/>
        <v>0</v>
      </c>
      <c r="L806">
        <f t="shared" si="126"/>
        <v>93751.118976923084</v>
      </c>
      <c r="M806">
        <f t="shared" si="127"/>
        <v>7589.1627188008724</v>
      </c>
      <c r="N806">
        <f t="shared" si="128"/>
        <v>101340.28169572396</v>
      </c>
      <c r="O806">
        <f t="shared" si="129"/>
        <v>0</v>
      </c>
      <c r="P806">
        <f t="shared" si="130"/>
        <v>98042.939748537581</v>
      </c>
      <c r="Q806">
        <f t="shared" si="131"/>
        <v>7936.5860514624201</v>
      </c>
      <c r="R806">
        <f t="shared" si="132"/>
        <v>105979.5258</v>
      </c>
    </row>
    <row r="807" spans="1:18" x14ac:dyDescent="0.3">
      <c r="A807" t="s">
        <v>0</v>
      </c>
      <c r="B807" t="s">
        <v>0</v>
      </c>
      <c r="C807">
        <v>27</v>
      </c>
      <c r="D807">
        <v>31</v>
      </c>
      <c r="E807">
        <v>4</v>
      </c>
      <c r="F807">
        <v>20260202</v>
      </c>
      <c r="G807">
        <v>20260404</v>
      </c>
      <c r="H807">
        <v>471288.68420000002</v>
      </c>
      <c r="I807">
        <f t="shared" si="123"/>
        <v>62</v>
      </c>
      <c r="J807">
        <f t="shared" si="124"/>
        <v>7601.4303903225809</v>
      </c>
      <c r="K807">
        <f t="shared" si="125"/>
        <v>278377.20802780887</v>
      </c>
      <c r="L807">
        <f t="shared" si="126"/>
        <v>235644.34210000001</v>
      </c>
      <c r="M807">
        <f t="shared" si="127"/>
        <v>18870.321526735224</v>
      </c>
      <c r="N807">
        <f t="shared" si="128"/>
        <v>532891.87165454414</v>
      </c>
      <c r="O807">
        <f t="shared" si="129"/>
        <v>246196.33937247537</v>
      </c>
      <c r="P807">
        <f t="shared" si="130"/>
        <v>208403.46388221488</v>
      </c>
      <c r="Q807">
        <f t="shared" si="131"/>
        <v>16688.880945309767</v>
      </c>
      <c r="R807">
        <f t="shared" si="132"/>
        <v>471288.68420000002</v>
      </c>
    </row>
    <row r="808" spans="1:18" x14ac:dyDescent="0.3">
      <c r="A808" t="s">
        <v>37</v>
      </c>
      <c r="B808" t="s">
        <v>54</v>
      </c>
      <c r="C808">
        <v>0</v>
      </c>
      <c r="D808">
        <v>27</v>
      </c>
      <c r="E808">
        <v>7</v>
      </c>
      <c r="F808">
        <v>20260305</v>
      </c>
      <c r="G808">
        <v>20260407</v>
      </c>
      <c r="H808">
        <v>351037.53720000002</v>
      </c>
      <c r="I808">
        <f t="shared" si="123"/>
        <v>34</v>
      </c>
      <c r="J808">
        <f t="shared" si="124"/>
        <v>10324.633447058824</v>
      </c>
      <c r="K808">
        <f t="shared" si="125"/>
        <v>0</v>
      </c>
      <c r="L808">
        <f t="shared" si="126"/>
        <v>278765.10307058826</v>
      </c>
      <c r="M808">
        <f t="shared" si="127"/>
        <v>44853.534121619348</v>
      </c>
      <c r="N808">
        <f t="shared" si="128"/>
        <v>323618.63719220762</v>
      </c>
      <c r="O808">
        <f t="shared" si="129"/>
        <v>0</v>
      </c>
      <c r="P808">
        <f t="shared" si="130"/>
        <v>302383.74429925991</v>
      </c>
      <c r="Q808">
        <f t="shared" si="131"/>
        <v>48653.792900740118</v>
      </c>
      <c r="R808">
        <f t="shared" si="132"/>
        <v>351037.53720000002</v>
      </c>
    </row>
    <row r="809" spans="1:18" x14ac:dyDescent="0.3">
      <c r="A809" t="s">
        <v>39</v>
      </c>
      <c r="B809" t="s">
        <v>40</v>
      </c>
      <c r="C809">
        <v>0</v>
      </c>
      <c r="D809">
        <v>26</v>
      </c>
      <c r="E809">
        <v>3</v>
      </c>
      <c r="F809">
        <v>20260306</v>
      </c>
      <c r="G809">
        <v>20260403</v>
      </c>
      <c r="H809">
        <v>689429.23250000004</v>
      </c>
      <c r="I809">
        <f t="shared" si="123"/>
        <v>29</v>
      </c>
      <c r="J809">
        <f t="shared" si="124"/>
        <v>23773.421810344829</v>
      </c>
      <c r="K809">
        <f t="shared" si="125"/>
        <v>0</v>
      </c>
      <c r="L809">
        <f t="shared" si="126"/>
        <v>618108.96706896555</v>
      </c>
      <c r="M809">
        <f t="shared" si="127"/>
        <v>44262.601607491903</v>
      </c>
      <c r="N809">
        <f t="shared" si="128"/>
        <v>662371.56867645751</v>
      </c>
      <c r="O809">
        <f t="shared" si="129"/>
        <v>0</v>
      </c>
      <c r="P809">
        <f t="shared" si="130"/>
        <v>643358.51796784857</v>
      </c>
      <c r="Q809">
        <f t="shared" si="131"/>
        <v>46070.714532151433</v>
      </c>
      <c r="R809">
        <f t="shared" si="132"/>
        <v>689429.23250000004</v>
      </c>
    </row>
    <row r="810" spans="1:18" x14ac:dyDescent="0.3">
      <c r="A810" t="s">
        <v>37</v>
      </c>
      <c r="B810" t="s">
        <v>38</v>
      </c>
      <c r="C810">
        <v>0</v>
      </c>
      <c r="D810">
        <v>27</v>
      </c>
      <c r="E810">
        <v>1</v>
      </c>
      <c r="F810">
        <v>20260305</v>
      </c>
      <c r="G810">
        <v>20260401</v>
      </c>
      <c r="H810">
        <v>5395257.8789999997</v>
      </c>
      <c r="I810">
        <f t="shared" si="123"/>
        <v>28</v>
      </c>
      <c r="J810">
        <f t="shared" si="124"/>
        <v>192687.78139285714</v>
      </c>
      <c r="K810">
        <f t="shared" si="125"/>
        <v>0</v>
      </c>
      <c r="L810">
        <f t="shared" si="126"/>
        <v>5202570.0976071432</v>
      </c>
      <c r="M810">
        <f t="shared" si="127"/>
        <v>119585.40045915553</v>
      </c>
      <c r="N810">
        <f t="shared" si="128"/>
        <v>5322155.4980662987</v>
      </c>
      <c r="O810">
        <f t="shared" si="129"/>
        <v>0</v>
      </c>
      <c r="P810">
        <f t="shared" si="130"/>
        <v>5274029.9152031792</v>
      </c>
      <c r="Q810">
        <f t="shared" si="131"/>
        <v>121227.96379682023</v>
      </c>
      <c r="R810">
        <f t="shared" si="132"/>
        <v>5395257.8789999997</v>
      </c>
    </row>
    <row r="811" spans="1:18" x14ac:dyDescent="0.3">
      <c r="A811" t="s">
        <v>0</v>
      </c>
      <c r="B811" t="s">
        <v>0</v>
      </c>
      <c r="C811">
        <v>0</v>
      </c>
      <c r="D811">
        <v>28</v>
      </c>
      <c r="E811">
        <v>1</v>
      </c>
      <c r="F811">
        <v>20260304</v>
      </c>
      <c r="G811">
        <v>20260401</v>
      </c>
      <c r="H811">
        <v>44802.852599999998</v>
      </c>
      <c r="I811">
        <f t="shared" si="123"/>
        <v>29</v>
      </c>
      <c r="J811">
        <f t="shared" si="124"/>
        <v>1544.9259517241378</v>
      </c>
      <c r="K811">
        <f t="shared" si="125"/>
        <v>0</v>
      </c>
      <c r="L811">
        <f t="shared" si="126"/>
        <v>43257.926648275861</v>
      </c>
      <c r="M811">
        <f t="shared" si="127"/>
        <v>958.80801201399709</v>
      </c>
      <c r="N811">
        <f t="shared" si="128"/>
        <v>44216.734660289861</v>
      </c>
      <c r="O811">
        <f t="shared" si="129"/>
        <v>0</v>
      </c>
      <c r="P811">
        <f t="shared" si="130"/>
        <v>43831.335043038889</v>
      </c>
      <c r="Q811">
        <f t="shared" si="131"/>
        <v>971.5175569611032</v>
      </c>
      <c r="R811">
        <f t="shared" si="132"/>
        <v>44802.852599999991</v>
      </c>
    </row>
    <row r="812" spans="1:18" x14ac:dyDescent="0.3">
      <c r="A812" t="s">
        <v>37</v>
      </c>
      <c r="B812" t="s">
        <v>38</v>
      </c>
      <c r="C812">
        <v>0</v>
      </c>
      <c r="D812">
        <v>29</v>
      </c>
      <c r="E812">
        <v>1</v>
      </c>
      <c r="F812">
        <v>20260303</v>
      </c>
      <c r="G812">
        <v>20260401</v>
      </c>
      <c r="H812">
        <v>7100765.5003000004</v>
      </c>
      <c r="I812">
        <f t="shared" si="123"/>
        <v>30</v>
      </c>
      <c r="J812">
        <f t="shared" si="124"/>
        <v>236692.18334333334</v>
      </c>
      <c r="K812">
        <f t="shared" si="125"/>
        <v>0</v>
      </c>
      <c r="L812">
        <f t="shared" si="126"/>
        <v>6864073.3169566672</v>
      </c>
      <c r="M812">
        <f t="shared" si="127"/>
        <v>146895.30039767033</v>
      </c>
      <c r="N812">
        <f t="shared" si="128"/>
        <v>7010968.6173543371</v>
      </c>
      <c r="O812">
        <f t="shared" si="129"/>
        <v>0</v>
      </c>
      <c r="P812">
        <f t="shared" si="130"/>
        <v>6951988.7565790173</v>
      </c>
      <c r="Q812">
        <f t="shared" si="131"/>
        <v>148776.74372098324</v>
      </c>
      <c r="R812">
        <f t="shared" si="132"/>
        <v>7100765.5003000004</v>
      </c>
    </row>
    <row r="813" spans="1:18" x14ac:dyDescent="0.3">
      <c r="A813" t="s">
        <v>0</v>
      </c>
      <c r="B813" t="s">
        <v>0</v>
      </c>
      <c r="C813">
        <v>27</v>
      </c>
      <c r="D813">
        <v>31</v>
      </c>
      <c r="E813">
        <v>6</v>
      </c>
      <c r="F813">
        <v>20260202</v>
      </c>
      <c r="G813">
        <v>20260406</v>
      </c>
      <c r="H813">
        <v>339351.75949999999</v>
      </c>
      <c r="I813">
        <f t="shared" si="123"/>
        <v>64</v>
      </c>
      <c r="J813">
        <f t="shared" si="124"/>
        <v>5302.3712421874998</v>
      </c>
      <c r="K813">
        <f t="shared" si="125"/>
        <v>194181.78244535127</v>
      </c>
      <c r="L813">
        <f t="shared" si="126"/>
        <v>164373.50850781248</v>
      </c>
      <c r="M813">
        <f t="shared" si="127"/>
        <v>19744.464868396917</v>
      </c>
      <c r="N813">
        <f t="shared" si="128"/>
        <v>378299.75582156068</v>
      </c>
      <c r="O813">
        <f t="shared" si="129"/>
        <v>174189.72262503509</v>
      </c>
      <c r="P813">
        <f t="shared" si="130"/>
        <v>147450.37095298927</v>
      </c>
      <c r="Q813">
        <f t="shared" si="131"/>
        <v>17711.665921975607</v>
      </c>
      <c r="R813">
        <f t="shared" si="132"/>
        <v>339351.75949999999</v>
      </c>
    </row>
    <row r="814" spans="1:18" x14ac:dyDescent="0.3">
      <c r="A814" t="s">
        <v>37</v>
      </c>
      <c r="B814" t="s">
        <v>54</v>
      </c>
      <c r="C814">
        <v>0</v>
      </c>
      <c r="D814">
        <v>28</v>
      </c>
      <c r="E814">
        <v>3</v>
      </c>
      <c r="F814">
        <v>20260304</v>
      </c>
      <c r="G814">
        <v>20260403</v>
      </c>
      <c r="H814">
        <v>779757.01769999997</v>
      </c>
      <c r="I814">
        <f t="shared" si="123"/>
        <v>31</v>
      </c>
      <c r="J814">
        <f t="shared" si="124"/>
        <v>25153.452183870966</v>
      </c>
      <c r="K814">
        <f t="shared" si="125"/>
        <v>0</v>
      </c>
      <c r="L814">
        <f t="shared" si="126"/>
        <v>704296.66114838701</v>
      </c>
      <c r="M814">
        <f t="shared" si="127"/>
        <v>46832.014421386681</v>
      </c>
      <c r="N814">
        <f t="shared" si="128"/>
        <v>751128.67556977365</v>
      </c>
      <c r="O814">
        <f t="shared" si="129"/>
        <v>0</v>
      </c>
      <c r="P814">
        <f t="shared" si="130"/>
        <v>731140.05886747607</v>
      </c>
      <c r="Q814">
        <f t="shared" si="131"/>
        <v>48616.958832523873</v>
      </c>
      <c r="R814">
        <f t="shared" si="132"/>
        <v>779757.01769999997</v>
      </c>
    </row>
    <row r="815" spans="1:18" x14ac:dyDescent="0.3">
      <c r="A815" t="s">
        <v>37</v>
      </c>
      <c r="B815" t="s">
        <v>38</v>
      </c>
      <c r="C815">
        <v>0</v>
      </c>
      <c r="D815">
        <v>24</v>
      </c>
      <c r="E815">
        <v>5</v>
      </c>
      <c r="F815">
        <v>20260308</v>
      </c>
      <c r="G815">
        <v>20260405</v>
      </c>
      <c r="H815">
        <v>118321.8328</v>
      </c>
      <c r="I815">
        <f t="shared" si="123"/>
        <v>29</v>
      </c>
      <c r="J815">
        <f t="shared" si="124"/>
        <v>4080.0632000000001</v>
      </c>
      <c r="K815">
        <f t="shared" si="125"/>
        <v>0</v>
      </c>
      <c r="L815">
        <f t="shared" si="126"/>
        <v>97921.516799999998</v>
      </c>
      <c r="M815">
        <f t="shared" si="127"/>
        <v>12660.792193042253</v>
      </c>
      <c r="N815">
        <f t="shared" si="128"/>
        <v>110582.30899304224</v>
      </c>
      <c r="O815">
        <f t="shared" si="129"/>
        <v>0</v>
      </c>
      <c r="P815">
        <f t="shared" si="130"/>
        <v>104774.92687425246</v>
      </c>
      <c r="Q815">
        <f t="shared" si="131"/>
        <v>13546.905925747553</v>
      </c>
      <c r="R815">
        <f t="shared" si="132"/>
        <v>118321.8328</v>
      </c>
    </row>
    <row r="816" spans="1:18" x14ac:dyDescent="0.3">
      <c r="A816" t="s">
        <v>37</v>
      </c>
      <c r="B816" t="s">
        <v>38</v>
      </c>
      <c r="C816">
        <v>0</v>
      </c>
      <c r="D816">
        <v>30</v>
      </c>
      <c r="E816">
        <v>2</v>
      </c>
      <c r="F816">
        <v>20260302</v>
      </c>
      <c r="G816">
        <v>20260402</v>
      </c>
      <c r="H816">
        <v>6908671.5147000002</v>
      </c>
      <c r="I816">
        <f t="shared" si="123"/>
        <v>32</v>
      </c>
      <c r="J816">
        <f t="shared" si="124"/>
        <v>215895.98483437501</v>
      </c>
      <c r="K816">
        <f t="shared" si="125"/>
        <v>0</v>
      </c>
      <c r="L816">
        <f t="shared" si="126"/>
        <v>6476879.5450312505</v>
      </c>
      <c r="M816">
        <f t="shared" si="127"/>
        <v>267977.63321903674</v>
      </c>
      <c r="N816">
        <f t="shared" si="128"/>
        <v>6744857.1782502867</v>
      </c>
      <c r="O816">
        <f t="shared" si="129"/>
        <v>0</v>
      </c>
      <c r="P816">
        <f t="shared" si="130"/>
        <v>6634185.4296325389</v>
      </c>
      <c r="Q816">
        <f t="shared" si="131"/>
        <v>274486.08506746107</v>
      </c>
      <c r="R816">
        <f t="shared" si="132"/>
        <v>6908671.5147000002</v>
      </c>
    </row>
    <row r="817" spans="1:18" x14ac:dyDescent="0.3">
      <c r="A817" t="s">
        <v>37</v>
      </c>
      <c r="B817" t="s">
        <v>54</v>
      </c>
      <c r="C817">
        <v>0</v>
      </c>
      <c r="D817">
        <v>30</v>
      </c>
      <c r="E817">
        <v>2</v>
      </c>
      <c r="F817">
        <v>20260302</v>
      </c>
      <c r="G817">
        <v>20260402</v>
      </c>
      <c r="H817">
        <v>460578.09879999998</v>
      </c>
      <c r="I817">
        <f t="shared" si="123"/>
        <v>32</v>
      </c>
      <c r="J817">
        <f t="shared" si="124"/>
        <v>14393.065587499999</v>
      </c>
      <c r="K817">
        <f t="shared" si="125"/>
        <v>0</v>
      </c>
      <c r="L817">
        <f t="shared" si="126"/>
        <v>431791.96762499999</v>
      </c>
      <c r="M817">
        <f t="shared" si="127"/>
        <v>17865.175463376654</v>
      </c>
      <c r="N817">
        <f t="shared" si="128"/>
        <v>449657.14308837662</v>
      </c>
      <c r="O817">
        <f t="shared" si="129"/>
        <v>0</v>
      </c>
      <c r="P817">
        <f t="shared" si="130"/>
        <v>442279.02654878207</v>
      </c>
      <c r="Q817">
        <f t="shared" si="131"/>
        <v>18299.072251217898</v>
      </c>
      <c r="R817">
        <f t="shared" si="132"/>
        <v>460578.09879999998</v>
      </c>
    </row>
    <row r="818" spans="1:18" x14ac:dyDescent="0.3">
      <c r="A818" t="s">
        <v>0</v>
      </c>
      <c r="B818" t="s">
        <v>0</v>
      </c>
      <c r="C818">
        <v>23</v>
      </c>
      <c r="D818">
        <v>31</v>
      </c>
      <c r="E818">
        <v>4</v>
      </c>
      <c r="F818">
        <v>20260206</v>
      </c>
      <c r="G818">
        <v>20260404</v>
      </c>
      <c r="H818">
        <v>229420.41399999999</v>
      </c>
      <c r="I818">
        <f t="shared" si="123"/>
        <v>58</v>
      </c>
      <c r="J818">
        <f t="shared" si="124"/>
        <v>3955.5243793103446</v>
      </c>
      <c r="K818">
        <f t="shared" si="125"/>
        <v>123397.53645043264</v>
      </c>
      <c r="L818">
        <f t="shared" si="126"/>
        <v>122621.25575862068</v>
      </c>
      <c r="M818">
        <f t="shared" si="127"/>
        <v>9819.4698907528127</v>
      </c>
      <c r="N818">
        <f t="shared" si="128"/>
        <v>255838.26209980613</v>
      </c>
      <c r="O818">
        <f t="shared" si="129"/>
        <v>110655.51206720693</v>
      </c>
      <c r="P818">
        <f t="shared" si="130"/>
        <v>109959.39008672604</v>
      </c>
      <c r="Q818">
        <f t="shared" si="131"/>
        <v>8805.5118460670328</v>
      </c>
      <c r="R818">
        <f t="shared" si="132"/>
        <v>229420.41399999999</v>
      </c>
    </row>
    <row r="819" spans="1:18" x14ac:dyDescent="0.3">
      <c r="A819" t="s">
        <v>33</v>
      </c>
      <c r="B819" t="s">
        <v>34</v>
      </c>
      <c r="C819">
        <v>0</v>
      </c>
      <c r="D819">
        <v>24</v>
      </c>
      <c r="E819">
        <v>6</v>
      </c>
      <c r="F819">
        <v>20260308</v>
      </c>
      <c r="G819">
        <v>20260406</v>
      </c>
      <c r="H819">
        <v>3424742.9190000002</v>
      </c>
      <c r="I819">
        <f t="shared" si="123"/>
        <v>30</v>
      </c>
      <c r="J819">
        <f t="shared" si="124"/>
        <v>114158.09730000001</v>
      </c>
      <c r="K819">
        <f t="shared" si="125"/>
        <v>0</v>
      </c>
      <c r="L819">
        <f t="shared" si="126"/>
        <v>2739794.3352000001</v>
      </c>
      <c r="M819">
        <f t="shared" si="127"/>
        <v>425091.04674703995</v>
      </c>
      <c r="N819">
        <f t="shared" si="128"/>
        <v>3164885.3819470401</v>
      </c>
      <c r="O819">
        <f t="shared" si="129"/>
        <v>0</v>
      </c>
      <c r="P819">
        <f t="shared" si="130"/>
        <v>2964749.1509534628</v>
      </c>
      <c r="Q819">
        <f t="shared" si="131"/>
        <v>459993.76804653724</v>
      </c>
      <c r="R819">
        <f t="shared" si="132"/>
        <v>3424742.9190000002</v>
      </c>
    </row>
    <row r="820" spans="1:18" x14ac:dyDescent="0.3">
      <c r="A820" t="s">
        <v>33</v>
      </c>
      <c r="B820" t="s">
        <v>34</v>
      </c>
      <c r="C820">
        <v>0</v>
      </c>
      <c r="D820">
        <v>26</v>
      </c>
      <c r="E820">
        <v>9</v>
      </c>
      <c r="F820">
        <v>20260306</v>
      </c>
      <c r="G820">
        <v>20260409</v>
      </c>
      <c r="H820">
        <v>110116.4948</v>
      </c>
      <c r="I820">
        <f t="shared" si="123"/>
        <v>35</v>
      </c>
      <c r="J820">
        <f t="shared" si="124"/>
        <v>3146.1855657142855</v>
      </c>
      <c r="K820">
        <f t="shared" si="125"/>
        <v>0</v>
      </c>
      <c r="L820">
        <f t="shared" si="126"/>
        <v>81800.824708571425</v>
      </c>
      <c r="M820">
        <f t="shared" si="127"/>
        <v>17573.199103107952</v>
      </c>
      <c r="N820">
        <f t="shared" si="128"/>
        <v>99374.023811679377</v>
      </c>
      <c r="O820">
        <f t="shared" si="129"/>
        <v>0</v>
      </c>
      <c r="P820">
        <f t="shared" si="130"/>
        <v>90643.608290705597</v>
      </c>
      <c r="Q820">
        <f t="shared" si="131"/>
        <v>19472.886509294396</v>
      </c>
      <c r="R820">
        <f t="shared" si="132"/>
        <v>110116.49479999999</v>
      </c>
    </row>
    <row r="821" spans="1:18" x14ac:dyDescent="0.3">
      <c r="A821" t="s">
        <v>0</v>
      </c>
      <c r="B821" t="s">
        <v>0</v>
      </c>
      <c r="C821">
        <v>22</v>
      </c>
      <c r="D821">
        <v>31</v>
      </c>
      <c r="E821">
        <v>7</v>
      </c>
      <c r="F821">
        <v>20260207</v>
      </c>
      <c r="G821">
        <v>20260407</v>
      </c>
      <c r="H821">
        <v>129111.1198</v>
      </c>
      <c r="I821">
        <f t="shared" si="123"/>
        <v>60</v>
      </c>
      <c r="J821">
        <f t="shared" si="124"/>
        <v>2151.8519966666668</v>
      </c>
      <c r="K821">
        <f t="shared" si="125"/>
        <v>64211.034383654551</v>
      </c>
      <c r="L821">
        <f t="shared" si="126"/>
        <v>66707.411896666672</v>
      </c>
      <c r="M821">
        <f t="shared" si="127"/>
        <v>9348.3383649477801</v>
      </c>
      <c r="N821">
        <f t="shared" si="128"/>
        <v>140266.78464526901</v>
      </c>
      <c r="O821">
        <f t="shared" si="129"/>
        <v>59104.21753629014</v>
      </c>
      <c r="P821">
        <f t="shared" si="130"/>
        <v>61402.053741516116</v>
      </c>
      <c r="Q821">
        <f t="shared" si="131"/>
        <v>8604.8485221937281</v>
      </c>
      <c r="R821">
        <f t="shared" si="132"/>
        <v>129111.11979999999</v>
      </c>
    </row>
    <row r="822" spans="1:18" x14ac:dyDescent="0.3">
      <c r="A822" t="s">
        <v>37</v>
      </c>
      <c r="B822" t="s">
        <v>54</v>
      </c>
      <c r="C822">
        <v>0</v>
      </c>
      <c r="D822">
        <v>26</v>
      </c>
      <c r="E822">
        <v>3</v>
      </c>
      <c r="F822">
        <v>20260306</v>
      </c>
      <c r="G822">
        <v>20260403</v>
      </c>
      <c r="H822">
        <v>433744.37079999998</v>
      </c>
      <c r="I822">
        <f t="shared" si="123"/>
        <v>29</v>
      </c>
      <c r="J822">
        <f t="shared" si="124"/>
        <v>14956.70244137931</v>
      </c>
      <c r="K822">
        <f t="shared" si="125"/>
        <v>0</v>
      </c>
      <c r="L822">
        <f t="shared" si="126"/>
        <v>388874.26347586204</v>
      </c>
      <c r="M822">
        <f t="shared" si="127"/>
        <v>27847.171804123693</v>
      </c>
      <c r="N822">
        <f t="shared" si="128"/>
        <v>416721.43527998572</v>
      </c>
      <c r="O822">
        <f t="shared" si="129"/>
        <v>0</v>
      </c>
      <c r="P822">
        <f t="shared" si="130"/>
        <v>404759.65105640481</v>
      </c>
      <c r="Q822">
        <f t="shared" si="131"/>
        <v>28984.719743595204</v>
      </c>
      <c r="R822">
        <f t="shared" si="132"/>
        <v>433744.37080000003</v>
      </c>
    </row>
    <row r="823" spans="1:18" x14ac:dyDescent="0.3">
      <c r="A823" t="s">
        <v>33</v>
      </c>
      <c r="B823" t="s">
        <v>34</v>
      </c>
      <c r="C823">
        <v>0</v>
      </c>
      <c r="D823">
        <v>24</v>
      </c>
      <c r="E823">
        <v>2</v>
      </c>
      <c r="F823">
        <v>20260308</v>
      </c>
      <c r="G823">
        <v>20260402</v>
      </c>
      <c r="H823">
        <v>806016.86219999997</v>
      </c>
      <c r="I823">
        <f t="shared" si="123"/>
        <v>26</v>
      </c>
      <c r="J823">
        <f t="shared" si="124"/>
        <v>31000.648546153847</v>
      </c>
      <c r="K823">
        <f t="shared" si="125"/>
        <v>0</v>
      </c>
      <c r="L823">
        <f t="shared" si="126"/>
        <v>744015.56510769227</v>
      </c>
      <c r="M823">
        <f t="shared" si="127"/>
        <v>38479.087195746506</v>
      </c>
      <c r="N823">
        <f t="shared" si="128"/>
        <v>782494.65230343875</v>
      </c>
      <c r="O823">
        <f t="shared" si="129"/>
        <v>0</v>
      </c>
      <c r="P823">
        <f t="shared" si="130"/>
        <v>766381.07295781525</v>
      </c>
      <c r="Q823">
        <f t="shared" si="131"/>
        <v>39635.789242184823</v>
      </c>
      <c r="R823">
        <f t="shared" si="132"/>
        <v>806016.86220000009</v>
      </c>
    </row>
    <row r="824" spans="1:18" x14ac:dyDescent="0.3">
      <c r="A824" t="s">
        <v>33</v>
      </c>
      <c r="B824" t="s">
        <v>34</v>
      </c>
      <c r="C824">
        <v>0</v>
      </c>
      <c r="D824">
        <v>14</v>
      </c>
      <c r="E824">
        <v>2</v>
      </c>
      <c r="F824">
        <v>20260318</v>
      </c>
      <c r="G824">
        <v>20260402</v>
      </c>
      <c r="H824">
        <v>105242.636</v>
      </c>
      <c r="I824">
        <f t="shared" si="123"/>
        <v>16</v>
      </c>
      <c r="J824">
        <f t="shared" si="124"/>
        <v>6577.6647499999999</v>
      </c>
      <c r="K824">
        <f t="shared" si="125"/>
        <v>0</v>
      </c>
      <c r="L824">
        <f t="shared" si="126"/>
        <v>92087.306500000006</v>
      </c>
      <c r="M824">
        <f t="shared" si="127"/>
        <v>8164.4271113495715</v>
      </c>
      <c r="N824">
        <f t="shared" si="128"/>
        <v>100251.73361134958</v>
      </c>
      <c r="O824">
        <f t="shared" si="129"/>
        <v>0</v>
      </c>
      <c r="P824">
        <f t="shared" si="130"/>
        <v>96671.753485794587</v>
      </c>
      <c r="Q824">
        <f t="shared" si="131"/>
        <v>8570.8825142054047</v>
      </c>
      <c r="R824">
        <f t="shared" si="132"/>
        <v>105242.636</v>
      </c>
    </row>
    <row r="825" spans="1:18" x14ac:dyDescent="0.3">
      <c r="A825" t="s">
        <v>37</v>
      </c>
      <c r="B825" t="s">
        <v>38</v>
      </c>
      <c r="C825">
        <v>0</v>
      </c>
      <c r="D825">
        <v>25</v>
      </c>
      <c r="E825">
        <v>6</v>
      </c>
      <c r="F825">
        <v>20260307</v>
      </c>
      <c r="G825">
        <v>20260406</v>
      </c>
      <c r="H825">
        <v>2009087.3499</v>
      </c>
      <c r="I825">
        <f t="shared" si="123"/>
        <v>31</v>
      </c>
      <c r="J825">
        <f t="shared" si="124"/>
        <v>64809.269351612907</v>
      </c>
      <c r="K825">
        <f t="shared" si="125"/>
        <v>0</v>
      </c>
      <c r="L825">
        <f t="shared" si="126"/>
        <v>1620231.7337903227</v>
      </c>
      <c r="M825">
        <f t="shared" si="127"/>
        <v>241330.5827547985</v>
      </c>
      <c r="N825">
        <f t="shared" si="128"/>
        <v>1861562.3165451211</v>
      </c>
      <c r="O825">
        <f t="shared" si="129"/>
        <v>0</v>
      </c>
      <c r="P825">
        <f t="shared" si="130"/>
        <v>1748631.8085262883</v>
      </c>
      <c r="Q825">
        <f t="shared" si="131"/>
        <v>260455.54137371192</v>
      </c>
      <c r="R825">
        <f t="shared" si="132"/>
        <v>2009087.3499000003</v>
      </c>
    </row>
    <row r="826" spans="1:18" x14ac:dyDescent="0.3">
      <c r="A826" t="s">
        <v>37</v>
      </c>
      <c r="B826" t="s">
        <v>54</v>
      </c>
      <c r="C826">
        <v>0</v>
      </c>
      <c r="D826">
        <v>25</v>
      </c>
      <c r="E826">
        <v>6</v>
      </c>
      <c r="F826">
        <v>20260307</v>
      </c>
      <c r="G826">
        <v>20260406</v>
      </c>
      <c r="H826">
        <v>482180.96529999998</v>
      </c>
      <c r="I826">
        <f t="shared" si="123"/>
        <v>31</v>
      </c>
      <c r="J826">
        <f t="shared" si="124"/>
        <v>15554.224687096774</v>
      </c>
      <c r="K826">
        <f t="shared" si="125"/>
        <v>0</v>
      </c>
      <c r="L826">
        <f t="shared" si="126"/>
        <v>388855.61717741936</v>
      </c>
      <c r="M826">
        <f t="shared" si="127"/>
        <v>57919.340020189862</v>
      </c>
      <c r="N826">
        <f t="shared" si="128"/>
        <v>446774.95719760924</v>
      </c>
      <c r="O826">
        <f t="shared" si="129"/>
        <v>0</v>
      </c>
      <c r="P826">
        <f t="shared" si="130"/>
        <v>419671.63519866747</v>
      </c>
      <c r="Q826">
        <f t="shared" si="131"/>
        <v>62509.330101332525</v>
      </c>
      <c r="R826">
        <f t="shared" si="132"/>
        <v>482180.96529999998</v>
      </c>
    </row>
    <row r="827" spans="1:18" x14ac:dyDescent="0.3">
      <c r="A827" t="s">
        <v>35</v>
      </c>
      <c r="B827" t="s">
        <v>36</v>
      </c>
      <c r="C827">
        <v>0</v>
      </c>
      <c r="D827">
        <v>24</v>
      </c>
      <c r="E827">
        <v>4</v>
      </c>
      <c r="F827">
        <v>20260308</v>
      </c>
      <c r="G827">
        <v>20260404</v>
      </c>
      <c r="H827">
        <v>209381.64480000001</v>
      </c>
      <c r="I827">
        <f t="shared" si="123"/>
        <v>28</v>
      </c>
      <c r="J827">
        <f t="shared" si="124"/>
        <v>7477.9158857142857</v>
      </c>
      <c r="K827">
        <f t="shared" si="125"/>
        <v>0</v>
      </c>
      <c r="L827">
        <f t="shared" si="126"/>
        <v>179469.98125714285</v>
      </c>
      <c r="M827">
        <f t="shared" si="127"/>
        <v>18563.700496811533</v>
      </c>
      <c r="N827">
        <f t="shared" si="128"/>
        <v>198033.68175395438</v>
      </c>
      <c r="O827">
        <f t="shared" si="129"/>
        <v>0</v>
      </c>
      <c r="P827">
        <f t="shared" si="130"/>
        <v>189754.18491958317</v>
      </c>
      <c r="Q827">
        <f t="shared" si="131"/>
        <v>19627.459880416842</v>
      </c>
      <c r="R827">
        <f t="shared" si="132"/>
        <v>209381.64480000001</v>
      </c>
    </row>
    <row r="828" spans="1:18" x14ac:dyDescent="0.3">
      <c r="A828" t="s">
        <v>0</v>
      </c>
      <c r="B828" t="s">
        <v>0</v>
      </c>
      <c r="C828">
        <v>25</v>
      </c>
      <c r="D828">
        <v>31</v>
      </c>
      <c r="E828">
        <v>5</v>
      </c>
      <c r="F828">
        <v>20260204</v>
      </c>
      <c r="G828">
        <v>20260405</v>
      </c>
      <c r="H828">
        <v>166195.02439999999</v>
      </c>
      <c r="I828">
        <f t="shared" si="123"/>
        <v>61</v>
      </c>
      <c r="J828">
        <f t="shared" si="124"/>
        <v>2724.5085967213113</v>
      </c>
      <c r="K828">
        <f t="shared" si="125"/>
        <v>92385.279925908719</v>
      </c>
      <c r="L828">
        <f t="shared" si="126"/>
        <v>84459.766498360652</v>
      </c>
      <c r="M828">
        <f t="shared" si="127"/>
        <v>8454.3879543938638</v>
      </c>
      <c r="N828">
        <f t="shared" si="128"/>
        <v>185299.43437866325</v>
      </c>
      <c r="O828">
        <f t="shared" si="129"/>
        <v>82860.33847308495</v>
      </c>
      <c r="P828">
        <f t="shared" si="130"/>
        <v>75751.947117814037</v>
      </c>
      <c r="Q828">
        <f t="shared" si="131"/>
        <v>7582.7388091010016</v>
      </c>
      <c r="R828">
        <f t="shared" si="132"/>
        <v>166195.02439999999</v>
      </c>
    </row>
    <row r="829" spans="1:18" x14ac:dyDescent="0.3">
      <c r="A829" t="s">
        <v>35</v>
      </c>
      <c r="B829" t="s">
        <v>36</v>
      </c>
      <c r="C829">
        <v>0</v>
      </c>
      <c r="D829">
        <v>22</v>
      </c>
      <c r="E829">
        <v>7</v>
      </c>
      <c r="F829">
        <v>20260310</v>
      </c>
      <c r="G829">
        <v>20260407</v>
      </c>
      <c r="H829">
        <v>60696.646999999997</v>
      </c>
      <c r="I829">
        <f t="shared" si="123"/>
        <v>29</v>
      </c>
      <c r="J829">
        <f t="shared" si="124"/>
        <v>2092.987827586207</v>
      </c>
      <c r="K829">
        <f t="shared" si="125"/>
        <v>0</v>
      </c>
      <c r="L829">
        <f t="shared" si="126"/>
        <v>46045.732206896551</v>
      </c>
      <c r="M829">
        <f t="shared" si="127"/>
        <v>9092.6134493922254</v>
      </c>
      <c r="N829">
        <f t="shared" si="128"/>
        <v>55138.345656288773</v>
      </c>
      <c r="O829">
        <f t="shared" si="129"/>
        <v>0</v>
      </c>
      <c r="P829">
        <f t="shared" si="130"/>
        <v>50687.439391823122</v>
      </c>
      <c r="Q829">
        <f t="shared" si="131"/>
        <v>10009.207608176881</v>
      </c>
      <c r="R829">
        <f t="shared" si="132"/>
        <v>60696.647000000004</v>
      </c>
    </row>
    <row r="830" spans="1:18" x14ac:dyDescent="0.3">
      <c r="A830" t="s">
        <v>35</v>
      </c>
      <c r="B830" t="s">
        <v>34</v>
      </c>
      <c r="C830">
        <v>0</v>
      </c>
      <c r="D830">
        <v>22</v>
      </c>
      <c r="E830">
        <v>7</v>
      </c>
      <c r="F830">
        <v>20260310</v>
      </c>
      <c r="G830">
        <v>20260407</v>
      </c>
      <c r="H830">
        <v>334124.84899999999</v>
      </c>
      <c r="I830">
        <f t="shared" si="123"/>
        <v>29</v>
      </c>
      <c r="J830">
        <f t="shared" si="124"/>
        <v>11521.546517241379</v>
      </c>
      <c r="K830">
        <f t="shared" si="125"/>
        <v>0</v>
      </c>
      <c r="L830">
        <f t="shared" si="126"/>
        <v>253474.02337931033</v>
      </c>
      <c r="M830">
        <f t="shared" si="127"/>
        <v>50053.310124256881</v>
      </c>
      <c r="N830">
        <f t="shared" si="128"/>
        <v>303527.33350356721</v>
      </c>
      <c r="O830">
        <f t="shared" si="129"/>
        <v>0</v>
      </c>
      <c r="P830">
        <f t="shared" si="130"/>
        <v>279025.84195449133</v>
      </c>
      <c r="Q830">
        <f t="shared" si="131"/>
        <v>55099.007045508646</v>
      </c>
      <c r="R830">
        <f t="shared" si="132"/>
        <v>334124.84899999999</v>
      </c>
    </row>
    <row r="831" spans="1:18" x14ac:dyDescent="0.3">
      <c r="A831" t="s">
        <v>35</v>
      </c>
      <c r="B831" t="s">
        <v>36</v>
      </c>
      <c r="C831">
        <v>0</v>
      </c>
      <c r="D831">
        <v>26</v>
      </c>
      <c r="E831">
        <v>8</v>
      </c>
      <c r="F831">
        <v>20260306</v>
      </c>
      <c r="G831">
        <v>20260408</v>
      </c>
      <c r="H831">
        <v>168041.12659999999</v>
      </c>
      <c r="I831">
        <f t="shared" si="123"/>
        <v>34</v>
      </c>
      <c r="J831">
        <f t="shared" si="124"/>
        <v>4942.3860764705878</v>
      </c>
      <c r="K831">
        <f t="shared" si="125"/>
        <v>0</v>
      </c>
      <c r="L831">
        <f t="shared" si="126"/>
        <v>128502.03798823529</v>
      </c>
      <c r="M831">
        <f t="shared" si="127"/>
        <v>24538.648539357742</v>
      </c>
      <c r="N831">
        <f t="shared" si="128"/>
        <v>153040.68652759303</v>
      </c>
      <c r="O831">
        <f t="shared" si="129"/>
        <v>0</v>
      </c>
      <c r="P831">
        <f t="shared" si="130"/>
        <v>141097.29722132257</v>
      </c>
      <c r="Q831">
        <f t="shared" si="131"/>
        <v>26943.829378677397</v>
      </c>
      <c r="R831">
        <f t="shared" si="132"/>
        <v>168041.12659999996</v>
      </c>
    </row>
    <row r="832" spans="1:18" x14ac:dyDescent="0.3">
      <c r="A832" t="s">
        <v>37</v>
      </c>
      <c r="B832" t="s">
        <v>38</v>
      </c>
      <c r="C832">
        <v>0</v>
      </c>
      <c r="D832">
        <v>23</v>
      </c>
      <c r="E832">
        <v>1</v>
      </c>
      <c r="F832">
        <v>20260309</v>
      </c>
      <c r="G832">
        <v>20260401</v>
      </c>
      <c r="H832">
        <v>87481.316999999995</v>
      </c>
      <c r="I832">
        <f t="shared" si="123"/>
        <v>24</v>
      </c>
      <c r="J832">
        <f t="shared" si="124"/>
        <v>3645.0548749999998</v>
      </c>
      <c r="K832">
        <f t="shared" si="125"/>
        <v>0</v>
      </c>
      <c r="L832">
        <f t="shared" si="126"/>
        <v>83836.262124999994</v>
      </c>
      <c r="M832">
        <f t="shared" si="127"/>
        <v>2262.1846791299999</v>
      </c>
      <c r="N832">
        <f t="shared" si="128"/>
        <v>86098.446804129999</v>
      </c>
      <c r="O832">
        <f t="shared" si="129"/>
        <v>0</v>
      </c>
      <c r="P832">
        <f t="shared" si="130"/>
        <v>85182.798241842538</v>
      </c>
      <c r="Q832">
        <f t="shared" si="131"/>
        <v>2298.5187581574573</v>
      </c>
      <c r="R832">
        <f t="shared" si="132"/>
        <v>87481.316999999995</v>
      </c>
    </row>
    <row r="833" spans="1:18" x14ac:dyDescent="0.3">
      <c r="A833" t="s">
        <v>35</v>
      </c>
      <c r="B833" t="s">
        <v>36</v>
      </c>
      <c r="C833">
        <v>0</v>
      </c>
      <c r="D833">
        <v>22</v>
      </c>
      <c r="E833">
        <v>6</v>
      </c>
      <c r="F833">
        <v>20260310</v>
      </c>
      <c r="G833">
        <v>20260406</v>
      </c>
      <c r="H833">
        <v>43648.282099999997</v>
      </c>
      <c r="I833">
        <f t="shared" si="123"/>
        <v>28</v>
      </c>
      <c r="J833">
        <f t="shared" si="124"/>
        <v>1558.8672178571428</v>
      </c>
      <c r="K833">
        <f t="shared" si="125"/>
        <v>0</v>
      </c>
      <c r="L833">
        <f t="shared" si="126"/>
        <v>34295.078792857144</v>
      </c>
      <c r="M833">
        <f t="shared" si="127"/>
        <v>5804.7612307089385</v>
      </c>
      <c r="N833">
        <f t="shared" si="128"/>
        <v>40099.840023566081</v>
      </c>
      <c r="O833">
        <f t="shared" si="129"/>
        <v>0</v>
      </c>
      <c r="P833">
        <f t="shared" si="130"/>
        <v>37329.856500989474</v>
      </c>
      <c r="Q833">
        <f t="shared" si="131"/>
        <v>6318.4255990105285</v>
      </c>
      <c r="R833">
        <f t="shared" si="132"/>
        <v>43648.282100000004</v>
      </c>
    </row>
    <row r="834" spans="1:18" x14ac:dyDescent="0.3">
      <c r="A834" t="s">
        <v>0</v>
      </c>
      <c r="B834" t="s">
        <v>0</v>
      </c>
      <c r="C834">
        <v>21</v>
      </c>
      <c r="D834">
        <v>31</v>
      </c>
      <c r="E834">
        <v>1</v>
      </c>
      <c r="F834">
        <v>20260208</v>
      </c>
      <c r="G834">
        <v>20260401</v>
      </c>
      <c r="H834">
        <v>26635.117900000001</v>
      </c>
      <c r="I834">
        <f t="shared" si="123"/>
        <v>53</v>
      </c>
      <c r="J834">
        <f t="shared" si="124"/>
        <v>502.54939433962267</v>
      </c>
      <c r="K834">
        <f t="shared" si="125"/>
        <v>14314.383108927761</v>
      </c>
      <c r="L834">
        <f t="shared" si="126"/>
        <v>15579.031224528302</v>
      </c>
      <c r="M834">
        <f t="shared" si="127"/>
        <v>311.89092602649913</v>
      </c>
      <c r="N834">
        <f t="shared" si="128"/>
        <v>30205.305259482564</v>
      </c>
      <c r="O834">
        <f t="shared" si="129"/>
        <v>12622.460806032284</v>
      </c>
      <c r="P834">
        <f t="shared" si="130"/>
        <v>13737.630852210134</v>
      </c>
      <c r="Q834">
        <f t="shared" si="131"/>
        <v>275.02624175758098</v>
      </c>
      <c r="R834">
        <f t="shared" si="132"/>
        <v>26635.117899999997</v>
      </c>
    </row>
    <row r="835" spans="1:18" x14ac:dyDescent="0.3">
      <c r="A835" t="s">
        <v>33</v>
      </c>
      <c r="B835" t="s">
        <v>34</v>
      </c>
      <c r="C835">
        <v>0</v>
      </c>
      <c r="D835">
        <v>23</v>
      </c>
      <c r="E835">
        <v>7</v>
      </c>
      <c r="F835">
        <v>20260309</v>
      </c>
      <c r="G835">
        <v>20260407</v>
      </c>
      <c r="H835">
        <v>1441034.7734999999</v>
      </c>
      <c r="I835">
        <f t="shared" si="123"/>
        <v>30</v>
      </c>
      <c r="J835">
        <f t="shared" si="124"/>
        <v>48034.492449999998</v>
      </c>
      <c r="K835">
        <f t="shared" si="125"/>
        <v>0</v>
      </c>
      <c r="L835">
        <f t="shared" si="126"/>
        <v>1104793.32635</v>
      </c>
      <c r="M835">
        <f t="shared" si="127"/>
        <v>208677.31112860941</v>
      </c>
      <c r="N835">
        <f t="shared" si="128"/>
        <v>1313470.6374786093</v>
      </c>
      <c r="O835">
        <f t="shared" si="129"/>
        <v>0</v>
      </c>
      <c r="P835">
        <f t="shared" si="130"/>
        <v>1212090.7429322044</v>
      </c>
      <c r="Q835">
        <f t="shared" si="131"/>
        <v>228944.03056779553</v>
      </c>
      <c r="R835">
        <f t="shared" si="132"/>
        <v>1441034.7734999999</v>
      </c>
    </row>
    <row r="836" spans="1:18" x14ac:dyDescent="0.3">
      <c r="A836" t="s">
        <v>37</v>
      </c>
      <c r="B836" t="s">
        <v>38</v>
      </c>
      <c r="C836">
        <v>0</v>
      </c>
      <c r="D836">
        <v>22</v>
      </c>
      <c r="E836">
        <v>1</v>
      </c>
      <c r="F836">
        <v>20260310</v>
      </c>
      <c r="G836">
        <v>20260401</v>
      </c>
      <c r="H836">
        <v>197946.36470000001</v>
      </c>
      <c r="I836">
        <f t="shared" si="123"/>
        <v>23</v>
      </c>
      <c r="J836">
        <f t="shared" si="124"/>
        <v>8606.3636826086968</v>
      </c>
      <c r="K836">
        <f t="shared" si="125"/>
        <v>0</v>
      </c>
      <c r="L836">
        <f t="shared" si="126"/>
        <v>189340.00101739133</v>
      </c>
      <c r="M836">
        <f t="shared" si="127"/>
        <v>5341.2595237865216</v>
      </c>
      <c r="N836">
        <f t="shared" si="128"/>
        <v>194681.26054117785</v>
      </c>
      <c r="O836">
        <f t="shared" si="129"/>
        <v>0</v>
      </c>
      <c r="P836">
        <f t="shared" si="130"/>
        <v>192515.52403914882</v>
      </c>
      <c r="Q836">
        <f t="shared" si="131"/>
        <v>5430.8406608512014</v>
      </c>
      <c r="R836">
        <f t="shared" si="132"/>
        <v>197946.36470000003</v>
      </c>
    </row>
    <row r="837" spans="1:18" x14ac:dyDescent="0.3">
      <c r="A837" t="s">
        <v>35</v>
      </c>
      <c r="B837" t="s">
        <v>36</v>
      </c>
      <c r="C837">
        <v>0</v>
      </c>
      <c r="D837">
        <v>24</v>
      </c>
      <c r="E837">
        <v>2</v>
      </c>
      <c r="F837">
        <v>20260308</v>
      </c>
      <c r="G837">
        <v>20260402</v>
      </c>
      <c r="H837">
        <v>139869.08040000001</v>
      </c>
      <c r="I837">
        <f t="shared" si="123"/>
        <v>26</v>
      </c>
      <c r="J837">
        <f t="shared" si="124"/>
        <v>5379.5800153846158</v>
      </c>
      <c r="K837">
        <f t="shared" si="125"/>
        <v>0</v>
      </c>
      <c r="L837">
        <f t="shared" si="126"/>
        <v>129109.92036923078</v>
      </c>
      <c r="M837">
        <f t="shared" si="127"/>
        <v>6677.3225140853374</v>
      </c>
      <c r="N837">
        <f t="shared" si="128"/>
        <v>135787.24288331612</v>
      </c>
      <c r="O837">
        <f t="shared" si="129"/>
        <v>0</v>
      </c>
      <c r="P837">
        <f t="shared" si="130"/>
        <v>132991.03398159021</v>
      </c>
      <c r="Q837">
        <f t="shared" si="131"/>
        <v>6878.0464184097864</v>
      </c>
      <c r="R837">
        <f t="shared" si="132"/>
        <v>139869.08040000001</v>
      </c>
    </row>
    <row r="838" spans="1:18" x14ac:dyDescent="0.3">
      <c r="A838" t="s">
        <v>37</v>
      </c>
      <c r="B838" t="s">
        <v>38</v>
      </c>
      <c r="C838">
        <v>0</v>
      </c>
      <c r="D838">
        <v>26</v>
      </c>
      <c r="E838">
        <v>2</v>
      </c>
      <c r="F838">
        <v>20260306</v>
      </c>
      <c r="G838">
        <v>20260402</v>
      </c>
      <c r="H838">
        <v>4261699.9731999999</v>
      </c>
      <c r="I838">
        <f t="shared" si="123"/>
        <v>28</v>
      </c>
      <c r="J838">
        <f t="shared" si="124"/>
        <v>152203.57047142857</v>
      </c>
      <c r="K838">
        <f t="shared" si="125"/>
        <v>0</v>
      </c>
      <c r="L838">
        <f t="shared" si="126"/>
        <v>3957292.8322571428</v>
      </c>
      <c r="M838">
        <f t="shared" si="127"/>
        <v>188920.38503499838</v>
      </c>
      <c r="N838">
        <f t="shared" si="128"/>
        <v>4146213.2172921412</v>
      </c>
      <c r="O838">
        <f t="shared" si="129"/>
        <v>0</v>
      </c>
      <c r="P838">
        <f t="shared" si="130"/>
        <v>4067517.4848313951</v>
      </c>
      <c r="Q838">
        <f t="shared" si="131"/>
        <v>194182.48836860468</v>
      </c>
      <c r="R838">
        <f t="shared" si="132"/>
        <v>4261699.9731999999</v>
      </c>
    </row>
    <row r="839" spans="1:18" x14ac:dyDescent="0.3">
      <c r="A839" t="s">
        <v>0</v>
      </c>
      <c r="B839" t="s">
        <v>0</v>
      </c>
      <c r="C839">
        <v>0</v>
      </c>
      <c r="D839">
        <v>30</v>
      </c>
      <c r="E839">
        <v>7</v>
      </c>
      <c r="F839">
        <v>20260302</v>
      </c>
      <c r="G839">
        <v>20260407</v>
      </c>
      <c r="H839">
        <v>2109.1649000000002</v>
      </c>
      <c r="I839">
        <f t="shared" si="123"/>
        <v>37</v>
      </c>
      <c r="J839">
        <f t="shared" si="124"/>
        <v>57.00445675675676</v>
      </c>
      <c r="K839">
        <f t="shared" si="125"/>
        <v>0</v>
      </c>
      <c r="L839">
        <f t="shared" si="126"/>
        <v>1710.1337027027027</v>
      </c>
      <c r="M839">
        <f t="shared" si="127"/>
        <v>247.64572605257314</v>
      </c>
      <c r="N839">
        <f t="shared" si="128"/>
        <v>1957.7794287552758</v>
      </c>
      <c r="O839">
        <f t="shared" si="129"/>
        <v>0</v>
      </c>
      <c r="P839">
        <f t="shared" si="130"/>
        <v>1842.3699458017181</v>
      </c>
      <c r="Q839">
        <f t="shared" si="131"/>
        <v>266.7949541982822</v>
      </c>
      <c r="R839">
        <f t="shared" si="132"/>
        <v>2109.1649000000002</v>
      </c>
    </row>
    <row r="840" spans="1:18" x14ac:dyDescent="0.3">
      <c r="A840" t="s">
        <v>37</v>
      </c>
      <c r="B840" t="s">
        <v>38</v>
      </c>
      <c r="C840">
        <v>0</v>
      </c>
      <c r="D840">
        <v>30</v>
      </c>
      <c r="E840">
        <v>4</v>
      </c>
      <c r="F840">
        <v>20260302</v>
      </c>
      <c r="G840">
        <v>20260404</v>
      </c>
      <c r="H840">
        <v>516047.03029999998</v>
      </c>
      <c r="I840">
        <f t="shared" si="123"/>
        <v>34</v>
      </c>
      <c r="J840">
        <f t="shared" si="124"/>
        <v>15177.853832352941</v>
      </c>
      <c r="K840">
        <f t="shared" si="125"/>
        <v>0</v>
      </c>
      <c r="L840">
        <f t="shared" si="126"/>
        <v>455335.61497058824</v>
      </c>
      <c r="M840">
        <f t="shared" si="127"/>
        <v>37678.56405906468</v>
      </c>
      <c r="N840">
        <f t="shared" si="128"/>
        <v>493014.17902965291</v>
      </c>
      <c r="O840">
        <f t="shared" si="129"/>
        <v>0</v>
      </c>
      <c r="P840">
        <f t="shared" si="130"/>
        <v>476608.18266499281</v>
      </c>
      <c r="Q840">
        <f t="shared" si="131"/>
        <v>39438.847635007201</v>
      </c>
      <c r="R840">
        <f t="shared" si="132"/>
        <v>516047.03029999998</v>
      </c>
    </row>
    <row r="841" spans="1:18" x14ac:dyDescent="0.3">
      <c r="A841" t="s">
        <v>45</v>
      </c>
      <c r="B841" t="s">
        <v>57</v>
      </c>
      <c r="C841">
        <v>0</v>
      </c>
      <c r="D841">
        <v>30</v>
      </c>
      <c r="E841">
        <v>1</v>
      </c>
      <c r="F841">
        <v>20260302</v>
      </c>
      <c r="G841">
        <v>20260401</v>
      </c>
      <c r="H841">
        <v>6890.6346999999996</v>
      </c>
      <c r="I841">
        <f t="shared" si="123"/>
        <v>31</v>
      </c>
      <c r="J841">
        <f t="shared" si="124"/>
        <v>222.27853870967741</v>
      </c>
      <c r="K841">
        <f t="shared" si="125"/>
        <v>0</v>
      </c>
      <c r="L841">
        <f t="shared" si="126"/>
        <v>6668.3561612903222</v>
      </c>
      <c r="M841">
        <f t="shared" si="127"/>
        <v>137.94994095073449</v>
      </c>
      <c r="N841">
        <f t="shared" si="128"/>
        <v>6806.3061022410566</v>
      </c>
      <c r="O841">
        <f t="shared" si="129"/>
        <v>0</v>
      </c>
      <c r="P841">
        <f t="shared" si="130"/>
        <v>6750.97559038912</v>
      </c>
      <c r="Q841">
        <f t="shared" si="131"/>
        <v>139.65910961087954</v>
      </c>
      <c r="R841">
        <f t="shared" si="132"/>
        <v>6890.6346999999996</v>
      </c>
    </row>
    <row r="842" spans="1:18" x14ac:dyDescent="0.3">
      <c r="A842" t="s">
        <v>39</v>
      </c>
      <c r="B842" t="s">
        <v>40</v>
      </c>
      <c r="C842">
        <v>0</v>
      </c>
      <c r="D842">
        <v>27</v>
      </c>
      <c r="E842">
        <v>6</v>
      </c>
      <c r="F842">
        <v>20260305</v>
      </c>
      <c r="G842">
        <v>20260406</v>
      </c>
      <c r="H842">
        <v>521140.03769999999</v>
      </c>
      <c r="I842">
        <f t="shared" si="123"/>
        <v>33</v>
      </c>
      <c r="J842">
        <f t="shared" si="124"/>
        <v>15792.122354545454</v>
      </c>
      <c r="K842">
        <f t="shared" si="125"/>
        <v>0</v>
      </c>
      <c r="L842">
        <f t="shared" si="126"/>
        <v>426387.30357272725</v>
      </c>
      <c r="M842">
        <f t="shared" si="127"/>
        <v>58805.200689439451</v>
      </c>
      <c r="N842">
        <f t="shared" si="128"/>
        <v>485192.50426216668</v>
      </c>
      <c r="O842">
        <f t="shared" si="129"/>
        <v>0</v>
      </c>
      <c r="P842">
        <f t="shared" si="130"/>
        <v>457978.00565077539</v>
      </c>
      <c r="Q842">
        <f t="shared" si="131"/>
        <v>63162.032049224654</v>
      </c>
      <c r="R842">
        <f t="shared" si="132"/>
        <v>521140.03770000004</v>
      </c>
    </row>
    <row r="843" spans="1:18" x14ac:dyDescent="0.3">
      <c r="A843" t="s">
        <v>0</v>
      </c>
      <c r="B843" t="s">
        <v>0</v>
      </c>
      <c r="C843">
        <v>27</v>
      </c>
      <c r="D843">
        <v>31</v>
      </c>
      <c r="E843">
        <v>8</v>
      </c>
      <c r="F843">
        <v>20260202</v>
      </c>
      <c r="G843">
        <v>20260408</v>
      </c>
      <c r="H843">
        <v>32529.415099999998</v>
      </c>
      <c r="I843">
        <f t="shared" ref="I843:I906" si="133">IF(C843&lt;0,0,C843)+D843+E843</f>
        <v>66</v>
      </c>
      <c r="J843">
        <f t="shared" ref="J843:J906" si="134">H843/I843</f>
        <v>492.86992575757574</v>
      </c>
      <c r="K843">
        <f t="shared" ref="K843:K906" si="135">IF(C843&lt;0,0,C843)*$J843*$B$6</f>
        <v>18049.728381113924</v>
      </c>
      <c r="L843">
        <f t="shared" ref="L843:L906" si="136">IF(D843&lt;0,0,D843)*$J843*$C$6</f>
        <v>15278.967698484848</v>
      </c>
      <c r="M843">
        <f t="shared" ref="M843:M906" si="137">IF(E843&lt;0,0,E843)*$J843*$D$6</f>
        <v>2447.0694309703163</v>
      </c>
      <c r="N843">
        <f t="shared" ref="N843:N906" si="138">K843+L843+M843</f>
        <v>35775.765510569086</v>
      </c>
      <c r="O843">
        <f t="shared" ref="O843:O906" si="139">K843/$N843*$H843</f>
        <v>16411.867043852559</v>
      </c>
      <c r="P843">
        <f t="shared" ref="P843:P906" si="140">L843/$N843*$H843</f>
        <v>13892.529634807504</v>
      </c>
      <c r="Q843">
        <f t="shared" ref="Q843:Q906" si="141">M843/$N843*$H843</f>
        <v>2225.0184213399375</v>
      </c>
      <c r="R843">
        <f t="shared" ref="R843:R906" si="142">O843+P843+Q843</f>
        <v>32529.415100000002</v>
      </c>
    </row>
    <row r="844" spans="1:18" x14ac:dyDescent="0.3">
      <c r="A844" t="s">
        <v>37</v>
      </c>
      <c r="B844" t="s">
        <v>38</v>
      </c>
      <c r="C844">
        <v>0</v>
      </c>
      <c r="D844">
        <v>22</v>
      </c>
      <c r="E844">
        <v>7</v>
      </c>
      <c r="F844">
        <v>20260310</v>
      </c>
      <c r="G844">
        <v>20260407</v>
      </c>
      <c r="H844">
        <v>176091.57079999999</v>
      </c>
      <c r="I844">
        <f t="shared" si="133"/>
        <v>29</v>
      </c>
      <c r="J844">
        <f t="shared" si="134"/>
        <v>6072.123131034482</v>
      </c>
      <c r="K844">
        <f t="shared" si="135"/>
        <v>0</v>
      </c>
      <c r="L844">
        <f t="shared" si="136"/>
        <v>133586.7088827586</v>
      </c>
      <c r="M844">
        <f t="shared" si="137"/>
        <v>26379.259219717409</v>
      </c>
      <c r="N844">
        <f t="shared" si="138"/>
        <v>159965.96810247601</v>
      </c>
      <c r="O844">
        <f t="shared" si="139"/>
        <v>0</v>
      </c>
      <c r="P844">
        <f t="shared" si="140"/>
        <v>147053.11188500954</v>
      </c>
      <c r="Q844">
        <f t="shared" si="141"/>
        <v>29038.458914990439</v>
      </c>
      <c r="R844">
        <f t="shared" si="142"/>
        <v>176091.57079999999</v>
      </c>
    </row>
    <row r="845" spans="1:18" x14ac:dyDescent="0.3">
      <c r="A845" t="s">
        <v>37</v>
      </c>
      <c r="B845" t="s">
        <v>38</v>
      </c>
      <c r="C845">
        <v>0</v>
      </c>
      <c r="D845">
        <v>27</v>
      </c>
      <c r="E845">
        <v>8</v>
      </c>
      <c r="F845">
        <v>20260305</v>
      </c>
      <c r="G845">
        <v>20260408</v>
      </c>
      <c r="H845">
        <v>292901.24800000002</v>
      </c>
      <c r="I845">
        <f t="shared" si="133"/>
        <v>35</v>
      </c>
      <c r="J845">
        <f t="shared" si="134"/>
        <v>8368.6070857142859</v>
      </c>
      <c r="K845">
        <f t="shared" si="135"/>
        <v>0</v>
      </c>
      <c r="L845">
        <f t="shared" si="136"/>
        <v>225952.39131428572</v>
      </c>
      <c r="M845">
        <f t="shared" si="137"/>
        <v>41549.629038079416</v>
      </c>
      <c r="N845">
        <f t="shared" si="138"/>
        <v>267502.02035236516</v>
      </c>
      <c r="O845">
        <f t="shared" si="139"/>
        <v>0</v>
      </c>
      <c r="P845">
        <f t="shared" si="140"/>
        <v>247406.49553734669</v>
      </c>
      <c r="Q845">
        <f t="shared" si="141"/>
        <v>45494.752462653312</v>
      </c>
      <c r="R845">
        <f t="shared" si="142"/>
        <v>292901.24800000002</v>
      </c>
    </row>
    <row r="846" spans="1:18" x14ac:dyDescent="0.3">
      <c r="A846" t="s">
        <v>37</v>
      </c>
      <c r="B846" t="s">
        <v>54</v>
      </c>
      <c r="C846">
        <v>0</v>
      </c>
      <c r="D846">
        <v>27</v>
      </c>
      <c r="E846">
        <v>8</v>
      </c>
      <c r="F846">
        <v>20260305</v>
      </c>
      <c r="G846">
        <v>20260408</v>
      </c>
      <c r="H846">
        <v>86785.554900000003</v>
      </c>
      <c r="I846">
        <f t="shared" si="133"/>
        <v>35</v>
      </c>
      <c r="J846">
        <f t="shared" si="134"/>
        <v>2479.5872828571428</v>
      </c>
      <c r="K846">
        <f t="shared" si="135"/>
        <v>0</v>
      </c>
      <c r="L846">
        <f t="shared" si="136"/>
        <v>66948.856637142861</v>
      </c>
      <c r="M846">
        <f t="shared" si="137"/>
        <v>12311.001187536336</v>
      </c>
      <c r="N846">
        <f t="shared" si="138"/>
        <v>79259.857824679202</v>
      </c>
      <c r="O846">
        <f t="shared" si="139"/>
        <v>0</v>
      </c>
      <c r="P846">
        <f t="shared" si="140"/>
        <v>73305.628254178708</v>
      </c>
      <c r="Q846">
        <f t="shared" si="141"/>
        <v>13479.926645821286</v>
      </c>
      <c r="R846">
        <f t="shared" si="142"/>
        <v>86785.554899999988</v>
      </c>
    </row>
    <row r="847" spans="1:18" x14ac:dyDescent="0.3">
      <c r="A847" t="s">
        <v>43</v>
      </c>
      <c r="B847" t="s">
        <v>44</v>
      </c>
      <c r="C847">
        <v>0</v>
      </c>
      <c r="D847">
        <v>28</v>
      </c>
      <c r="E847">
        <v>3</v>
      </c>
      <c r="F847">
        <v>20260304</v>
      </c>
      <c r="G847">
        <v>20260403</v>
      </c>
      <c r="H847">
        <v>237134.37590000001</v>
      </c>
      <c r="I847">
        <f t="shared" si="133"/>
        <v>31</v>
      </c>
      <c r="J847">
        <f t="shared" si="134"/>
        <v>7649.4959967741943</v>
      </c>
      <c r="K847">
        <f t="shared" si="135"/>
        <v>0</v>
      </c>
      <c r="L847">
        <f t="shared" si="136"/>
        <v>214185.88790967743</v>
      </c>
      <c r="M847">
        <f t="shared" si="137"/>
        <v>14242.232208069719</v>
      </c>
      <c r="N847">
        <f t="shared" si="138"/>
        <v>228428.12011774717</v>
      </c>
      <c r="O847">
        <f t="shared" si="139"/>
        <v>0</v>
      </c>
      <c r="P847">
        <f t="shared" si="140"/>
        <v>222349.31859469716</v>
      </c>
      <c r="Q847">
        <f t="shared" si="141"/>
        <v>14785.057305302838</v>
      </c>
      <c r="R847">
        <f t="shared" si="142"/>
        <v>237134.37590000001</v>
      </c>
    </row>
    <row r="848" spans="1:18" x14ac:dyDescent="0.3">
      <c r="A848" t="s">
        <v>43</v>
      </c>
      <c r="B848" t="s">
        <v>56</v>
      </c>
      <c r="C848">
        <v>0</v>
      </c>
      <c r="D848">
        <v>28</v>
      </c>
      <c r="E848">
        <v>3</v>
      </c>
      <c r="F848">
        <v>20260304</v>
      </c>
      <c r="G848">
        <v>20260403</v>
      </c>
      <c r="H848">
        <v>25407.254799999999</v>
      </c>
      <c r="I848">
        <f t="shared" si="133"/>
        <v>31</v>
      </c>
      <c r="J848">
        <f t="shared" si="134"/>
        <v>819.58886451612898</v>
      </c>
      <c r="K848">
        <f t="shared" si="135"/>
        <v>0</v>
      </c>
      <c r="L848">
        <f t="shared" si="136"/>
        <v>22948.488206451613</v>
      </c>
      <c r="M848">
        <f t="shared" si="137"/>
        <v>1525.9534652360537</v>
      </c>
      <c r="N848">
        <f t="shared" si="138"/>
        <v>24474.441671687666</v>
      </c>
      <c r="O848">
        <f t="shared" si="139"/>
        <v>0</v>
      </c>
      <c r="P848">
        <f t="shared" si="140"/>
        <v>23823.141502369788</v>
      </c>
      <c r="Q848">
        <f t="shared" si="141"/>
        <v>1584.113297630209</v>
      </c>
      <c r="R848">
        <f t="shared" si="142"/>
        <v>25407.254799999999</v>
      </c>
    </row>
    <row r="849" spans="1:18" x14ac:dyDescent="0.3">
      <c r="A849" t="s">
        <v>41</v>
      </c>
      <c r="B849" t="s">
        <v>55</v>
      </c>
      <c r="C849">
        <v>0</v>
      </c>
      <c r="D849">
        <v>29</v>
      </c>
      <c r="E849">
        <v>1</v>
      </c>
      <c r="F849">
        <v>20260303</v>
      </c>
      <c r="G849">
        <v>20260401</v>
      </c>
      <c r="H849">
        <v>25534.888900000002</v>
      </c>
      <c r="I849">
        <f t="shared" si="133"/>
        <v>30</v>
      </c>
      <c r="J849">
        <f t="shared" si="134"/>
        <v>851.16296333333344</v>
      </c>
      <c r="K849">
        <f t="shared" si="135"/>
        <v>0</v>
      </c>
      <c r="L849">
        <f t="shared" si="136"/>
        <v>24683.725936666669</v>
      </c>
      <c r="M849">
        <f t="shared" si="137"/>
        <v>528.24659192423178</v>
      </c>
      <c r="N849">
        <f t="shared" si="138"/>
        <v>25211.972528590901</v>
      </c>
      <c r="O849">
        <f t="shared" si="139"/>
        <v>0</v>
      </c>
      <c r="P849">
        <f t="shared" si="140"/>
        <v>24999.876495822089</v>
      </c>
      <c r="Q849">
        <f t="shared" si="141"/>
        <v>535.01240417791234</v>
      </c>
      <c r="R849">
        <f t="shared" si="142"/>
        <v>25534.888900000002</v>
      </c>
    </row>
    <row r="850" spans="1:18" x14ac:dyDescent="0.3">
      <c r="A850" t="s">
        <v>0</v>
      </c>
      <c r="B850" t="s">
        <v>0</v>
      </c>
      <c r="C850">
        <v>27</v>
      </c>
      <c r="D850">
        <v>31</v>
      </c>
      <c r="E850">
        <v>7</v>
      </c>
      <c r="F850">
        <v>20260202</v>
      </c>
      <c r="G850">
        <v>20260407</v>
      </c>
      <c r="H850">
        <v>52359.2791</v>
      </c>
      <c r="I850">
        <f t="shared" si="133"/>
        <v>65</v>
      </c>
      <c r="J850">
        <f t="shared" si="134"/>
        <v>805.52737076923074</v>
      </c>
      <c r="K850">
        <f t="shared" si="135"/>
        <v>29499.771615379352</v>
      </c>
      <c r="L850">
        <f t="shared" si="136"/>
        <v>24971.348493846152</v>
      </c>
      <c r="M850">
        <f t="shared" si="137"/>
        <v>3499.470426331558</v>
      </c>
      <c r="N850">
        <f t="shared" si="138"/>
        <v>57970.590535557065</v>
      </c>
      <c r="O850">
        <f t="shared" si="139"/>
        <v>26644.316732438867</v>
      </c>
      <c r="P850">
        <f t="shared" si="140"/>
        <v>22554.226086254774</v>
      </c>
      <c r="Q850">
        <f t="shared" si="141"/>
        <v>3160.7362813063551</v>
      </c>
      <c r="R850">
        <f t="shared" si="142"/>
        <v>52359.279099999992</v>
      </c>
    </row>
    <row r="851" spans="1:18" x14ac:dyDescent="0.3">
      <c r="A851" t="s">
        <v>0</v>
      </c>
      <c r="B851" t="s">
        <v>0</v>
      </c>
      <c r="C851">
        <v>20</v>
      </c>
      <c r="D851">
        <v>31</v>
      </c>
      <c r="E851">
        <v>3</v>
      </c>
      <c r="F851">
        <v>20260209</v>
      </c>
      <c r="G851">
        <v>20260403</v>
      </c>
      <c r="H851">
        <v>13590.976000000001</v>
      </c>
      <c r="I851">
        <f t="shared" si="133"/>
        <v>54</v>
      </c>
      <c r="J851">
        <f t="shared" si="134"/>
        <v>251.68474074074075</v>
      </c>
      <c r="K851">
        <f t="shared" si="135"/>
        <v>6827.4962330879453</v>
      </c>
      <c r="L851">
        <f t="shared" si="136"/>
        <v>7802.2269629629636</v>
      </c>
      <c r="M851">
        <f t="shared" si="137"/>
        <v>468.59982963179107</v>
      </c>
      <c r="N851">
        <f t="shared" si="138"/>
        <v>15098.323025682699</v>
      </c>
      <c r="O851">
        <f t="shared" si="139"/>
        <v>6145.8704576757382</v>
      </c>
      <c r="P851">
        <f t="shared" si="140"/>
        <v>7023.2885612399159</v>
      </c>
      <c r="Q851">
        <f t="shared" si="141"/>
        <v>421.81698108434711</v>
      </c>
      <c r="R851">
        <f t="shared" si="142"/>
        <v>13590.976000000001</v>
      </c>
    </row>
    <row r="852" spans="1:18" x14ac:dyDescent="0.3">
      <c r="A852" t="s">
        <v>37</v>
      </c>
      <c r="B852" t="s">
        <v>38</v>
      </c>
      <c r="C852">
        <v>0</v>
      </c>
      <c r="D852">
        <v>22</v>
      </c>
      <c r="E852">
        <v>3</v>
      </c>
      <c r="F852">
        <v>20260310</v>
      </c>
      <c r="G852">
        <v>20260403</v>
      </c>
      <c r="H852">
        <v>98344.520499999999</v>
      </c>
      <c r="I852">
        <f t="shared" si="133"/>
        <v>25</v>
      </c>
      <c r="J852">
        <f t="shared" si="134"/>
        <v>3933.7808199999999</v>
      </c>
      <c r="K852">
        <f t="shared" si="135"/>
        <v>0</v>
      </c>
      <c r="L852">
        <f t="shared" si="136"/>
        <v>86543.178039999999</v>
      </c>
      <c r="M852">
        <f t="shared" si="137"/>
        <v>7324.1191207521515</v>
      </c>
      <c r="N852">
        <f t="shared" si="138"/>
        <v>93867.297160752147</v>
      </c>
      <c r="O852">
        <f t="shared" si="139"/>
        <v>0</v>
      </c>
      <c r="P852">
        <f t="shared" si="140"/>
        <v>90671.060149035315</v>
      </c>
      <c r="Q852">
        <f t="shared" si="141"/>
        <v>7673.4603509646895</v>
      </c>
      <c r="R852">
        <f t="shared" si="142"/>
        <v>98344.520499999999</v>
      </c>
    </row>
    <row r="853" spans="1:18" x14ac:dyDescent="0.3">
      <c r="A853" t="s">
        <v>33</v>
      </c>
      <c r="B853" t="s">
        <v>34</v>
      </c>
      <c r="C853">
        <v>0</v>
      </c>
      <c r="D853">
        <v>28</v>
      </c>
      <c r="E853">
        <v>8</v>
      </c>
      <c r="F853">
        <v>20260304</v>
      </c>
      <c r="G853">
        <v>20260408</v>
      </c>
      <c r="H853">
        <v>657513.48719999997</v>
      </c>
      <c r="I853">
        <f t="shared" si="133"/>
        <v>36</v>
      </c>
      <c r="J853">
        <f t="shared" si="134"/>
        <v>18264.263533333331</v>
      </c>
      <c r="K853">
        <f t="shared" si="135"/>
        <v>0</v>
      </c>
      <c r="L853">
        <f t="shared" si="136"/>
        <v>511399.37893333327</v>
      </c>
      <c r="M853">
        <f t="shared" si="137"/>
        <v>90680.965982877111</v>
      </c>
      <c r="N853">
        <f t="shared" si="138"/>
        <v>602080.34491621039</v>
      </c>
      <c r="O853">
        <f t="shared" si="139"/>
        <v>0</v>
      </c>
      <c r="P853">
        <f t="shared" si="140"/>
        <v>558483.58418205008</v>
      </c>
      <c r="Q853">
        <f t="shared" si="141"/>
        <v>99029.903017949837</v>
      </c>
      <c r="R853">
        <f t="shared" si="142"/>
        <v>657513.48719999986</v>
      </c>
    </row>
    <row r="854" spans="1:18" x14ac:dyDescent="0.3">
      <c r="A854" t="s">
        <v>0</v>
      </c>
      <c r="B854" t="s">
        <v>0</v>
      </c>
      <c r="C854">
        <v>0</v>
      </c>
      <c r="D854">
        <v>25</v>
      </c>
      <c r="E854">
        <v>5</v>
      </c>
      <c r="F854">
        <v>20260307</v>
      </c>
      <c r="G854">
        <v>20260405</v>
      </c>
      <c r="H854">
        <v>421.32900000000001</v>
      </c>
      <c r="I854">
        <f t="shared" si="133"/>
        <v>30</v>
      </c>
      <c r="J854">
        <f t="shared" si="134"/>
        <v>14.0443</v>
      </c>
      <c r="K854">
        <f t="shared" si="135"/>
        <v>0</v>
      </c>
      <c r="L854">
        <f t="shared" si="136"/>
        <v>351.10750000000002</v>
      </c>
      <c r="M854">
        <f t="shared" si="137"/>
        <v>43.580688602260693</v>
      </c>
      <c r="N854">
        <f t="shared" si="138"/>
        <v>394.68818860226071</v>
      </c>
      <c r="O854">
        <f t="shared" si="139"/>
        <v>0</v>
      </c>
      <c r="P854">
        <f t="shared" si="140"/>
        <v>374.80668573179764</v>
      </c>
      <c r="Q854">
        <f t="shared" si="141"/>
        <v>46.522314268202358</v>
      </c>
      <c r="R854">
        <f t="shared" si="142"/>
        <v>421.32900000000001</v>
      </c>
    </row>
    <row r="855" spans="1:18" x14ac:dyDescent="0.3">
      <c r="A855" t="s">
        <v>37</v>
      </c>
      <c r="B855" t="s">
        <v>38</v>
      </c>
      <c r="C855">
        <v>0</v>
      </c>
      <c r="D855">
        <v>28</v>
      </c>
      <c r="E855">
        <v>5</v>
      </c>
      <c r="F855">
        <v>20260304</v>
      </c>
      <c r="G855">
        <v>20260405</v>
      </c>
      <c r="H855">
        <v>383697.48609999998</v>
      </c>
      <c r="I855">
        <f t="shared" si="133"/>
        <v>33</v>
      </c>
      <c r="J855">
        <f t="shared" si="134"/>
        <v>11627.196548484848</v>
      </c>
      <c r="K855">
        <f t="shared" si="135"/>
        <v>0</v>
      </c>
      <c r="L855">
        <f t="shared" si="136"/>
        <v>325561.50335757574</v>
      </c>
      <c r="M855">
        <f t="shared" si="137"/>
        <v>36080.205641918677</v>
      </c>
      <c r="N855">
        <f t="shared" si="138"/>
        <v>361641.70899949444</v>
      </c>
      <c r="O855">
        <f t="shared" si="139"/>
        <v>0</v>
      </c>
      <c r="P855">
        <f t="shared" si="140"/>
        <v>345416.82361481467</v>
      </c>
      <c r="Q855">
        <f t="shared" si="141"/>
        <v>38280.662485185261</v>
      </c>
      <c r="R855">
        <f t="shared" si="142"/>
        <v>383697.48609999992</v>
      </c>
    </row>
    <row r="856" spans="1:18" x14ac:dyDescent="0.3">
      <c r="A856" t="s">
        <v>39</v>
      </c>
      <c r="B856" t="s">
        <v>40</v>
      </c>
      <c r="C856">
        <v>0</v>
      </c>
      <c r="D856">
        <v>26</v>
      </c>
      <c r="E856">
        <v>6</v>
      </c>
      <c r="F856">
        <v>20260306</v>
      </c>
      <c r="G856">
        <v>20260406</v>
      </c>
      <c r="H856">
        <v>370822.9915</v>
      </c>
      <c r="I856">
        <f t="shared" si="133"/>
        <v>32</v>
      </c>
      <c r="J856">
        <f t="shared" si="134"/>
        <v>11588.218484375</v>
      </c>
      <c r="K856">
        <f t="shared" si="135"/>
        <v>0</v>
      </c>
      <c r="L856">
        <f t="shared" si="136"/>
        <v>301293.68059374997</v>
      </c>
      <c r="M856">
        <f t="shared" si="137"/>
        <v>43151.103968657029</v>
      </c>
      <c r="N856">
        <f t="shared" si="138"/>
        <v>344444.784562407</v>
      </c>
      <c r="O856">
        <f t="shared" si="139"/>
        <v>0</v>
      </c>
      <c r="P856">
        <f t="shared" si="140"/>
        <v>324367.29764905781</v>
      </c>
      <c r="Q856">
        <f t="shared" si="141"/>
        <v>46455.693850942203</v>
      </c>
      <c r="R856">
        <f t="shared" si="142"/>
        <v>370822.9915</v>
      </c>
    </row>
    <row r="857" spans="1:18" x14ac:dyDescent="0.3">
      <c r="A857" t="s">
        <v>0</v>
      </c>
      <c r="B857" t="s">
        <v>0</v>
      </c>
      <c r="C857">
        <v>0</v>
      </c>
      <c r="D857">
        <v>27</v>
      </c>
      <c r="E857">
        <v>4</v>
      </c>
      <c r="F857">
        <v>20260305</v>
      </c>
      <c r="G857">
        <v>20260404</v>
      </c>
      <c r="H857">
        <v>14378.436400000001</v>
      </c>
      <c r="I857">
        <f t="shared" si="133"/>
        <v>31</v>
      </c>
      <c r="J857">
        <f t="shared" si="134"/>
        <v>463.82052903225809</v>
      </c>
      <c r="K857">
        <f t="shared" si="135"/>
        <v>0</v>
      </c>
      <c r="L857">
        <f t="shared" si="136"/>
        <v>12523.154283870968</v>
      </c>
      <c r="M857">
        <f t="shared" si="137"/>
        <v>1151.4204648485525</v>
      </c>
      <c r="N857">
        <f t="shared" si="138"/>
        <v>13674.57474871952</v>
      </c>
      <c r="O857">
        <f t="shared" si="139"/>
        <v>0</v>
      </c>
      <c r="P857">
        <f t="shared" si="140"/>
        <v>13167.749689246262</v>
      </c>
      <c r="Q857">
        <f t="shared" si="141"/>
        <v>1210.6867107537373</v>
      </c>
      <c r="R857">
        <f t="shared" si="142"/>
        <v>14378.436399999999</v>
      </c>
    </row>
    <row r="858" spans="1:18" x14ac:dyDescent="0.3">
      <c r="A858" t="s">
        <v>37</v>
      </c>
      <c r="B858" t="s">
        <v>54</v>
      </c>
      <c r="C858">
        <v>0</v>
      </c>
      <c r="D858">
        <v>28</v>
      </c>
      <c r="E858">
        <v>7</v>
      </c>
      <c r="F858">
        <v>20260304</v>
      </c>
      <c r="G858">
        <v>20260407</v>
      </c>
      <c r="H858">
        <v>143797.9816</v>
      </c>
      <c r="I858">
        <f t="shared" si="133"/>
        <v>35</v>
      </c>
      <c r="J858">
        <f t="shared" si="134"/>
        <v>4108.5137599999998</v>
      </c>
      <c r="K858">
        <f t="shared" si="135"/>
        <v>0</v>
      </c>
      <c r="L858">
        <f t="shared" si="136"/>
        <v>115038.38527999999</v>
      </c>
      <c r="M858">
        <f t="shared" si="137"/>
        <v>17848.707469203058</v>
      </c>
      <c r="N858">
        <f t="shared" si="138"/>
        <v>132887.09274920303</v>
      </c>
      <c r="O858">
        <f t="shared" si="139"/>
        <v>0</v>
      </c>
      <c r="P858">
        <f t="shared" si="140"/>
        <v>124483.77993344548</v>
      </c>
      <c r="Q858">
        <f t="shared" si="141"/>
        <v>19314.201666554531</v>
      </c>
      <c r="R858">
        <f t="shared" si="142"/>
        <v>143797.9816</v>
      </c>
    </row>
    <row r="859" spans="1:18" x14ac:dyDescent="0.3">
      <c r="A859" t="s">
        <v>0</v>
      </c>
      <c r="B859" t="s">
        <v>0</v>
      </c>
      <c r="C859">
        <v>21</v>
      </c>
      <c r="D859">
        <v>31</v>
      </c>
      <c r="E859">
        <v>6</v>
      </c>
      <c r="F859">
        <v>20260208</v>
      </c>
      <c r="G859">
        <v>20260406</v>
      </c>
      <c r="H859">
        <v>47853.783600000002</v>
      </c>
      <c r="I859">
        <f t="shared" si="133"/>
        <v>58</v>
      </c>
      <c r="J859">
        <f t="shared" si="134"/>
        <v>825.06523448275868</v>
      </c>
      <c r="K859">
        <f t="shared" si="135"/>
        <v>23500.774230885112</v>
      </c>
      <c r="L859">
        <f t="shared" si="136"/>
        <v>25577.02226896552</v>
      </c>
      <c r="M859">
        <f t="shared" si="137"/>
        <v>3072.2993152135155</v>
      </c>
      <c r="N859">
        <f t="shared" si="138"/>
        <v>52150.095815064153</v>
      </c>
      <c r="O859">
        <f t="shared" si="139"/>
        <v>21564.696035560853</v>
      </c>
      <c r="P859">
        <f t="shared" si="140"/>
        <v>23469.895302433997</v>
      </c>
      <c r="Q859">
        <f t="shared" si="141"/>
        <v>2819.1922620051455</v>
      </c>
      <c r="R859">
        <f t="shared" si="142"/>
        <v>47853.783599999995</v>
      </c>
    </row>
    <row r="860" spans="1:18" x14ac:dyDescent="0.3">
      <c r="A860" t="s">
        <v>35</v>
      </c>
      <c r="B860" t="s">
        <v>36</v>
      </c>
      <c r="C860">
        <v>0</v>
      </c>
      <c r="D860">
        <v>28</v>
      </c>
      <c r="E860">
        <v>8</v>
      </c>
      <c r="F860">
        <v>20260304</v>
      </c>
      <c r="G860">
        <v>20260408</v>
      </c>
      <c r="H860">
        <v>73296.174299999999</v>
      </c>
      <c r="I860">
        <f t="shared" si="133"/>
        <v>36</v>
      </c>
      <c r="J860">
        <f t="shared" si="134"/>
        <v>2036.0048416666666</v>
      </c>
      <c r="K860">
        <f t="shared" si="135"/>
        <v>0</v>
      </c>
      <c r="L860">
        <f t="shared" si="136"/>
        <v>57008.135566666664</v>
      </c>
      <c r="M860">
        <f t="shared" si="137"/>
        <v>10108.641142370367</v>
      </c>
      <c r="N860">
        <f t="shared" si="138"/>
        <v>67116.776709037033</v>
      </c>
      <c r="O860">
        <f t="shared" si="139"/>
        <v>0</v>
      </c>
      <c r="P860">
        <f t="shared" si="140"/>
        <v>62256.837200732429</v>
      </c>
      <c r="Q860">
        <f t="shared" si="141"/>
        <v>11039.337099267561</v>
      </c>
      <c r="R860">
        <f t="shared" si="142"/>
        <v>73296.174299999984</v>
      </c>
    </row>
    <row r="861" spans="1:18" x14ac:dyDescent="0.3">
      <c r="A861" t="s">
        <v>43</v>
      </c>
      <c r="B861" t="s">
        <v>44</v>
      </c>
      <c r="C861">
        <v>0</v>
      </c>
      <c r="D861">
        <v>30</v>
      </c>
      <c r="E861">
        <v>6</v>
      </c>
      <c r="F861">
        <v>20260302</v>
      </c>
      <c r="G861">
        <v>20260406</v>
      </c>
      <c r="H861">
        <v>103018.7681</v>
      </c>
      <c r="I861">
        <f t="shared" si="133"/>
        <v>36</v>
      </c>
      <c r="J861">
        <f t="shared" si="134"/>
        <v>2861.6324472222223</v>
      </c>
      <c r="K861">
        <f t="shared" si="135"/>
        <v>0</v>
      </c>
      <c r="L861">
        <f t="shared" si="136"/>
        <v>85848.973416666675</v>
      </c>
      <c r="M861">
        <f t="shared" si="137"/>
        <v>10655.874275814407</v>
      </c>
      <c r="N861">
        <f t="shared" si="138"/>
        <v>96504.847692481082</v>
      </c>
      <c r="O861">
        <f t="shared" si="139"/>
        <v>0</v>
      </c>
      <c r="P861">
        <f t="shared" si="140"/>
        <v>91643.639625408265</v>
      </c>
      <c r="Q861">
        <f t="shared" si="141"/>
        <v>11375.128474591733</v>
      </c>
      <c r="R861">
        <f t="shared" si="142"/>
        <v>103018.7681</v>
      </c>
    </row>
    <row r="862" spans="1:18" x14ac:dyDescent="0.3">
      <c r="A862" t="s">
        <v>39</v>
      </c>
      <c r="B862" t="s">
        <v>40</v>
      </c>
      <c r="C862">
        <v>0</v>
      </c>
      <c r="D862">
        <v>25</v>
      </c>
      <c r="E862">
        <v>5</v>
      </c>
      <c r="F862">
        <v>20260307</v>
      </c>
      <c r="G862">
        <v>20260405</v>
      </c>
      <c r="H862">
        <v>111525.7736</v>
      </c>
      <c r="I862">
        <f t="shared" si="133"/>
        <v>30</v>
      </c>
      <c r="J862">
        <f t="shared" si="134"/>
        <v>3717.5257866666666</v>
      </c>
      <c r="K862">
        <f t="shared" si="135"/>
        <v>0</v>
      </c>
      <c r="L862">
        <f t="shared" si="136"/>
        <v>92938.14466666666</v>
      </c>
      <c r="M862">
        <f t="shared" si="137"/>
        <v>11535.806959378127</v>
      </c>
      <c r="N862">
        <f t="shared" si="138"/>
        <v>104473.95162604479</v>
      </c>
      <c r="O862">
        <f t="shared" si="139"/>
        <v>0</v>
      </c>
      <c r="P862">
        <f t="shared" si="140"/>
        <v>99211.318415515692</v>
      </c>
      <c r="Q862">
        <f t="shared" si="141"/>
        <v>12314.455184484303</v>
      </c>
      <c r="R862">
        <f t="shared" si="142"/>
        <v>111525.7736</v>
      </c>
    </row>
    <row r="863" spans="1:18" x14ac:dyDescent="0.3">
      <c r="A863" t="s">
        <v>0</v>
      </c>
      <c r="B863" t="s">
        <v>0</v>
      </c>
      <c r="C863">
        <v>0</v>
      </c>
      <c r="D863">
        <v>22</v>
      </c>
      <c r="E863">
        <v>0</v>
      </c>
      <c r="F863">
        <v>20260302</v>
      </c>
      <c r="G863">
        <v>20260323</v>
      </c>
      <c r="H863">
        <v>23749.194100000001</v>
      </c>
      <c r="I863">
        <f t="shared" si="133"/>
        <v>22</v>
      </c>
      <c r="J863">
        <f t="shared" si="134"/>
        <v>1079.5088227272727</v>
      </c>
      <c r="K863">
        <f t="shared" si="135"/>
        <v>0</v>
      </c>
      <c r="L863">
        <f t="shared" si="136"/>
        <v>23749.194100000001</v>
      </c>
      <c r="M863">
        <f t="shared" si="137"/>
        <v>0</v>
      </c>
      <c r="N863">
        <f t="shared" si="138"/>
        <v>23749.194100000001</v>
      </c>
      <c r="O863">
        <f t="shared" si="139"/>
        <v>0</v>
      </c>
      <c r="P863">
        <f t="shared" si="140"/>
        <v>23749.194100000001</v>
      </c>
      <c r="Q863">
        <f t="shared" si="141"/>
        <v>0</v>
      </c>
      <c r="R863">
        <f t="shared" si="142"/>
        <v>23749.194100000001</v>
      </c>
    </row>
    <row r="864" spans="1:18" x14ac:dyDescent="0.3">
      <c r="A864" t="s">
        <v>33</v>
      </c>
      <c r="B864" t="s">
        <v>34</v>
      </c>
      <c r="C864">
        <v>0</v>
      </c>
      <c r="D864">
        <v>28</v>
      </c>
      <c r="E864">
        <v>9</v>
      </c>
      <c r="F864">
        <v>20260304</v>
      </c>
      <c r="G864">
        <v>20260409</v>
      </c>
      <c r="H864">
        <v>128556.6012</v>
      </c>
      <c r="I864">
        <f t="shared" si="133"/>
        <v>37</v>
      </c>
      <c r="J864">
        <f t="shared" si="134"/>
        <v>3474.5027351351355</v>
      </c>
      <c r="K864">
        <f t="shared" si="135"/>
        <v>0</v>
      </c>
      <c r="L864">
        <f t="shared" si="136"/>
        <v>97286.076583783797</v>
      </c>
      <c r="M864">
        <f t="shared" si="137"/>
        <v>19407.033397586874</v>
      </c>
      <c r="N864">
        <f t="shared" si="138"/>
        <v>116693.10998137067</v>
      </c>
      <c r="O864">
        <f t="shared" si="139"/>
        <v>0</v>
      </c>
      <c r="P864">
        <f t="shared" si="140"/>
        <v>107176.57067920103</v>
      </c>
      <c r="Q864">
        <f t="shared" si="141"/>
        <v>21380.03052079898</v>
      </c>
      <c r="R864">
        <f t="shared" si="142"/>
        <v>128556.6012</v>
      </c>
    </row>
    <row r="865" spans="1:18" x14ac:dyDescent="0.3">
      <c r="A865" t="s">
        <v>37</v>
      </c>
      <c r="B865" t="s">
        <v>54</v>
      </c>
      <c r="C865">
        <v>0</v>
      </c>
      <c r="D865">
        <v>24</v>
      </c>
      <c r="E865">
        <v>1</v>
      </c>
      <c r="F865">
        <v>20260308</v>
      </c>
      <c r="G865">
        <v>20260401</v>
      </c>
      <c r="H865">
        <v>10544.572200000001</v>
      </c>
      <c r="I865">
        <f t="shared" si="133"/>
        <v>25</v>
      </c>
      <c r="J865">
        <f t="shared" si="134"/>
        <v>421.78288800000001</v>
      </c>
      <c r="K865">
        <f t="shared" si="135"/>
        <v>0</v>
      </c>
      <c r="L865">
        <f t="shared" si="136"/>
        <v>10122.789312000001</v>
      </c>
      <c r="M865">
        <f t="shared" si="137"/>
        <v>261.76582242888861</v>
      </c>
      <c r="N865">
        <f t="shared" si="138"/>
        <v>10384.555134428889</v>
      </c>
      <c r="O865">
        <f t="shared" si="139"/>
        <v>0</v>
      </c>
      <c r="P865">
        <f t="shared" si="140"/>
        <v>10278.772791324071</v>
      </c>
      <c r="Q865">
        <f t="shared" si="141"/>
        <v>265.79940867593041</v>
      </c>
      <c r="R865">
        <f t="shared" si="142"/>
        <v>10544.572200000001</v>
      </c>
    </row>
    <row r="866" spans="1:18" x14ac:dyDescent="0.3">
      <c r="A866" t="s">
        <v>41</v>
      </c>
      <c r="B866" t="s">
        <v>42</v>
      </c>
      <c r="C866">
        <v>0</v>
      </c>
      <c r="D866">
        <v>29</v>
      </c>
      <c r="E866">
        <v>2</v>
      </c>
      <c r="F866">
        <v>20260303</v>
      </c>
      <c r="G866">
        <v>20260402</v>
      </c>
      <c r="H866">
        <v>309223.3308</v>
      </c>
      <c r="I866">
        <f t="shared" si="133"/>
        <v>31</v>
      </c>
      <c r="J866">
        <f t="shared" si="134"/>
        <v>9974.9461548387098</v>
      </c>
      <c r="K866">
        <f t="shared" si="135"/>
        <v>0</v>
      </c>
      <c r="L866">
        <f t="shared" si="136"/>
        <v>289273.43849032256</v>
      </c>
      <c r="M866">
        <f t="shared" si="137"/>
        <v>12381.251388772485</v>
      </c>
      <c r="N866">
        <f t="shared" si="138"/>
        <v>301654.68987909507</v>
      </c>
      <c r="O866">
        <f t="shared" si="139"/>
        <v>0</v>
      </c>
      <c r="P866">
        <f t="shared" si="140"/>
        <v>296531.42869351234</v>
      </c>
      <c r="Q866">
        <f t="shared" si="141"/>
        <v>12691.902106487611</v>
      </c>
      <c r="R866">
        <f t="shared" si="142"/>
        <v>309223.33079999994</v>
      </c>
    </row>
    <row r="867" spans="1:18" x14ac:dyDescent="0.3">
      <c r="A867" t="s">
        <v>43</v>
      </c>
      <c r="B867" t="s">
        <v>44</v>
      </c>
      <c r="C867">
        <v>0</v>
      </c>
      <c r="D867">
        <v>28</v>
      </c>
      <c r="E867">
        <v>6</v>
      </c>
      <c r="F867">
        <v>20260304</v>
      </c>
      <c r="G867">
        <v>20260406</v>
      </c>
      <c r="H867">
        <v>113934.50629999999</v>
      </c>
      <c r="I867">
        <f t="shared" si="133"/>
        <v>34</v>
      </c>
      <c r="J867">
        <f t="shared" si="134"/>
        <v>3351.0148911764704</v>
      </c>
      <c r="K867">
        <f t="shared" si="135"/>
        <v>0</v>
      </c>
      <c r="L867">
        <f t="shared" si="136"/>
        <v>93828.416952941174</v>
      </c>
      <c r="M867">
        <f t="shared" si="137"/>
        <v>12478.189996559482</v>
      </c>
      <c r="N867">
        <f t="shared" si="138"/>
        <v>106306.60694950065</v>
      </c>
      <c r="O867">
        <f t="shared" si="139"/>
        <v>0</v>
      </c>
      <c r="P867">
        <f t="shared" si="140"/>
        <v>100560.95918405302</v>
      </c>
      <c r="Q867">
        <f t="shared" si="141"/>
        <v>13373.547115946976</v>
      </c>
      <c r="R867">
        <f t="shared" si="142"/>
        <v>113934.50629999999</v>
      </c>
    </row>
    <row r="868" spans="1:18" x14ac:dyDescent="0.3">
      <c r="A868" t="s">
        <v>33</v>
      </c>
      <c r="B868" t="s">
        <v>34</v>
      </c>
      <c r="C868">
        <v>0</v>
      </c>
      <c r="D868">
        <v>24</v>
      </c>
      <c r="E868">
        <v>9</v>
      </c>
      <c r="F868">
        <v>20260308</v>
      </c>
      <c r="G868">
        <v>20260409</v>
      </c>
      <c r="H868">
        <v>45404.347199999997</v>
      </c>
      <c r="I868">
        <f t="shared" si="133"/>
        <v>33</v>
      </c>
      <c r="J868">
        <f t="shared" si="134"/>
        <v>1375.8893090909089</v>
      </c>
      <c r="K868">
        <f t="shared" si="135"/>
        <v>0</v>
      </c>
      <c r="L868">
        <f t="shared" si="136"/>
        <v>33021.343418181816</v>
      </c>
      <c r="M868">
        <f t="shared" si="137"/>
        <v>7685.1082898547411</v>
      </c>
      <c r="N868">
        <f t="shared" si="138"/>
        <v>40706.451708036555</v>
      </c>
      <c r="O868">
        <f t="shared" si="139"/>
        <v>0</v>
      </c>
      <c r="P868">
        <f t="shared" si="140"/>
        <v>36832.307377789868</v>
      </c>
      <c r="Q868">
        <f t="shared" si="141"/>
        <v>8572.0398222101303</v>
      </c>
      <c r="R868">
        <f t="shared" si="142"/>
        <v>45404.347199999997</v>
      </c>
    </row>
    <row r="869" spans="1:18" x14ac:dyDescent="0.3">
      <c r="A869" t="s">
        <v>43</v>
      </c>
      <c r="B869" t="s">
        <v>44</v>
      </c>
      <c r="C869">
        <v>0</v>
      </c>
      <c r="D869">
        <v>27</v>
      </c>
      <c r="E869">
        <v>6</v>
      </c>
      <c r="F869">
        <v>20260305</v>
      </c>
      <c r="G869">
        <v>20260406</v>
      </c>
      <c r="H869">
        <v>44321.928800000002</v>
      </c>
      <c r="I869">
        <f t="shared" si="133"/>
        <v>33</v>
      </c>
      <c r="J869">
        <f t="shared" si="134"/>
        <v>1343.0887515151517</v>
      </c>
      <c r="K869">
        <f t="shared" si="135"/>
        <v>0</v>
      </c>
      <c r="L869">
        <f t="shared" si="136"/>
        <v>36263.396290909091</v>
      </c>
      <c r="M869">
        <f t="shared" si="137"/>
        <v>5001.2659352176406</v>
      </c>
      <c r="N869">
        <f t="shared" si="138"/>
        <v>41264.662226126733</v>
      </c>
      <c r="O869">
        <f t="shared" si="139"/>
        <v>0</v>
      </c>
      <c r="P869">
        <f t="shared" si="140"/>
        <v>38950.122980389198</v>
      </c>
      <c r="Q869">
        <f t="shared" si="141"/>
        <v>5371.8058196108041</v>
      </c>
      <c r="R869">
        <f t="shared" si="142"/>
        <v>44321.928800000002</v>
      </c>
    </row>
    <row r="870" spans="1:18" x14ac:dyDescent="0.3">
      <c r="A870" t="s">
        <v>43</v>
      </c>
      <c r="B870" t="s">
        <v>56</v>
      </c>
      <c r="C870">
        <v>0</v>
      </c>
      <c r="D870">
        <v>27</v>
      </c>
      <c r="E870">
        <v>6</v>
      </c>
      <c r="F870">
        <v>20260305</v>
      </c>
      <c r="G870">
        <v>20260406</v>
      </c>
      <c r="H870">
        <v>9849.3176000000003</v>
      </c>
      <c r="I870">
        <f t="shared" si="133"/>
        <v>33</v>
      </c>
      <c r="J870">
        <f t="shared" si="134"/>
        <v>298.46416969696969</v>
      </c>
      <c r="K870">
        <f t="shared" si="135"/>
        <v>0</v>
      </c>
      <c r="L870">
        <f t="shared" si="136"/>
        <v>8058.5325818181818</v>
      </c>
      <c r="M870">
        <f t="shared" si="137"/>
        <v>1111.3924400785454</v>
      </c>
      <c r="N870">
        <f t="shared" si="138"/>
        <v>9169.9250218967281</v>
      </c>
      <c r="O870">
        <f t="shared" si="139"/>
        <v>0</v>
      </c>
      <c r="P870">
        <f t="shared" si="140"/>
        <v>8655.5829626465129</v>
      </c>
      <c r="Q870">
        <f t="shared" si="141"/>
        <v>1193.7346373534876</v>
      </c>
      <c r="R870">
        <f t="shared" si="142"/>
        <v>9849.3176000000003</v>
      </c>
    </row>
    <row r="871" spans="1:18" x14ac:dyDescent="0.3">
      <c r="A871" t="s">
        <v>33</v>
      </c>
      <c r="B871" t="s">
        <v>34</v>
      </c>
      <c r="C871">
        <v>0</v>
      </c>
      <c r="D871">
        <v>30</v>
      </c>
      <c r="E871">
        <v>14</v>
      </c>
      <c r="F871">
        <v>20260302</v>
      </c>
      <c r="G871">
        <v>20260414</v>
      </c>
      <c r="H871">
        <v>415031.70130000002</v>
      </c>
      <c r="I871">
        <f t="shared" si="133"/>
        <v>44</v>
      </c>
      <c r="J871">
        <f t="shared" si="134"/>
        <v>9432.5386659090909</v>
      </c>
      <c r="K871">
        <f t="shared" si="135"/>
        <v>0</v>
      </c>
      <c r="L871">
        <f t="shared" si="136"/>
        <v>282976.15997727273</v>
      </c>
      <c r="M871">
        <f t="shared" si="137"/>
        <v>81955.973947989536</v>
      </c>
      <c r="N871">
        <f t="shared" si="138"/>
        <v>364932.13392526226</v>
      </c>
      <c r="O871">
        <f t="shared" si="139"/>
        <v>0</v>
      </c>
      <c r="P871">
        <f t="shared" si="140"/>
        <v>321824.43305132707</v>
      </c>
      <c r="Q871">
        <f t="shared" si="141"/>
        <v>93207.26824867299</v>
      </c>
      <c r="R871">
        <f t="shared" si="142"/>
        <v>415031.70130000007</v>
      </c>
    </row>
    <row r="872" spans="1:18" x14ac:dyDescent="0.3">
      <c r="A872" t="s">
        <v>43</v>
      </c>
      <c r="B872" t="s">
        <v>56</v>
      </c>
      <c r="C872">
        <v>0</v>
      </c>
      <c r="D872">
        <v>26</v>
      </c>
      <c r="E872">
        <v>2</v>
      </c>
      <c r="F872">
        <v>20260306</v>
      </c>
      <c r="G872">
        <v>20260402</v>
      </c>
      <c r="H872">
        <v>7542.7691999999997</v>
      </c>
      <c r="I872">
        <f t="shared" si="133"/>
        <v>28</v>
      </c>
      <c r="J872">
        <f t="shared" si="134"/>
        <v>269.38461428571429</v>
      </c>
      <c r="K872">
        <f t="shared" si="135"/>
        <v>0</v>
      </c>
      <c r="L872">
        <f t="shared" si="136"/>
        <v>7003.9999714285714</v>
      </c>
      <c r="M872">
        <f t="shared" si="137"/>
        <v>334.36958736073206</v>
      </c>
      <c r="N872">
        <f t="shared" si="138"/>
        <v>7338.3695587893035</v>
      </c>
      <c r="O872">
        <f t="shared" si="139"/>
        <v>0</v>
      </c>
      <c r="P872">
        <f t="shared" si="140"/>
        <v>7199.0862327200939</v>
      </c>
      <c r="Q872">
        <f t="shared" si="141"/>
        <v>343.68296727990554</v>
      </c>
      <c r="R872">
        <f t="shared" si="142"/>
        <v>7542.7691999999997</v>
      </c>
    </row>
    <row r="873" spans="1:18" x14ac:dyDescent="0.3">
      <c r="A873" t="s">
        <v>43</v>
      </c>
      <c r="B873" t="s">
        <v>56</v>
      </c>
      <c r="C873">
        <v>0</v>
      </c>
      <c r="D873">
        <v>27</v>
      </c>
      <c r="E873">
        <v>2</v>
      </c>
      <c r="F873">
        <v>20260305</v>
      </c>
      <c r="G873">
        <v>20260402</v>
      </c>
      <c r="H873">
        <v>32704.877700000001</v>
      </c>
      <c r="I873">
        <f t="shared" si="133"/>
        <v>29</v>
      </c>
      <c r="J873">
        <f t="shared" si="134"/>
        <v>1127.754403448276</v>
      </c>
      <c r="K873">
        <f t="shared" si="135"/>
        <v>0</v>
      </c>
      <c r="L873">
        <f t="shared" si="136"/>
        <v>30449.368893103452</v>
      </c>
      <c r="M873">
        <f t="shared" si="137"/>
        <v>1399.8081350158454</v>
      </c>
      <c r="N873">
        <f t="shared" si="138"/>
        <v>31849.177028119298</v>
      </c>
      <c r="O873">
        <f t="shared" si="139"/>
        <v>0</v>
      </c>
      <c r="P873">
        <f t="shared" si="140"/>
        <v>31267.460531614797</v>
      </c>
      <c r="Q873">
        <f t="shared" si="141"/>
        <v>1437.4171683852035</v>
      </c>
      <c r="R873">
        <f t="shared" si="142"/>
        <v>32704.877700000001</v>
      </c>
    </row>
    <row r="874" spans="1:18" x14ac:dyDescent="0.3">
      <c r="A874" t="s">
        <v>39</v>
      </c>
      <c r="B874" t="s">
        <v>40</v>
      </c>
      <c r="C874">
        <v>0</v>
      </c>
      <c r="D874">
        <v>29</v>
      </c>
      <c r="E874">
        <v>7</v>
      </c>
      <c r="F874">
        <v>20260303</v>
      </c>
      <c r="G874">
        <v>20260407</v>
      </c>
      <c r="H874">
        <v>14592.3423</v>
      </c>
      <c r="I874">
        <f t="shared" si="133"/>
        <v>36</v>
      </c>
      <c r="J874">
        <f t="shared" si="134"/>
        <v>405.34284166666669</v>
      </c>
      <c r="K874">
        <f t="shared" si="135"/>
        <v>0</v>
      </c>
      <c r="L874">
        <f t="shared" si="136"/>
        <v>11754.942408333334</v>
      </c>
      <c r="M874">
        <f t="shared" si="137"/>
        <v>1760.9398990168715</v>
      </c>
      <c r="N874">
        <f t="shared" si="138"/>
        <v>13515.882307350206</v>
      </c>
      <c r="O874">
        <f t="shared" si="139"/>
        <v>0</v>
      </c>
      <c r="P874">
        <f t="shared" si="140"/>
        <v>12691.153965280075</v>
      </c>
      <c r="Q874">
        <f t="shared" si="141"/>
        <v>1901.1883347199241</v>
      </c>
      <c r="R874">
        <f t="shared" si="142"/>
        <v>14592.342299999998</v>
      </c>
    </row>
    <row r="875" spans="1:18" x14ac:dyDescent="0.3">
      <c r="A875" t="s">
        <v>0</v>
      </c>
      <c r="B875" t="s">
        <v>0</v>
      </c>
      <c r="C875">
        <v>0</v>
      </c>
      <c r="D875">
        <v>22</v>
      </c>
      <c r="E875">
        <v>7</v>
      </c>
      <c r="F875">
        <v>20260310</v>
      </c>
      <c r="G875">
        <v>20260407</v>
      </c>
      <c r="H875">
        <v>168.3853</v>
      </c>
      <c r="I875">
        <f t="shared" si="133"/>
        <v>29</v>
      </c>
      <c r="J875">
        <f t="shared" si="134"/>
        <v>5.8063896551724135</v>
      </c>
      <c r="K875">
        <f t="shared" si="135"/>
        <v>0</v>
      </c>
      <c r="L875">
        <f t="shared" si="136"/>
        <v>127.7405724137931</v>
      </c>
      <c r="M875">
        <f t="shared" si="137"/>
        <v>25.224827385604094</v>
      </c>
      <c r="N875">
        <f t="shared" si="138"/>
        <v>152.9653997993972</v>
      </c>
      <c r="O875">
        <f t="shared" si="139"/>
        <v>0</v>
      </c>
      <c r="P875">
        <f t="shared" si="140"/>
        <v>140.61764710370167</v>
      </c>
      <c r="Q875">
        <f t="shared" si="141"/>
        <v>27.767652896298312</v>
      </c>
      <c r="R875">
        <f t="shared" si="142"/>
        <v>168.38529999999997</v>
      </c>
    </row>
    <row r="876" spans="1:18" x14ac:dyDescent="0.3">
      <c r="A876" t="s">
        <v>33</v>
      </c>
      <c r="B876" t="s">
        <v>34</v>
      </c>
      <c r="C876">
        <v>0</v>
      </c>
      <c r="D876">
        <v>12</v>
      </c>
      <c r="E876">
        <v>2</v>
      </c>
      <c r="F876">
        <v>20260320</v>
      </c>
      <c r="G876">
        <v>20260402</v>
      </c>
      <c r="H876">
        <v>82549.179699999993</v>
      </c>
      <c r="I876">
        <f t="shared" si="133"/>
        <v>14</v>
      </c>
      <c r="J876">
        <f t="shared" si="134"/>
        <v>5896.369978571428</v>
      </c>
      <c r="K876">
        <f t="shared" si="135"/>
        <v>0</v>
      </c>
      <c r="L876">
        <f t="shared" si="136"/>
        <v>70756.439742857139</v>
      </c>
      <c r="M876">
        <f t="shared" si="137"/>
        <v>7318.7802573240388</v>
      </c>
      <c r="N876">
        <f t="shared" si="138"/>
        <v>78075.220000181173</v>
      </c>
      <c r="O876">
        <f t="shared" si="139"/>
        <v>0</v>
      </c>
      <c r="P876">
        <f t="shared" si="140"/>
        <v>74811.009936978488</v>
      </c>
      <c r="Q876">
        <f t="shared" si="141"/>
        <v>7738.1697630215103</v>
      </c>
      <c r="R876">
        <f t="shared" si="142"/>
        <v>82549.179699999993</v>
      </c>
    </row>
    <row r="877" spans="1:18" x14ac:dyDescent="0.3">
      <c r="A877" t="s">
        <v>39</v>
      </c>
      <c r="B877" t="s">
        <v>40</v>
      </c>
      <c r="C877">
        <v>0</v>
      </c>
      <c r="D877">
        <v>28</v>
      </c>
      <c r="E877">
        <v>9</v>
      </c>
      <c r="F877">
        <v>20260304</v>
      </c>
      <c r="G877">
        <v>20260409</v>
      </c>
      <c r="H877">
        <v>5523.4224000000004</v>
      </c>
      <c r="I877">
        <f t="shared" si="133"/>
        <v>37</v>
      </c>
      <c r="J877">
        <f t="shared" si="134"/>
        <v>149.28168648648651</v>
      </c>
      <c r="K877">
        <f t="shared" si="135"/>
        <v>0</v>
      </c>
      <c r="L877">
        <f t="shared" si="136"/>
        <v>4179.8872216216223</v>
      </c>
      <c r="M877">
        <f t="shared" si="137"/>
        <v>833.82138283988377</v>
      </c>
      <c r="N877">
        <f t="shared" si="138"/>
        <v>5013.7086044615062</v>
      </c>
      <c r="O877">
        <f t="shared" si="139"/>
        <v>0</v>
      </c>
      <c r="P877">
        <f t="shared" si="140"/>
        <v>4604.8313794770902</v>
      </c>
      <c r="Q877">
        <f t="shared" si="141"/>
        <v>918.59102052290996</v>
      </c>
      <c r="R877">
        <f t="shared" si="142"/>
        <v>5523.4224000000004</v>
      </c>
    </row>
    <row r="878" spans="1:18" x14ac:dyDescent="0.3">
      <c r="A878" t="s">
        <v>43</v>
      </c>
      <c r="B878" t="s">
        <v>56</v>
      </c>
      <c r="C878">
        <v>0</v>
      </c>
      <c r="D878">
        <v>29</v>
      </c>
      <c r="E878">
        <v>2</v>
      </c>
      <c r="F878">
        <v>20260303</v>
      </c>
      <c r="G878">
        <v>20260402</v>
      </c>
      <c r="H878">
        <v>12078.7876</v>
      </c>
      <c r="I878">
        <f t="shared" si="133"/>
        <v>31</v>
      </c>
      <c r="J878">
        <f t="shared" si="134"/>
        <v>389.63830967741933</v>
      </c>
      <c r="K878">
        <f t="shared" si="135"/>
        <v>0</v>
      </c>
      <c r="L878">
        <f t="shared" si="136"/>
        <v>11299.51098064516</v>
      </c>
      <c r="M878">
        <f t="shared" si="137"/>
        <v>483.63267208939806</v>
      </c>
      <c r="N878">
        <f t="shared" si="138"/>
        <v>11783.143652734558</v>
      </c>
      <c r="O878">
        <f t="shared" si="139"/>
        <v>0</v>
      </c>
      <c r="P878">
        <f t="shared" si="140"/>
        <v>11583.020384157513</v>
      </c>
      <c r="Q878">
        <f t="shared" si="141"/>
        <v>495.76721584248719</v>
      </c>
      <c r="R878">
        <f t="shared" si="142"/>
        <v>12078.7876</v>
      </c>
    </row>
    <row r="879" spans="1:18" x14ac:dyDescent="0.3">
      <c r="A879" t="s">
        <v>43</v>
      </c>
      <c r="B879" t="s">
        <v>56</v>
      </c>
      <c r="C879">
        <v>0</v>
      </c>
      <c r="D879">
        <v>24</v>
      </c>
      <c r="E879">
        <v>8</v>
      </c>
      <c r="F879">
        <v>20260308</v>
      </c>
      <c r="G879">
        <v>20260408</v>
      </c>
      <c r="H879">
        <v>11403.7356</v>
      </c>
      <c r="I879">
        <f t="shared" si="133"/>
        <v>32</v>
      </c>
      <c r="J879">
        <f t="shared" si="134"/>
        <v>356.3667375</v>
      </c>
      <c r="K879">
        <f t="shared" si="135"/>
        <v>0</v>
      </c>
      <c r="L879">
        <f t="shared" si="136"/>
        <v>8552.8017</v>
      </c>
      <c r="M879">
        <f t="shared" si="137"/>
        <v>1769.3393408219511</v>
      </c>
      <c r="N879">
        <f t="shared" si="138"/>
        <v>10322.141040821951</v>
      </c>
      <c r="O879">
        <f t="shared" si="139"/>
        <v>0</v>
      </c>
      <c r="P879">
        <f t="shared" si="140"/>
        <v>9448.9979201314909</v>
      </c>
      <c r="Q879">
        <f t="shared" si="141"/>
        <v>1954.7376798685091</v>
      </c>
      <c r="R879">
        <f t="shared" si="142"/>
        <v>11403.7356</v>
      </c>
    </row>
    <row r="880" spans="1:18" x14ac:dyDescent="0.3">
      <c r="A880" t="s">
        <v>41</v>
      </c>
      <c r="B880" t="s">
        <v>42</v>
      </c>
      <c r="C880">
        <v>0</v>
      </c>
      <c r="D880">
        <v>26</v>
      </c>
      <c r="E880">
        <v>4</v>
      </c>
      <c r="F880">
        <v>20260306</v>
      </c>
      <c r="G880">
        <v>20260404</v>
      </c>
      <c r="H880">
        <v>12128.725200000001</v>
      </c>
      <c r="I880">
        <f t="shared" si="133"/>
        <v>30</v>
      </c>
      <c r="J880">
        <f t="shared" si="134"/>
        <v>404.29084</v>
      </c>
      <c r="K880">
        <f t="shared" si="135"/>
        <v>0</v>
      </c>
      <c r="L880">
        <f t="shared" si="136"/>
        <v>10511.56184</v>
      </c>
      <c r="M880">
        <f t="shared" si="137"/>
        <v>1003.6398084795343</v>
      </c>
      <c r="N880">
        <f t="shared" si="138"/>
        <v>11515.201648479535</v>
      </c>
      <c r="O880">
        <f t="shared" si="139"/>
        <v>0</v>
      </c>
      <c r="P880">
        <f t="shared" si="140"/>
        <v>11071.61201966449</v>
      </c>
      <c r="Q880">
        <f t="shared" si="141"/>
        <v>1057.1131803355095</v>
      </c>
      <c r="R880">
        <f t="shared" si="142"/>
        <v>12128.725199999999</v>
      </c>
    </row>
    <row r="881" spans="1:18" x14ac:dyDescent="0.3">
      <c r="A881" t="s">
        <v>33</v>
      </c>
      <c r="B881" t="s">
        <v>34</v>
      </c>
      <c r="C881">
        <v>0</v>
      </c>
      <c r="D881">
        <v>31</v>
      </c>
      <c r="E881">
        <v>7</v>
      </c>
      <c r="F881">
        <v>20260301</v>
      </c>
      <c r="G881">
        <v>20260407</v>
      </c>
      <c r="H881">
        <v>337.54539999999997</v>
      </c>
      <c r="I881">
        <f t="shared" si="133"/>
        <v>38</v>
      </c>
      <c r="J881">
        <f t="shared" si="134"/>
        <v>8.8827736842105249</v>
      </c>
      <c r="K881">
        <f t="shared" si="135"/>
        <v>0</v>
      </c>
      <c r="L881">
        <f t="shared" si="136"/>
        <v>275.36598421052628</v>
      </c>
      <c r="M881">
        <f t="shared" si="137"/>
        <v>38.589630768234002</v>
      </c>
      <c r="N881">
        <f t="shared" si="138"/>
        <v>313.95561497876031</v>
      </c>
      <c r="O881">
        <f t="shared" si="139"/>
        <v>0</v>
      </c>
      <c r="P881">
        <f t="shared" si="140"/>
        <v>296.05624761010853</v>
      </c>
      <c r="Q881">
        <f t="shared" si="141"/>
        <v>41.48915238989138</v>
      </c>
      <c r="R881">
        <f t="shared" si="142"/>
        <v>337.54539999999992</v>
      </c>
    </row>
    <row r="882" spans="1:18" x14ac:dyDescent="0.3">
      <c r="A882" t="s">
        <v>43</v>
      </c>
      <c r="B882" t="s">
        <v>44</v>
      </c>
      <c r="C882">
        <v>0</v>
      </c>
      <c r="D882">
        <v>25</v>
      </c>
      <c r="E882">
        <v>6</v>
      </c>
      <c r="F882">
        <v>20260307</v>
      </c>
      <c r="G882">
        <v>20260406</v>
      </c>
      <c r="H882">
        <v>167631.6997</v>
      </c>
      <c r="I882">
        <f t="shared" si="133"/>
        <v>31</v>
      </c>
      <c r="J882">
        <f t="shared" si="134"/>
        <v>5407.4741838709679</v>
      </c>
      <c r="K882">
        <f t="shared" si="135"/>
        <v>0</v>
      </c>
      <c r="L882">
        <f t="shared" si="136"/>
        <v>135186.85459677421</v>
      </c>
      <c r="M882">
        <f t="shared" si="137"/>
        <v>20135.837189354639</v>
      </c>
      <c r="N882">
        <f t="shared" si="138"/>
        <v>155322.69178612885</v>
      </c>
      <c r="O882">
        <f t="shared" si="139"/>
        <v>0</v>
      </c>
      <c r="P882">
        <f t="shared" si="140"/>
        <v>145900.1383027655</v>
      </c>
      <c r="Q882">
        <f t="shared" si="141"/>
        <v>21731.561397234495</v>
      </c>
      <c r="R882">
        <f t="shared" si="142"/>
        <v>167631.6997</v>
      </c>
    </row>
    <row r="883" spans="1:18" x14ac:dyDescent="0.3">
      <c r="A883" t="s">
        <v>0</v>
      </c>
      <c r="B883" t="s">
        <v>0</v>
      </c>
      <c r="C883">
        <v>6</v>
      </c>
      <c r="D883">
        <v>31</v>
      </c>
      <c r="E883">
        <v>3</v>
      </c>
      <c r="F883">
        <v>20260223</v>
      </c>
      <c r="G883">
        <v>20260403</v>
      </c>
      <c r="H883">
        <v>168.911</v>
      </c>
      <c r="I883">
        <f t="shared" si="133"/>
        <v>40</v>
      </c>
      <c r="J883">
        <f t="shared" si="134"/>
        <v>4.2227750000000004</v>
      </c>
      <c r="K883">
        <f t="shared" si="135"/>
        <v>34.365588061665534</v>
      </c>
      <c r="L883">
        <f t="shared" si="136"/>
        <v>130.906025</v>
      </c>
      <c r="M883">
        <f t="shared" si="137"/>
        <v>7.8621836180832698</v>
      </c>
      <c r="N883">
        <f t="shared" si="138"/>
        <v>173.1337966797488</v>
      </c>
      <c r="O883">
        <f t="shared" si="139"/>
        <v>33.527398788701994</v>
      </c>
      <c r="P883">
        <f t="shared" si="140"/>
        <v>127.71317912975303</v>
      </c>
      <c r="Q883">
        <f t="shared" si="141"/>
        <v>7.6704220815449746</v>
      </c>
      <c r="R883">
        <f t="shared" si="142"/>
        <v>168.911</v>
      </c>
    </row>
    <row r="884" spans="1:18" x14ac:dyDescent="0.3">
      <c r="A884" t="s">
        <v>33</v>
      </c>
      <c r="B884" t="s">
        <v>34</v>
      </c>
      <c r="C884">
        <v>3</v>
      </c>
      <c r="D884">
        <v>31</v>
      </c>
      <c r="E884">
        <v>5</v>
      </c>
      <c r="F884">
        <v>20260226</v>
      </c>
      <c r="G884">
        <v>20260405</v>
      </c>
      <c r="H884">
        <v>98445.183199999999</v>
      </c>
      <c r="I884">
        <f t="shared" si="133"/>
        <v>39</v>
      </c>
      <c r="J884">
        <f t="shared" si="134"/>
        <v>2524.2354666666665</v>
      </c>
      <c r="K884">
        <f t="shared" si="135"/>
        <v>10271.306927093287</v>
      </c>
      <c r="L884">
        <f t="shared" si="136"/>
        <v>78251.299466666664</v>
      </c>
      <c r="M884">
        <f t="shared" si="137"/>
        <v>7832.9229531968276</v>
      </c>
      <c r="N884">
        <f t="shared" si="138"/>
        <v>96355.529346956784</v>
      </c>
      <c r="O884">
        <f t="shared" si="139"/>
        <v>10494.059853069171</v>
      </c>
      <c r="P884">
        <f t="shared" si="140"/>
        <v>79948.32848559678</v>
      </c>
      <c r="Q884">
        <f t="shared" si="141"/>
        <v>8002.7948613340368</v>
      </c>
      <c r="R884">
        <f t="shared" si="142"/>
        <v>98445.183199999985</v>
      </c>
    </row>
    <row r="885" spans="1:18" x14ac:dyDescent="0.3">
      <c r="A885" t="s">
        <v>37</v>
      </c>
      <c r="B885" t="s">
        <v>38</v>
      </c>
      <c r="C885">
        <v>2</v>
      </c>
      <c r="D885">
        <v>31</v>
      </c>
      <c r="E885">
        <v>1</v>
      </c>
      <c r="F885">
        <v>20260227</v>
      </c>
      <c r="G885">
        <v>20260401</v>
      </c>
      <c r="H885">
        <v>35493.676399999997</v>
      </c>
      <c r="I885">
        <f t="shared" si="133"/>
        <v>34</v>
      </c>
      <c r="J885">
        <f t="shared" si="134"/>
        <v>1043.9316588235292</v>
      </c>
      <c r="K885">
        <f t="shared" si="135"/>
        <v>2831.8917735107498</v>
      </c>
      <c r="L885">
        <f t="shared" si="136"/>
        <v>32361.881423529405</v>
      </c>
      <c r="M885">
        <f t="shared" si="137"/>
        <v>647.88220908453513</v>
      </c>
      <c r="N885">
        <f t="shared" si="138"/>
        <v>35841.655406124686</v>
      </c>
      <c r="O885">
        <f t="shared" si="139"/>
        <v>2804.3975388379126</v>
      </c>
      <c r="P885">
        <f t="shared" si="140"/>
        <v>32047.686802592325</v>
      </c>
      <c r="Q885">
        <f t="shared" si="141"/>
        <v>641.59205856976337</v>
      </c>
      <c r="R885">
        <f t="shared" si="142"/>
        <v>35493.676399999997</v>
      </c>
    </row>
    <row r="886" spans="1:18" x14ac:dyDescent="0.3">
      <c r="A886" t="s">
        <v>0</v>
      </c>
      <c r="B886" t="s">
        <v>0</v>
      </c>
      <c r="C886">
        <v>3</v>
      </c>
      <c r="D886">
        <v>31</v>
      </c>
      <c r="E886">
        <v>1</v>
      </c>
      <c r="F886">
        <v>20260226</v>
      </c>
      <c r="G886">
        <v>20260401</v>
      </c>
      <c r="H886">
        <v>1055.7681</v>
      </c>
      <c r="I886">
        <f t="shared" si="133"/>
        <v>35</v>
      </c>
      <c r="J886">
        <f t="shared" si="134"/>
        <v>30.164802857142856</v>
      </c>
      <c r="K886">
        <f t="shared" si="135"/>
        <v>122.74288695821146</v>
      </c>
      <c r="L886">
        <f t="shared" si="136"/>
        <v>935.10888857142857</v>
      </c>
      <c r="M886">
        <f t="shared" si="137"/>
        <v>18.720803173753431</v>
      </c>
      <c r="N886">
        <f t="shared" si="138"/>
        <v>1076.5725787033934</v>
      </c>
      <c r="O886">
        <f t="shared" si="139"/>
        <v>120.37091331869088</v>
      </c>
      <c r="P886">
        <f t="shared" si="140"/>
        <v>917.03815804895066</v>
      </c>
      <c r="Q886">
        <f t="shared" si="141"/>
        <v>18.359028632358502</v>
      </c>
      <c r="R886">
        <f t="shared" si="142"/>
        <v>1055.7681</v>
      </c>
    </row>
    <row r="887" spans="1:18" x14ac:dyDescent="0.3">
      <c r="A887" t="s">
        <v>37</v>
      </c>
      <c r="B887" t="s">
        <v>38</v>
      </c>
      <c r="C887">
        <v>2</v>
      </c>
      <c r="D887">
        <v>31</v>
      </c>
      <c r="E887">
        <v>2</v>
      </c>
      <c r="F887">
        <v>20260227</v>
      </c>
      <c r="G887">
        <v>20260402</v>
      </c>
      <c r="H887">
        <v>59916.9882</v>
      </c>
      <c r="I887">
        <f t="shared" si="133"/>
        <v>35</v>
      </c>
      <c r="J887">
        <f t="shared" si="134"/>
        <v>1711.9139485714286</v>
      </c>
      <c r="K887">
        <f t="shared" si="135"/>
        <v>4643.9390806302317</v>
      </c>
      <c r="L887">
        <f t="shared" si="136"/>
        <v>53069.332405714289</v>
      </c>
      <c r="M887">
        <f t="shared" si="137"/>
        <v>2124.8873551991333</v>
      </c>
      <c r="N887">
        <f t="shared" si="138"/>
        <v>59838.158841543656</v>
      </c>
      <c r="O887">
        <f t="shared" si="139"/>
        <v>4650.0568948398204</v>
      </c>
      <c r="P887">
        <f t="shared" si="140"/>
        <v>53139.244674210495</v>
      </c>
      <c r="Q887">
        <f t="shared" si="141"/>
        <v>2127.6866309496772</v>
      </c>
      <c r="R887">
        <f t="shared" si="142"/>
        <v>59916.988199999993</v>
      </c>
    </row>
    <row r="888" spans="1:18" x14ac:dyDescent="0.3">
      <c r="A888" t="s">
        <v>39</v>
      </c>
      <c r="B888" t="s">
        <v>40</v>
      </c>
      <c r="C888">
        <v>1</v>
      </c>
      <c r="D888">
        <v>31</v>
      </c>
      <c r="E888">
        <v>3</v>
      </c>
      <c r="F888">
        <v>20260228</v>
      </c>
      <c r="G888">
        <v>20260403</v>
      </c>
      <c r="H888">
        <v>2575.2303999999999</v>
      </c>
      <c r="I888">
        <f t="shared" si="133"/>
        <v>35</v>
      </c>
      <c r="J888">
        <f t="shared" si="134"/>
        <v>73.578011428571429</v>
      </c>
      <c r="K888">
        <f t="shared" si="135"/>
        <v>99.798182914900124</v>
      </c>
      <c r="L888">
        <f t="shared" si="136"/>
        <v>2280.9183542857145</v>
      </c>
      <c r="M888">
        <f t="shared" si="137"/>
        <v>136.99139454620666</v>
      </c>
      <c r="N888">
        <f t="shared" si="138"/>
        <v>2517.7079317468215</v>
      </c>
      <c r="O888">
        <f t="shared" si="139"/>
        <v>102.07828766258001</v>
      </c>
      <c r="P888">
        <f t="shared" si="140"/>
        <v>2333.0308539001799</v>
      </c>
      <c r="Q888">
        <f t="shared" si="141"/>
        <v>140.1212584372401</v>
      </c>
      <c r="R888">
        <f t="shared" si="142"/>
        <v>2575.2303999999999</v>
      </c>
    </row>
    <row r="889" spans="1:18" x14ac:dyDescent="0.3">
      <c r="A889" t="s">
        <v>0</v>
      </c>
      <c r="B889" t="s">
        <v>0</v>
      </c>
      <c r="C889">
        <v>3</v>
      </c>
      <c r="D889">
        <v>31</v>
      </c>
      <c r="E889">
        <v>6</v>
      </c>
      <c r="F889">
        <v>20260226</v>
      </c>
      <c r="G889">
        <v>20260406</v>
      </c>
      <c r="H889">
        <v>5613.9267</v>
      </c>
      <c r="I889">
        <f t="shared" si="133"/>
        <v>40</v>
      </c>
      <c r="J889">
        <f t="shared" si="134"/>
        <v>140.34816749999999</v>
      </c>
      <c r="K889">
        <f t="shared" si="135"/>
        <v>571.0874140245021</v>
      </c>
      <c r="L889">
        <f t="shared" si="136"/>
        <v>4350.7931924999993</v>
      </c>
      <c r="M889">
        <f t="shared" si="137"/>
        <v>522.6151349984342</v>
      </c>
      <c r="N889">
        <f t="shared" si="138"/>
        <v>5444.4957415229355</v>
      </c>
      <c r="O889">
        <f t="shared" si="139"/>
        <v>588.8594708918464</v>
      </c>
      <c r="P889">
        <f t="shared" si="140"/>
        <v>4486.1884789943488</v>
      </c>
      <c r="Q889">
        <f t="shared" si="141"/>
        <v>538.87875011380515</v>
      </c>
      <c r="R889">
        <f t="shared" si="142"/>
        <v>5613.9267</v>
      </c>
    </row>
    <row r="890" spans="1:18" x14ac:dyDescent="0.3">
      <c r="A890" t="s">
        <v>41</v>
      </c>
      <c r="B890" t="s">
        <v>42</v>
      </c>
      <c r="C890">
        <v>0</v>
      </c>
      <c r="D890">
        <v>28</v>
      </c>
      <c r="E890">
        <v>8</v>
      </c>
      <c r="F890">
        <v>20260304</v>
      </c>
      <c r="G890">
        <v>20260408</v>
      </c>
      <c r="H890">
        <v>655.89250000000004</v>
      </c>
      <c r="I890">
        <f t="shared" si="133"/>
        <v>36</v>
      </c>
      <c r="J890">
        <f t="shared" si="134"/>
        <v>18.219236111111112</v>
      </c>
      <c r="K890">
        <f t="shared" si="135"/>
        <v>0</v>
      </c>
      <c r="L890">
        <f t="shared" si="136"/>
        <v>510.13861111111112</v>
      </c>
      <c r="M890">
        <f t="shared" si="137"/>
        <v>90.457407549470929</v>
      </c>
      <c r="N890">
        <f t="shared" si="138"/>
        <v>600.5960186605821</v>
      </c>
      <c r="O890">
        <f t="shared" si="139"/>
        <v>0</v>
      </c>
      <c r="P890">
        <f t="shared" si="140"/>
        <v>557.1067382937257</v>
      </c>
      <c r="Q890">
        <f t="shared" si="141"/>
        <v>98.785761706274343</v>
      </c>
      <c r="R890">
        <f t="shared" si="142"/>
        <v>655.89250000000004</v>
      </c>
    </row>
    <row r="891" spans="1:18" x14ac:dyDescent="0.3">
      <c r="A891" t="s">
        <v>51</v>
      </c>
      <c r="B891" t="s">
        <v>52</v>
      </c>
      <c r="C891">
        <v>0</v>
      </c>
      <c r="D891">
        <v>30</v>
      </c>
      <c r="E891">
        <v>1</v>
      </c>
      <c r="F891">
        <v>20260302</v>
      </c>
      <c r="G891">
        <v>20260401</v>
      </c>
      <c r="H891">
        <v>117841.02680000001</v>
      </c>
      <c r="I891">
        <f t="shared" si="133"/>
        <v>31</v>
      </c>
      <c r="J891">
        <f t="shared" si="134"/>
        <v>3801.3234451612907</v>
      </c>
      <c r="K891">
        <f t="shared" si="135"/>
        <v>0</v>
      </c>
      <c r="L891">
        <f t="shared" si="136"/>
        <v>114039.70335483873</v>
      </c>
      <c r="M891">
        <f t="shared" si="137"/>
        <v>2359.1676814087855</v>
      </c>
      <c r="N891">
        <f t="shared" si="138"/>
        <v>116398.87103624751</v>
      </c>
      <c r="O891">
        <f t="shared" si="139"/>
        <v>0</v>
      </c>
      <c r="P891">
        <f t="shared" si="140"/>
        <v>115452.62956301981</v>
      </c>
      <c r="Q891">
        <f t="shared" si="141"/>
        <v>2388.3972369801863</v>
      </c>
      <c r="R891">
        <f t="shared" si="142"/>
        <v>117841.02680000001</v>
      </c>
    </row>
    <row r="892" spans="1:18" x14ac:dyDescent="0.3">
      <c r="A892" t="s">
        <v>35</v>
      </c>
      <c r="B892" t="s">
        <v>34</v>
      </c>
      <c r="C892">
        <v>0</v>
      </c>
      <c r="D892">
        <v>26</v>
      </c>
      <c r="E892">
        <v>9</v>
      </c>
      <c r="F892">
        <v>20260306</v>
      </c>
      <c r="G892">
        <v>20260409</v>
      </c>
      <c r="H892">
        <v>12822.3501</v>
      </c>
      <c r="I892">
        <f t="shared" si="133"/>
        <v>35</v>
      </c>
      <c r="J892">
        <f t="shared" si="134"/>
        <v>366.35285999999996</v>
      </c>
      <c r="K892">
        <f t="shared" si="135"/>
        <v>0</v>
      </c>
      <c r="L892">
        <f t="shared" si="136"/>
        <v>9525.1743599999991</v>
      </c>
      <c r="M892">
        <f t="shared" si="137"/>
        <v>2046.2848157881626</v>
      </c>
      <c r="N892">
        <f t="shared" si="138"/>
        <v>11571.459175788161</v>
      </c>
      <c r="O892">
        <f t="shared" si="139"/>
        <v>0</v>
      </c>
      <c r="P892">
        <f t="shared" si="140"/>
        <v>10554.85903307821</v>
      </c>
      <c r="Q892">
        <f t="shared" si="141"/>
        <v>2267.4910669217898</v>
      </c>
      <c r="R892">
        <f t="shared" si="142"/>
        <v>12822.3501</v>
      </c>
    </row>
    <row r="893" spans="1:18" x14ac:dyDescent="0.3">
      <c r="A893" t="s">
        <v>0</v>
      </c>
      <c r="B893" t="s">
        <v>0</v>
      </c>
      <c r="C893">
        <v>0</v>
      </c>
      <c r="D893">
        <v>24</v>
      </c>
      <c r="E893">
        <v>2</v>
      </c>
      <c r="F893">
        <v>20260308</v>
      </c>
      <c r="G893">
        <v>20260402</v>
      </c>
      <c r="H893">
        <v>210.67939999999999</v>
      </c>
      <c r="I893">
        <f t="shared" si="133"/>
        <v>26</v>
      </c>
      <c r="J893">
        <f t="shared" si="134"/>
        <v>8.1030538461538448</v>
      </c>
      <c r="K893">
        <f t="shared" si="135"/>
        <v>0</v>
      </c>
      <c r="L893">
        <f t="shared" si="136"/>
        <v>194.47329230769228</v>
      </c>
      <c r="M893">
        <f t="shared" si="137"/>
        <v>10.057793308219892</v>
      </c>
      <c r="N893">
        <f t="shared" si="138"/>
        <v>204.53108561591216</v>
      </c>
      <c r="O893">
        <f t="shared" si="139"/>
        <v>0</v>
      </c>
      <c r="P893">
        <f t="shared" si="140"/>
        <v>200.31926401813274</v>
      </c>
      <c r="Q893">
        <f t="shared" si="141"/>
        <v>10.360135981867247</v>
      </c>
      <c r="R893">
        <f t="shared" si="142"/>
        <v>210.67939999999999</v>
      </c>
    </row>
    <row r="894" spans="1:18" x14ac:dyDescent="0.3">
      <c r="A894" t="s">
        <v>45</v>
      </c>
      <c r="B894" t="s">
        <v>46</v>
      </c>
      <c r="C894">
        <v>0</v>
      </c>
      <c r="D894">
        <v>26</v>
      </c>
      <c r="E894">
        <v>2</v>
      </c>
      <c r="F894">
        <v>20260306</v>
      </c>
      <c r="G894">
        <v>20260402</v>
      </c>
      <c r="H894">
        <v>1644.3005000000001</v>
      </c>
      <c r="I894">
        <f t="shared" si="133"/>
        <v>28</v>
      </c>
      <c r="J894">
        <f t="shared" si="134"/>
        <v>58.725017857142859</v>
      </c>
      <c r="K894">
        <f t="shared" si="135"/>
        <v>0</v>
      </c>
      <c r="L894">
        <f t="shared" si="136"/>
        <v>1526.8504642857142</v>
      </c>
      <c r="M894">
        <f t="shared" si="137"/>
        <v>72.891542231206728</v>
      </c>
      <c r="N894">
        <f t="shared" si="138"/>
        <v>1599.742006516921</v>
      </c>
      <c r="O894">
        <f t="shared" si="139"/>
        <v>0</v>
      </c>
      <c r="P894">
        <f t="shared" si="140"/>
        <v>1569.378669574666</v>
      </c>
      <c r="Q894">
        <f t="shared" si="141"/>
        <v>74.921830425334022</v>
      </c>
      <c r="R894">
        <f t="shared" si="142"/>
        <v>1644.3005000000001</v>
      </c>
    </row>
    <row r="895" spans="1:18" x14ac:dyDescent="0.3">
      <c r="A895" t="s">
        <v>43</v>
      </c>
      <c r="B895" t="s">
        <v>56</v>
      </c>
      <c r="C895">
        <v>0</v>
      </c>
      <c r="D895">
        <v>30</v>
      </c>
      <c r="E895">
        <v>3</v>
      </c>
      <c r="F895">
        <v>20260302</v>
      </c>
      <c r="G895">
        <v>20260403</v>
      </c>
      <c r="H895">
        <v>1273.6457</v>
      </c>
      <c r="I895">
        <f t="shared" si="133"/>
        <v>33</v>
      </c>
      <c r="J895">
        <f t="shared" si="134"/>
        <v>38.59532424242424</v>
      </c>
      <c r="K895">
        <f t="shared" si="135"/>
        <v>0</v>
      </c>
      <c r="L895">
        <f t="shared" si="136"/>
        <v>1157.8597272727272</v>
      </c>
      <c r="M895">
        <f t="shared" si="137"/>
        <v>71.858795695579303</v>
      </c>
      <c r="N895">
        <f t="shared" si="138"/>
        <v>1229.7185229683066</v>
      </c>
      <c r="O895">
        <f t="shared" si="139"/>
        <v>0</v>
      </c>
      <c r="P895">
        <f t="shared" si="140"/>
        <v>1199.2200127915689</v>
      </c>
      <c r="Q895">
        <f t="shared" si="141"/>
        <v>74.425687208431114</v>
      </c>
      <c r="R895">
        <f t="shared" si="142"/>
        <v>1273.6457</v>
      </c>
    </row>
    <row r="896" spans="1:18" x14ac:dyDescent="0.3">
      <c r="A896" t="s">
        <v>0</v>
      </c>
      <c r="B896" t="s">
        <v>0</v>
      </c>
      <c r="C896">
        <v>0</v>
      </c>
      <c r="D896">
        <v>25</v>
      </c>
      <c r="E896">
        <v>8</v>
      </c>
      <c r="F896">
        <v>20260307</v>
      </c>
      <c r="G896">
        <v>20260408</v>
      </c>
      <c r="H896">
        <v>379.15159999999997</v>
      </c>
      <c r="I896">
        <f t="shared" si="133"/>
        <v>33</v>
      </c>
      <c r="J896">
        <f t="shared" si="134"/>
        <v>11.489442424242423</v>
      </c>
      <c r="K896">
        <f t="shared" si="135"/>
        <v>0</v>
      </c>
      <c r="L896">
        <f t="shared" si="136"/>
        <v>287.23606060606056</v>
      </c>
      <c r="M896">
        <f t="shared" si="137"/>
        <v>57.044388115265242</v>
      </c>
      <c r="N896">
        <f t="shared" si="138"/>
        <v>344.2804487213258</v>
      </c>
      <c r="O896">
        <f t="shared" si="139"/>
        <v>0</v>
      </c>
      <c r="P896">
        <f t="shared" si="140"/>
        <v>316.32935405123067</v>
      </c>
      <c r="Q896">
        <f t="shared" si="141"/>
        <v>62.822245948769336</v>
      </c>
      <c r="R896">
        <f t="shared" si="142"/>
        <v>379.15160000000003</v>
      </c>
    </row>
    <row r="897" spans="1:18" x14ac:dyDescent="0.3">
      <c r="A897" t="s">
        <v>39</v>
      </c>
      <c r="B897" t="s">
        <v>40</v>
      </c>
      <c r="C897">
        <v>0</v>
      </c>
      <c r="D897">
        <v>24</v>
      </c>
      <c r="E897">
        <v>4</v>
      </c>
      <c r="F897">
        <v>20260308</v>
      </c>
      <c r="G897">
        <v>20260404</v>
      </c>
      <c r="H897">
        <v>28899.098699999999</v>
      </c>
      <c r="I897">
        <f t="shared" si="133"/>
        <v>28</v>
      </c>
      <c r="J897">
        <f t="shared" si="134"/>
        <v>1032.1106678571427</v>
      </c>
      <c r="K897">
        <f t="shared" si="135"/>
        <v>0</v>
      </c>
      <c r="L897">
        <f t="shared" si="136"/>
        <v>24770.656028571426</v>
      </c>
      <c r="M897">
        <f t="shared" si="137"/>
        <v>2562.1835830310351</v>
      </c>
      <c r="N897">
        <f t="shared" si="138"/>
        <v>27332.83961160246</v>
      </c>
      <c r="O897">
        <f t="shared" si="139"/>
        <v>0</v>
      </c>
      <c r="P897">
        <f t="shared" si="140"/>
        <v>26190.093806776156</v>
      </c>
      <c r="Q897">
        <f t="shared" si="141"/>
        <v>2709.0048932238424</v>
      </c>
      <c r="R897">
        <f t="shared" si="142"/>
        <v>28899.098699999999</v>
      </c>
    </row>
    <row r="898" spans="1:18" x14ac:dyDescent="0.3">
      <c r="A898" t="s">
        <v>0</v>
      </c>
      <c r="B898" t="s">
        <v>0</v>
      </c>
      <c r="C898">
        <v>0</v>
      </c>
      <c r="D898">
        <v>27</v>
      </c>
      <c r="E898">
        <v>27</v>
      </c>
      <c r="F898">
        <v>20260305</v>
      </c>
      <c r="G898">
        <v>20260427</v>
      </c>
      <c r="H898">
        <v>927.77149999999995</v>
      </c>
      <c r="I898">
        <f t="shared" si="133"/>
        <v>54</v>
      </c>
      <c r="J898">
        <f t="shared" si="134"/>
        <v>17.180953703703704</v>
      </c>
      <c r="K898">
        <f t="shared" si="135"/>
        <v>0</v>
      </c>
      <c r="L898">
        <f t="shared" si="136"/>
        <v>463.88575000000003</v>
      </c>
      <c r="M898">
        <f t="shared" si="137"/>
        <v>287.89559348313776</v>
      </c>
      <c r="N898">
        <f t="shared" si="138"/>
        <v>751.78134348313779</v>
      </c>
      <c r="O898">
        <f t="shared" si="139"/>
        <v>0</v>
      </c>
      <c r="P898">
        <f t="shared" si="140"/>
        <v>572.48025883709408</v>
      </c>
      <c r="Q898">
        <f t="shared" si="141"/>
        <v>355.29124116290598</v>
      </c>
      <c r="R898">
        <f t="shared" si="142"/>
        <v>927.77150000000006</v>
      </c>
    </row>
    <row r="899" spans="1:18" x14ac:dyDescent="0.3">
      <c r="A899" t="s">
        <v>0</v>
      </c>
      <c r="B899" t="s">
        <v>0</v>
      </c>
      <c r="C899">
        <v>0</v>
      </c>
      <c r="D899">
        <v>30</v>
      </c>
      <c r="E899">
        <v>28</v>
      </c>
      <c r="F899">
        <v>20260302</v>
      </c>
      <c r="G899">
        <v>20260428</v>
      </c>
      <c r="H899">
        <v>1476.692</v>
      </c>
      <c r="I899">
        <f t="shared" si="133"/>
        <v>58</v>
      </c>
      <c r="J899">
        <f t="shared" si="134"/>
        <v>25.460206896551725</v>
      </c>
      <c r="K899">
        <f t="shared" si="135"/>
        <v>0</v>
      </c>
      <c r="L899">
        <f t="shared" si="136"/>
        <v>763.80620689655177</v>
      </c>
      <c r="M899">
        <f t="shared" si="137"/>
        <v>442.42936647916991</v>
      </c>
      <c r="N899">
        <f t="shared" si="138"/>
        <v>1206.2355733757217</v>
      </c>
      <c r="O899">
        <f t="shared" si="139"/>
        <v>0</v>
      </c>
      <c r="P899">
        <f t="shared" si="140"/>
        <v>935.06321664678626</v>
      </c>
      <c r="Q899">
        <f t="shared" si="141"/>
        <v>541.62878335321375</v>
      </c>
      <c r="R899">
        <f t="shared" si="142"/>
        <v>1476.692</v>
      </c>
    </row>
    <row r="900" spans="1:18" x14ac:dyDescent="0.3">
      <c r="A900" t="s">
        <v>0</v>
      </c>
      <c r="B900" t="s">
        <v>0</v>
      </c>
      <c r="C900">
        <v>0</v>
      </c>
      <c r="D900">
        <v>25</v>
      </c>
      <c r="E900">
        <v>30</v>
      </c>
      <c r="F900">
        <v>20260307</v>
      </c>
      <c r="G900">
        <v>20260430</v>
      </c>
      <c r="H900">
        <v>547.99739999999997</v>
      </c>
      <c r="I900">
        <f t="shared" si="133"/>
        <v>55</v>
      </c>
      <c r="J900">
        <f t="shared" si="134"/>
        <v>9.9635890909090907</v>
      </c>
      <c r="K900">
        <f t="shared" si="135"/>
        <v>0</v>
      </c>
      <c r="L900">
        <f t="shared" si="136"/>
        <v>249.08972727272726</v>
      </c>
      <c r="M900">
        <f t="shared" si="137"/>
        <v>185.50731906828713</v>
      </c>
      <c r="N900">
        <f t="shared" si="138"/>
        <v>434.59704634101439</v>
      </c>
      <c r="O900">
        <f t="shared" si="139"/>
        <v>0</v>
      </c>
      <c r="P900">
        <f t="shared" si="140"/>
        <v>314.08525221558</v>
      </c>
      <c r="Q900">
        <f t="shared" si="141"/>
        <v>233.91214778441994</v>
      </c>
      <c r="R900">
        <f t="shared" si="142"/>
        <v>547.99739999999997</v>
      </c>
    </row>
    <row r="901" spans="1:18" x14ac:dyDescent="0.3">
      <c r="A901" t="s">
        <v>33</v>
      </c>
      <c r="B901" t="s">
        <v>34</v>
      </c>
      <c r="C901">
        <v>0</v>
      </c>
      <c r="D901">
        <v>1</v>
      </c>
      <c r="E901">
        <v>30</v>
      </c>
      <c r="F901">
        <v>20260331</v>
      </c>
      <c r="G901">
        <v>20260430</v>
      </c>
      <c r="H901">
        <v>2277.1507999999999</v>
      </c>
      <c r="I901">
        <f t="shared" si="133"/>
        <v>31</v>
      </c>
      <c r="J901">
        <f t="shared" si="134"/>
        <v>73.45647741935484</v>
      </c>
      <c r="K901">
        <f t="shared" si="135"/>
        <v>0</v>
      </c>
      <c r="L901">
        <f t="shared" si="136"/>
        <v>73.45647741935484</v>
      </c>
      <c r="M901">
        <f t="shared" si="137"/>
        <v>1367.6511616379164</v>
      </c>
      <c r="N901">
        <f t="shared" si="138"/>
        <v>1441.1076390572712</v>
      </c>
      <c r="O901">
        <f t="shared" si="139"/>
        <v>0</v>
      </c>
      <c r="P901">
        <f t="shared" si="140"/>
        <v>116.07146599409447</v>
      </c>
      <c r="Q901">
        <f t="shared" si="141"/>
        <v>2161.0793340059054</v>
      </c>
      <c r="R901">
        <f t="shared" si="142"/>
        <v>2277.1507999999999</v>
      </c>
    </row>
    <row r="902" spans="1:18" x14ac:dyDescent="0.3">
      <c r="A902" t="s">
        <v>33</v>
      </c>
      <c r="B902" t="s">
        <v>34</v>
      </c>
      <c r="C902">
        <v>0</v>
      </c>
      <c r="D902">
        <v>1</v>
      </c>
      <c r="E902">
        <v>23</v>
      </c>
      <c r="F902">
        <v>20260331</v>
      </c>
      <c r="G902">
        <v>20260423</v>
      </c>
      <c r="H902">
        <v>1644.7245</v>
      </c>
      <c r="I902">
        <f t="shared" si="133"/>
        <v>24</v>
      </c>
      <c r="J902">
        <f t="shared" si="134"/>
        <v>68.530187499999997</v>
      </c>
      <c r="K902">
        <f t="shared" si="135"/>
        <v>0</v>
      </c>
      <c r="L902">
        <f t="shared" si="136"/>
        <v>68.530187499999997</v>
      </c>
      <c r="M902">
        <f t="shared" si="137"/>
        <v>978.2137024944908</v>
      </c>
      <c r="N902">
        <f t="shared" si="138"/>
        <v>1046.7438899944907</v>
      </c>
      <c r="O902">
        <f t="shared" si="139"/>
        <v>0</v>
      </c>
      <c r="P902">
        <f t="shared" si="140"/>
        <v>107.67990092728125</v>
      </c>
      <c r="Q902">
        <f t="shared" si="141"/>
        <v>1537.0445990727189</v>
      </c>
      <c r="R902">
        <f t="shared" si="142"/>
        <v>1644.7245000000003</v>
      </c>
    </row>
    <row r="903" spans="1:18" x14ac:dyDescent="0.3">
      <c r="A903" t="s">
        <v>0</v>
      </c>
      <c r="B903" t="s">
        <v>0</v>
      </c>
      <c r="C903">
        <v>0</v>
      </c>
      <c r="D903">
        <v>26</v>
      </c>
      <c r="E903">
        <v>23</v>
      </c>
      <c r="F903">
        <v>20260306</v>
      </c>
      <c r="G903">
        <v>20260423</v>
      </c>
      <c r="H903">
        <v>421.64519999999999</v>
      </c>
      <c r="I903">
        <f t="shared" si="133"/>
        <v>49</v>
      </c>
      <c r="J903">
        <f t="shared" si="134"/>
        <v>8.6050040816326536</v>
      </c>
      <c r="K903">
        <f t="shared" si="135"/>
        <v>0</v>
      </c>
      <c r="L903">
        <f t="shared" si="136"/>
        <v>223.730106122449</v>
      </c>
      <c r="M903">
        <f t="shared" si="137"/>
        <v>122.82956182885221</v>
      </c>
      <c r="N903">
        <f t="shared" si="138"/>
        <v>346.55966795130121</v>
      </c>
      <c r="O903">
        <f t="shared" si="139"/>
        <v>0</v>
      </c>
      <c r="P903">
        <f t="shared" si="140"/>
        <v>272.20341564753926</v>
      </c>
      <c r="Q903">
        <f t="shared" si="141"/>
        <v>149.44178435246073</v>
      </c>
      <c r="R903">
        <f t="shared" si="142"/>
        <v>421.64519999999999</v>
      </c>
    </row>
    <row r="904" spans="1:18" x14ac:dyDescent="0.3">
      <c r="A904" t="s">
        <v>0</v>
      </c>
      <c r="B904" t="s">
        <v>0</v>
      </c>
      <c r="C904">
        <v>0</v>
      </c>
      <c r="D904">
        <v>29</v>
      </c>
      <c r="E904">
        <v>23</v>
      </c>
      <c r="F904">
        <v>20260303</v>
      </c>
      <c r="G904">
        <v>20260423</v>
      </c>
      <c r="H904">
        <v>295.3107</v>
      </c>
      <c r="I904">
        <f t="shared" si="133"/>
        <v>52</v>
      </c>
      <c r="J904">
        <f t="shared" si="134"/>
        <v>5.6790519230769227</v>
      </c>
      <c r="K904">
        <f t="shared" si="135"/>
        <v>0</v>
      </c>
      <c r="L904">
        <f t="shared" si="136"/>
        <v>164.69250576923076</v>
      </c>
      <c r="M904">
        <f t="shared" si="137"/>
        <v>81.063931254113896</v>
      </c>
      <c r="N904">
        <f t="shared" si="138"/>
        <v>245.75643702334466</v>
      </c>
      <c r="O904">
        <f t="shared" si="139"/>
        <v>0</v>
      </c>
      <c r="P904">
        <f t="shared" si="140"/>
        <v>197.9010590833299</v>
      </c>
      <c r="Q904">
        <f t="shared" si="141"/>
        <v>97.409640916670099</v>
      </c>
      <c r="R904">
        <f t="shared" si="142"/>
        <v>295.3107</v>
      </c>
    </row>
    <row r="905" spans="1:18" x14ac:dyDescent="0.3">
      <c r="A905" t="s">
        <v>33</v>
      </c>
      <c r="B905" t="s">
        <v>34</v>
      </c>
      <c r="C905">
        <v>0</v>
      </c>
      <c r="D905">
        <v>5</v>
      </c>
      <c r="E905">
        <v>29</v>
      </c>
      <c r="F905">
        <v>20260327</v>
      </c>
      <c r="G905">
        <v>20260429</v>
      </c>
      <c r="H905">
        <v>548.38279999999997</v>
      </c>
      <c r="I905">
        <f t="shared" si="133"/>
        <v>34</v>
      </c>
      <c r="J905">
        <f t="shared" si="134"/>
        <v>16.128905882352939</v>
      </c>
      <c r="K905">
        <f t="shared" si="135"/>
        <v>0</v>
      </c>
      <c r="L905">
        <f t="shared" si="136"/>
        <v>80.644529411764694</v>
      </c>
      <c r="M905">
        <f t="shared" si="137"/>
        <v>290.28653500517407</v>
      </c>
      <c r="N905">
        <f t="shared" si="138"/>
        <v>370.93106441693874</v>
      </c>
      <c r="O905">
        <f t="shared" si="139"/>
        <v>0</v>
      </c>
      <c r="P905">
        <f t="shared" si="140"/>
        <v>119.22450580681632</v>
      </c>
      <c r="Q905">
        <f t="shared" si="141"/>
        <v>429.15829419318368</v>
      </c>
      <c r="R905">
        <f t="shared" si="142"/>
        <v>548.38279999999997</v>
      </c>
    </row>
    <row r="906" spans="1:18" x14ac:dyDescent="0.3">
      <c r="A906" t="s">
        <v>0</v>
      </c>
      <c r="B906" t="s">
        <v>0</v>
      </c>
      <c r="C906">
        <v>0</v>
      </c>
      <c r="D906">
        <v>27</v>
      </c>
      <c r="E906">
        <v>28</v>
      </c>
      <c r="F906">
        <v>20260305</v>
      </c>
      <c r="G906">
        <v>20260428</v>
      </c>
      <c r="H906">
        <v>463.88580000000002</v>
      </c>
      <c r="I906">
        <f t="shared" si="133"/>
        <v>55</v>
      </c>
      <c r="J906">
        <f t="shared" si="134"/>
        <v>8.4342872727272731</v>
      </c>
      <c r="K906">
        <f t="shared" si="135"/>
        <v>0</v>
      </c>
      <c r="L906">
        <f t="shared" si="136"/>
        <v>227.72575636363638</v>
      </c>
      <c r="M906">
        <f t="shared" si="137"/>
        <v>146.56504520713261</v>
      </c>
      <c r="N906">
        <f t="shared" si="138"/>
        <v>374.29080157076896</v>
      </c>
      <c r="O906">
        <f t="shared" si="139"/>
        <v>0</v>
      </c>
      <c r="P906">
        <f t="shared" si="140"/>
        <v>282.23708471600509</v>
      </c>
      <c r="Q906">
        <f t="shared" si="141"/>
        <v>181.64871528399499</v>
      </c>
      <c r="R906">
        <f t="shared" si="142"/>
        <v>463.88580000000007</v>
      </c>
    </row>
    <row r="907" spans="1:18" x14ac:dyDescent="0.3">
      <c r="A907" t="s">
        <v>39</v>
      </c>
      <c r="B907" t="s">
        <v>40</v>
      </c>
      <c r="C907">
        <v>0</v>
      </c>
      <c r="D907">
        <v>23</v>
      </c>
      <c r="E907">
        <v>8</v>
      </c>
      <c r="F907">
        <v>20260309</v>
      </c>
      <c r="G907">
        <v>20260408</v>
      </c>
      <c r="H907">
        <v>74236.739300000001</v>
      </c>
      <c r="I907">
        <f t="shared" ref="I907:I970" si="143">IF(C907&lt;0,0,C907)+D907+E907</f>
        <v>31</v>
      </c>
      <c r="J907">
        <f t="shared" ref="J907:J970" si="144">H907/I907</f>
        <v>2394.7335258064518</v>
      </c>
      <c r="K907">
        <f t="shared" ref="K907:K970" si="145">IF(C907&lt;0,0,C907)*$J907*$B$6</f>
        <v>0</v>
      </c>
      <c r="L907">
        <f t="shared" ref="L907:L970" si="146">IF(D907&lt;0,0,D907)*$J907*$C$6</f>
        <v>55078.87109354839</v>
      </c>
      <c r="M907">
        <f t="shared" ref="M907:M970" si="147">IF(E907&lt;0,0,E907)*$J907*$D$6</f>
        <v>11889.707405687979</v>
      </c>
      <c r="N907">
        <f t="shared" ref="N907:N970" si="148">K907+L907+M907</f>
        <v>66968.578499236377</v>
      </c>
      <c r="O907">
        <f t="shared" ref="O907:O970" si="149">K907/$N907*$H907</f>
        <v>0</v>
      </c>
      <c r="P907">
        <f t="shared" ref="P907:P970" si="150">L907/$N907*$H907</f>
        <v>61056.63112375429</v>
      </c>
      <c r="Q907">
        <f t="shared" ref="Q907:Q970" si="151">M907/$N907*$H907</f>
        <v>13180.108176245707</v>
      </c>
      <c r="R907">
        <f t="shared" ref="R907:R970" si="152">O907+P907+Q907</f>
        <v>74236.739300000001</v>
      </c>
    </row>
    <row r="908" spans="1:18" x14ac:dyDescent="0.3">
      <c r="A908" t="s">
        <v>35</v>
      </c>
      <c r="B908" t="s">
        <v>36</v>
      </c>
      <c r="C908">
        <v>0</v>
      </c>
      <c r="D908">
        <v>21</v>
      </c>
      <c r="E908">
        <v>3</v>
      </c>
      <c r="F908">
        <v>20260311</v>
      </c>
      <c r="G908">
        <v>20260403</v>
      </c>
      <c r="H908">
        <v>1548</v>
      </c>
      <c r="I908">
        <f t="shared" si="143"/>
        <v>24</v>
      </c>
      <c r="J908">
        <f t="shared" si="144"/>
        <v>64.5</v>
      </c>
      <c r="K908">
        <f t="shared" si="145"/>
        <v>0</v>
      </c>
      <c r="L908">
        <f t="shared" si="146"/>
        <v>1354.5</v>
      </c>
      <c r="M908">
        <f t="shared" si="147"/>
        <v>120.089477503862</v>
      </c>
      <c r="N908">
        <f t="shared" si="148"/>
        <v>1474.5894775038621</v>
      </c>
      <c r="O908">
        <f t="shared" si="149"/>
        <v>0</v>
      </c>
      <c r="P908">
        <f t="shared" si="150"/>
        <v>1421.9320237855884</v>
      </c>
      <c r="Q908">
        <f t="shared" si="151"/>
        <v>126.0679762144115</v>
      </c>
      <c r="R908">
        <f t="shared" si="152"/>
        <v>1548</v>
      </c>
    </row>
    <row r="909" spans="1:18" x14ac:dyDescent="0.3">
      <c r="A909" t="s">
        <v>39</v>
      </c>
      <c r="B909" t="s">
        <v>40</v>
      </c>
      <c r="C909">
        <v>0</v>
      </c>
      <c r="D909">
        <v>17</v>
      </c>
      <c r="E909">
        <v>0</v>
      </c>
      <c r="F909">
        <v>20260302</v>
      </c>
      <c r="G909">
        <v>20260318</v>
      </c>
      <c r="H909">
        <v>253.32509999999999</v>
      </c>
      <c r="I909">
        <f t="shared" si="143"/>
        <v>17</v>
      </c>
      <c r="J909">
        <f t="shared" si="144"/>
        <v>14.901476470588236</v>
      </c>
      <c r="K909">
        <f t="shared" si="145"/>
        <v>0</v>
      </c>
      <c r="L909">
        <f t="shared" si="146"/>
        <v>253.32510000000002</v>
      </c>
      <c r="M909">
        <f t="shared" si="147"/>
        <v>0</v>
      </c>
      <c r="N909">
        <f t="shared" si="148"/>
        <v>253.32510000000002</v>
      </c>
      <c r="O909">
        <f t="shared" si="149"/>
        <v>0</v>
      </c>
      <c r="P909">
        <f t="shared" si="150"/>
        <v>253.32509999999999</v>
      </c>
      <c r="Q909">
        <f t="shared" si="151"/>
        <v>0</v>
      </c>
      <c r="R909">
        <f t="shared" si="152"/>
        <v>253.32509999999999</v>
      </c>
    </row>
    <row r="910" spans="1:18" x14ac:dyDescent="0.3">
      <c r="A910" t="s">
        <v>33</v>
      </c>
      <c r="B910" t="s">
        <v>34</v>
      </c>
      <c r="C910">
        <v>0</v>
      </c>
      <c r="D910">
        <v>19</v>
      </c>
      <c r="E910">
        <v>3</v>
      </c>
      <c r="F910">
        <v>20260313</v>
      </c>
      <c r="G910">
        <v>20260403</v>
      </c>
      <c r="H910">
        <v>166396.79019999999</v>
      </c>
      <c r="I910">
        <f t="shared" si="143"/>
        <v>22</v>
      </c>
      <c r="J910">
        <f t="shared" si="144"/>
        <v>7563.4904636363635</v>
      </c>
      <c r="K910">
        <f t="shared" si="145"/>
        <v>0</v>
      </c>
      <c r="L910">
        <f t="shared" si="146"/>
        <v>143706.31880909091</v>
      </c>
      <c r="M910">
        <f t="shared" si="147"/>
        <v>14082.102602845485</v>
      </c>
      <c r="N910">
        <f t="shared" si="148"/>
        <v>157788.4214119364</v>
      </c>
      <c r="O910">
        <f t="shared" si="149"/>
        <v>0</v>
      </c>
      <c r="P910">
        <f t="shared" si="150"/>
        <v>151546.41872525692</v>
      </c>
      <c r="Q910">
        <f t="shared" si="151"/>
        <v>14850.371474743039</v>
      </c>
      <c r="R910">
        <f t="shared" si="152"/>
        <v>166396.79019999996</v>
      </c>
    </row>
    <row r="911" spans="1:18" x14ac:dyDescent="0.3">
      <c r="A911" t="s">
        <v>39</v>
      </c>
      <c r="B911" t="s">
        <v>40</v>
      </c>
      <c r="C911">
        <v>0</v>
      </c>
      <c r="D911">
        <v>23</v>
      </c>
      <c r="E911">
        <v>3</v>
      </c>
      <c r="F911">
        <v>20260309</v>
      </c>
      <c r="G911">
        <v>20260403</v>
      </c>
      <c r="H911">
        <v>30409.9617</v>
      </c>
      <c r="I911">
        <f t="shared" si="143"/>
        <v>26</v>
      </c>
      <c r="J911">
        <f t="shared" si="144"/>
        <v>1169.6139115384615</v>
      </c>
      <c r="K911">
        <f t="shared" si="145"/>
        <v>0</v>
      </c>
      <c r="L911">
        <f t="shared" si="146"/>
        <v>26901.119965384612</v>
      </c>
      <c r="M911">
        <f t="shared" si="147"/>
        <v>2177.6484266341413</v>
      </c>
      <c r="N911">
        <f t="shared" si="148"/>
        <v>29078.768392018756</v>
      </c>
      <c r="O911">
        <f t="shared" si="149"/>
        <v>0</v>
      </c>
      <c r="P911">
        <f t="shared" si="150"/>
        <v>28132.622977903862</v>
      </c>
      <c r="Q911">
        <f t="shared" si="151"/>
        <v>2277.3387220961354</v>
      </c>
      <c r="R911">
        <f t="shared" si="152"/>
        <v>30409.961699999996</v>
      </c>
    </row>
    <row r="912" spans="1:18" x14ac:dyDescent="0.3">
      <c r="A912" t="s">
        <v>35</v>
      </c>
      <c r="B912" t="s">
        <v>34</v>
      </c>
      <c r="C912">
        <v>0</v>
      </c>
      <c r="D912">
        <v>26</v>
      </c>
      <c r="E912">
        <v>12</v>
      </c>
      <c r="F912">
        <v>20260306</v>
      </c>
      <c r="G912">
        <v>20260412</v>
      </c>
      <c r="H912">
        <v>4119.8141999999998</v>
      </c>
      <c r="I912">
        <f t="shared" si="143"/>
        <v>38</v>
      </c>
      <c r="J912">
        <f t="shared" si="144"/>
        <v>108.41616315789473</v>
      </c>
      <c r="K912">
        <f t="shared" si="145"/>
        <v>0</v>
      </c>
      <c r="L912">
        <f t="shared" si="146"/>
        <v>2818.8202421052629</v>
      </c>
      <c r="M912">
        <f t="shared" si="147"/>
        <v>807.41955885922664</v>
      </c>
      <c r="N912">
        <f t="shared" si="148"/>
        <v>3626.2398009644894</v>
      </c>
      <c r="O912">
        <f t="shared" si="149"/>
        <v>0</v>
      </c>
      <c r="P912">
        <f t="shared" si="150"/>
        <v>3202.4952286894891</v>
      </c>
      <c r="Q912">
        <f t="shared" si="151"/>
        <v>917.31897131051107</v>
      </c>
      <c r="R912">
        <f t="shared" si="152"/>
        <v>4119.8141999999998</v>
      </c>
    </row>
    <row r="913" spans="1:18" x14ac:dyDescent="0.3">
      <c r="A913" t="s">
        <v>35</v>
      </c>
      <c r="B913" t="s">
        <v>34</v>
      </c>
      <c r="C913">
        <v>0</v>
      </c>
      <c r="D913">
        <v>20</v>
      </c>
      <c r="E913">
        <v>1</v>
      </c>
      <c r="F913">
        <v>20260312</v>
      </c>
      <c r="G913">
        <v>20260401</v>
      </c>
      <c r="H913">
        <v>10760.7835</v>
      </c>
      <c r="I913">
        <f t="shared" si="143"/>
        <v>21</v>
      </c>
      <c r="J913">
        <f t="shared" si="144"/>
        <v>512.41826190476183</v>
      </c>
      <c r="K913">
        <f t="shared" si="145"/>
        <v>0</v>
      </c>
      <c r="L913">
        <f t="shared" si="146"/>
        <v>10248.365238095237</v>
      </c>
      <c r="M913">
        <f t="shared" si="147"/>
        <v>318.01571749653726</v>
      </c>
      <c r="N913">
        <f t="shared" si="148"/>
        <v>10566.380955591774</v>
      </c>
      <c r="O913">
        <f t="shared" si="149"/>
        <v>0</v>
      </c>
      <c r="P913">
        <f t="shared" si="150"/>
        <v>10436.916861085527</v>
      </c>
      <c r="Q913">
        <f t="shared" si="151"/>
        <v>323.86663891447245</v>
      </c>
      <c r="R913">
        <f t="shared" si="152"/>
        <v>10760.7835</v>
      </c>
    </row>
    <row r="914" spans="1:18" x14ac:dyDescent="0.3">
      <c r="A914" t="s">
        <v>35</v>
      </c>
      <c r="B914" t="s">
        <v>36</v>
      </c>
      <c r="C914">
        <v>0</v>
      </c>
      <c r="D914">
        <v>24</v>
      </c>
      <c r="E914">
        <v>13</v>
      </c>
      <c r="F914">
        <v>20260308</v>
      </c>
      <c r="G914">
        <v>20260413</v>
      </c>
      <c r="H914">
        <v>1032</v>
      </c>
      <c r="I914">
        <f t="shared" si="143"/>
        <v>37</v>
      </c>
      <c r="J914">
        <f t="shared" si="144"/>
        <v>27.891891891891891</v>
      </c>
      <c r="K914">
        <f t="shared" si="145"/>
        <v>0</v>
      </c>
      <c r="L914">
        <f t="shared" si="146"/>
        <v>669.40540540540542</v>
      </c>
      <c r="M914">
        <f t="shared" si="147"/>
        <v>225.03253442165129</v>
      </c>
      <c r="N914">
        <f t="shared" si="148"/>
        <v>894.43793982705665</v>
      </c>
      <c r="O914">
        <f t="shared" si="149"/>
        <v>0</v>
      </c>
      <c r="P914">
        <f t="shared" si="150"/>
        <v>772.35808949691091</v>
      </c>
      <c r="Q914">
        <f t="shared" si="151"/>
        <v>259.64191050308921</v>
      </c>
      <c r="R914">
        <f t="shared" si="152"/>
        <v>1032</v>
      </c>
    </row>
    <row r="915" spans="1:18" x14ac:dyDescent="0.3">
      <c r="A915" t="s">
        <v>33</v>
      </c>
      <c r="B915" t="s">
        <v>34</v>
      </c>
      <c r="C915">
        <v>0</v>
      </c>
      <c r="D915">
        <v>9</v>
      </c>
      <c r="E915">
        <v>2</v>
      </c>
      <c r="F915">
        <v>20260323</v>
      </c>
      <c r="G915">
        <v>20260402</v>
      </c>
      <c r="H915">
        <v>49576.054199999999</v>
      </c>
      <c r="I915">
        <f t="shared" si="143"/>
        <v>11</v>
      </c>
      <c r="J915">
        <f t="shared" si="144"/>
        <v>4506.9140181818184</v>
      </c>
      <c r="K915">
        <f t="shared" si="145"/>
        <v>0</v>
      </c>
      <c r="L915">
        <f t="shared" si="146"/>
        <v>40562.226163636369</v>
      </c>
      <c r="M915">
        <f t="shared" si="147"/>
        <v>5594.13901393577</v>
      </c>
      <c r="N915">
        <f t="shared" si="148"/>
        <v>46156.365177572137</v>
      </c>
      <c r="O915">
        <f t="shared" si="149"/>
        <v>0</v>
      </c>
      <c r="P915">
        <f t="shared" si="150"/>
        <v>43567.449798629714</v>
      </c>
      <c r="Q915">
        <f t="shared" si="151"/>
        <v>6008.6044013702895</v>
      </c>
      <c r="R915">
        <f t="shared" si="152"/>
        <v>49576.054200000006</v>
      </c>
    </row>
    <row r="916" spans="1:18" x14ac:dyDescent="0.3">
      <c r="A916" t="s">
        <v>33</v>
      </c>
      <c r="B916" t="s">
        <v>34</v>
      </c>
      <c r="C916">
        <v>0</v>
      </c>
      <c r="D916">
        <v>11</v>
      </c>
      <c r="E916">
        <v>1</v>
      </c>
      <c r="F916">
        <v>20260321</v>
      </c>
      <c r="G916">
        <v>20260401</v>
      </c>
      <c r="H916">
        <v>194199.6004</v>
      </c>
      <c r="I916">
        <f t="shared" si="143"/>
        <v>12</v>
      </c>
      <c r="J916">
        <f t="shared" si="144"/>
        <v>16183.300033333333</v>
      </c>
      <c r="K916">
        <f t="shared" si="145"/>
        <v>0</v>
      </c>
      <c r="L916">
        <f t="shared" si="146"/>
        <v>178016.30036666666</v>
      </c>
      <c r="M916">
        <f t="shared" si="147"/>
        <v>10043.638476957272</v>
      </c>
      <c r="N916">
        <f t="shared" si="148"/>
        <v>188059.93884362394</v>
      </c>
      <c r="O916">
        <f t="shared" si="149"/>
        <v>0</v>
      </c>
      <c r="P916">
        <f t="shared" si="150"/>
        <v>183828.06358689367</v>
      </c>
      <c r="Q916">
        <f t="shared" si="151"/>
        <v>10371.53681310631</v>
      </c>
      <c r="R916">
        <f t="shared" si="152"/>
        <v>194199.60039999997</v>
      </c>
    </row>
    <row r="917" spans="1:18" x14ac:dyDescent="0.3">
      <c r="A917" t="s">
        <v>33</v>
      </c>
      <c r="B917" t="s">
        <v>34</v>
      </c>
      <c r="C917">
        <v>0</v>
      </c>
      <c r="D917">
        <v>18</v>
      </c>
      <c r="E917">
        <v>6</v>
      </c>
      <c r="F917">
        <v>20260314</v>
      </c>
      <c r="G917">
        <v>20260406</v>
      </c>
      <c r="H917">
        <v>47908.999400000001</v>
      </c>
      <c r="I917">
        <f t="shared" si="143"/>
        <v>24</v>
      </c>
      <c r="J917">
        <f t="shared" si="144"/>
        <v>1996.2083083333334</v>
      </c>
      <c r="K917">
        <f t="shared" si="145"/>
        <v>0</v>
      </c>
      <c r="L917">
        <f t="shared" si="146"/>
        <v>35931.74955</v>
      </c>
      <c r="M917">
        <f t="shared" si="147"/>
        <v>7433.2903174145194</v>
      </c>
      <c r="N917">
        <f t="shared" si="148"/>
        <v>43365.039867414518</v>
      </c>
      <c r="O917">
        <f t="shared" si="149"/>
        <v>0</v>
      </c>
      <c r="P917">
        <f t="shared" si="150"/>
        <v>39696.819670756035</v>
      </c>
      <c r="Q917">
        <f t="shared" si="151"/>
        <v>8212.1797292439678</v>
      </c>
      <c r="R917">
        <f t="shared" si="152"/>
        <v>47908.999400000001</v>
      </c>
    </row>
    <row r="918" spans="1:18" x14ac:dyDescent="0.3">
      <c r="A918" t="s">
        <v>0</v>
      </c>
      <c r="B918" t="s">
        <v>0</v>
      </c>
      <c r="C918">
        <v>28</v>
      </c>
      <c r="D918">
        <v>31</v>
      </c>
      <c r="E918">
        <v>1</v>
      </c>
      <c r="F918">
        <v>20260131</v>
      </c>
      <c r="G918">
        <v>20260401</v>
      </c>
      <c r="H918">
        <v>506.37740000000002</v>
      </c>
      <c r="I918">
        <f t="shared" si="143"/>
        <v>60</v>
      </c>
      <c r="J918">
        <f t="shared" si="144"/>
        <v>8.4396233333333335</v>
      </c>
      <c r="K918">
        <f t="shared" si="145"/>
        <v>320.52040535472167</v>
      </c>
      <c r="L918">
        <f t="shared" si="146"/>
        <v>261.62832333333336</v>
      </c>
      <c r="M918">
        <f t="shared" si="147"/>
        <v>5.2377775526067296</v>
      </c>
      <c r="N918">
        <f t="shared" si="148"/>
        <v>587.38650624066179</v>
      </c>
      <c r="O918">
        <f t="shared" si="149"/>
        <v>276.31599940767336</v>
      </c>
      <c r="P918">
        <f t="shared" si="150"/>
        <v>225.54598842216575</v>
      </c>
      <c r="Q918">
        <f t="shared" si="151"/>
        <v>4.5154121701608716</v>
      </c>
      <c r="R918">
        <f t="shared" si="152"/>
        <v>506.37739999999997</v>
      </c>
    </row>
    <row r="919" spans="1:18" x14ac:dyDescent="0.3">
      <c r="A919" t="s">
        <v>0</v>
      </c>
      <c r="B919" t="s">
        <v>0</v>
      </c>
      <c r="C919">
        <v>28</v>
      </c>
      <c r="D919">
        <v>31</v>
      </c>
      <c r="E919">
        <v>6</v>
      </c>
      <c r="F919">
        <v>20260126</v>
      </c>
      <c r="G919">
        <v>20260406</v>
      </c>
      <c r="H919">
        <v>84.3429</v>
      </c>
      <c r="I919">
        <f t="shared" si="143"/>
        <v>65</v>
      </c>
      <c r="J919">
        <f t="shared" si="144"/>
        <v>1.297583076923077</v>
      </c>
      <c r="K919">
        <f t="shared" si="145"/>
        <v>49.279670119181255</v>
      </c>
      <c r="L919">
        <f t="shared" si="146"/>
        <v>40.225075384615387</v>
      </c>
      <c r="M919">
        <f t="shared" si="147"/>
        <v>4.8318162395518094</v>
      </c>
      <c r="N919">
        <f t="shared" si="148"/>
        <v>94.336561743348454</v>
      </c>
      <c r="O919">
        <f t="shared" si="149"/>
        <v>44.059166584880906</v>
      </c>
      <c r="P919">
        <f t="shared" si="150"/>
        <v>35.963781676580894</v>
      </c>
      <c r="Q919">
        <f t="shared" si="151"/>
        <v>4.3199517385381991</v>
      </c>
      <c r="R919">
        <f t="shared" si="152"/>
        <v>84.3429</v>
      </c>
    </row>
    <row r="920" spans="1:18" x14ac:dyDescent="0.3">
      <c r="A920" t="s">
        <v>0</v>
      </c>
      <c r="B920" t="s">
        <v>0</v>
      </c>
      <c r="C920">
        <v>28</v>
      </c>
      <c r="D920">
        <v>31</v>
      </c>
      <c r="E920">
        <v>6</v>
      </c>
      <c r="F920">
        <v>20260130</v>
      </c>
      <c r="G920">
        <v>20260406</v>
      </c>
      <c r="H920">
        <v>590.59379999999999</v>
      </c>
      <c r="I920">
        <f t="shared" si="143"/>
        <v>65</v>
      </c>
      <c r="J920">
        <f t="shared" si="144"/>
        <v>9.0860584615384621</v>
      </c>
      <c r="K920">
        <f t="shared" si="145"/>
        <v>345.07074855659113</v>
      </c>
      <c r="L920">
        <f t="shared" si="146"/>
        <v>281.66781230769232</v>
      </c>
      <c r="M920">
        <f t="shared" si="147"/>
        <v>33.83379885940149</v>
      </c>
      <c r="N920">
        <f t="shared" si="148"/>
        <v>660.57235972368494</v>
      </c>
      <c r="O920">
        <f t="shared" si="149"/>
        <v>308.51524690516732</v>
      </c>
      <c r="P920">
        <f t="shared" si="150"/>
        <v>251.82898006521333</v>
      </c>
      <c r="Q920">
        <f t="shared" si="151"/>
        <v>30.249573029619352</v>
      </c>
      <c r="R920">
        <f t="shared" si="152"/>
        <v>590.59379999999999</v>
      </c>
    </row>
    <row r="921" spans="1:18" x14ac:dyDescent="0.3">
      <c r="A921" t="s">
        <v>0</v>
      </c>
      <c r="B921" t="s">
        <v>0</v>
      </c>
      <c r="C921">
        <v>17</v>
      </c>
      <c r="D921">
        <v>31</v>
      </c>
      <c r="E921">
        <v>1</v>
      </c>
      <c r="F921">
        <v>20260212</v>
      </c>
      <c r="G921">
        <v>20260401</v>
      </c>
      <c r="H921">
        <v>1139.8293000000001</v>
      </c>
      <c r="I921">
        <f t="shared" si="143"/>
        <v>49</v>
      </c>
      <c r="J921">
        <f t="shared" si="144"/>
        <v>23.261822448979594</v>
      </c>
      <c r="K921">
        <f t="shared" si="145"/>
        <v>536.37341690274832</v>
      </c>
      <c r="L921">
        <f t="shared" si="146"/>
        <v>721.11649591836738</v>
      </c>
      <c r="M921">
        <f t="shared" si="147"/>
        <v>14.436693042302672</v>
      </c>
      <c r="N921">
        <f t="shared" si="148"/>
        <v>1271.9266058634184</v>
      </c>
      <c r="O921">
        <f t="shared" si="149"/>
        <v>480.66777871341907</v>
      </c>
      <c r="P921">
        <f t="shared" si="150"/>
        <v>646.22416652973766</v>
      </c>
      <c r="Q921">
        <f t="shared" si="151"/>
        <v>12.93735475684336</v>
      </c>
      <c r="R921">
        <f t="shared" si="152"/>
        <v>1139.8293000000001</v>
      </c>
    </row>
    <row r="922" spans="1:18" x14ac:dyDescent="0.3">
      <c r="A922" t="s">
        <v>41</v>
      </c>
      <c r="B922" t="s">
        <v>55</v>
      </c>
      <c r="C922">
        <v>0</v>
      </c>
      <c r="D922">
        <v>24</v>
      </c>
      <c r="E922">
        <v>1</v>
      </c>
      <c r="F922">
        <v>20260308</v>
      </c>
      <c r="G922">
        <v>20260401</v>
      </c>
      <c r="H922">
        <v>623.64</v>
      </c>
      <c r="I922">
        <f t="shared" si="143"/>
        <v>25</v>
      </c>
      <c r="J922">
        <f t="shared" si="144"/>
        <v>24.945599999999999</v>
      </c>
      <c r="K922">
        <f t="shared" si="145"/>
        <v>0</v>
      </c>
      <c r="L922">
        <f t="shared" si="146"/>
        <v>598.69439999999997</v>
      </c>
      <c r="M922">
        <f t="shared" si="147"/>
        <v>15.481674780466872</v>
      </c>
      <c r="N922">
        <f t="shared" si="148"/>
        <v>614.17607478046682</v>
      </c>
      <c r="O922">
        <f t="shared" si="149"/>
        <v>0</v>
      </c>
      <c r="P922">
        <f t="shared" si="150"/>
        <v>607.91976592292121</v>
      </c>
      <c r="Q922">
        <f t="shared" si="151"/>
        <v>15.720234077078748</v>
      </c>
      <c r="R922">
        <f t="shared" si="152"/>
        <v>623.64</v>
      </c>
    </row>
    <row r="923" spans="1:18" x14ac:dyDescent="0.3">
      <c r="A923" t="s">
        <v>0</v>
      </c>
      <c r="B923" t="s">
        <v>0</v>
      </c>
      <c r="C923">
        <v>28</v>
      </c>
      <c r="D923">
        <v>31</v>
      </c>
      <c r="E923">
        <v>7</v>
      </c>
      <c r="F923">
        <v>20260130</v>
      </c>
      <c r="G923">
        <v>20260407</v>
      </c>
      <c r="H923">
        <v>464.02710000000002</v>
      </c>
      <c r="I923">
        <f t="shared" si="143"/>
        <v>66</v>
      </c>
      <c r="J923">
        <f t="shared" si="144"/>
        <v>7.0307136363636369</v>
      </c>
      <c r="K923">
        <f t="shared" si="145"/>
        <v>267.01276770964603</v>
      </c>
      <c r="L923">
        <f t="shared" si="146"/>
        <v>217.95212272727275</v>
      </c>
      <c r="M923">
        <f t="shared" si="147"/>
        <v>30.54368521700934</v>
      </c>
      <c r="N923">
        <f t="shared" si="148"/>
        <v>515.50857565392812</v>
      </c>
      <c r="O923">
        <f t="shared" si="149"/>
        <v>240.34742798625754</v>
      </c>
      <c r="P923">
        <f t="shared" si="150"/>
        <v>196.18624446681369</v>
      </c>
      <c r="Q923">
        <f t="shared" si="151"/>
        <v>27.493427546928757</v>
      </c>
      <c r="R923">
        <f t="shared" si="152"/>
        <v>464.02710000000002</v>
      </c>
    </row>
    <row r="924" spans="1:18" x14ac:dyDescent="0.3">
      <c r="A924" t="s">
        <v>0</v>
      </c>
      <c r="B924" t="s">
        <v>0</v>
      </c>
      <c r="C924">
        <v>18</v>
      </c>
      <c r="D924">
        <v>31</v>
      </c>
      <c r="E924">
        <v>2</v>
      </c>
      <c r="F924">
        <v>20260211</v>
      </c>
      <c r="G924">
        <v>20260402</v>
      </c>
      <c r="H924">
        <v>42.212899999999998</v>
      </c>
      <c r="I924">
        <f t="shared" si="143"/>
        <v>51</v>
      </c>
      <c r="J924">
        <f t="shared" si="144"/>
        <v>0.82770392156862738</v>
      </c>
      <c r="K924">
        <f t="shared" si="145"/>
        <v>20.207942885178038</v>
      </c>
      <c r="L924">
        <f t="shared" si="146"/>
        <v>25.658821568627449</v>
      </c>
      <c r="M924">
        <f t="shared" si="147"/>
        <v>1.0273750022643311</v>
      </c>
      <c r="N924">
        <f t="shared" si="148"/>
        <v>46.894139456069816</v>
      </c>
      <c r="O924">
        <f t="shared" si="149"/>
        <v>18.190671203527501</v>
      </c>
      <c r="P924">
        <f t="shared" si="150"/>
        <v>23.097412204546092</v>
      </c>
      <c r="Q924">
        <f t="shared" si="151"/>
        <v>0.92481659192640353</v>
      </c>
      <c r="R924">
        <f t="shared" si="152"/>
        <v>42.212899999999991</v>
      </c>
    </row>
    <row r="925" spans="1:18" x14ac:dyDescent="0.3">
      <c r="A925" t="s">
        <v>43</v>
      </c>
      <c r="B925" t="s">
        <v>56</v>
      </c>
      <c r="C925">
        <v>0</v>
      </c>
      <c r="D925">
        <v>24</v>
      </c>
      <c r="E925">
        <v>4</v>
      </c>
      <c r="F925">
        <v>20260308</v>
      </c>
      <c r="G925">
        <v>20260404</v>
      </c>
      <c r="H925">
        <v>11686.71</v>
      </c>
      <c r="I925">
        <f t="shared" si="143"/>
        <v>28</v>
      </c>
      <c r="J925">
        <f t="shared" si="144"/>
        <v>417.38249999999999</v>
      </c>
      <c r="K925">
        <f t="shared" si="145"/>
        <v>0</v>
      </c>
      <c r="L925">
        <f t="shared" si="146"/>
        <v>10017.18</v>
      </c>
      <c r="M925">
        <f t="shared" si="147"/>
        <v>1036.1394593127789</v>
      </c>
      <c r="N925">
        <f t="shared" si="148"/>
        <v>11053.319459312779</v>
      </c>
      <c r="O925">
        <f t="shared" si="149"/>
        <v>0</v>
      </c>
      <c r="P925">
        <f t="shared" si="150"/>
        <v>10591.19643729889</v>
      </c>
      <c r="Q925">
        <f t="shared" si="151"/>
        <v>1095.5135627011095</v>
      </c>
      <c r="R925">
        <f t="shared" si="152"/>
        <v>11686.71</v>
      </c>
    </row>
    <row r="926" spans="1:18" x14ac:dyDescent="0.3">
      <c r="A926" t="s">
        <v>35</v>
      </c>
      <c r="B926" t="s">
        <v>36</v>
      </c>
      <c r="C926">
        <v>0</v>
      </c>
      <c r="D926">
        <v>19</v>
      </c>
      <c r="E926">
        <v>2</v>
      </c>
      <c r="F926">
        <v>20260313</v>
      </c>
      <c r="G926">
        <v>20260402</v>
      </c>
      <c r="H926">
        <v>516</v>
      </c>
      <c r="I926">
        <f t="shared" si="143"/>
        <v>21</v>
      </c>
      <c r="J926">
        <f t="shared" si="144"/>
        <v>24.571428571428573</v>
      </c>
      <c r="K926">
        <f t="shared" si="145"/>
        <v>0</v>
      </c>
      <c r="L926">
        <f t="shared" si="146"/>
        <v>466.85714285714289</v>
      </c>
      <c r="M926">
        <f t="shared" si="147"/>
        <v>30.498914921615746</v>
      </c>
      <c r="N926">
        <f t="shared" si="148"/>
        <v>497.35605777875861</v>
      </c>
      <c r="O926">
        <f t="shared" si="149"/>
        <v>0</v>
      </c>
      <c r="P926">
        <f t="shared" si="150"/>
        <v>484.35779950114875</v>
      </c>
      <c r="Q926">
        <f t="shared" si="151"/>
        <v>31.642200498851246</v>
      </c>
      <c r="R926">
        <f t="shared" si="152"/>
        <v>516</v>
      </c>
    </row>
    <row r="927" spans="1:18" x14ac:dyDescent="0.3">
      <c r="A927" t="s">
        <v>0</v>
      </c>
      <c r="B927" t="s">
        <v>0</v>
      </c>
      <c r="C927">
        <v>25</v>
      </c>
      <c r="D927">
        <v>31</v>
      </c>
      <c r="E927">
        <v>13</v>
      </c>
      <c r="F927">
        <v>20260204</v>
      </c>
      <c r="G927">
        <v>20260413</v>
      </c>
      <c r="H927">
        <v>759.37040000000002</v>
      </c>
      <c r="I927">
        <f t="shared" si="143"/>
        <v>69</v>
      </c>
      <c r="J927">
        <f t="shared" si="144"/>
        <v>11.00536811594203</v>
      </c>
      <c r="K927">
        <f t="shared" si="145"/>
        <v>373.18069588861584</v>
      </c>
      <c r="L927">
        <f t="shared" si="146"/>
        <v>341.16641159420294</v>
      </c>
      <c r="M927">
        <f t="shared" si="147"/>
        <v>88.79160614033502</v>
      </c>
      <c r="N927">
        <f t="shared" si="148"/>
        <v>803.13871362315376</v>
      </c>
      <c r="O927">
        <f t="shared" si="149"/>
        <v>352.84362402455969</v>
      </c>
      <c r="P927">
        <f t="shared" si="150"/>
        <v>322.5740087538793</v>
      </c>
      <c r="Q927">
        <f t="shared" si="151"/>
        <v>83.952767221561103</v>
      </c>
      <c r="R927">
        <f t="shared" si="152"/>
        <v>759.37040000000002</v>
      </c>
    </row>
    <row r="928" spans="1:18" x14ac:dyDescent="0.3">
      <c r="A928" t="s">
        <v>0</v>
      </c>
      <c r="B928" t="s">
        <v>0</v>
      </c>
      <c r="C928">
        <v>0</v>
      </c>
      <c r="D928">
        <v>28</v>
      </c>
      <c r="E928">
        <v>15</v>
      </c>
      <c r="F928">
        <v>20260304</v>
      </c>
      <c r="G928">
        <v>20260415</v>
      </c>
      <c r="H928">
        <v>1054.1871000000001</v>
      </c>
      <c r="I928">
        <f t="shared" si="143"/>
        <v>43</v>
      </c>
      <c r="J928">
        <f t="shared" si="144"/>
        <v>24.515979069767443</v>
      </c>
      <c r="K928">
        <f t="shared" si="145"/>
        <v>0</v>
      </c>
      <c r="L928">
        <f t="shared" si="146"/>
        <v>686.44741395348842</v>
      </c>
      <c r="M928">
        <f t="shared" si="147"/>
        <v>228.22566798325494</v>
      </c>
      <c r="N928">
        <f t="shared" si="148"/>
        <v>914.6730819367433</v>
      </c>
      <c r="O928">
        <f t="shared" si="149"/>
        <v>0</v>
      </c>
      <c r="P928">
        <f t="shared" si="150"/>
        <v>791.15043714402555</v>
      </c>
      <c r="Q928">
        <f t="shared" si="151"/>
        <v>263.03666285597461</v>
      </c>
      <c r="R928">
        <f t="shared" si="152"/>
        <v>1054.1871000000001</v>
      </c>
    </row>
    <row r="929" spans="1:18" x14ac:dyDescent="0.3">
      <c r="A929" t="s">
        <v>0</v>
      </c>
      <c r="B929" t="s">
        <v>0</v>
      </c>
      <c r="C929">
        <v>0</v>
      </c>
      <c r="D929">
        <v>24</v>
      </c>
      <c r="E929">
        <v>15</v>
      </c>
      <c r="F929">
        <v>20260308</v>
      </c>
      <c r="G929">
        <v>20260415</v>
      </c>
      <c r="H929">
        <v>210.63980000000001</v>
      </c>
      <c r="I929">
        <f t="shared" si="143"/>
        <v>39</v>
      </c>
      <c r="J929">
        <f t="shared" si="144"/>
        <v>5.4010205128205131</v>
      </c>
      <c r="K929">
        <f t="shared" si="145"/>
        <v>0</v>
      </c>
      <c r="L929">
        <f t="shared" si="146"/>
        <v>129.62449230769232</v>
      </c>
      <c r="M929">
        <f t="shared" si="147"/>
        <v>50.279514059864823</v>
      </c>
      <c r="N929">
        <f t="shared" si="148"/>
        <v>179.90400636755714</v>
      </c>
      <c r="O929">
        <f t="shared" si="149"/>
        <v>0</v>
      </c>
      <c r="P929">
        <f t="shared" si="150"/>
        <v>151.77025618323145</v>
      </c>
      <c r="Q929">
        <f t="shared" si="151"/>
        <v>58.869543816768555</v>
      </c>
      <c r="R929">
        <f t="shared" si="152"/>
        <v>210.63980000000001</v>
      </c>
    </row>
    <row r="930" spans="1:18" x14ac:dyDescent="0.3">
      <c r="A930" t="s">
        <v>41</v>
      </c>
      <c r="B930" t="s">
        <v>55</v>
      </c>
      <c r="C930">
        <v>0</v>
      </c>
      <c r="D930">
        <v>14</v>
      </c>
      <c r="E930">
        <v>15</v>
      </c>
      <c r="F930">
        <v>20260318</v>
      </c>
      <c r="G930">
        <v>20260415</v>
      </c>
      <c r="H930">
        <v>1772120.4123</v>
      </c>
      <c r="I930">
        <f t="shared" si="143"/>
        <v>29</v>
      </c>
      <c r="J930">
        <f t="shared" si="144"/>
        <v>61107.600424137927</v>
      </c>
      <c r="K930">
        <f t="shared" si="145"/>
        <v>0</v>
      </c>
      <c r="L930">
        <f t="shared" si="146"/>
        <v>855506.40593793103</v>
      </c>
      <c r="M930">
        <f t="shared" si="147"/>
        <v>568866.65166275192</v>
      </c>
      <c r="N930">
        <f t="shared" si="148"/>
        <v>1424373.0576006831</v>
      </c>
      <c r="O930">
        <f t="shared" si="149"/>
        <v>0</v>
      </c>
      <c r="P930">
        <f t="shared" si="150"/>
        <v>1064370.2903014601</v>
      </c>
      <c r="Q930">
        <f t="shared" si="151"/>
        <v>707750.12199853966</v>
      </c>
      <c r="R930">
        <f t="shared" si="152"/>
        <v>1772120.4122999997</v>
      </c>
    </row>
    <row r="931" spans="1:18" x14ac:dyDescent="0.3">
      <c r="A931" t="s">
        <v>41</v>
      </c>
      <c r="B931" t="s">
        <v>42</v>
      </c>
      <c r="C931">
        <v>0</v>
      </c>
      <c r="D931">
        <v>16</v>
      </c>
      <c r="E931">
        <v>15</v>
      </c>
      <c r="F931">
        <v>20260316</v>
      </c>
      <c r="G931">
        <v>20260415</v>
      </c>
      <c r="H931">
        <v>8335287.1951000001</v>
      </c>
      <c r="I931">
        <f t="shared" si="143"/>
        <v>31</v>
      </c>
      <c r="J931">
        <f t="shared" si="144"/>
        <v>268880.23210000002</v>
      </c>
      <c r="K931">
        <f t="shared" si="145"/>
        <v>0</v>
      </c>
      <c r="L931">
        <f t="shared" si="146"/>
        <v>4302083.7136000004</v>
      </c>
      <c r="M931">
        <f t="shared" si="147"/>
        <v>2503076.4793803212</v>
      </c>
      <c r="N931">
        <f t="shared" si="148"/>
        <v>6805160.1929803211</v>
      </c>
      <c r="O931">
        <f t="shared" si="149"/>
        <v>0</v>
      </c>
      <c r="P931">
        <f t="shared" si="150"/>
        <v>5269398.8493037717</v>
      </c>
      <c r="Q931">
        <f t="shared" si="151"/>
        <v>3065888.3457962289</v>
      </c>
      <c r="R931">
        <f t="shared" si="152"/>
        <v>8335287.1951000001</v>
      </c>
    </row>
    <row r="932" spans="1:18" x14ac:dyDescent="0.3">
      <c r="A932" t="s">
        <v>37</v>
      </c>
      <c r="B932" t="s">
        <v>54</v>
      </c>
      <c r="C932">
        <v>0</v>
      </c>
      <c r="D932">
        <v>16</v>
      </c>
      <c r="E932">
        <v>15</v>
      </c>
      <c r="F932">
        <v>20260316</v>
      </c>
      <c r="G932">
        <v>20260415</v>
      </c>
      <c r="H932">
        <v>7451487.4424999999</v>
      </c>
      <c r="I932">
        <f t="shared" si="143"/>
        <v>31</v>
      </c>
      <c r="J932">
        <f t="shared" si="144"/>
        <v>240370.56266129031</v>
      </c>
      <c r="K932">
        <f t="shared" si="145"/>
        <v>0</v>
      </c>
      <c r="L932">
        <f t="shared" si="146"/>
        <v>3845929.002580645</v>
      </c>
      <c r="M932">
        <f t="shared" si="147"/>
        <v>2237672.5021165637</v>
      </c>
      <c r="N932">
        <f t="shared" si="148"/>
        <v>6083601.5046972092</v>
      </c>
      <c r="O932">
        <f t="shared" si="149"/>
        <v>0</v>
      </c>
      <c r="P932">
        <f t="shared" si="150"/>
        <v>4710678.6408263566</v>
      </c>
      <c r="Q932">
        <f t="shared" si="151"/>
        <v>2740808.8016736433</v>
      </c>
      <c r="R932">
        <f t="shared" si="152"/>
        <v>7451487.4424999999</v>
      </c>
    </row>
    <row r="933" spans="1:18" x14ac:dyDescent="0.3">
      <c r="A933" t="s">
        <v>43</v>
      </c>
      <c r="B933" t="s">
        <v>56</v>
      </c>
      <c r="C933">
        <v>0</v>
      </c>
      <c r="D933">
        <v>16</v>
      </c>
      <c r="E933">
        <v>15</v>
      </c>
      <c r="F933">
        <v>20260316</v>
      </c>
      <c r="G933">
        <v>20260415</v>
      </c>
      <c r="H933">
        <v>1329397.4923</v>
      </c>
      <c r="I933">
        <f t="shared" si="143"/>
        <v>31</v>
      </c>
      <c r="J933">
        <f t="shared" si="144"/>
        <v>42883.790074193552</v>
      </c>
      <c r="K933">
        <f t="shared" si="145"/>
        <v>0</v>
      </c>
      <c r="L933">
        <f t="shared" si="146"/>
        <v>686140.64118709683</v>
      </c>
      <c r="M933">
        <f t="shared" si="147"/>
        <v>399216.42972055869</v>
      </c>
      <c r="N933">
        <f t="shared" si="148"/>
        <v>1085357.0709076556</v>
      </c>
      <c r="O933">
        <f t="shared" si="149"/>
        <v>0</v>
      </c>
      <c r="P933">
        <f t="shared" si="150"/>
        <v>840418.02666511445</v>
      </c>
      <c r="Q933">
        <f t="shared" si="151"/>
        <v>488979.46563488548</v>
      </c>
      <c r="R933">
        <f t="shared" si="152"/>
        <v>1329397.4923</v>
      </c>
    </row>
    <row r="934" spans="1:18" x14ac:dyDescent="0.3">
      <c r="A934" t="s">
        <v>37</v>
      </c>
      <c r="B934" t="s">
        <v>38</v>
      </c>
      <c r="C934">
        <v>0</v>
      </c>
      <c r="D934">
        <v>15</v>
      </c>
      <c r="E934">
        <v>16</v>
      </c>
      <c r="F934">
        <v>20260317</v>
      </c>
      <c r="G934">
        <v>20260416</v>
      </c>
      <c r="H934">
        <v>4261277.4431999996</v>
      </c>
      <c r="I934">
        <f t="shared" si="143"/>
        <v>31</v>
      </c>
      <c r="J934">
        <f t="shared" si="144"/>
        <v>137460.56268387096</v>
      </c>
      <c r="K934">
        <f t="shared" si="145"/>
        <v>0</v>
      </c>
      <c r="L934">
        <f t="shared" si="146"/>
        <v>2061908.4402580643</v>
      </c>
      <c r="M934">
        <f t="shared" si="147"/>
        <v>1364966.7927725422</v>
      </c>
      <c r="N934">
        <f t="shared" si="148"/>
        <v>3426875.2330306065</v>
      </c>
      <c r="O934">
        <f t="shared" si="149"/>
        <v>0</v>
      </c>
      <c r="P934">
        <f t="shared" si="150"/>
        <v>2563957.929289721</v>
      </c>
      <c r="Q934">
        <f t="shared" si="151"/>
        <v>1697319.5139102789</v>
      </c>
      <c r="R934">
        <f t="shared" si="152"/>
        <v>4261277.4431999996</v>
      </c>
    </row>
    <row r="935" spans="1:18" x14ac:dyDescent="0.3">
      <c r="A935" t="s">
        <v>43</v>
      </c>
      <c r="B935" t="s">
        <v>44</v>
      </c>
      <c r="C935">
        <v>0</v>
      </c>
      <c r="D935">
        <v>14</v>
      </c>
      <c r="E935">
        <v>16</v>
      </c>
      <c r="F935">
        <v>20260318</v>
      </c>
      <c r="G935">
        <v>20260416</v>
      </c>
      <c r="H935">
        <v>7822875.8689000001</v>
      </c>
      <c r="I935">
        <f t="shared" si="143"/>
        <v>30</v>
      </c>
      <c r="J935">
        <f t="shared" si="144"/>
        <v>260762.52896333335</v>
      </c>
      <c r="K935">
        <f t="shared" si="145"/>
        <v>0</v>
      </c>
      <c r="L935">
        <f t="shared" si="146"/>
        <v>3650675.4054866666</v>
      </c>
      <c r="M935">
        <f t="shared" si="147"/>
        <v>2589340.4325203001</v>
      </c>
      <c r="N935">
        <f t="shared" si="148"/>
        <v>6240015.8380069667</v>
      </c>
      <c r="O935">
        <f t="shared" si="149"/>
        <v>0</v>
      </c>
      <c r="P935">
        <f t="shared" si="150"/>
        <v>4576716.033446786</v>
      </c>
      <c r="Q935">
        <f t="shared" si="151"/>
        <v>3246159.8354532141</v>
      </c>
      <c r="R935">
        <f t="shared" si="152"/>
        <v>7822875.8689000001</v>
      </c>
    </row>
    <row r="936" spans="1:18" x14ac:dyDescent="0.3">
      <c r="A936" t="s">
        <v>39</v>
      </c>
      <c r="B936" t="s">
        <v>40</v>
      </c>
      <c r="C936">
        <v>0</v>
      </c>
      <c r="D936">
        <v>15</v>
      </c>
      <c r="E936">
        <v>16</v>
      </c>
      <c r="F936">
        <v>20260317</v>
      </c>
      <c r="G936">
        <v>20260416</v>
      </c>
      <c r="H936">
        <v>2826205.2187999999</v>
      </c>
      <c r="I936">
        <f t="shared" si="143"/>
        <v>31</v>
      </c>
      <c r="J936">
        <f t="shared" si="144"/>
        <v>91167.910283870966</v>
      </c>
      <c r="K936">
        <f t="shared" si="145"/>
        <v>0</v>
      </c>
      <c r="L936">
        <f t="shared" si="146"/>
        <v>1367518.6542580645</v>
      </c>
      <c r="M936">
        <f t="shared" si="147"/>
        <v>905286.34303743928</v>
      </c>
      <c r="N936">
        <f t="shared" si="148"/>
        <v>2272804.9972955035</v>
      </c>
      <c r="O936">
        <f t="shared" si="149"/>
        <v>0</v>
      </c>
      <c r="P936">
        <f t="shared" si="150"/>
        <v>1700492.7224594592</v>
      </c>
      <c r="Q936">
        <f t="shared" si="151"/>
        <v>1125712.4963405412</v>
      </c>
      <c r="R936">
        <f t="shared" si="152"/>
        <v>2826205.2188000004</v>
      </c>
    </row>
    <row r="937" spans="1:18" x14ac:dyDescent="0.3">
      <c r="A937" t="s">
        <v>35</v>
      </c>
      <c r="B937" t="s">
        <v>36</v>
      </c>
      <c r="C937">
        <v>0</v>
      </c>
      <c r="D937">
        <v>15</v>
      </c>
      <c r="E937">
        <v>15</v>
      </c>
      <c r="F937">
        <v>20260317</v>
      </c>
      <c r="G937">
        <v>20260415</v>
      </c>
      <c r="H937">
        <v>5360.1071000000002</v>
      </c>
      <c r="I937">
        <f t="shared" si="143"/>
        <v>30</v>
      </c>
      <c r="J937">
        <f t="shared" si="144"/>
        <v>178.67023666666668</v>
      </c>
      <c r="K937">
        <f t="shared" si="145"/>
        <v>0</v>
      </c>
      <c r="L937">
        <f t="shared" si="146"/>
        <v>2680.0535500000001</v>
      </c>
      <c r="M937">
        <f t="shared" si="147"/>
        <v>1663.2880129295631</v>
      </c>
      <c r="N937">
        <f t="shared" si="148"/>
        <v>4343.3415629295632</v>
      </c>
      <c r="O937">
        <f t="shared" si="149"/>
        <v>0</v>
      </c>
      <c r="P937">
        <f t="shared" si="150"/>
        <v>3307.4474695574781</v>
      </c>
      <c r="Q937">
        <f t="shared" si="151"/>
        <v>2052.659630442522</v>
      </c>
      <c r="R937">
        <f t="shared" si="152"/>
        <v>5360.1071000000002</v>
      </c>
    </row>
    <row r="938" spans="1:18" x14ac:dyDescent="0.3">
      <c r="A938" t="s">
        <v>37</v>
      </c>
      <c r="B938" t="s">
        <v>38</v>
      </c>
      <c r="C938">
        <v>0</v>
      </c>
      <c r="D938">
        <v>16</v>
      </c>
      <c r="E938">
        <v>17</v>
      </c>
      <c r="F938">
        <v>20260316</v>
      </c>
      <c r="G938">
        <v>20260417</v>
      </c>
      <c r="H938">
        <v>163706.7059</v>
      </c>
      <c r="I938">
        <f t="shared" si="143"/>
        <v>33</v>
      </c>
      <c r="J938">
        <f t="shared" si="144"/>
        <v>4960.8092696969697</v>
      </c>
      <c r="K938">
        <f t="shared" si="145"/>
        <v>0</v>
      </c>
      <c r="L938">
        <f t="shared" si="146"/>
        <v>79372.948315151516</v>
      </c>
      <c r="M938">
        <f t="shared" si="147"/>
        <v>52339.001986055882</v>
      </c>
      <c r="N938">
        <f t="shared" si="148"/>
        <v>131711.9503012074</v>
      </c>
      <c r="O938">
        <f t="shared" si="149"/>
        <v>0</v>
      </c>
      <c r="P938">
        <f t="shared" si="150"/>
        <v>98653.796231315064</v>
      </c>
      <c r="Q938">
        <f t="shared" si="151"/>
        <v>65052.909668684952</v>
      </c>
      <c r="R938">
        <f t="shared" si="152"/>
        <v>163706.7059</v>
      </c>
    </row>
    <row r="939" spans="1:18" x14ac:dyDescent="0.3">
      <c r="A939" t="s">
        <v>41</v>
      </c>
      <c r="B939" t="s">
        <v>42</v>
      </c>
      <c r="C939">
        <v>0</v>
      </c>
      <c r="D939">
        <v>21</v>
      </c>
      <c r="E939">
        <v>15</v>
      </c>
      <c r="F939">
        <v>20260311</v>
      </c>
      <c r="G939">
        <v>20260415</v>
      </c>
      <c r="H939">
        <v>139963.89079999999</v>
      </c>
      <c r="I939">
        <f t="shared" si="143"/>
        <v>36</v>
      </c>
      <c r="J939">
        <f t="shared" si="144"/>
        <v>3887.8858555555553</v>
      </c>
      <c r="K939">
        <f t="shared" si="145"/>
        <v>0</v>
      </c>
      <c r="L939">
        <f t="shared" si="146"/>
        <v>81645.602966666658</v>
      </c>
      <c r="M939">
        <f t="shared" si="147"/>
        <v>36193.347363435823</v>
      </c>
      <c r="N939">
        <f t="shared" si="148"/>
        <v>117838.95033010248</v>
      </c>
      <c r="O939">
        <f t="shared" si="149"/>
        <v>0</v>
      </c>
      <c r="P939">
        <f t="shared" si="150"/>
        <v>96975.034366098727</v>
      </c>
      <c r="Q939">
        <f t="shared" si="151"/>
        <v>42988.856433901281</v>
      </c>
      <c r="R939">
        <f t="shared" si="152"/>
        <v>139963.89079999999</v>
      </c>
    </row>
    <row r="940" spans="1:18" x14ac:dyDescent="0.3">
      <c r="A940" t="s">
        <v>41</v>
      </c>
      <c r="B940" t="s">
        <v>42</v>
      </c>
      <c r="C940">
        <v>0</v>
      </c>
      <c r="D940">
        <v>16</v>
      </c>
      <c r="E940">
        <v>16</v>
      </c>
      <c r="F940">
        <v>20260316</v>
      </c>
      <c r="G940">
        <v>20260416</v>
      </c>
      <c r="H940">
        <v>402335.08039999998</v>
      </c>
      <c r="I940">
        <f t="shared" si="143"/>
        <v>32</v>
      </c>
      <c r="J940">
        <f t="shared" si="144"/>
        <v>12572.971262499999</v>
      </c>
      <c r="K940">
        <f t="shared" si="145"/>
        <v>0</v>
      </c>
      <c r="L940">
        <f t="shared" si="146"/>
        <v>201167.54019999999</v>
      </c>
      <c r="M940">
        <f t="shared" si="147"/>
        <v>124848.08678736513</v>
      </c>
      <c r="N940">
        <f t="shared" si="148"/>
        <v>326015.62698736513</v>
      </c>
      <c r="O940">
        <f t="shared" si="149"/>
        <v>0</v>
      </c>
      <c r="P940">
        <f t="shared" si="150"/>
        <v>248260.36471979905</v>
      </c>
      <c r="Q940">
        <f t="shared" si="151"/>
        <v>154074.71568020093</v>
      </c>
      <c r="R940">
        <f t="shared" si="152"/>
        <v>402335.08039999998</v>
      </c>
    </row>
    <row r="941" spans="1:18" x14ac:dyDescent="0.3">
      <c r="A941" t="s">
        <v>41</v>
      </c>
      <c r="B941" t="s">
        <v>55</v>
      </c>
      <c r="C941">
        <v>0</v>
      </c>
      <c r="D941">
        <v>15</v>
      </c>
      <c r="E941">
        <v>17</v>
      </c>
      <c r="F941">
        <v>20260317</v>
      </c>
      <c r="G941">
        <v>20260417</v>
      </c>
      <c r="H941">
        <v>298929.46380000003</v>
      </c>
      <c r="I941">
        <f t="shared" si="143"/>
        <v>32</v>
      </c>
      <c r="J941">
        <f t="shared" si="144"/>
        <v>9341.5457437500008</v>
      </c>
      <c r="K941">
        <f t="shared" si="145"/>
        <v>0</v>
      </c>
      <c r="L941">
        <f t="shared" si="146"/>
        <v>140123.18615625001</v>
      </c>
      <c r="M941">
        <f t="shared" si="147"/>
        <v>98557.947837577158</v>
      </c>
      <c r="N941">
        <f t="shared" si="148"/>
        <v>238681.13399382716</v>
      </c>
      <c r="O941">
        <f t="shared" si="149"/>
        <v>0</v>
      </c>
      <c r="P941">
        <f t="shared" si="150"/>
        <v>175493.33792221174</v>
      </c>
      <c r="Q941">
        <f t="shared" si="151"/>
        <v>123436.12587778833</v>
      </c>
      <c r="R941">
        <f t="shared" si="152"/>
        <v>298929.46380000009</v>
      </c>
    </row>
    <row r="942" spans="1:18" x14ac:dyDescent="0.3">
      <c r="A942" t="s">
        <v>37</v>
      </c>
      <c r="B942" t="s">
        <v>38</v>
      </c>
      <c r="C942">
        <v>0</v>
      </c>
      <c r="D942">
        <v>15</v>
      </c>
      <c r="E942">
        <v>13</v>
      </c>
      <c r="F942">
        <v>20260317</v>
      </c>
      <c r="G942">
        <v>20260413</v>
      </c>
      <c r="H942">
        <v>90.276300000000006</v>
      </c>
      <c r="I942">
        <f t="shared" si="143"/>
        <v>28</v>
      </c>
      <c r="J942">
        <f t="shared" si="144"/>
        <v>3.2241535714285718</v>
      </c>
      <c r="K942">
        <f t="shared" si="145"/>
        <v>0</v>
      </c>
      <c r="L942">
        <f t="shared" si="146"/>
        <v>48.362303571428576</v>
      </c>
      <c r="M942">
        <f t="shared" si="147"/>
        <v>26.012557784009722</v>
      </c>
      <c r="N942">
        <f t="shared" si="148"/>
        <v>74.374861355438298</v>
      </c>
      <c r="O942">
        <f t="shared" si="149"/>
        <v>0</v>
      </c>
      <c r="P942">
        <f t="shared" si="150"/>
        <v>58.702224734784231</v>
      </c>
      <c r="Q942">
        <f t="shared" si="151"/>
        <v>31.574075265215779</v>
      </c>
      <c r="R942">
        <f t="shared" si="152"/>
        <v>90.276300000000006</v>
      </c>
    </row>
    <row r="943" spans="1:18" x14ac:dyDescent="0.3">
      <c r="A943" t="s">
        <v>37</v>
      </c>
      <c r="B943" t="s">
        <v>54</v>
      </c>
      <c r="C943">
        <v>0</v>
      </c>
      <c r="D943">
        <v>15</v>
      </c>
      <c r="E943">
        <v>13</v>
      </c>
      <c r="F943">
        <v>20260317</v>
      </c>
      <c r="G943">
        <v>20260413</v>
      </c>
      <c r="H943">
        <v>78.239500000000007</v>
      </c>
      <c r="I943">
        <f t="shared" si="143"/>
        <v>28</v>
      </c>
      <c r="J943">
        <f t="shared" si="144"/>
        <v>2.7942678571428572</v>
      </c>
      <c r="K943">
        <f t="shared" si="145"/>
        <v>0</v>
      </c>
      <c r="L943">
        <f t="shared" si="146"/>
        <v>41.914017857142859</v>
      </c>
      <c r="M943">
        <f t="shared" si="147"/>
        <v>22.544228271894486</v>
      </c>
      <c r="N943">
        <f t="shared" si="148"/>
        <v>64.458246129037349</v>
      </c>
      <c r="O943">
        <f t="shared" si="149"/>
        <v>0</v>
      </c>
      <c r="P943">
        <f t="shared" si="150"/>
        <v>50.875287446839877</v>
      </c>
      <c r="Q943">
        <f t="shared" si="151"/>
        <v>27.364212553160122</v>
      </c>
      <c r="R943">
        <f t="shared" si="152"/>
        <v>78.239499999999992</v>
      </c>
    </row>
    <row r="944" spans="1:18" x14ac:dyDescent="0.3">
      <c r="A944" t="s">
        <v>43</v>
      </c>
      <c r="B944" t="s">
        <v>44</v>
      </c>
      <c r="C944">
        <v>0</v>
      </c>
      <c r="D944">
        <v>15</v>
      </c>
      <c r="E944">
        <v>17</v>
      </c>
      <c r="F944">
        <v>20260317</v>
      </c>
      <c r="G944">
        <v>20260417</v>
      </c>
      <c r="H944">
        <v>233887.8602</v>
      </c>
      <c r="I944">
        <f t="shared" si="143"/>
        <v>32</v>
      </c>
      <c r="J944">
        <f t="shared" si="144"/>
        <v>7308.9956312499999</v>
      </c>
      <c r="K944">
        <f t="shared" si="145"/>
        <v>0</v>
      </c>
      <c r="L944">
        <f t="shared" si="146"/>
        <v>109634.93446875</v>
      </c>
      <c r="M944">
        <f t="shared" si="147"/>
        <v>77113.534518821616</v>
      </c>
      <c r="N944">
        <f t="shared" si="148"/>
        <v>186748.4689875716</v>
      </c>
      <c r="O944">
        <f t="shared" si="149"/>
        <v>0</v>
      </c>
      <c r="P944">
        <f t="shared" si="150"/>
        <v>137309.18579990981</v>
      </c>
      <c r="Q944">
        <f t="shared" si="151"/>
        <v>96578.674400090225</v>
      </c>
      <c r="R944">
        <f t="shared" si="152"/>
        <v>233887.86020000005</v>
      </c>
    </row>
    <row r="945" spans="1:18" x14ac:dyDescent="0.3">
      <c r="A945" t="s">
        <v>43</v>
      </c>
      <c r="B945" t="s">
        <v>56</v>
      </c>
      <c r="C945">
        <v>0</v>
      </c>
      <c r="D945">
        <v>15</v>
      </c>
      <c r="E945">
        <v>17</v>
      </c>
      <c r="F945">
        <v>20260317</v>
      </c>
      <c r="G945">
        <v>20260417</v>
      </c>
      <c r="H945">
        <v>97946.282999999996</v>
      </c>
      <c r="I945">
        <f t="shared" si="143"/>
        <v>32</v>
      </c>
      <c r="J945">
        <f t="shared" si="144"/>
        <v>3060.8213437499999</v>
      </c>
      <c r="K945">
        <f t="shared" si="145"/>
        <v>0</v>
      </c>
      <c r="L945">
        <f t="shared" si="146"/>
        <v>45912.320156249996</v>
      </c>
      <c r="M945">
        <f t="shared" si="147"/>
        <v>32293.185583262566</v>
      </c>
      <c r="N945">
        <f t="shared" si="148"/>
        <v>78205.505739512562</v>
      </c>
      <c r="O945">
        <f t="shared" si="149"/>
        <v>0</v>
      </c>
      <c r="P945">
        <f t="shared" si="150"/>
        <v>57501.592256037686</v>
      </c>
      <c r="Q945">
        <f t="shared" si="151"/>
        <v>40444.69074396231</v>
      </c>
      <c r="R945">
        <f t="shared" si="152"/>
        <v>97946.282999999996</v>
      </c>
    </row>
    <row r="946" spans="1:18" x14ac:dyDescent="0.3">
      <c r="A946" t="s">
        <v>35</v>
      </c>
      <c r="B946" t="s">
        <v>34</v>
      </c>
      <c r="C946">
        <v>0</v>
      </c>
      <c r="D946">
        <v>13</v>
      </c>
      <c r="E946">
        <v>16</v>
      </c>
      <c r="F946">
        <v>20260319</v>
      </c>
      <c r="G946">
        <v>20260416</v>
      </c>
      <c r="H946">
        <v>6049.1486999999997</v>
      </c>
      <c r="I946">
        <f t="shared" si="143"/>
        <v>29</v>
      </c>
      <c r="J946">
        <f t="shared" si="144"/>
        <v>208.59133448275861</v>
      </c>
      <c r="K946">
        <f t="shared" si="145"/>
        <v>0</v>
      </c>
      <c r="L946">
        <f t="shared" si="146"/>
        <v>2711.687348275862</v>
      </c>
      <c r="M946">
        <f t="shared" si="147"/>
        <v>2071.2867696014714</v>
      </c>
      <c r="N946">
        <f t="shared" si="148"/>
        <v>4782.9741178773329</v>
      </c>
      <c r="O946">
        <f t="shared" si="149"/>
        <v>0</v>
      </c>
      <c r="P946">
        <f t="shared" si="150"/>
        <v>3429.5397786741837</v>
      </c>
      <c r="Q946">
        <f t="shared" si="151"/>
        <v>2619.6089213258165</v>
      </c>
      <c r="R946">
        <f t="shared" si="152"/>
        <v>6049.1486999999997</v>
      </c>
    </row>
    <row r="947" spans="1:18" x14ac:dyDescent="0.3">
      <c r="A947" t="s">
        <v>0</v>
      </c>
      <c r="B947" t="s">
        <v>0</v>
      </c>
      <c r="C947">
        <v>0</v>
      </c>
      <c r="D947">
        <v>29</v>
      </c>
      <c r="E947">
        <v>15</v>
      </c>
      <c r="F947">
        <v>20260303</v>
      </c>
      <c r="G947">
        <v>20260415</v>
      </c>
      <c r="H947">
        <v>126.5262</v>
      </c>
      <c r="I947">
        <f t="shared" si="143"/>
        <v>44</v>
      </c>
      <c r="J947">
        <f t="shared" si="144"/>
        <v>2.8755954545454547</v>
      </c>
      <c r="K947">
        <f t="shared" si="145"/>
        <v>0</v>
      </c>
      <c r="L947">
        <f t="shared" si="146"/>
        <v>83.392268181818181</v>
      </c>
      <c r="M947">
        <f t="shared" si="147"/>
        <v>26.769670980530556</v>
      </c>
      <c r="N947">
        <f t="shared" si="148"/>
        <v>110.16193916234874</v>
      </c>
      <c r="O947">
        <f t="shared" si="149"/>
        <v>0</v>
      </c>
      <c r="P947">
        <f t="shared" si="150"/>
        <v>95.779966135823074</v>
      </c>
      <c r="Q947">
        <f t="shared" si="151"/>
        <v>30.746233864176929</v>
      </c>
      <c r="R947">
        <f t="shared" si="152"/>
        <v>126.5262</v>
      </c>
    </row>
    <row r="948" spans="1:18" x14ac:dyDescent="0.3">
      <c r="A948" t="s">
        <v>35</v>
      </c>
      <c r="B948" t="s">
        <v>36</v>
      </c>
      <c r="C948">
        <v>0</v>
      </c>
      <c r="D948">
        <v>8</v>
      </c>
      <c r="E948">
        <v>0</v>
      </c>
      <c r="F948">
        <v>20260304</v>
      </c>
      <c r="G948">
        <v>20260311</v>
      </c>
      <c r="H948">
        <v>516</v>
      </c>
      <c r="I948">
        <f t="shared" si="143"/>
        <v>8</v>
      </c>
      <c r="J948">
        <f t="shared" si="144"/>
        <v>64.5</v>
      </c>
      <c r="K948">
        <f t="shared" si="145"/>
        <v>0</v>
      </c>
      <c r="L948">
        <f t="shared" si="146"/>
        <v>516</v>
      </c>
      <c r="M948">
        <f t="shared" si="147"/>
        <v>0</v>
      </c>
      <c r="N948">
        <f t="shared" si="148"/>
        <v>516</v>
      </c>
      <c r="O948">
        <f t="shared" si="149"/>
        <v>0</v>
      </c>
      <c r="P948">
        <f t="shared" si="150"/>
        <v>516</v>
      </c>
      <c r="Q948">
        <f t="shared" si="151"/>
        <v>0</v>
      </c>
      <c r="R948">
        <f t="shared" si="152"/>
        <v>516</v>
      </c>
    </row>
    <row r="949" spans="1:18" x14ac:dyDescent="0.3">
      <c r="A949" t="s">
        <v>37</v>
      </c>
      <c r="B949" t="s">
        <v>54</v>
      </c>
      <c r="C949">
        <v>0</v>
      </c>
      <c r="D949">
        <v>13</v>
      </c>
      <c r="E949">
        <v>2</v>
      </c>
      <c r="F949">
        <v>20260319</v>
      </c>
      <c r="G949">
        <v>20260402</v>
      </c>
      <c r="H949">
        <v>151.83850000000001</v>
      </c>
      <c r="I949">
        <f t="shared" si="143"/>
        <v>15</v>
      </c>
      <c r="J949">
        <f t="shared" si="144"/>
        <v>10.122566666666668</v>
      </c>
      <c r="K949">
        <f t="shared" si="145"/>
        <v>0</v>
      </c>
      <c r="L949">
        <f t="shared" si="146"/>
        <v>131.59336666666667</v>
      </c>
      <c r="M949">
        <f t="shared" si="147"/>
        <v>12.564483121426461</v>
      </c>
      <c r="N949">
        <f t="shared" si="148"/>
        <v>144.15784978809313</v>
      </c>
      <c r="O949">
        <f t="shared" si="149"/>
        <v>0</v>
      </c>
      <c r="P949">
        <f t="shared" si="150"/>
        <v>138.60458819265085</v>
      </c>
      <c r="Q949">
        <f t="shared" si="151"/>
        <v>13.233911807349157</v>
      </c>
      <c r="R949">
        <f t="shared" si="152"/>
        <v>151.83850000000001</v>
      </c>
    </row>
    <row r="950" spans="1:18" x14ac:dyDescent="0.3">
      <c r="A950" t="s">
        <v>35</v>
      </c>
      <c r="B950" t="s">
        <v>34</v>
      </c>
      <c r="C950">
        <v>0</v>
      </c>
      <c r="D950">
        <v>15</v>
      </c>
      <c r="E950">
        <v>16</v>
      </c>
      <c r="F950">
        <v>20260317</v>
      </c>
      <c r="G950">
        <v>20260416</v>
      </c>
      <c r="H950">
        <v>2338.7896999999998</v>
      </c>
      <c r="I950">
        <f t="shared" si="143"/>
        <v>31</v>
      </c>
      <c r="J950">
        <f t="shared" si="144"/>
        <v>75.444829032258056</v>
      </c>
      <c r="K950">
        <f t="shared" si="145"/>
        <v>0</v>
      </c>
      <c r="L950">
        <f t="shared" si="146"/>
        <v>1131.6724354838709</v>
      </c>
      <c r="M950">
        <f t="shared" si="147"/>
        <v>749.15804434952497</v>
      </c>
      <c r="N950">
        <f t="shared" si="148"/>
        <v>1880.8304798333959</v>
      </c>
      <c r="O950">
        <f t="shared" si="149"/>
        <v>0</v>
      </c>
      <c r="P950">
        <f t="shared" si="150"/>
        <v>1407.2208337021634</v>
      </c>
      <c r="Q950">
        <f t="shared" si="151"/>
        <v>931.56886629783628</v>
      </c>
      <c r="R950">
        <f t="shared" si="152"/>
        <v>2338.7896999999998</v>
      </c>
    </row>
    <row r="951" spans="1:18" x14ac:dyDescent="0.3">
      <c r="A951" t="s">
        <v>0</v>
      </c>
      <c r="B951" t="s">
        <v>0</v>
      </c>
      <c r="C951">
        <v>0</v>
      </c>
      <c r="D951">
        <v>27</v>
      </c>
      <c r="E951">
        <v>17</v>
      </c>
      <c r="F951">
        <v>20260305</v>
      </c>
      <c r="G951">
        <v>20260417</v>
      </c>
      <c r="H951">
        <v>505.92680000000001</v>
      </c>
      <c r="I951">
        <f t="shared" si="143"/>
        <v>44</v>
      </c>
      <c r="J951">
        <f t="shared" si="144"/>
        <v>11.498336363636364</v>
      </c>
      <c r="K951">
        <f t="shared" si="145"/>
        <v>0</v>
      </c>
      <c r="L951">
        <f t="shared" si="146"/>
        <v>310.45508181818184</v>
      </c>
      <c r="M951">
        <f t="shared" si="147"/>
        <v>121.31316022344551</v>
      </c>
      <c r="N951">
        <f t="shared" si="148"/>
        <v>431.76824204162733</v>
      </c>
      <c r="O951">
        <f t="shared" si="149"/>
        <v>0</v>
      </c>
      <c r="P951">
        <f t="shared" si="150"/>
        <v>363.77744075227247</v>
      </c>
      <c r="Q951">
        <f t="shared" si="151"/>
        <v>142.14935924772755</v>
      </c>
      <c r="R951">
        <f t="shared" si="152"/>
        <v>505.92680000000001</v>
      </c>
    </row>
    <row r="952" spans="1:18" x14ac:dyDescent="0.3">
      <c r="A952" t="s">
        <v>53</v>
      </c>
      <c r="B952" t="s">
        <v>48</v>
      </c>
      <c r="C952">
        <v>0</v>
      </c>
      <c r="D952">
        <v>15</v>
      </c>
      <c r="E952">
        <v>16</v>
      </c>
      <c r="F952">
        <v>20260317</v>
      </c>
      <c r="G952">
        <v>20260416</v>
      </c>
      <c r="H952">
        <v>9353.9415000000008</v>
      </c>
      <c r="I952">
        <f t="shared" si="143"/>
        <v>31</v>
      </c>
      <c r="J952">
        <f t="shared" si="144"/>
        <v>301.74004838709681</v>
      </c>
      <c r="K952">
        <f t="shared" si="145"/>
        <v>0</v>
      </c>
      <c r="L952">
        <f t="shared" si="146"/>
        <v>4526.1007258064519</v>
      </c>
      <c r="M952">
        <f t="shared" si="147"/>
        <v>2996.2422534612087</v>
      </c>
      <c r="N952">
        <f t="shared" si="148"/>
        <v>7522.3429792676607</v>
      </c>
      <c r="O952">
        <f t="shared" si="149"/>
        <v>0</v>
      </c>
      <c r="P952">
        <f t="shared" si="150"/>
        <v>5628.1509004555937</v>
      </c>
      <c r="Q952">
        <f t="shared" si="151"/>
        <v>3725.7905995444075</v>
      </c>
      <c r="R952">
        <f t="shared" si="152"/>
        <v>9353.9415000000008</v>
      </c>
    </row>
    <row r="953" spans="1:18" x14ac:dyDescent="0.3">
      <c r="A953" t="s">
        <v>35</v>
      </c>
      <c r="B953" t="s">
        <v>36</v>
      </c>
      <c r="C953">
        <v>0</v>
      </c>
      <c r="D953">
        <v>8</v>
      </c>
      <c r="E953">
        <v>0</v>
      </c>
      <c r="F953">
        <v>20260302</v>
      </c>
      <c r="G953">
        <v>20260309</v>
      </c>
      <c r="H953">
        <v>516</v>
      </c>
      <c r="I953">
        <f t="shared" si="143"/>
        <v>8</v>
      </c>
      <c r="J953">
        <f t="shared" si="144"/>
        <v>64.5</v>
      </c>
      <c r="K953">
        <f t="shared" si="145"/>
        <v>0</v>
      </c>
      <c r="L953">
        <f t="shared" si="146"/>
        <v>516</v>
      </c>
      <c r="M953">
        <f t="shared" si="147"/>
        <v>0</v>
      </c>
      <c r="N953">
        <f t="shared" si="148"/>
        <v>516</v>
      </c>
      <c r="O953">
        <f t="shared" si="149"/>
        <v>0</v>
      </c>
      <c r="P953">
        <f t="shared" si="150"/>
        <v>516</v>
      </c>
      <c r="Q953">
        <f t="shared" si="151"/>
        <v>0</v>
      </c>
      <c r="R953">
        <f t="shared" si="152"/>
        <v>516</v>
      </c>
    </row>
    <row r="954" spans="1:18" x14ac:dyDescent="0.3">
      <c r="A954" t="s">
        <v>41</v>
      </c>
      <c r="B954" t="s">
        <v>42</v>
      </c>
      <c r="C954">
        <v>0</v>
      </c>
      <c r="D954">
        <v>26</v>
      </c>
      <c r="E954">
        <v>1</v>
      </c>
      <c r="F954">
        <v>20260306</v>
      </c>
      <c r="G954">
        <v>20260401</v>
      </c>
      <c r="H954">
        <v>83802.357099999994</v>
      </c>
      <c r="I954">
        <f t="shared" si="143"/>
        <v>27</v>
      </c>
      <c r="J954">
        <f t="shared" si="144"/>
        <v>3103.7910037037036</v>
      </c>
      <c r="K954">
        <f t="shared" si="145"/>
        <v>0</v>
      </c>
      <c r="L954">
        <f t="shared" si="146"/>
        <v>80698.566096296301</v>
      </c>
      <c r="M954">
        <f t="shared" si="147"/>
        <v>1926.2668729507243</v>
      </c>
      <c r="N954">
        <f t="shared" si="148"/>
        <v>82624.832969247029</v>
      </c>
      <c r="O954">
        <f t="shared" si="149"/>
        <v>0</v>
      </c>
      <c r="P954">
        <f t="shared" si="150"/>
        <v>81848.638120416697</v>
      </c>
      <c r="Q954">
        <f t="shared" si="151"/>
        <v>1953.718979583288</v>
      </c>
      <c r="R954">
        <f t="shared" si="152"/>
        <v>83802.357099999979</v>
      </c>
    </row>
    <row r="955" spans="1:18" x14ac:dyDescent="0.3">
      <c r="A955" t="s">
        <v>0</v>
      </c>
      <c r="B955" t="s">
        <v>0</v>
      </c>
      <c r="C955">
        <v>0</v>
      </c>
      <c r="D955">
        <v>30</v>
      </c>
      <c r="E955">
        <v>10</v>
      </c>
      <c r="F955">
        <v>20260302</v>
      </c>
      <c r="G955">
        <v>20260410</v>
      </c>
      <c r="H955">
        <v>1602.8901000000001</v>
      </c>
      <c r="I955">
        <f t="shared" si="143"/>
        <v>40</v>
      </c>
      <c r="J955">
        <f t="shared" si="144"/>
        <v>40.072252500000005</v>
      </c>
      <c r="K955">
        <f t="shared" si="145"/>
        <v>0</v>
      </c>
      <c r="L955">
        <f t="shared" si="146"/>
        <v>1202.1675750000002</v>
      </c>
      <c r="M955">
        <f t="shared" si="147"/>
        <v>248.69539354665775</v>
      </c>
      <c r="N955">
        <f t="shared" si="148"/>
        <v>1450.8629685466578</v>
      </c>
      <c r="O955">
        <f t="shared" si="149"/>
        <v>0</v>
      </c>
      <c r="P955">
        <f t="shared" si="150"/>
        <v>1328.1354244217448</v>
      </c>
      <c r="Q955">
        <f t="shared" si="151"/>
        <v>274.75467557825544</v>
      </c>
      <c r="R955">
        <f t="shared" si="152"/>
        <v>1602.8901000000003</v>
      </c>
    </row>
    <row r="956" spans="1:18" x14ac:dyDescent="0.3">
      <c r="A956" t="s">
        <v>33</v>
      </c>
      <c r="B956" t="s">
        <v>34</v>
      </c>
      <c r="C956">
        <v>0</v>
      </c>
      <c r="D956">
        <v>21</v>
      </c>
      <c r="E956">
        <v>10</v>
      </c>
      <c r="F956">
        <v>20260311</v>
      </c>
      <c r="G956">
        <v>20260410</v>
      </c>
      <c r="H956">
        <v>1473.4061999999999</v>
      </c>
      <c r="I956">
        <f t="shared" si="143"/>
        <v>31</v>
      </c>
      <c r="J956">
        <f t="shared" si="144"/>
        <v>47.529232258064511</v>
      </c>
      <c r="K956">
        <f t="shared" si="145"/>
        <v>0</v>
      </c>
      <c r="L956">
        <f t="shared" si="146"/>
        <v>998.11387741935471</v>
      </c>
      <c r="M956">
        <f t="shared" si="147"/>
        <v>294.97471152613281</v>
      </c>
      <c r="N956">
        <f t="shared" si="148"/>
        <v>1293.0885889454876</v>
      </c>
      <c r="O956">
        <f t="shared" si="149"/>
        <v>0</v>
      </c>
      <c r="P956">
        <f t="shared" si="150"/>
        <v>1137.2980844993863</v>
      </c>
      <c r="Q956">
        <f t="shared" si="151"/>
        <v>336.10811550061368</v>
      </c>
      <c r="R956">
        <f t="shared" si="152"/>
        <v>1473.4061999999999</v>
      </c>
    </row>
    <row r="957" spans="1:18" x14ac:dyDescent="0.3">
      <c r="A957" t="s">
        <v>33</v>
      </c>
      <c r="B957" t="s">
        <v>34</v>
      </c>
      <c r="C957">
        <v>0</v>
      </c>
      <c r="D957">
        <v>28</v>
      </c>
      <c r="E957">
        <v>13</v>
      </c>
      <c r="F957">
        <v>20260304</v>
      </c>
      <c r="G957">
        <v>20260413</v>
      </c>
      <c r="H957">
        <v>132990.005</v>
      </c>
      <c r="I957">
        <f t="shared" si="143"/>
        <v>41</v>
      </c>
      <c r="J957">
        <f t="shared" si="144"/>
        <v>3243.6586585365853</v>
      </c>
      <c r="K957">
        <f t="shared" si="145"/>
        <v>0</v>
      </c>
      <c r="L957">
        <f t="shared" si="146"/>
        <v>90822.442439024395</v>
      </c>
      <c r="M957">
        <f t="shared" si="147"/>
        <v>26169.925351725964</v>
      </c>
      <c r="N957">
        <f t="shared" si="148"/>
        <v>116992.36779075036</v>
      </c>
      <c r="O957">
        <f t="shared" si="149"/>
        <v>0</v>
      </c>
      <c r="P957">
        <f t="shared" si="150"/>
        <v>103241.58149941312</v>
      </c>
      <c r="Q957">
        <f t="shared" si="151"/>
        <v>29748.42350058689</v>
      </c>
      <c r="R957">
        <f t="shared" si="152"/>
        <v>132990.005</v>
      </c>
    </row>
    <row r="958" spans="1:18" x14ac:dyDescent="0.3">
      <c r="A958" t="s">
        <v>33</v>
      </c>
      <c r="B958" t="s">
        <v>34</v>
      </c>
      <c r="C958">
        <v>0</v>
      </c>
      <c r="D958">
        <v>25</v>
      </c>
      <c r="E958">
        <v>13</v>
      </c>
      <c r="F958">
        <v>20260307</v>
      </c>
      <c r="G958">
        <v>20260413</v>
      </c>
      <c r="H958">
        <v>23762.395400000001</v>
      </c>
      <c r="I958">
        <f t="shared" si="143"/>
        <v>38</v>
      </c>
      <c r="J958">
        <f t="shared" si="144"/>
        <v>625.32619473684213</v>
      </c>
      <c r="K958">
        <f t="shared" si="145"/>
        <v>0</v>
      </c>
      <c r="L958">
        <f t="shared" si="146"/>
        <v>15633.154868421054</v>
      </c>
      <c r="M958">
        <f t="shared" si="147"/>
        <v>5045.1485681681297</v>
      </c>
      <c r="N958">
        <f t="shared" si="148"/>
        <v>20678.303436589184</v>
      </c>
      <c r="O958">
        <f t="shared" si="149"/>
        <v>0</v>
      </c>
      <c r="P958">
        <f t="shared" si="150"/>
        <v>17964.781708132756</v>
      </c>
      <c r="Q958">
        <f t="shared" si="151"/>
        <v>5797.6136918672455</v>
      </c>
      <c r="R958">
        <f t="shared" si="152"/>
        <v>23762.395400000001</v>
      </c>
    </row>
    <row r="959" spans="1:18" x14ac:dyDescent="0.3">
      <c r="A959" t="s">
        <v>33</v>
      </c>
      <c r="B959" t="s">
        <v>34</v>
      </c>
      <c r="C959">
        <v>0</v>
      </c>
      <c r="D959">
        <v>26</v>
      </c>
      <c r="E959">
        <v>14</v>
      </c>
      <c r="F959">
        <v>20260306</v>
      </c>
      <c r="G959">
        <v>20260414</v>
      </c>
      <c r="H959">
        <v>49690.994599999998</v>
      </c>
      <c r="I959">
        <f t="shared" si="143"/>
        <v>40</v>
      </c>
      <c r="J959">
        <f t="shared" si="144"/>
        <v>1242.2748649999999</v>
      </c>
      <c r="K959">
        <f t="shared" si="145"/>
        <v>0</v>
      </c>
      <c r="L959">
        <f t="shared" si="146"/>
        <v>32299.146489999996</v>
      </c>
      <c r="M959">
        <f t="shared" si="147"/>
        <v>10793.684508301962</v>
      </c>
      <c r="N959">
        <f t="shared" si="148"/>
        <v>43092.830998301957</v>
      </c>
      <c r="O959">
        <f t="shared" si="149"/>
        <v>0</v>
      </c>
      <c r="P959">
        <f t="shared" si="150"/>
        <v>37244.63389008816</v>
      </c>
      <c r="Q959">
        <f t="shared" si="151"/>
        <v>12446.360709911838</v>
      </c>
      <c r="R959">
        <f t="shared" si="152"/>
        <v>49690.994599999998</v>
      </c>
    </row>
    <row r="960" spans="1:18" x14ac:dyDescent="0.3">
      <c r="A960" t="s">
        <v>35</v>
      </c>
      <c r="B960" t="s">
        <v>36</v>
      </c>
      <c r="C960">
        <v>0</v>
      </c>
      <c r="D960">
        <v>17</v>
      </c>
      <c r="E960">
        <v>1</v>
      </c>
      <c r="F960">
        <v>20260315</v>
      </c>
      <c r="G960">
        <v>20260401</v>
      </c>
      <c r="H960">
        <v>1548</v>
      </c>
      <c r="I960">
        <f t="shared" si="143"/>
        <v>18</v>
      </c>
      <c r="J960">
        <f t="shared" si="144"/>
        <v>86</v>
      </c>
      <c r="K960">
        <f t="shared" si="145"/>
        <v>0</v>
      </c>
      <c r="L960">
        <f t="shared" si="146"/>
        <v>1462</v>
      </c>
      <c r="M960">
        <f t="shared" si="147"/>
        <v>53.373101112827555</v>
      </c>
      <c r="N960">
        <f t="shared" si="148"/>
        <v>1515.3731011128275</v>
      </c>
      <c r="O960">
        <f t="shared" si="149"/>
        <v>0</v>
      </c>
      <c r="P960">
        <f t="shared" si="150"/>
        <v>1493.4777437569778</v>
      </c>
      <c r="Q960">
        <f t="shared" si="151"/>
        <v>54.52225624302239</v>
      </c>
      <c r="R960">
        <f t="shared" si="152"/>
        <v>1548.0000000000002</v>
      </c>
    </row>
    <row r="961" spans="1:18" x14ac:dyDescent="0.3">
      <c r="A961" t="s">
        <v>33</v>
      </c>
      <c r="B961" t="s">
        <v>34</v>
      </c>
      <c r="C961">
        <v>0</v>
      </c>
      <c r="D961">
        <v>28</v>
      </c>
      <c r="E961">
        <v>14</v>
      </c>
      <c r="F961">
        <v>20260304</v>
      </c>
      <c r="G961">
        <v>20260414</v>
      </c>
      <c r="H961">
        <v>157702.68780000001</v>
      </c>
      <c r="I961">
        <f t="shared" si="143"/>
        <v>42</v>
      </c>
      <c r="J961">
        <f t="shared" si="144"/>
        <v>3754.8259000000003</v>
      </c>
      <c r="K961">
        <f t="shared" si="145"/>
        <v>0</v>
      </c>
      <c r="L961">
        <f t="shared" si="146"/>
        <v>105135.12520000001</v>
      </c>
      <c r="M961">
        <f t="shared" si="147"/>
        <v>32624.346905868515</v>
      </c>
      <c r="N961">
        <f t="shared" si="148"/>
        <v>137759.47210586851</v>
      </c>
      <c r="O961">
        <f t="shared" si="149"/>
        <v>0</v>
      </c>
      <c r="P961">
        <f t="shared" si="150"/>
        <v>120355.36702323941</v>
      </c>
      <c r="Q961">
        <f t="shared" si="151"/>
        <v>37347.320776760622</v>
      </c>
      <c r="R961">
        <f t="shared" si="152"/>
        <v>157702.68780000001</v>
      </c>
    </row>
    <row r="962" spans="1:18" x14ac:dyDescent="0.3">
      <c r="A962" t="s">
        <v>0</v>
      </c>
      <c r="B962" t="s">
        <v>0</v>
      </c>
      <c r="C962">
        <v>0</v>
      </c>
      <c r="D962">
        <v>30</v>
      </c>
      <c r="E962">
        <v>14</v>
      </c>
      <c r="F962">
        <v>20260302</v>
      </c>
      <c r="G962">
        <v>20260414</v>
      </c>
      <c r="H962">
        <v>1349.8336999999999</v>
      </c>
      <c r="I962">
        <f t="shared" si="143"/>
        <v>44</v>
      </c>
      <c r="J962">
        <f t="shared" si="144"/>
        <v>30.678038636363635</v>
      </c>
      <c r="K962">
        <f t="shared" si="145"/>
        <v>0</v>
      </c>
      <c r="L962">
        <f t="shared" si="146"/>
        <v>920.34115909090906</v>
      </c>
      <c r="M962">
        <f t="shared" si="147"/>
        <v>266.55056759472245</v>
      </c>
      <c r="N962">
        <f t="shared" si="148"/>
        <v>1186.8917266856315</v>
      </c>
      <c r="O962">
        <f t="shared" si="149"/>
        <v>0</v>
      </c>
      <c r="P962">
        <f t="shared" si="150"/>
        <v>1046.6898404516528</v>
      </c>
      <c r="Q962">
        <f t="shared" si="151"/>
        <v>303.14385954834711</v>
      </c>
      <c r="R962">
        <f t="shared" si="152"/>
        <v>1349.8336999999999</v>
      </c>
    </row>
    <row r="963" spans="1:18" x14ac:dyDescent="0.3">
      <c r="A963" t="s">
        <v>33</v>
      </c>
      <c r="B963" t="s">
        <v>34</v>
      </c>
      <c r="C963">
        <v>0</v>
      </c>
      <c r="D963">
        <v>13</v>
      </c>
      <c r="E963">
        <v>9</v>
      </c>
      <c r="F963">
        <v>20260319</v>
      </c>
      <c r="G963">
        <v>20260409</v>
      </c>
      <c r="H963">
        <v>884.87379999999996</v>
      </c>
      <c r="I963">
        <f t="shared" si="143"/>
        <v>22</v>
      </c>
      <c r="J963">
        <f t="shared" si="144"/>
        <v>40.221536363636361</v>
      </c>
      <c r="K963">
        <f t="shared" si="145"/>
        <v>0</v>
      </c>
      <c r="L963">
        <f t="shared" si="146"/>
        <v>522.87997272727273</v>
      </c>
      <c r="M963">
        <f t="shared" si="147"/>
        <v>224.65968773542679</v>
      </c>
      <c r="N963">
        <f t="shared" si="148"/>
        <v>747.53966046269954</v>
      </c>
      <c r="O963">
        <f t="shared" si="149"/>
        <v>0</v>
      </c>
      <c r="P963">
        <f t="shared" si="150"/>
        <v>618.94079054574115</v>
      </c>
      <c r="Q963">
        <f t="shared" si="151"/>
        <v>265.93300945425881</v>
      </c>
      <c r="R963">
        <f t="shared" si="152"/>
        <v>884.87379999999996</v>
      </c>
    </row>
    <row r="964" spans="1:18" x14ac:dyDescent="0.3">
      <c r="A964" t="s">
        <v>33</v>
      </c>
      <c r="B964" t="s">
        <v>34</v>
      </c>
      <c r="C964">
        <v>0</v>
      </c>
      <c r="D964">
        <v>14</v>
      </c>
      <c r="E964">
        <v>13</v>
      </c>
      <c r="F964">
        <v>20260318</v>
      </c>
      <c r="G964">
        <v>20260413</v>
      </c>
      <c r="H964">
        <v>4171.6457</v>
      </c>
      <c r="I964">
        <f t="shared" si="143"/>
        <v>27</v>
      </c>
      <c r="J964">
        <f t="shared" si="144"/>
        <v>154.50539629629631</v>
      </c>
      <c r="K964">
        <f t="shared" si="145"/>
        <v>0</v>
      </c>
      <c r="L964">
        <f t="shared" si="146"/>
        <v>2163.0755481481483</v>
      </c>
      <c r="M964">
        <f t="shared" si="147"/>
        <v>1246.5536954301895</v>
      </c>
      <c r="N964">
        <f t="shared" si="148"/>
        <v>3409.629243578338</v>
      </c>
      <c r="O964">
        <f t="shared" si="149"/>
        <v>0</v>
      </c>
      <c r="P964">
        <f t="shared" si="150"/>
        <v>2646.5002980022814</v>
      </c>
      <c r="Q964">
        <f t="shared" si="151"/>
        <v>1525.145401997718</v>
      </c>
      <c r="R964">
        <f t="shared" si="152"/>
        <v>4171.6456999999991</v>
      </c>
    </row>
    <row r="965" spans="1:18" x14ac:dyDescent="0.3">
      <c r="A965" t="s">
        <v>0</v>
      </c>
      <c r="B965" t="s">
        <v>0</v>
      </c>
      <c r="C965">
        <v>0</v>
      </c>
      <c r="D965">
        <v>29</v>
      </c>
      <c r="E965">
        <v>9</v>
      </c>
      <c r="F965">
        <v>20260303</v>
      </c>
      <c r="G965">
        <v>20260409</v>
      </c>
      <c r="H965">
        <v>210.8621</v>
      </c>
      <c r="I965">
        <f t="shared" si="143"/>
        <v>38</v>
      </c>
      <c r="J965">
        <f t="shared" si="144"/>
        <v>5.5490026315789471</v>
      </c>
      <c r="K965">
        <f t="shared" si="145"/>
        <v>0</v>
      </c>
      <c r="L965">
        <f t="shared" si="146"/>
        <v>160.92107631578946</v>
      </c>
      <c r="M965">
        <f t="shared" si="147"/>
        <v>30.994271009017254</v>
      </c>
      <c r="N965">
        <f t="shared" si="148"/>
        <v>191.9153473248067</v>
      </c>
      <c r="O965">
        <f t="shared" si="149"/>
        <v>0</v>
      </c>
      <c r="P965">
        <f t="shared" si="150"/>
        <v>176.80793411888641</v>
      </c>
      <c r="Q965">
        <f t="shared" si="151"/>
        <v>34.054165881113597</v>
      </c>
      <c r="R965">
        <f t="shared" si="152"/>
        <v>210.8621</v>
      </c>
    </row>
    <row r="966" spans="1:18" x14ac:dyDescent="0.3">
      <c r="A966" t="s">
        <v>41</v>
      </c>
      <c r="B966" t="s">
        <v>55</v>
      </c>
      <c r="C966">
        <v>0</v>
      </c>
      <c r="D966">
        <v>30</v>
      </c>
      <c r="E966">
        <v>5</v>
      </c>
      <c r="F966">
        <v>20260302</v>
      </c>
      <c r="G966">
        <v>20260405</v>
      </c>
      <c r="H966">
        <v>7311.1319999999996</v>
      </c>
      <c r="I966">
        <f t="shared" si="143"/>
        <v>35</v>
      </c>
      <c r="J966">
        <f t="shared" si="144"/>
        <v>208.88948571428571</v>
      </c>
      <c r="K966">
        <f t="shared" si="145"/>
        <v>0</v>
      </c>
      <c r="L966">
        <f t="shared" si="146"/>
        <v>6266.684571428571</v>
      </c>
      <c r="M966">
        <f t="shared" si="147"/>
        <v>648.20230479273948</v>
      </c>
      <c r="N966">
        <f t="shared" si="148"/>
        <v>6914.8868762213106</v>
      </c>
      <c r="O966">
        <f t="shared" si="149"/>
        <v>0</v>
      </c>
      <c r="P966">
        <f t="shared" si="150"/>
        <v>6625.7856309450563</v>
      </c>
      <c r="Q966">
        <f t="shared" si="151"/>
        <v>685.34636905494278</v>
      </c>
      <c r="R966">
        <f t="shared" si="152"/>
        <v>7311.1319999999987</v>
      </c>
    </row>
    <row r="967" spans="1:18" x14ac:dyDescent="0.3">
      <c r="A967" t="s">
        <v>43</v>
      </c>
      <c r="B967" t="s">
        <v>44</v>
      </c>
      <c r="C967">
        <v>0</v>
      </c>
      <c r="D967">
        <v>21</v>
      </c>
      <c r="E967">
        <v>1</v>
      </c>
      <c r="F967">
        <v>20260311</v>
      </c>
      <c r="G967">
        <v>20260401</v>
      </c>
      <c r="H967">
        <v>2492.1563000000001</v>
      </c>
      <c r="I967">
        <f t="shared" si="143"/>
        <v>22</v>
      </c>
      <c r="J967">
        <f t="shared" si="144"/>
        <v>113.27983181818182</v>
      </c>
      <c r="K967">
        <f t="shared" si="145"/>
        <v>0</v>
      </c>
      <c r="L967">
        <f t="shared" si="146"/>
        <v>2378.8764681818184</v>
      </c>
      <c r="M967">
        <f t="shared" si="147"/>
        <v>70.303440903208354</v>
      </c>
      <c r="N967">
        <f t="shared" si="148"/>
        <v>2449.1799090850268</v>
      </c>
      <c r="O967">
        <f t="shared" si="149"/>
        <v>0</v>
      </c>
      <c r="P967">
        <f t="shared" si="150"/>
        <v>2420.6192265050345</v>
      </c>
      <c r="Q967">
        <f t="shared" si="151"/>
        <v>71.537073494965469</v>
      </c>
      <c r="R967">
        <f t="shared" si="152"/>
        <v>2492.1563000000001</v>
      </c>
    </row>
    <row r="968" spans="1:18" x14ac:dyDescent="0.3">
      <c r="A968" t="s">
        <v>33</v>
      </c>
      <c r="B968" t="s">
        <v>34</v>
      </c>
      <c r="C968">
        <v>0</v>
      </c>
      <c r="D968">
        <v>13</v>
      </c>
      <c r="E968">
        <v>4</v>
      </c>
      <c r="F968">
        <v>20260319</v>
      </c>
      <c r="G968">
        <v>20260404</v>
      </c>
      <c r="H968">
        <v>20657.223999999998</v>
      </c>
      <c r="I968">
        <f t="shared" si="143"/>
        <v>17</v>
      </c>
      <c r="J968">
        <f t="shared" si="144"/>
        <v>1215.1308235294116</v>
      </c>
      <c r="K968">
        <f t="shared" si="145"/>
        <v>0</v>
      </c>
      <c r="L968">
        <f t="shared" si="146"/>
        <v>15796.700705882351</v>
      </c>
      <c r="M968">
        <f t="shared" si="147"/>
        <v>3016.5255957929626</v>
      </c>
      <c r="N968">
        <f t="shared" si="148"/>
        <v>18813.226301675313</v>
      </c>
      <c r="O968">
        <f t="shared" si="149"/>
        <v>0</v>
      </c>
      <c r="P968">
        <f t="shared" si="150"/>
        <v>17345.03054977399</v>
      </c>
      <c r="Q968">
        <f t="shared" si="151"/>
        <v>3312.1934502260101</v>
      </c>
      <c r="R968">
        <f t="shared" si="152"/>
        <v>20657.224000000002</v>
      </c>
    </row>
    <row r="969" spans="1:18" x14ac:dyDescent="0.3">
      <c r="A969" t="s">
        <v>0</v>
      </c>
      <c r="B969" t="s">
        <v>0</v>
      </c>
      <c r="C969">
        <v>26</v>
      </c>
      <c r="D969">
        <v>31</v>
      </c>
      <c r="E969">
        <v>9</v>
      </c>
      <c r="F969">
        <v>20260203</v>
      </c>
      <c r="G969">
        <v>20260409</v>
      </c>
      <c r="H969">
        <v>759.38819999999998</v>
      </c>
      <c r="I969">
        <f t="shared" si="143"/>
        <v>66</v>
      </c>
      <c r="J969">
        <f t="shared" si="144"/>
        <v>11.505881818181818</v>
      </c>
      <c r="K969">
        <f t="shared" si="145"/>
        <v>405.75870393662666</v>
      </c>
      <c r="L969">
        <f t="shared" si="146"/>
        <v>356.68233636363635</v>
      </c>
      <c r="M969">
        <f t="shared" si="147"/>
        <v>64.266759803099546</v>
      </c>
      <c r="N969">
        <f t="shared" si="148"/>
        <v>826.70780010336262</v>
      </c>
      <c r="O969">
        <f t="shared" si="149"/>
        <v>372.71738790687925</v>
      </c>
      <c r="P969">
        <f t="shared" si="150"/>
        <v>327.63735548292988</v>
      </c>
      <c r="Q969">
        <f t="shared" si="151"/>
        <v>59.033456610190768</v>
      </c>
      <c r="R969">
        <f t="shared" si="152"/>
        <v>759.38819999999987</v>
      </c>
    </row>
    <row r="970" spans="1:18" x14ac:dyDescent="0.3">
      <c r="A970" t="s">
        <v>37</v>
      </c>
      <c r="B970" t="s">
        <v>38</v>
      </c>
      <c r="C970">
        <v>0</v>
      </c>
      <c r="D970">
        <v>28</v>
      </c>
      <c r="E970">
        <v>10</v>
      </c>
      <c r="F970">
        <v>20260304</v>
      </c>
      <c r="G970">
        <v>20260410</v>
      </c>
      <c r="H970">
        <v>16434.8999</v>
      </c>
      <c r="I970">
        <f t="shared" si="143"/>
        <v>38</v>
      </c>
      <c r="J970">
        <f t="shared" si="144"/>
        <v>432.49736578947369</v>
      </c>
      <c r="K970">
        <f t="shared" si="145"/>
        <v>0</v>
      </c>
      <c r="L970">
        <f t="shared" si="146"/>
        <v>12109.926242105263</v>
      </c>
      <c r="M970">
        <f t="shared" si="147"/>
        <v>2684.154143641063</v>
      </c>
      <c r="N970">
        <f t="shared" si="148"/>
        <v>14794.080385746325</v>
      </c>
      <c r="O970">
        <f t="shared" si="149"/>
        <v>0</v>
      </c>
      <c r="P970">
        <f t="shared" si="150"/>
        <v>13453.044758168171</v>
      </c>
      <c r="Q970">
        <f t="shared" si="151"/>
        <v>2981.8551418318293</v>
      </c>
      <c r="R970">
        <f t="shared" si="152"/>
        <v>16434.8999</v>
      </c>
    </row>
    <row r="971" spans="1:18" x14ac:dyDescent="0.3">
      <c r="A971" t="s">
        <v>33</v>
      </c>
      <c r="B971" t="s">
        <v>34</v>
      </c>
      <c r="C971">
        <v>2</v>
      </c>
      <c r="D971">
        <v>31</v>
      </c>
      <c r="E971">
        <v>13</v>
      </c>
      <c r="F971">
        <v>20260227</v>
      </c>
      <c r="G971">
        <v>20260413</v>
      </c>
      <c r="H971">
        <v>4810.9232000000002</v>
      </c>
      <c r="I971">
        <f t="shared" ref="I971:I1034" si="153">IF(C971&lt;0,0,C971)+D971+E971</f>
        <v>46</v>
      </c>
      <c r="J971">
        <f t="shared" ref="J971:J1034" si="154">H971/I971</f>
        <v>104.58528695652174</v>
      </c>
      <c r="K971">
        <f t="shared" ref="K971:K1034" si="155">IF(C971&lt;0,0,C971)*$J971*$B$6</f>
        <v>283.71034756835707</v>
      </c>
      <c r="L971">
        <f t="shared" ref="L971:L1034" si="156">IF(D971&lt;0,0,D971)*$J971*$C$6</f>
        <v>3242.1438956521738</v>
      </c>
      <c r="M971">
        <f t="shared" ref="M971:M1034" si="157">IF(E971&lt;0,0,E971)*$J971*$D$6</f>
        <v>843.79690980672979</v>
      </c>
      <c r="N971">
        <f t="shared" ref="N971:N1034" si="158">K971+L971+M971</f>
        <v>4369.651153027261</v>
      </c>
      <c r="O971">
        <f t="shared" ref="O971:O1034" si="159">K971/$N971*$H971</f>
        <v>312.36102045607794</v>
      </c>
      <c r="P971">
        <f t="shared" ref="P971:P1034" si="160">L971/$N971*$H971</f>
        <v>3569.5538932267973</v>
      </c>
      <c r="Q971">
        <f t="shared" ref="Q971:Q1034" si="161">M971/$N971*$H971</f>
        <v>929.00828631712477</v>
      </c>
      <c r="R971">
        <f t="shared" ref="R971:R1034" si="162">O971+P971+Q971</f>
        <v>4810.9232000000002</v>
      </c>
    </row>
    <row r="972" spans="1:18" x14ac:dyDescent="0.3">
      <c r="A972" t="s">
        <v>37</v>
      </c>
      <c r="B972" t="s">
        <v>54</v>
      </c>
      <c r="C972">
        <v>0</v>
      </c>
      <c r="D972">
        <v>30</v>
      </c>
      <c r="E972">
        <v>9</v>
      </c>
      <c r="F972">
        <v>20260302</v>
      </c>
      <c r="G972">
        <v>20260409</v>
      </c>
      <c r="H972">
        <v>807.93449999999996</v>
      </c>
      <c r="I972">
        <f t="shared" si="153"/>
        <v>39</v>
      </c>
      <c r="J972">
        <f t="shared" si="154"/>
        <v>20.716269230769228</v>
      </c>
      <c r="K972">
        <f t="shared" si="155"/>
        <v>0</v>
      </c>
      <c r="L972">
        <f t="shared" si="156"/>
        <v>621.48807692307685</v>
      </c>
      <c r="M972">
        <f t="shared" si="157"/>
        <v>115.7119045466237</v>
      </c>
      <c r="N972">
        <f t="shared" si="158"/>
        <v>737.19998146970056</v>
      </c>
      <c r="O972">
        <f t="shared" si="159"/>
        <v>0</v>
      </c>
      <c r="P972">
        <f t="shared" si="160"/>
        <v>681.12000991069635</v>
      </c>
      <c r="Q972">
        <f t="shared" si="161"/>
        <v>126.8144900893036</v>
      </c>
      <c r="R972">
        <f t="shared" si="162"/>
        <v>807.93449999999996</v>
      </c>
    </row>
    <row r="973" spans="1:18" x14ac:dyDescent="0.3">
      <c r="A973" t="s">
        <v>35</v>
      </c>
      <c r="B973" t="s">
        <v>34</v>
      </c>
      <c r="C973">
        <v>0</v>
      </c>
      <c r="D973">
        <v>23</v>
      </c>
      <c r="E973">
        <v>11</v>
      </c>
      <c r="F973">
        <v>20260309</v>
      </c>
      <c r="G973">
        <v>20260411</v>
      </c>
      <c r="H973">
        <v>4990.0365000000002</v>
      </c>
      <c r="I973">
        <f t="shared" si="153"/>
        <v>34</v>
      </c>
      <c r="J973">
        <f t="shared" si="154"/>
        <v>146.7657794117647</v>
      </c>
      <c r="K973">
        <f t="shared" si="155"/>
        <v>0</v>
      </c>
      <c r="L973">
        <f t="shared" si="156"/>
        <v>3375.6129264705878</v>
      </c>
      <c r="M973">
        <f t="shared" si="157"/>
        <v>1001.9394491734613</v>
      </c>
      <c r="N973">
        <f t="shared" si="158"/>
        <v>4377.5523756440489</v>
      </c>
      <c r="O973">
        <f t="shared" si="159"/>
        <v>0</v>
      </c>
      <c r="P973">
        <f t="shared" si="160"/>
        <v>3847.9109482914655</v>
      </c>
      <c r="Q973">
        <f t="shared" si="161"/>
        <v>1142.1255517085349</v>
      </c>
      <c r="R973">
        <f t="shared" si="162"/>
        <v>4990.0365000000002</v>
      </c>
    </row>
    <row r="974" spans="1:18" x14ac:dyDescent="0.3">
      <c r="A974" t="s">
        <v>39</v>
      </c>
      <c r="B974" t="s">
        <v>40</v>
      </c>
      <c r="C974">
        <v>0</v>
      </c>
      <c r="D974">
        <v>30</v>
      </c>
      <c r="E974">
        <v>13</v>
      </c>
      <c r="F974">
        <v>20260302</v>
      </c>
      <c r="G974">
        <v>20260413</v>
      </c>
      <c r="H974">
        <v>1012.3753</v>
      </c>
      <c r="I974">
        <f t="shared" si="153"/>
        <v>43</v>
      </c>
      <c r="J974">
        <f t="shared" si="154"/>
        <v>23.543611627906976</v>
      </c>
      <c r="K974">
        <f t="shared" si="155"/>
        <v>0</v>
      </c>
      <c r="L974">
        <f t="shared" si="156"/>
        <v>706.30834883720934</v>
      </c>
      <c r="M974">
        <f t="shared" si="157"/>
        <v>189.95049222914511</v>
      </c>
      <c r="N974">
        <f t="shared" si="158"/>
        <v>896.25884106635442</v>
      </c>
      <c r="O974">
        <f t="shared" si="159"/>
        <v>0</v>
      </c>
      <c r="P974">
        <f t="shared" si="160"/>
        <v>797.81542316036791</v>
      </c>
      <c r="Q974">
        <f t="shared" si="161"/>
        <v>214.55987683963215</v>
      </c>
      <c r="R974">
        <f t="shared" si="162"/>
        <v>1012.3753</v>
      </c>
    </row>
    <row r="975" spans="1:18" x14ac:dyDescent="0.3">
      <c r="A975" t="s">
        <v>0</v>
      </c>
      <c r="B975" t="s">
        <v>0</v>
      </c>
      <c r="C975">
        <v>0</v>
      </c>
      <c r="D975">
        <v>26</v>
      </c>
      <c r="E975">
        <v>11</v>
      </c>
      <c r="F975">
        <v>20260306</v>
      </c>
      <c r="G975">
        <v>20260411</v>
      </c>
      <c r="H975">
        <v>42.143799999999999</v>
      </c>
      <c r="I975">
        <f t="shared" si="153"/>
        <v>37</v>
      </c>
      <c r="J975">
        <f t="shared" si="154"/>
        <v>1.1390216216216216</v>
      </c>
      <c r="K975">
        <f t="shared" si="155"/>
        <v>0</v>
      </c>
      <c r="L975">
        <f t="shared" si="156"/>
        <v>29.614562162162162</v>
      </c>
      <c r="M975">
        <f t="shared" si="157"/>
        <v>7.7758636975067876</v>
      </c>
      <c r="N975">
        <f t="shared" si="158"/>
        <v>37.390425859668952</v>
      </c>
      <c r="O975">
        <f t="shared" si="159"/>
        <v>0</v>
      </c>
      <c r="P975">
        <f t="shared" si="160"/>
        <v>33.37940545352162</v>
      </c>
      <c r="Q975">
        <f t="shared" si="161"/>
        <v>8.7643945464783748</v>
      </c>
      <c r="R975">
        <f t="shared" si="162"/>
        <v>42.143799999999999</v>
      </c>
    </row>
    <row r="976" spans="1:18" x14ac:dyDescent="0.3">
      <c r="A976" t="s">
        <v>39</v>
      </c>
      <c r="B976" t="s">
        <v>40</v>
      </c>
      <c r="C976">
        <v>0</v>
      </c>
      <c r="D976">
        <v>27</v>
      </c>
      <c r="E976">
        <v>10</v>
      </c>
      <c r="F976">
        <v>20260305</v>
      </c>
      <c r="G976">
        <v>20260410</v>
      </c>
      <c r="H976">
        <v>8051.3465999999999</v>
      </c>
      <c r="I976">
        <f t="shared" si="153"/>
        <v>37</v>
      </c>
      <c r="J976">
        <f t="shared" si="154"/>
        <v>217.60396216216216</v>
      </c>
      <c r="K976">
        <f t="shared" si="155"/>
        <v>0</v>
      </c>
      <c r="L976">
        <f t="shared" si="156"/>
        <v>5875.3069783783785</v>
      </c>
      <c r="M976">
        <f t="shared" si="157"/>
        <v>1350.4881715154631</v>
      </c>
      <c r="N976">
        <f t="shared" si="158"/>
        <v>7225.7951498938419</v>
      </c>
      <c r="O976">
        <f t="shared" si="159"/>
        <v>0</v>
      </c>
      <c r="P976">
        <f t="shared" si="160"/>
        <v>6546.5643410909597</v>
      </c>
      <c r="Q976">
        <f t="shared" si="161"/>
        <v>1504.7822589090401</v>
      </c>
      <c r="R976">
        <f t="shared" si="162"/>
        <v>8051.3465999999999</v>
      </c>
    </row>
    <row r="977" spans="1:18" x14ac:dyDescent="0.3">
      <c r="A977" t="s">
        <v>33</v>
      </c>
      <c r="B977" t="s">
        <v>34</v>
      </c>
      <c r="C977">
        <v>0</v>
      </c>
      <c r="D977">
        <v>22</v>
      </c>
      <c r="E977">
        <v>13</v>
      </c>
      <c r="F977">
        <v>20260310</v>
      </c>
      <c r="G977">
        <v>20260413</v>
      </c>
      <c r="H977">
        <v>9474.1206000000002</v>
      </c>
      <c r="I977">
        <f t="shared" si="153"/>
        <v>35</v>
      </c>
      <c r="J977">
        <f t="shared" si="154"/>
        <v>270.68916000000002</v>
      </c>
      <c r="K977">
        <f t="shared" si="155"/>
        <v>0</v>
      </c>
      <c r="L977">
        <f t="shared" si="156"/>
        <v>5955.1615200000006</v>
      </c>
      <c r="M977">
        <f t="shared" si="157"/>
        <v>2183.9274277760769</v>
      </c>
      <c r="N977">
        <f t="shared" si="158"/>
        <v>8139.0889477760775</v>
      </c>
      <c r="O977">
        <f t="shared" si="159"/>
        <v>0</v>
      </c>
      <c r="P977">
        <f t="shared" si="160"/>
        <v>6931.9697566857876</v>
      </c>
      <c r="Q977">
        <f t="shared" si="161"/>
        <v>2542.1508433142126</v>
      </c>
      <c r="R977">
        <f t="shared" si="162"/>
        <v>9474.1206000000002</v>
      </c>
    </row>
    <row r="978" spans="1:18" x14ac:dyDescent="0.3">
      <c r="A978" t="s">
        <v>33</v>
      </c>
      <c r="B978" t="s">
        <v>34</v>
      </c>
      <c r="C978">
        <v>0</v>
      </c>
      <c r="D978">
        <v>5</v>
      </c>
      <c r="E978">
        <v>13</v>
      </c>
      <c r="F978">
        <v>20260327</v>
      </c>
      <c r="G978">
        <v>20260413</v>
      </c>
      <c r="H978">
        <v>84.299400000000006</v>
      </c>
      <c r="I978">
        <f t="shared" si="153"/>
        <v>18</v>
      </c>
      <c r="J978">
        <f t="shared" si="154"/>
        <v>4.6833</v>
      </c>
      <c r="K978">
        <f t="shared" si="155"/>
        <v>0</v>
      </c>
      <c r="L978">
        <f t="shared" si="156"/>
        <v>23.416499999999999</v>
      </c>
      <c r="M978">
        <f t="shared" si="157"/>
        <v>37.784990438862422</v>
      </c>
      <c r="N978">
        <f t="shared" si="158"/>
        <v>61.201490438862422</v>
      </c>
      <c r="O978">
        <f t="shared" si="159"/>
        <v>0</v>
      </c>
      <c r="P978">
        <f t="shared" si="160"/>
        <v>32.25406580697468</v>
      </c>
      <c r="Q978">
        <f t="shared" si="161"/>
        <v>52.045334193025326</v>
      </c>
      <c r="R978">
        <f t="shared" si="162"/>
        <v>84.299400000000006</v>
      </c>
    </row>
    <row r="979" spans="1:18" x14ac:dyDescent="0.3">
      <c r="A979" t="s">
        <v>45</v>
      </c>
      <c r="B979" t="s">
        <v>46</v>
      </c>
      <c r="C979">
        <v>0</v>
      </c>
      <c r="D979">
        <v>15</v>
      </c>
      <c r="E979">
        <v>1</v>
      </c>
      <c r="F979">
        <v>20260317</v>
      </c>
      <c r="G979">
        <v>20260401</v>
      </c>
      <c r="H979">
        <v>976.00879999999995</v>
      </c>
      <c r="I979">
        <f t="shared" si="153"/>
        <v>16</v>
      </c>
      <c r="J979">
        <f t="shared" si="154"/>
        <v>61.000549999999997</v>
      </c>
      <c r="K979">
        <f t="shared" si="155"/>
        <v>0</v>
      </c>
      <c r="L979">
        <f t="shared" si="156"/>
        <v>915.00824999999998</v>
      </c>
      <c r="M979">
        <f t="shared" si="157"/>
        <v>37.858006082419685</v>
      </c>
      <c r="N979">
        <f t="shared" si="158"/>
        <v>952.86625608241968</v>
      </c>
      <c r="O979">
        <f t="shared" si="159"/>
        <v>0</v>
      </c>
      <c r="P979">
        <f t="shared" si="160"/>
        <v>937.23132535333855</v>
      </c>
      <c r="Q979">
        <f t="shared" si="161"/>
        <v>38.777474646661332</v>
      </c>
      <c r="R979">
        <f t="shared" si="162"/>
        <v>976.00879999999984</v>
      </c>
    </row>
    <row r="980" spans="1:18" x14ac:dyDescent="0.3">
      <c r="A980" t="s">
        <v>45</v>
      </c>
      <c r="B980" t="s">
        <v>57</v>
      </c>
      <c r="C980">
        <v>0</v>
      </c>
      <c r="D980">
        <v>15</v>
      </c>
      <c r="E980">
        <v>1</v>
      </c>
      <c r="F980">
        <v>20260317</v>
      </c>
      <c r="G980">
        <v>20260401</v>
      </c>
      <c r="H980">
        <v>128.06100000000001</v>
      </c>
      <c r="I980">
        <f t="shared" si="153"/>
        <v>16</v>
      </c>
      <c r="J980">
        <f t="shared" si="154"/>
        <v>8.0038125000000004</v>
      </c>
      <c r="K980">
        <f t="shared" si="155"/>
        <v>0</v>
      </c>
      <c r="L980">
        <f t="shared" si="156"/>
        <v>120.05718750000001</v>
      </c>
      <c r="M980">
        <f t="shared" si="157"/>
        <v>4.9673057424489899</v>
      </c>
      <c r="N980">
        <f t="shared" si="158"/>
        <v>125.024493242449</v>
      </c>
      <c r="O980">
        <f t="shared" si="159"/>
        <v>0</v>
      </c>
      <c r="P980">
        <f t="shared" si="160"/>
        <v>122.97305183731326</v>
      </c>
      <c r="Q980">
        <f t="shared" si="161"/>
        <v>5.0879481626867484</v>
      </c>
      <c r="R980">
        <f t="shared" si="162"/>
        <v>128.06100000000001</v>
      </c>
    </row>
    <row r="981" spans="1:18" x14ac:dyDescent="0.3">
      <c r="A981" t="s">
        <v>33</v>
      </c>
      <c r="B981" t="s">
        <v>34</v>
      </c>
      <c r="C981">
        <v>0</v>
      </c>
      <c r="D981">
        <v>13</v>
      </c>
      <c r="E981">
        <v>2</v>
      </c>
      <c r="F981">
        <v>20260319</v>
      </c>
      <c r="G981">
        <v>20260402</v>
      </c>
      <c r="H981">
        <v>71659.3416</v>
      </c>
      <c r="I981">
        <f t="shared" si="153"/>
        <v>15</v>
      </c>
      <c r="J981">
        <f t="shared" si="154"/>
        <v>4777.2894399999996</v>
      </c>
      <c r="K981">
        <f t="shared" si="155"/>
        <v>0</v>
      </c>
      <c r="L981">
        <f t="shared" si="156"/>
        <v>62104.762719999992</v>
      </c>
      <c r="M981">
        <f t="shared" si="157"/>
        <v>5929.7384261944953</v>
      </c>
      <c r="N981">
        <f t="shared" si="158"/>
        <v>68034.501146194481</v>
      </c>
      <c r="O981">
        <f t="shared" si="159"/>
        <v>0</v>
      </c>
      <c r="P981">
        <f t="shared" si="160"/>
        <v>65413.670002170031</v>
      </c>
      <c r="Q981">
        <f t="shared" si="161"/>
        <v>6245.6715978299744</v>
      </c>
      <c r="R981">
        <f t="shared" si="162"/>
        <v>71659.3416</v>
      </c>
    </row>
    <row r="982" spans="1:18" x14ac:dyDescent="0.3">
      <c r="A982" t="s">
        <v>0</v>
      </c>
      <c r="B982" t="s">
        <v>0</v>
      </c>
      <c r="C982">
        <v>0</v>
      </c>
      <c r="D982">
        <v>29</v>
      </c>
      <c r="E982">
        <v>10</v>
      </c>
      <c r="F982">
        <v>20260303</v>
      </c>
      <c r="G982">
        <v>20260410</v>
      </c>
      <c r="H982">
        <v>210.8621</v>
      </c>
      <c r="I982">
        <f t="shared" si="153"/>
        <v>39</v>
      </c>
      <c r="J982">
        <f t="shared" si="154"/>
        <v>5.4067205128205131</v>
      </c>
      <c r="K982">
        <f t="shared" si="155"/>
        <v>0</v>
      </c>
      <c r="L982">
        <f t="shared" si="156"/>
        <v>156.7948948717949</v>
      </c>
      <c r="M982">
        <f t="shared" si="157"/>
        <v>33.555051234833499</v>
      </c>
      <c r="N982">
        <f t="shared" si="158"/>
        <v>190.34994610662841</v>
      </c>
      <c r="O982">
        <f t="shared" si="159"/>
        <v>0</v>
      </c>
      <c r="P982">
        <f t="shared" si="160"/>
        <v>173.69114874046505</v>
      </c>
      <c r="Q982">
        <f t="shared" si="161"/>
        <v>37.170951259534931</v>
      </c>
      <c r="R982">
        <f t="shared" si="162"/>
        <v>210.8621</v>
      </c>
    </row>
    <row r="983" spans="1:18" x14ac:dyDescent="0.3">
      <c r="A983" t="s">
        <v>33</v>
      </c>
      <c r="B983" t="s">
        <v>34</v>
      </c>
      <c r="C983">
        <v>0</v>
      </c>
      <c r="D983">
        <v>4</v>
      </c>
      <c r="E983">
        <v>8</v>
      </c>
      <c r="F983">
        <v>20260328</v>
      </c>
      <c r="G983">
        <v>20260408</v>
      </c>
      <c r="H983">
        <v>1895.6244999999999</v>
      </c>
      <c r="I983">
        <f t="shared" si="153"/>
        <v>12</v>
      </c>
      <c r="J983">
        <f t="shared" si="154"/>
        <v>157.96870833333332</v>
      </c>
      <c r="K983">
        <f t="shared" si="155"/>
        <v>0</v>
      </c>
      <c r="L983">
        <f t="shared" si="156"/>
        <v>631.8748333333333</v>
      </c>
      <c r="M983">
        <f t="shared" si="157"/>
        <v>784.30510163141992</v>
      </c>
      <c r="N983">
        <f t="shared" si="158"/>
        <v>1416.1799349647531</v>
      </c>
      <c r="O983">
        <f t="shared" si="159"/>
        <v>0</v>
      </c>
      <c r="P983">
        <f t="shared" si="160"/>
        <v>845.79465181442129</v>
      </c>
      <c r="Q983">
        <f t="shared" si="161"/>
        <v>1049.8298481855786</v>
      </c>
      <c r="R983">
        <f t="shared" si="162"/>
        <v>1895.6244999999999</v>
      </c>
    </row>
    <row r="984" spans="1:18" x14ac:dyDescent="0.3">
      <c r="A984" t="s">
        <v>41</v>
      </c>
      <c r="B984" t="s">
        <v>42</v>
      </c>
      <c r="C984">
        <v>0</v>
      </c>
      <c r="D984">
        <v>15</v>
      </c>
      <c r="E984">
        <v>2</v>
      </c>
      <c r="F984">
        <v>20260317</v>
      </c>
      <c r="G984">
        <v>20260402</v>
      </c>
      <c r="H984">
        <v>53516.460400000004</v>
      </c>
      <c r="I984">
        <f t="shared" si="153"/>
        <v>17</v>
      </c>
      <c r="J984">
        <f t="shared" si="154"/>
        <v>3148.0270823529413</v>
      </c>
      <c r="K984">
        <f t="shared" si="155"/>
        <v>0</v>
      </c>
      <c r="L984">
        <f t="shared" si="156"/>
        <v>47220.406235294118</v>
      </c>
      <c r="M984">
        <f t="shared" si="157"/>
        <v>3907.4411109847219</v>
      </c>
      <c r="N984">
        <f t="shared" si="158"/>
        <v>51127.847346278839</v>
      </c>
      <c r="O984">
        <f t="shared" si="159"/>
        <v>0</v>
      </c>
      <c r="P984">
        <f t="shared" si="160"/>
        <v>49426.469752338489</v>
      </c>
      <c r="Q984">
        <f t="shared" si="161"/>
        <v>4089.9906476615115</v>
      </c>
      <c r="R984">
        <f t="shared" si="162"/>
        <v>53516.460400000004</v>
      </c>
    </row>
    <row r="985" spans="1:18" x14ac:dyDescent="0.3">
      <c r="A985" t="s">
        <v>35</v>
      </c>
      <c r="B985" t="s">
        <v>34</v>
      </c>
      <c r="C985">
        <v>0</v>
      </c>
      <c r="D985">
        <v>26</v>
      </c>
      <c r="E985">
        <v>13</v>
      </c>
      <c r="F985">
        <v>20260306</v>
      </c>
      <c r="G985">
        <v>20260413</v>
      </c>
      <c r="H985">
        <v>2939.9508000000001</v>
      </c>
      <c r="I985">
        <f t="shared" si="153"/>
        <v>39</v>
      </c>
      <c r="J985">
        <f t="shared" si="154"/>
        <v>75.383353846153852</v>
      </c>
      <c r="K985">
        <f t="shared" si="155"/>
        <v>0</v>
      </c>
      <c r="L985">
        <f t="shared" si="156"/>
        <v>1959.9672</v>
      </c>
      <c r="M985">
        <f t="shared" si="157"/>
        <v>608.19492757805529</v>
      </c>
      <c r="N985">
        <f t="shared" si="158"/>
        <v>2568.1621275780553</v>
      </c>
      <c r="O985">
        <f t="shared" si="159"/>
        <v>0</v>
      </c>
      <c r="P985">
        <f t="shared" si="160"/>
        <v>2243.7084776450224</v>
      </c>
      <c r="Q985">
        <f t="shared" si="161"/>
        <v>696.24232235497766</v>
      </c>
      <c r="R985">
        <f t="shared" si="162"/>
        <v>2939.9508000000001</v>
      </c>
    </row>
    <row r="986" spans="1:18" x14ac:dyDescent="0.3">
      <c r="A986" t="s">
        <v>33</v>
      </c>
      <c r="B986" t="s">
        <v>34</v>
      </c>
      <c r="C986">
        <v>0</v>
      </c>
      <c r="D986">
        <v>14</v>
      </c>
      <c r="E986">
        <v>11</v>
      </c>
      <c r="F986">
        <v>20260318</v>
      </c>
      <c r="G986">
        <v>20260411</v>
      </c>
      <c r="H986">
        <v>294.93029999999999</v>
      </c>
      <c r="I986">
        <f t="shared" si="153"/>
        <v>25</v>
      </c>
      <c r="J986">
        <f t="shared" si="154"/>
        <v>11.797212</v>
      </c>
      <c r="K986">
        <f t="shared" si="155"/>
        <v>0</v>
      </c>
      <c r="L986">
        <f t="shared" si="156"/>
        <v>165.160968</v>
      </c>
      <c r="M986">
        <f t="shared" si="157"/>
        <v>80.537112536977759</v>
      </c>
      <c r="N986">
        <f t="shared" si="158"/>
        <v>245.69808053697776</v>
      </c>
      <c r="O986">
        <f t="shared" si="159"/>
        <v>0</v>
      </c>
      <c r="P986">
        <f t="shared" si="160"/>
        <v>198.25541060016283</v>
      </c>
      <c r="Q986">
        <f t="shared" si="161"/>
        <v>96.67488939983717</v>
      </c>
      <c r="R986">
        <f t="shared" si="162"/>
        <v>294.93029999999999</v>
      </c>
    </row>
    <row r="987" spans="1:18" x14ac:dyDescent="0.3">
      <c r="A987" t="s">
        <v>33</v>
      </c>
      <c r="B987" t="s">
        <v>34</v>
      </c>
      <c r="C987">
        <v>0</v>
      </c>
      <c r="D987">
        <v>11</v>
      </c>
      <c r="E987">
        <v>8</v>
      </c>
      <c r="F987">
        <v>20260321</v>
      </c>
      <c r="G987">
        <v>20260408</v>
      </c>
      <c r="H987">
        <v>801.14459999999997</v>
      </c>
      <c r="I987">
        <f t="shared" si="153"/>
        <v>19</v>
      </c>
      <c r="J987">
        <f t="shared" si="154"/>
        <v>42.16550526315789</v>
      </c>
      <c r="K987">
        <f t="shared" si="155"/>
        <v>0</v>
      </c>
      <c r="L987">
        <f t="shared" si="156"/>
        <v>463.82055789473679</v>
      </c>
      <c r="M987">
        <f t="shared" si="157"/>
        <v>209.34918845432449</v>
      </c>
      <c r="N987">
        <f t="shared" si="158"/>
        <v>673.16974634906126</v>
      </c>
      <c r="O987">
        <f t="shared" si="159"/>
        <v>0</v>
      </c>
      <c r="P987">
        <f t="shared" si="160"/>
        <v>551.99648727777969</v>
      </c>
      <c r="Q987">
        <f t="shared" si="161"/>
        <v>249.14811272222039</v>
      </c>
      <c r="R987">
        <f t="shared" si="162"/>
        <v>801.14460000000008</v>
      </c>
    </row>
    <row r="988" spans="1:18" x14ac:dyDescent="0.3">
      <c r="A988" t="s">
        <v>33</v>
      </c>
      <c r="B988" t="s">
        <v>34</v>
      </c>
      <c r="C988">
        <v>3</v>
      </c>
      <c r="D988">
        <v>31</v>
      </c>
      <c r="E988">
        <v>9</v>
      </c>
      <c r="F988">
        <v>20260226</v>
      </c>
      <c r="G988">
        <v>20260409</v>
      </c>
      <c r="H988">
        <v>633.0607</v>
      </c>
      <c r="I988">
        <f t="shared" si="153"/>
        <v>43</v>
      </c>
      <c r="J988">
        <f t="shared" si="154"/>
        <v>14.722341860465116</v>
      </c>
      <c r="K988">
        <f t="shared" si="155"/>
        <v>59.906333593402287</v>
      </c>
      <c r="L988">
        <f t="shared" si="156"/>
        <v>456.3925976744186</v>
      </c>
      <c r="M988">
        <f t="shared" si="157"/>
        <v>82.232481007278665</v>
      </c>
      <c r="N988">
        <f t="shared" si="158"/>
        <v>598.53141227509957</v>
      </c>
      <c r="O988">
        <f t="shared" si="159"/>
        <v>63.362331034418325</v>
      </c>
      <c r="P988">
        <f t="shared" si="160"/>
        <v>482.7218946794211</v>
      </c>
      <c r="Q988">
        <f t="shared" si="161"/>
        <v>86.97647428616051</v>
      </c>
      <c r="R988">
        <f t="shared" si="162"/>
        <v>633.06069999999988</v>
      </c>
    </row>
    <row r="989" spans="1:18" x14ac:dyDescent="0.3">
      <c r="A989" t="s">
        <v>0</v>
      </c>
      <c r="B989" t="s">
        <v>0</v>
      </c>
      <c r="C989">
        <v>27</v>
      </c>
      <c r="D989">
        <v>31</v>
      </c>
      <c r="E989">
        <v>11</v>
      </c>
      <c r="F989">
        <v>20260202</v>
      </c>
      <c r="G989">
        <v>20260411</v>
      </c>
      <c r="H989">
        <v>337.5138</v>
      </c>
      <c r="I989">
        <f t="shared" si="153"/>
        <v>69</v>
      </c>
      <c r="J989">
        <f t="shared" si="154"/>
        <v>4.8915043478260873</v>
      </c>
      <c r="K989">
        <f t="shared" si="155"/>
        <v>179.13514345106415</v>
      </c>
      <c r="L989">
        <f t="shared" si="156"/>
        <v>151.6366347826087</v>
      </c>
      <c r="M989">
        <f t="shared" si="157"/>
        <v>33.393282763417801</v>
      </c>
      <c r="N989">
        <f t="shared" si="158"/>
        <v>364.16506099709068</v>
      </c>
      <c r="O989">
        <f t="shared" si="159"/>
        <v>166.02521618677966</v>
      </c>
      <c r="P989">
        <f t="shared" si="160"/>
        <v>140.53917386956383</v>
      </c>
      <c r="Q989">
        <f t="shared" si="161"/>
        <v>30.949409943656526</v>
      </c>
      <c r="R989">
        <f t="shared" si="162"/>
        <v>337.5138</v>
      </c>
    </row>
    <row r="990" spans="1:18" x14ac:dyDescent="0.3">
      <c r="A990" t="s">
        <v>35</v>
      </c>
      <c r="B990" t="s">
        <v>34</v>
      </c>
      <c r="C990">
        <v>0</v>
      </c>
      <c r="D990">
        <v>29</v>
      </c>
      <c r="E990">
        <v>13</v>
      </c>
      <c r="F990">
        <v>20260303</v>
      </c>
      <c r="G990">
        <v>20260413</v>
      </c>
      <c r="H990">
        <v>950.19680000000005</v>
      </c>
      <c r="I990">
        <f t="shared" si="153"/>
        <v>42</v>
      </c>
      <c r="J990">
        <f t="shared" si="154"/>
        <v>22.623733333333334</v>
      </c>
      <c r="K990">
        <f t="shared" si="155"/>
        <v>0</v>
      </c>
      <c r="L990">
        <f t="shared" si="156"/>
        <v>656.08826666666664</v>
      </c>
      <c r="M990">
        <f t="shared" si="157"/>
        <v>182.52888939238852</v>
      </c>
      <c r="N990">
        <f t="shared" si="158"/>
        <v>838.61715605905511</v>
      </c>
      <c r="O990">
        <f t="shared" si="159"/>
        <v>0</v>
      </c>
      <c r="P990">
        <f t="shared" si="160"/>
        <v>743.38208680805099</v>
      </c>
      <c r="Q990">
        <f t="shared" si="161"/>
        <v>206.81471319194912</v>
      </c>
      <c r="R990">
        <f t="shared" si="162"/>
        <v>950.19680000000017</v>
      </c>
    </row>
    <row r="991" spans="1:18" x14ac:dyDescent="0.3">
      <c r="A991" t="s">
        <v>33</v>
      </c>
      <c r="B991" t="s">
        <v>34</v>
      </c>
      <c r="C991">
        <v>1</v>
      </c>
      <c r="D991">
        <v>31</v>
      </c>
      <c r="E991">
        <v>14</v>
      </c>
      <c r="F991">
        <v>20260228</v>
      </c>
      <c r="G991">
        <v>20260414</v>
      </c>
      <c r="H991">
        <v>3924.4247999999998</v>
      </c>
      <c r="I991">
        <f t="shared" si="153"/>
        <v>46</v>
      </c>
      <c r="J991">
        <f t="shared" si="154"/>
        <v>85.313582608695654</v>
      </c>
      <c r="K991">
        <f t="shared" si="155"/>
        <v>115.71582809863607</v>
      </c>
      <c r="L991">
        <f t="shared" si="156"/>
        <v>2644.7210608695655</v>
      </c>
      <c r="M991">
        <f t="shared" si="157"/>
        <v>741.25937897907795</v>
      </c>
      <c r="N991">
        <f t="shared" si="158"/>
        <v>3501.6962679472795</v>
      </c>
      <c r="O991">
        <f t="shared" si="159"/>
        <v>129.68516707162374</v>
      </c>
      <c r="P991">
        <f t="shared" si="160"/>
        <v>2963.9946260796296</v>
      </c>
      <c r="Q991">
        <f t="shared" si="161"/>
        <v>830.74500684874624</v>
      </c>
      <c r="R991">
        <f t="shared" si="162"/>
        <v>3924.4247999999998</v>
      </c>
    </row>
    <row r="992" spans="1:18" x14ac:dyDescent="0.3">
      <c r="A992" t="s">
        <v>39</v>
      </c>
      <c r="B992" t="s">
        <v>40</v>
      </c>
      <c r="C992">
        <v>0</v>
      </c>
      <c r="D992">
        <v>30</v>
      </c>
      <c r="E992">
        <v>11</v>
      </c>
      <c r="F992">
        <v>20260302</v>
      </c>
      <c r="G992">
        <v>20260411</v>
      </c>
      <c r="H992">
        <v>42.1813</v>
      </c>
      <c r="I992">
        <f t="shared" si="153"/>
        <v>41</v>
      </c>
      <c r="J992">
        <f t="shared" si="154"/>
        <v>1.0288121951219513</v>
      </c>
      <c r="K992">
        <f t="shared" si="155"/>
        <v>0</v>
      </c>
      <c r="L992">
        <f t="shared" si="156"/>
        <v>30.864365853658541</v>
      </c>
      <c r="M992">
        <f t="shared" si="157"/>
        <v>7.0234868660452765</v>
      </c>
      <c r="N992">
        <f t="shared" si="158"/>
        <v>37.887852719703815</v>
      </c>
      <c r="O992">
        <f t="shared" si="159"/>
        <v>0</v>
      </c>
      <c r="P992">
        <f t="shared" si="160"/>
        <v>34.361912379000202</v>
      </c>
      <c r="Q992">
        <f t="shared" si="161"/>
        <v>7.8193876209998008</v>
      </c>
      <c r="R992">
        <f t="shared" si="162"/>
        <v>42.1813</v>
      </c>
    </row>
    <row r="993" spans="1:18" x14ac:dyDescent="0.3">
      <c r="A993" t="s">
        <v>47</v>
      </c>
      <c r="B993" t="s">
        <v>48</v>
      </c>
      <c r="C993">
        <v>0</v>
      </c>
      <c r="D993">
        <v>25</v>
      </c>
      <c r="E993">
        <v>7</v>
      </c>
      <c r="F993">
        <v>20260307</v>
      </c>
      <c r="G993">
        <v>20260407</v>
      </c>
      <c r="H993">
        <v>21147.240900000001</v>
      </c>
      <c r="I993">
        <f t="shared" si="153"/>
        <v>32</v>
      </c>
      <c r="J993">
        <f t="shared" si="154"/>
        <v>660.85127812500002</v>
      </c>
      <c r="K993">
        <f t="shared" si="155"/>
        <v>0</v>
      </c>
      <c r="L993">
        <f t="shared" si="156"/>
        <v>16521.281953124999</v>
      </c>
      <c r="M993">
        <f t="shared" si="157"/>
        <v>2870.9508676203332</v>
      </c>
      <c r="N993">
        <f t="shared" si="158"/>
        <v>19392.232820745332</v>
      </c>
      <c r="O993">
        <f t="shared" si="159"/>
        <v>0</v>
      </c>
      <c r="P993">
        <f t="shared" si="160"/>
        <v>18016.467349020237</v>
      </c>
      <c r="Q993">
        <f t="shared" si="161"/>
        <v>3130.7735509797644</v>
      </c>
      <c r="R993">
        <f t="shared" si="162"/>
        <v>21147.240900000001</v>
      </c>
    </row>
    <row r="994" spans="1:18" x14ac:dyDescent="0.3">
      <c r="A994" t="s">
        <v>33</v>
      </c>
      <c r="B994" t="s">
        <v>34</v>
      </c>
      <c r="C994">
        <v>0</v>
      </c>
      <c r="D994">
        <v>16</v>
      </c>
      <c r="E994">
        <v>4</v>
      </c>
      <c r="F994">
        <v>20260316</v>
      </c>
      <c r="G994">
        <v>20260404</v>
      </c>
      <c r="H994">
        <v>34668.053</v>
      </c>
      <c r="I994">
        <f t="shared" si="153"/>
        <v>20</v>
      </c>
      <c r="J994">
        <f t="shared" si="154"/>
        <v>1733.40265</v>
      </c>
      <c r="K994">
        <f t="shared" si="155"/>
        <v>0</v>
      </c>
      <c r="L994">
        <f t="shared" si="156"/>
        <v>27734.4424</v>
      </c>
      <c r="M994">
        <f t="shared" si="157"/>
        <v>4303.119763148522</v>
      </c>
      <c r="N994">
        <f t="shared" si="158"/>
        <v>32037.562163148523</v>
      </c>
      <c r="O994">
        <f t="shared" si="159"/>
        <v>0</v>
      </c>
      <c r="P994">
        <f t="shared" si="160"/>
        <v>30011.619303375701</v>
      </c>
      <c r="Q994">
        <f t="shared" si="161"/>
        <v>4656.4336966242972</v>
      </c>
      <c r="R994">
        <f t="shared" si="162"/>
        <v>34668.053</v>
      </c>
    </row>
    <row r="995" spans="1:18" x14ac:dyDescent="0.3">
      <c r="A995" t="s">
        <v>35</v>
      </c>
      <c r="B995" t="s">
        <v>36</v>
      </c>
      <c r="C995">
        <v>0</v>
      </c>
      <c r="D995">
        <v>6</v>
      </c>
      <c r="E995">
        <v>0</v>
      </c>
      <c r="F995">
        <v>20260306</v>
      </c>
      <c r="G995">
        <v>20260311</v>
      </c>
      <c r="H995">
        <v>84.58</v>
      </c>
      <c r="I995">
        <f t="shared" si="153"/>
        <v>6</v>
      </c>
      <c r="J995">
        <f t="shared" si="154"/>
        <v>14.096666666666666</v>
      </c>
      <c r="K995">
        <f t="shared" si="155"/>
        <v>0</v>
      </c>
      <c r="L995">
        <f t="shared" si="156"/>
        <v>84.58</v>
      </c>
      <c r="M995">
        <f t="shared" si="157"/>
        <v>0</v>
      </c>
      <c r="N995">
        <f t="shared" si="158"/>
        <v>84.58</v>
      </c>
      <c r="O995">
        <f t="shared" si="159"/>
        <v>0</v>
      </c>
      <c r="P995">
        <f t="shared" si="160"/>
        <v>84.58</v>
      </c>
      <c r="Q995">
        <f t="shared" si="161"/>
        <v>0</v>
      </c>
      <c r="R995">
        <f t="shared" si="162"/>
        <v>84.58</v>
      </c>
    </row>
    <row r="996" spans="1:18" x14ac:dyDescent="0.3">
      <c r="A996" t="s">
        <v>43</v>
      </c>
      <c r="B996" t="s">
        <v>44</v>
      </c>
      <c r="C996">
        <v>0</v>
      </c>
      <c r="D996">
        <v>30</v>
      </c>
      <c r="E996">
        <v>4</v>
      </c>
      <c r="F996">
        <v>20260302</v>
      </c>
      <c r="G996">
        <v>20260404</v>
      </c>
      <c r="H996">
        <v>1861.5072</v>
      </c>
      <c r="I996">
        <f t="shared" si="153"/>
        <v>34</v>
      </c>
      <c r="J996">
        <f t="shared" si="154"/>
        <v>54.750211764705881</v>
      </c>
      <c r="K996">
        <f t="shared" si="155"/>
        <v>0</v>
      </c>
      <c r="L996">
        <f t="shared" si="156"/>
        <v>1642.5063529411764</v>
      </c>
      <c r="M996">
        <f t="shared" si="157"/>
        <v>135.91574830076129</v>
      </c>
      <c r="N996">
        <f t="shared" si="158"/>
        <v>1778.4221012419378</v>
      </c>
      <c r="O996">
        <f t="shared" si="159"/>
        <v>0</v>
      </c>
      <c r="P996">
        <f t="shared" si="160"/>
        <v>1719.2416805383546</v>
      </c>
      <c r="Q996">
        <f t="shared" si="161"/>
        <v>142.26551946164523</v>
      </c>
      <c r="R996">
        <f t="shared" si="162"/>
        <v>1861.5071999999998</v>
      </c>
    </row>
    <row r="997" spans="1:18" x14ac:dyDescent="0.3">
      <c r="A997" t="s">
        <v>43</v>
      </c>
      <c r="B997" t="s">
        <v>56</v>
      </c>
      <c r="C997">
        <v>0</v>
      </c>
      <c r="D997">
        <v>26</v>
      </c>
      <c r="E997">
        <v>4</v>
      </c>
      <c r="F997">
        <v>20260306</v>
      </c>
      <c r="G997">
        <v>20260404</v>
      </c>
      <c r="H997">
        <v>3670.0915</v>
      </c>
      <c r="I997">
        <f t="shared" si="153"/>
        <v>30</v>
      </c>
      <c r="J997">
        <f t="shared" si="154"/>
        <v>122.33638333333333</v>
      </c>
      <c r="K997">
        <f t="shared" si="155"/>
        <v>0</v>
      </c>
      <c r="L997">
        <f t="shared" si="156"/>
        <v>3180.7459666666664</v>
      </c>
      <c r="M997">
        <f t="shared" si="157"/>
        <v>303.69637941523865</v>
      </c>
      <c r="N997">
        <f t="shared" si="158"/>
        <v>3484.4423460819053</v>
      </c>
      <c r="O997">
        <f t="shared" si="159"/>
        <v>0</v>
      </c>
      <c r="P997">
        <f t="shared" si="160"/>
        <v>3350.2143460772345</v>
      </c>
      <c r="Q997">
        <f t="shared" si="161"/>
        <v>319.8771539227651</v>
      </c>
      <c r="R997">
        <f t="shared" si="162"/>
        <v>3670.0914999999995</v>
      </c>
    </row>
    <row r="998" spans="1:18" x14ac:dyDescent="0.3">
      <c r="A998" t="s">
        <v>37</v>
      </c>
      <c r="B998" t="s">
        <v>38</v>
      </c>
      <c r="C998">
        <v>0</v>
      </c>
      <c r="D998">
        <v>20</v>
      </c>
      <c r="E998">
        <v>3</v>
      </c>
      <c r="F998">
        <v>20260312</v>
      </c>
      <c r="G998">
        <v>20260403</v>
      </c>
      <c r="H998">
        <v>9374.0892000000003</v>
      </c>
      <c r="I998">
        <f t="shared" si="153"/>
        <v>23</v>
      </c>
      <c r="J998">
        <f t="shared" si="154"/>
        <v>407.56909565217393</v>
      </c>
      <c r="K998">
        <f t="shared" si="155"/>
        <v>0</v>
      </c>
      <c r="L998">
        <f t="shared" si="156"/>
        <v>8151.3819130434786</v>
      </c>
      <c r="M998">
        <f t="shared" si="157"/>
        <v>758.83348439676149</v>
      </c>
      <c r="N998">
        <f t="shared" si="158"/>
        <v>8910.2153974402408</v>
      </c>
      <c r="O998">
        <f t="shared" si="159"/>
        <v>0</v>
      </c>
      <c r="P998">
        <f t="shared" si="160"/>
        <v>8575.7501640294886</v>
      </c>
      <c r="Q998">
        <f t="shared" si="161"/>
        <v>798.33903597051165</v>
      </c>
      <c r="R998">
        <f t="shared" si="162"/>
        <v>9374.0892000000003</v>
      </c>
    </row>
    <row r="999" spans="1:18" x14ac:dyDescent="0.3">
      <c r="A999" t="s">
        <v>37</v>
      </c>
      <c r="B999" t="s">
        <v>54</v>
      </c>
      <c r="C999">
        <v>0</v>
      </c>
      <c r="D999">
        <v>20</v>
      </c>
      <c r="E999">
        <v>3</v>
      </c>
      <c r="F999">
        <v>20260312</v>
      </c>
      <c r="G999">
        <v>20260403</v>
      </c>
      <c r="H999">
        <v>1406.1134999999999</v>
      </c>
      <c r="I999">
        <f t="shared" si="153"/>
        <v>23</v>
      </c>
      <c r="J999">
        <f t="shared" si="154"/>
        <v>61.135369565217388</v>
      </c>
      <c r="K999">
        <f t="shared" si="155"/>
        <v>0</v>
      </c>
      <c r="L999">
        <f t="shared" si="156"/>
        <v>1222.7073913043478</v>
      </c>
      <c r="M999">
        <f t="shared" si="157"/>
        <v>113.82503237352655</v>
      </c>
      <c r="N999">
        <f t="shared" si="158"/>
        <v>1336.5324236778742</v>
      </c>
      <c r="O999">
        <f t="shared" si="159"/>
        <v>0</v>
      </c>
      <c r="P999">
        <f t="shared" si="160"/>
        <v>1286.3626343846906</v>
      </c>
      <c r="Q999">
        <f t="shared" si="161"/>
        <v>119.75086561530928</v>
      </c>
      <c r="R999">
        <f t="shared" si="162"/>
        <v>1406.1134999999999</v>
      </c>
    </row>
    <row r="1000" spans="1:18" x14ac:dyDescent="0.3">
      <c r="A1000" t="s">
        <v>33</v>
      </c>
      <c r="B1000" t="s">
        <v>34</v>
      </c>
      <c r="C1000">
        <v>0</v>
      </c>
      <c r="D1000">
        <v>12</v>
      </c>
      <c r="E1000">
        <v>4</v>
      </c>
      <c r="F1000">
        <v>20260320</v>
      </c>
      <c r="G1000">
        <v>20260404</v>
      </c>
      <c r="H1000">
        <v>25981.865399999999</v>
      </c>
      <c r="I1000">
        <f t="shared" si="153"/>
        <v>16</v>
      </c>
      <c r="J1000">
        <f t="shared" si="154"/>
        <v>1623.8665874999999</v>
      </c>
      <c r="K1000">
        <f t="shared" si="155"/>
        <v>0</v>
      </c>
      <c r="L1000">
        <f t="shared" si="156"/>
        <v>19486.39905</v>
      </c>
      <c r="M1000">
        <f t="shared" si="157"/>
        <v>4031.1997938781269</v>
      </c>
      <c r="N1000">
        <f t="shared" si="158"/>
        <v>23517.598843878128</v>
      </c>
      <c r="O1000">
        <f t="shared" si="159"/>
        <v>0</v>
      </c>
      <c r="P1000">
        <f t="shared" si="160"/>
        <v>21528.26062766102</v>
      </c>
      <c r="Q1000">
        <f t="shared" si="161"/>
        <v>4453.6047723389765</v>
      </c>
      <c r="R1000">
        <f t="shared" si="162"/>
        <v>25981.865399999995</v>
      </c>
    </row>
    <row r="1001" spans="1:18" x14ac:dyDescent="0.3">
      <c r="A1001" t="s">
        <v>39</v>
      </c>
      <c r="B1001" t="s">
        <v>40</v>
      </c>
      <c r="C1001">
        <v>0</v>
      </c>
      <c r="D1001">
        <v>11</v>
      </c>
      <c r="E1001">
        <v>1</v>
      </c>
      <c r="F1001">
        <v>20260321</v>
      </c>
      <c r="G1001">
        <v>20260401</v>
      </c>
      <c r="H1001">
        <v>1351.5414000000001</v>
      </c>
      <c r="I1001">
        <f t="shared" si="153"/>
        <v>12</v>
      </c>
      <c r="J1001">
        <f t="shared" si="154"/>
        <v>112.62845</v>
      </c>
      <c r="K1001">
        <f t="shared" si="155"/>
        <v>0</v>
      </c>
      <c r="L1001">
        <f t="shared" si="156"/>
        <v>1238.9129499999999</v>
      </c>
      <c r="M1001">
        <f t="shared" si="157"/>
        <v>69.899181977105144</v>
      </c>
      <c r="N1001">
        <f t="shared" si="158"/>
        <v>1308.8121319771051</v>
      </c>
      <c r="O1001">
        <f t="shared" si="159"/>
        <v>0</v>
      </c>
      <c r="P1001">
        <f t="shared" si="160"/>
        <v>1279.3601938818372</v>
      </c>
      <c r="Q1001">
        <f t="shared" si="161"/>
        <v>72.181206118162748</v>
      </c>
      <c r="R1001">
        <f t="shared" si="162"/>
        <v>1351.5413999999998</v>
      </c>
    </row>
    <row r="1002" spans="1:18" x14ac:dyDescent="0.3">
      <c r="A1002" t="s">
        <v>33</v>
      </c>
      <c r="B1002" t="s">
        <v>34</v>
      </c>
      <c r="C1002">
        <v>0</v>
      </c>
      <c r="D1002">
        <v>8</v>
      </c>
      <c r="E1002">
        <v>6</v>
      </c>
      <c r="F1002">
        <v>20260324</v>
      </c>
      <c r="G1002">
        <v>20260406</v>
      </c>
      <c r="H1002">
        <v>10379.2778</v>
      </c>
      <c r="I1002">
        <f t="shared" si="153"/>
        <v>14</v>
      </c>
      <c r="J1002">
        <f t="shared" si="154"/>
        <v>741.37698571428575</v>
      </c>
      <c r="K1002">
        <f t="shared" si="155"/>
        <v>0</v>
      </c>
      <c r="L1002">
        <f t="shared" si="156"/>
        <v>5931.015885714286</v>
      </c>
      <c r="M1002">
        <f t="shared" si="157"/>
        <v>2760.6689875292013</v>
      </c>
      <c r="N1002">
        <f t="shared" si="158"/>
        <v>8691.6848732434883</v>
      </c>
      <c r="O1002">
        <f t="shared" si="159"/>
        <v>0</v>
      </c>
      <c r="P1002">
        <f t="shared" si="160"/>
        <v>7082.5924330905154</v>
      </c>
      <c r="Q1002">
        <f t="shared" si="161"/>
        <v>3296.6853669094835</v>
      </c>
      <c r="R1002">
        <f t="shared" si="162"/>
        <v>10379.2778</v>
      </c>
    </row>
    <row r="1003" spans="1:18" x14ac:dyDescent="0.3">
      <c r="A1003" t="s">
        <v>37</v>
      </c>
      <c r="B1003" t="s">
        <v>54</v>
      </c>
      <c r="C1003">
        <v>0</v>
      </c>
      <c r="D1003">
        <v>7</v>
      </c>
      <c r="E1003">
        <v>1</v>
      </c>
      <c r="F1003">
        <v>20260325</v>
      </c>
      <c r="G1003">
        <v>20260401</v>
      </c>
      <c r="H1003">
        <v>1649.1950999999999</v>
      </c>
      <c r="I1003">
        <f t="shared" si="153"/>
        <v>8</v>
      </c>
      <c r="J1003">
        <f t="shared" si="154"/>
        <v>206.14938749999999</v>
      </c>
      <c r="K1003">
        <f t="shared" si="155"/>
        <v>0</v>
      </c>
      <c r="L1003">
        <f t="shared" si="156"/>
        <v>1443.0457124999998</v>
      </c>
      <c r="M1003">
        <f t="shared" si="157"/>
        <v>127.93990817889497</v>
      </c>
      <c r="N1003">
        <f t="shared" si="158"/>
        <v>1570.9856206788947</v>
      </c>
      <c r="O1003">
        <f t="shared" si="159"/>
        <v>0</v>
      </c>
      <c r="P1003">
        <f t="shared" si="160"/>
        <v>1514.8858696125812</v>
      </c>
      <c r="Q1003">
        <f t="shared" si="161"/>
        <v>134.30923038741861</v>
      </c>
      <c r="R1003">
        <f t="shared" si="162"/>
        <v>1649.1950999999999</v>
      </c>
    </row>
    <row r="1004" spans="1:18" x14ac:dyDescent="0.3">
      <c r="A1004" t="s">
        <v>0</v>
      </c>
      <c r="B1004" t="s">
        <v>0</v>
      </c>
      <c r="C1004">
        <v>0</v>
      </c>
      <c r="D1004">
        <v>21</v>
      </c>
      <c r="E1004">
        <v>1</v>
      </c>
      <c r="F1004">
        <v>20260311</v>
      </c>
      <c r="G1004">
        <v>20260401</v>
      </c>
      <c r="H1004">
        <v>168.44069999999999</v>
      </c>
      <c r="I1004">
        <f t="shared" si="153"/>
        <v>22</v>
      </c>
      <c r="J1004">
        <f t="shared" si="154"/>
        <v>7.6563954545454544</v>
      </c>
      <c r="K1004">
        <f t="shared" si="155"/>
        <v>0</v>
      </c>
      <c r="L1004">
        <f t="shared" si="156"/>
        <v>160.78430454545455</v>
      </c>
      <c r="M1004">
        <f t="shared" si="157"/>
        <v>4.7516926599447418</v>
      </c>
      <c r="N1004">
        <f t="shared" si="158"/>
        <v>165.5359972053993</v>
      </c>
      <c r="O1004">
        <f t="shared" si="159"/>
        <v>0</v>
      </c>
      <c r="P1004">
        <f t="shared" si="160"/>
        <v>163.60562816464059</v>
      </c>
      <c r="Q1004">
        <f t="shared" si="161"/>
        <v>4.8350718353593747</v>
      </c>
      <c r="R1004">
        <f t="shared" si="162"/>
        <v>168.44069999999996</v>
      </c>
    </row>
    <row r="1005" spans="1:18" x14ac:dyDescent="0.3">
      <c r="A1005" t="s">
        <v>33</v>
      </c>
      <c r="B1005" t="s">
        <v>34</v>
      </c>
      <c r="C1005">
        <v>0</v>
      </c>
      <c r="D1005">
        <v>20</v>
      </c>
      <c r="E1005">
        <v>4</v>
      </c>
      <c r="F1005">
        <v>20260312</v>
      </c>
      <c r="G1005">
        <v>20260404</v>
      </c>
      <c r="H1005">
        <v>23158.417399999998</v>
      </c>
      <c r="I1005">
        <f t="shared" si="153"/>
        <v>24</v>
      </c>
      <c r="J1005">
        <f t="shared" si="154"/>
        <v>964.93405833333327</v>
      </c>
      <c r="K1005">
        <f t="shared" si="155"/>
        <v>0</v>
      </c>
      <c r="L1005">
        <f t="shared" si="156"/>
        <v>19298.681166666665</v>
      </c>
      <c r="M1005">
        <f t="shared" si="157"/>
        <v>2395.4196773319086</v>
      </c>
      <c r="N1005">
        <f t="shared" si="158"/>
        <v>21694.100843998574</v>
      </c>
      <c r="O1005">
        <f t="shared" si="159"/>
        <v>0</v>
      </c>
      <c r="P1005">
        <f t="shared" si="160"/>
        <v>20601.310786790356</v>
      </c>
      <c r="Q1005">
        <f t="shared" si="161"/>
        <v>2557.106613209643</v>
      </c>
      <c r="R1005">
        <f t="shared" si="162"/>
        <v>23158.417399999998</v>
      </c>
    </row>
    <row r="1006" spans="1:18" x14ac:dyDescent="0.3">
      <c r="A1006" t="s">
        <v>37</v>
      </c>
      <c r="B1006" t="s">
        <v>38</v>
      </c>
      <c r="C1006">
        <v>0</v>
      </c>
      <c r="D1006">
        <v>16</v>
      </c>
      <c r="E1006">
        <v>6</v>
      </c>
      <c r="F1006">
        <v>20260316</v>
      </c>
      <c r="G1006">
        <v>20260406</v>
      </c>
      <c r="H1006">
        <v>275.6431</v>
      </c>
      <c r="I1006">
        <f t="shared" si="153"/>
        <v>22</v>
      </c>
      <c r="J1006">
        <f t="shared" si="154"/>
        <v>12.529231818181819</v>
      </c>
      <c r="K1006">
        <f t="shared" si="155"/>
        <v>0</v>
      </c>
      <c r="L1006">
        <f t="shared" si="156"/>
        <v>200.4677090909091</v>
      </c>
      <c r="M1006">
        <f t="shared" si="157"/>
        <v>46.655159769619139</v>
      </c>
      <c r="N1006">
        <f t="shared" si="158"/>
        <v>247.12286886052823</v>
      </c>
      <c r="O1006">
        <f t="shared" si="159"/>
        <v>0</v>
      </c>
      <c r="P1006">
        <f t="shared" si="160"/>
        <v>223.60350961651687</v>
      </c>
      <c r="Q1006">
        <f t="shared" si="161"/>
        <v>52.039590383483123</v>
      </c>
      <c r="R1006">
        <f t="shared" si="162"/>
        <v>275.6431</v>
      </c>
    </row>
    <row r="1007" spans="1:18" x14ac:dyDescent="0.3">
      <c r="A1007" t="s">
        <v>33</v>
      </c>
      <c r="B1007" t="s">
        <v>34</v>
      </c>
      <c r="C1007">
        <v>0</v>
      </c>
      <c r="D1007">
        <v>14</v>
      </c>
      <c r="E1007">
        <v>3</v>
      </c>
      <c r="F1007">
        <v>20260318</v>
      </c>
      <c r="G1007">
        <v>20260403</v>
      </c>
      <c r="H1007">
        <v>62388.860999999997</v>
      </c>
      <c r="I1007">
        <f t="shared" si="153"/>
        <v>17</v>
      </c>
      <c r="J1007">
        <f t="shared" si="154"/>
        <v>3669.933</v>
      </c>
      <c r="K1007">
        <f t="shared" si="155"/>
        <v>0</v>
      </c>
      <c r="L1007">
        <f t="shared" si="156"/>
        <v>51379.061999999998</v>
      </c>
      <c r="M1007">
        <f t="shared" si="157"/>
        <v>6832.8734332431122</v>
      </c>
      <c r="N1007">
        <f t="shared" si="158"/>
        <v>58211.93543324311</v>
      </c>
      <c r="O1007">
        <f t="shared" si="159"/>
        <v>0</v>
      </c>
      <c r="P1007">
        <f t="shared" si="160"/>
        <v>55065.703168457556</v>
      </c>
      <c r="Q1007">
        <f t="shared" si="161"/>
        <v>7323.1578315424422</v>
      </c>
      <c r="R1007">
        <f t="shared" si="162"/>
        <v>62388.860999999997</v>
      </c>
    </row>
    <row r="1008" spans="1:18" x14ac:dyDescent="0.3">
      <c r="A1008" t="s">
        <v>37</v>
      </c>
      <c r="B1008" t="s">
        <v>38</v>
      </c>
      <c r="C1008">
        <v>0</v>
      </c>
      <c r="D1008">
        <v>13</v>
      </c>
      <c r="E1008">
        <v>1</v>
      </c>
      <c r="F1008">
        <v>20260319</v>
      </c>
      <c r="G1008">
        <v>20260401</v>
      </c>
      <c r="H1008">
        <v>32002.804100000001</v>
      </c>
      <c r="I1008">
        <f t="shared" si="153"/>
        <v>14</v>
      </c>
      <c r="J1008">
        <f t="shared" si="154"/>
        <v>2285.9145785714286</v>
      </c>
      <c r="K1008">
        <f t="shared" si="155"/>
        <v>0</v>
      </c>
      <c r="L1008">
        <f t="shared" si="156"/>
        <v>29716.889521428573</v>
      </c>
      <c r="M1008">
        <f t="shared" si="157"/>
        <v>1418.6784876439469</v>
      </c>
      <c r="N1008">
        <f t="shared" si="158"/>
        <v>31135.568009072522</v>
      </c>
      <c r="O1008">
        <f t="shared" si="159"/>
        <v>0</v>
      </c>
      <c r="P1008">
        <f t="shared" si="160"/>
        <v>30544.610380594462</v>
      </c>
      <c r="Q1008">
        <f t="shared" si="161"/>
        <v>1458.193719405537</v>
      </c>
      <c r="R1008">
        <f t="shared" si="162"/>
        <v>32002.804099999998</v>
      </c>
    </row>
    <row r="1009" spans="1:18" x14ac:dyDescent="0.3">
      <c r="A1009" t="s">
        <v>33</v>
      </c>
      <c r="B1009" t="s">
        <v>34</v>
      </c>
      <c r="C1009">
        <v>0</v>
      </c>
      <c r="D1009">
        <v>12</v>
      </c>
      <c r="E1009">
        <v>7</v>
      </c>
      <c r="F1009">
        <v>20260320</v>
      </c>
      <c r="G1009">
        <v>20260407</v>
      </c>
      <c r="H1009">
        <v>13826.0723</v>
      </c>
      <c r="I1009">
        <f t="shared" si="153"/>
        <v>19</v>
      </c>
      <c r="J1009">
        <f t="shared" si="154"/>
        <v>727.68801578947364</v>
      </c>
      <c r="K1009">
        <f t="shared" si="155"/>
        <v>0</v>
      </c>
      <c r="L1009">
        <f t="shared" si="156"/>
        <v>8732.2561894736828</v>
      </c>
      <c r="M1009">
        <f t="shared" si="157"/>
        <v>3161.3111897357094</v>
      </c>
      <c r="N1009">
        <f t="shared" si="158"/>
        <v>11893.567379209391</v>
      </c>
      <c r="O1009">
        <f t="shared" si="159"/>
        <v>0</v>
      </c>
      <c r="P1009">
        <f t="shared" si="160"/>
        <v>10151.101143029064</v>
      </c>
      <c r="Q1009">
        <f t="shared" si="161"/>
        <v>3674.9711569709375</v>
      </c>
      <c r="R1009">
        <f t="shared" si="162"/>
        <v>13826.072300000002</v>
      </c>
    </row>
    <row r="1010" spans="1:18" x14ac:dyDescent="0.3">
      <c r="A1010" t="s">
        <v>33</v>
      </c>
      <c r="B1010" t="s">
        <v>34</v>
      </c>
      <c r="C1010">
        <v>0</v>
      </c>
      <c r="D1010">
        <v>19</v>
      </c>
      <c r="E1010">
        <v>5</v>
      </c>
      <c r="F1010">
        <v>20260313</v>
      </c>
      <c r="G1010">
        <v>20260405</v>
      </c>
      <c r="H1010">
        <v>23790.569100000001</v>
      </c>
      <c r="I1010">
        <f t="shared" si="153"/>
        <v>24</v>
      </c>
      <c r="J1010">
        <f t="shared" si="154"/>
        <v>991.27371249999999</v>
      </c>
      <c r="K1010">
        <f t="shared" si="155"/>
        <v>0</v>
      </c>
      <c r="L1010">
        <f t="shared" si="156"/>
        <v>18834.200537500001</v>
      </c>
      <c r="M1010">
        <f t="shared" si="157"/>
        <v>3076.0088423110724</v>
      </c>
      <c r="N1010">
        <f t="shared" si="158"/>
        <v>21910.209379811073</v>
      </c>
      <c r="O1010">
        <f t="shared" si="159"/>
        <v>0</v>
      </c>
      <c r="P1010">
        <f t="shared" si="160"/>
        <v>20450.573591666634</v>
      </c>
      <c r="Q1010">
        <f t="shared" si="161"/>
        <v>3339.9955083333662</v>
      </c>
      <c r="R1010">
        <f t="shared" si="162"/>
        <v>23790.569100000001</v>
      </c>
    </row>
    <row r="1011" spans="1:18" x14ac:dyDescent="0.3">
      <c r="A1011" t="s">
        <v>33</v>
      </c>
      <c r="B1011" t="s">
        <v>34</v>
      </c>
      <c r="C1011">
        <v>0</v>
      </c>
      <c r="D1011">
        <v>18</v>
      </c>
      <c r="E1011">
        <v>4</v>
      </c>
      <c r="F1011">
        <v>20260314</v>
      </c>
      <c r="G1011">
        <v>20260404</v>
      </c>
      <c r="H1011">
        <v>46614.8603</v>
      </c>
      <c r="I1011">
        <f t="shared" si="153"/>
        <v>22</v>
      </c>
      <c r="J1011">
        <f t="shared" si="154"/>
        <v>2118.8572863636364</v>
      </c>
      <c r="K1011">
        <f t="shared" si="155"/>
        <v>0</v>
      </c>
      <c r="L1011">
        <f t="shared" si="156"/>
        <v>38139.431154545455</v>
      </c>
      <c r="M1011">
        <f t="shared" si="157"/>
        <v>5259.999264592454</v>
      </c>
      <c r="N1011">
        <f t="shared" si="158"/>
        <v>43399.430419137905</v>
      </c>
      <c r="O1011">
        <f t="shared" si="159"/>
        <v>0</v>
      </c>
      <c r="P1011">
        <f t="shared" si="160"/>
        <v>40965.151800854437</v>
      </c>
      <c r="Q1011">
        <f t="shared" si="161"/>
        <v>5649.7084991455649</v>
      </c>
      <c r="R1011">
        <f t="shared" si="162"/>
        <v>46614.8603</v>
      </c>
    </row>
    <row r="1012" spans="1:18" x14ac:dyDescent="0.3">
      <c r="A1012" t="s">
        <v>37</v>
      </c>
      <c r="B1012" t="s">
        <v>38</v>
      </c>
      <c r="C1012">
        <v>0</v>
      </c>
      <c r="D1012">
        <v>14</v>
      </c>
      <c r="E1012">
        <v>8</v>
      </c>
      <c r="F1012">
        <v>20260318</v>
      </c>
      <c r="G1012">
        <v>20260408</v>
      </c>
      <c r="H1012">
        <v>1474.5821000000001</v>
      </c>
      <c r="I1012">
        <f t="shared" si="153"/>
        <v>22</v>
      </c>
      <c r="J1012">
        <f t="shared" si="154"/>
        <v>67.0264590909091</v>
      </c>
      <c r="K1012">
        <f t="shared" si="155"/>
        <v>0</v>
      </c>
      <c r="L1012">
        <f t="shared" si="156"/>
        <v>938.3704272727274</v>
      </c>
      <c r="M1012">
        <f t="shared" si="157"/>
        <v>332.78232356222242</v>
      </c>
      <c r="N1012">
        <f t="shared" si="158"/>
        <v>1271.1527508349498</v>
      </c>
      <c r="O1012">
        <f t="shared" si="159"/>
        <v>0</v>
      </c>
      <c r="P1012">
        <f t="shared" si="160"/>
        <v>1088.5428476765182</v>
      </c>
      <c r="Q1012">
        <f t="shared" si="161"/>
        <v>386.039252323482</v>
      </c>
      <c r="R1012">
        <f t="shared" si="162"/>
        <v>1474.5821000000003</v>
      </c>
    </row>
    <row r="1013" spans="1:18" x14ac:dyDescent="0.3">
      <c r="A1013" t="s">
        <v>33</v>
      </c>
      <c r="B1013" t="s">
        <v>34</v>
      </c>
      <c r="C1013">
        <v>0</v>
      </c>
      <c r="D1013">
        <v>7</v>
      </c>
      <c r="E1013">
        <v>5</v>
      </c>
      <c r="F1013">
        <v>20260325</v>
      </c>
      <c r="G1013">
        <v>20260405</v>
      </c>
      <c r="H1013">
        <v>5865.6754000000001</v>
      </c>
      <c r="I1013">
        <f t="shared" si="153"/>
        <v>12</v>
      </c>
      <c r="J1013">
        <f t="shared" si="154"/>
        <v>488.80628333333334</v>
      </c>
      <c r="K1013">
        <f t="shared" si="155"/>
        <v>0</v>
      </c>
      <c r="L1013">
        <f t="shared" si="156"/>
        <v>3421.6439833333334</v>
      </c>
      <c r="M1013">
        <f t="shared" si="157"/>
        <v>1516.808557263688</v>
      </c>
      <c r="N1013">
        <f t="shared" si="158"/>
        <v>4938.4525405970217</v>
      </c>
      <c r="O1013">
        <f t="shared" si="159"/>
        <v>0</v>
      </c>
      <c r="P1013">
        <f t="shared" si="160"/>
        <v>4064.0773148282601</v>
      </c>
      <c r="Q1013">
        <f t="shared" si="161"/>
        <v>1801.5980851717395</v>
      </c>
      <c r="R1013">
        <f t="shared" si="162"/>
        <v>5865.6754000000001</v>
      </c>
    </row>
    <row r="1014" spans="1:18" x14ac:dyDescent="0.3">
      <c r="A1014" t="s">
        <v>37</v>
      </c>
      <c r="B1014" t="s">
        <v>38</v>
      </c>
      <c r="C1014">
        <v>0</v>
      </c>
      <c r="D1014">
        <v>21</v>
      </c>
      <c r="E1014">
        <v>1</v>
      </c>
      <c r="F1014">
        <v>20260311</v>
      </c>
      <c r="G1014">
        <v>20260401</v>
      </c>
      <c r="H1014">
        <v>86662.722599999994</v>
      </c>
      <c r="I1014">
        <f t="shared" si="153"/>
        <v>22</v>
      </c>
      <c r="J1014">
        <f t="shared" si="154"/>
        <v>3939.2146636363632</v>
      </c>
      <c r="K1014">
        <f t="shared" si="155"/>
        <v>0</v>
      </c>
      <c r="L1014">
        <f t="shared" si="156"/>
        <v>82723.507936363632</v>
      </c>
      <c r="M1014">
        <f t="shared" si="157"/>
        <v>2444.7453784580998</v>
      </c>
      <c r="N1014">
        <f t="shared" si="158"/>
        <v>85168.253314821734</v>
      </c>
      <c r="O1014">
        <f t="shared" si="159"/>
        <v>0</v>
      </c>
      <c r="P1014">
        <f t="shared" si="160"/>
        <v>84175.078644478417</v>
      </c>
      <c r="Q1014">
        <f t="shared" si="161"/>
        <v>2487.6439555215711</v>
      </c>
      <c r="R1014">
        <f t="shared" si="162"/>
        <v>86662.722599999994</v>
      </c>
    </row>
    <row r="1015" spans="1:18" x14ac:dyDescent="0.3">
      <c r="A1015" t="s">
        <v>0</v>
      </c>
      <c r="B1015" t="s">
        <v>0</v>
      </c>
      <c r="C1015">
        <v>0</v>
      </c>
      <c r="D1015">
        <v>11</v>
      </c>
      <c r="E1015">
        <v>1</v>
      </c>
      <c r="F1015">
        <v>20260321</v>
      </c>
      <c r="G1015">
        <v>20260401</v>
      </c>
      <c r="H1015">
        <v>211.17840000000001</v>
      </c>
      <c r="I1015">
        <f t="shared" si="153"/>
        <v>12</v>
      </c>
      <c r="J1015">
        <f t="shared" si="154"/>
        <v>17.598200000000002</v>
      </c>
      <c r="K1015">
        <f t="shared" si="155"/>
        <v>0</v>
      </c>
      <c r="L1015">
        <f t="shared" si="156"/>
        <v>193.58020000000002</v>
      </c>
      <c r="M1015">
        <f t="shared" si="157"/>
        <v>10.921750093066999</v>
      </c>
      <c r="N1015">
        <f t="shared" si="158"/>
        <v>204.50195009306702</v>
      </c>
      <c r="O1015">
        <f t="shared" si="159"/>
        <v>0</v>
      </c>
      <c r="P1015">
        <f t="shared" si="160"/>
        <v>199.90008353991686</v>
      </c>
      <c r="Q1015">
        <f t="shared" si="161"/>
        <v>11.278316460083147</v>
      </c>
      <c r="R1015">
        <f t="shared" si="162"/>
        <v>211.17840000000001</v>
      </c>
    </row>
    <row r="1016" spans="1:18" x14ac:dyDescent="0.3">
      <c r="A1016" t="s">
        <v>41</v>
      </c>
      <c r="B1016" t="s">
        <v>42</v>
      </c>
      <c r="C1016">
        <v>0</v>
      </c>
      <c r="D1016">
        <v>7</v>
      </c>
      <c r="E1016">
        <v>2</v>
      </c>
      <c r="F1016">
        <v>20260325</v>
      </c>
      <c r="G1016">
        <v>20260402</v>
      </c>
      <c r="H1016">
        <v>3648.6495</v>
      </c>
      <c r="I1016">
        <f t="shared" si="153"/>
        <v>9</v>
      </c>
      <c r="J1016">
        <f t="shared" si="154"/>
        <v>405.40550000000002</v>
      </c>
      <c r="K1016">
        <f t="shared" si="155"/>
        <v>0</v>
      </c>
      <c r="L1016">
        <f t="shared" si="156"/>
        <v>2837.8385000000003</v>
      </c>
      <c r="M1016">
        <f t="shared" si="157"/>
        <v>503.20345914410257</v>
      </c>
      <c r="N1016">
        <f t="shared" si="158"/>
        <v>3341.0419591441027</v>
      </c>
      <c r="O1016">
        <f t="shared" si="159"/>
        <v>0</v>
      </c>
      <c r="P1016">
        <f t="shared" si="160"/>
        <v>3099.1164285641826</v>
      </c>
      <c r="Q1016">
        <f t="shared" si="161"/>
        <v>549.53307143581765</v>
      </c>
      <c r="R1016">
        <f t="shared" si="162"/>
        <v>3648.6495000000004</v>
      </c>
    </row>
    <row r="1017" spans="1:18" x14ac:dyDescent="0.3">
      <c r="A1017" t="s">
        <v>37</v>
      </c>
      <c r="B1017" t="s">
        <v>38</v>
      </c>
      <c r="C1017">
        <v>0</v>
      </c>
      <c r="D1017">
        <v>15</v>
      </c>
      <c r="E1017">
        <v>2</v>
      </c>
      <c r="F1017">
        <v>20260317</v>
      </c>
      <c r="G1017">
        <v>20260402</v>
      </c>
      <c r="H1017">
        <v>67946.194099999993</v>
      </c>
      <c r="I1017">
        <f t="shared" si="153"/>
        <v>17</v>
      </c>
      <c r="J1017">
        <f t="shared" si="154"/>
        <v>3996.8349470588232</v>
      </c>
      <c r="K1017">
        <f t="shared" si="155"/>
        <v>0</v>
      </c>
      <c r="L1017">
        <f t="shared" si="156"/>
        <v>59952.52420588235</v>
      </c>
      <c r="M1017">
        <f t="shared" si="157"/>
        <v>4961.0110642012405</v>
      </c>
      <c r="N1017">
        <f t="shared" si="158"/>
        <v>64913.535270083594</v>
      </c>
      <c r="O1017">
        <f t="shared" si="159"/>
        <v>0</v>
      </c>
      <c r="P1017">
        <f t="shared" si="160"/>
        <v>62753.412358904236</v>
      </c>
      <c r="Q1017">
        <f t="shared" si="161"/>
        <v>5192.7817410957496</v>
      </c>
      <c r="R1017">
        <f t="shared" si="162"/>
        <v>67946.194099999979</v>
      </c>
    </row>
    <row r="1018" spans="1:18" x14ac:dyDescent="0.3">
      <c r="A1018" t="s">
        <v>0</v>
      </c>
      <c r="B1018" t="s">
        <v>0</v>
      </c>
      <c r="C1018">
        <v>0</v>
      </c>
      <c r="D1018">
        <v>18</v>
      </c>
      <c r="E1018">
        <v>6</v>
      </c>
      <c r="F1018">
        <v>20260314</v>
      </c>
      <c r="G1018">
        <v>20260406</v>
      </c>
      <c r="H1018">
        <v>84.198599999999999</v>
      </c>
      <c r="I1018">
        <f t="shared" si="153"/>
        <v>24</v>
      </c>
      <c r="J1018">
        <f t="shared" si="154"/>
        <v>3.5082749999999998</v>
      </c>
      <c r="K1018">
        <f t="shared" si="155"/>
        <v>0</v>
      </c>
      <c r="L1018">
        <f t="shared" si="156"/>
        <v>63.148949999999999</v>
      </c>
      <c r="M1018">
        <f t="shared" si="157"/>
        <v>13.063780207437564</v>
      </c>
      <c r="N1018">
        <f t="shared" si="158"/>
        <v>76.212730207437559</v>
      </c>
      <c r="O1018">
        <f t="shared" si="159"/>
        <v>0</v>
      </c>
      <c r="P1018">
        <f t="shared" si="160"/>
        <v>69.765945492280906</v>
      </c>
      <c r="Q1018">
        <f t="shared" si="161"/>
        <v>14.432654507719089</v>
      </c>
      <c r="R1018">
        <f t="shared" si="162"/>
        <v>84.198599999999999</v>
      </c>
    </row>
    <row r="1019" spans="1:18" x14ac:dyDescent="0.3">
      <c r="A1019" t="s">
        <v>37</v>
      </c>
      <c r="B1019" t="s">
        <v>54</v>
      </c>
      <c r="C1019">
        <v>0</v>
      </c>
      <c r="D1019">
        <v>8</v>
      </c>
      <c r="E1019">
        <v>5</v>
      </c>
      <c r="F1019">
        <v>20260324</v>
      </c>
      <c r="G1019">
        <v>20260405</v>
      </c>
      <c r="H1019">
        <v>292.23660000000001</v>
      </c>
      <c r="I1019">
        <f t="shared" si="153"/>
        <v>13</v>
      </c>
      <c r="J1019">
        <f t="shared" si="154"/>
        <v>22.479738461538464</v>
      </c>
      <c r="K1019">
        <f t="shared" si="155"/>
        <v>0</v>
      </c>
      <c r="L1019">
        <f t="shared" si="156"/>
        <v>179.83790769230771</v>
      </c>
      <c r="M1019">
        <f t="shared" si="157"/>
        <v>69.756590342884351</v>
      </c>
      <c r="N1019">
        <f t="shared" si="158"/>
        <v>249.59449803519206</v>
      </c>
      <c r="O1019">
        <f t="shared" si="159"/>
        <v>0</v>
      </c>
      <c r="P1019">
        <f t="shared" si="160"/>
        <v>210.56240866216422</v>
      </c>
      <c r="Q1019">
        <f t="shared" si="161"/>
        <v>81.674191337835794</v>
      </c>
      <c r="R1019">
        <f t="shared" si="162"/>
        <v>292.23660000000001</v>
      </c>
    </row>
    <row r="1020" spans="1:18" x14ac:dyDescent="0.3">
      <c r="A1020" t="s">
        <v>39</v>
      </c>
      <c r="B1020" t="s">
        <v>40</v>
      </c>
      <c r="C1020">
        <v>0</v>
      </c>
      <c r="D1020">
        <v>8</v>
      </c>
      <c r="E1020">
        <v>1</v>
      </c>
      <c r="F1020">
        <v>20260324</v>
      </c>
      <c r="G1020">
        <v>20260401</v>
      </c>
      <c r="H1020">
        <v>84.587900000000005</v>
      </c>
      <c r="I1020">
        <f t="shared" si="153"/>
        <v>9</v>
      </c>
      <c r="J1020">
        <f t="shared" si="154"/>
        <v>9.3986555555555569</v>
      </c>
      <c r="K1020">
        <f t="shared" si="155"/>
        <v>0</v>
      </c>
      <c r="L1020">
        <f t="shared" si="156"/>
        <v>75.189244444444455</v>
      </c>
      <c r="M1020">
        <f t="shared" si="157"/>
        <v>5.8329696894337806</v>
      </c>
      <c r="N1020">
        <f t="shared" si="158"/>
        <v>81.022214133878236</v>
      </c>
      <c r="O1020">
        <f t="shared" si="159"/>
        <v>0</v>
      </c>
      <c r="P1020">
        <f t="shared" si="160"/>
        <v>78.498228641752732</v>
      </c>
      <c r="Q1020">
        <f t="shared" si="161"/>
        <v>6.0896713582472728</v>
      </c>
      <c r="R1020">
        <f t="shared" si="162"/>
        <v>84.587900000000005</v>
      </c>
    </row>
    <row r="1021" spans="1:18" x14ac:dyDescent="0.3">
      <c r="A1021" t="s">
        <v>37</v>
      </c>
      <c r="B1021" t="s">
        <v>38</v>
      </c>
      <c r="C1021">
        <v>0</v>
      </c>
      <c r="D1021">
        <v>11</v>
      </c>
      <c r="E1021">
        <v>4</v>
      </c>
      <c r="F1021">
        <v>20260321</v>
      </c>
      <c r="G1021">
        <v>20260404</v>
      </c>
      <c r="H1021">
        <v>2135.0246999999999</v>
      </c>
      <c r="I1021">
        <f t="shared" si="153"/>
        <v>15</v>
      </c>
      <c r="J1021">
        <f t="shared" si="154"/>
        <v>142.33498</v>
      </c>
      <c r="K1021">
        <f t="shared" si="155"/>
        <v>0</v>
      </c>
      <c r="L1021">
        <f t="shared" si="156"/>
        <v>1565.68478</v>
      </c>
      <c r="M1021">
        <f t="shared" si="157"/>
        <v>353.34229206661803</v>
      </c>
      <c r="N1021">
        <f t="shared" si="158"/>
        <v>1919.0270720666181</v>
      </c>
      <c r="O1021">
        <f t="shared" si="159"/>
        <v>0</v>
      </c>
      <c r="P1021">
        <f t="shared" si="160"/>
        <v>1741.9116834627039</v>
      </c>
      <c r="Q1021">
        <f t="shared" si="161"/>
        <v>393.11301653729623</v>
      </c>
      <c r="R1021">
        <f t="shared" si="162"/>
        <v>2135.0246999999999</v>
      </c>
    </row>
    <row r="1022" spans="1:18" x14ac:dyDescent="0.3">
      <c r="A1022" t="s">
        <v>0</v>
      </c>
      <c r="B1022" t="s">
        <v>0</v>
      </c>
      <c r="C1022">
        <v>0</v>
      </c>
      <c r="D1022">
        <v>16</v>
      </c>
      <c r="E1022">
        <v>2</v>
      </c>
      <c r="F1022">
        <v>20260316</v>
      </c>
      <c r="G1022">
        <v>20260402</v>
      </c>
      <c r="H1022">
        <v>42.136800000000001</v>
      </c>
      <c r="I1022">
        <f t="shared" si="153"/>
        <v>18</v>
      </c>
      <c r="J1022">
        <f t="shared" si="154"/>
        <v>2.3409333333333335</v>
      </c>
      <c r="K1022">
        <f t="shared" si="155"/>
        <v>0</v>
      </c>
      <c r="L1022">
        <f t="shared" si="156"/>
        <v>37.454933333333337</v>
      </c>
      <c r="M1022">
        <f t="shared" si="157"/>
        <v>2.9056481743811271</v>
      </c>
      <c r="N1022">
        <f t="shared" si="158"/>
        <v>40.360581507714464</v>
      </c>
      <c r="O1022">
        <f t="shared" si="159"/>
        <v>0</v>
      </c>
      <c r="P1022">
        <f t="shared" si="160"/>
        <v>39.103277899460871</v>
      </c>
      <c r="Q1022">
        <f t="shared" si="161"/>
        <v>3.0335221005391282</v>
      </c>
      <c r="R1022">
        <f t="shared" si="162"/>
        <v>42.136800000000001</v>
      </c>
    </row>
    <row r="1023" spans="1:18" x14ac:dyDescent="0.3">
      <c r="A1023" t="s">
        <v>37</v>
      </c>
      <c r="B1023" t="s">
        <v>54</v>
      </c>
      <c r="C1023">
        <v>0</v>
      </c>
      <c r="D1023">
        <v>16</v>
      </c>
      <c r="E1023">
        <v>9</v>
      </c>
      <c r="F1023">
        <v>20260316</v>
      </c>
      <c r="G1023">
        <v>20260409</v>
      </c>
      <c r="H1023">
        <v>6549.4341999999997</v>
      </c>
      <c r="I1023">
        <f t="shared" si="153"/>
        <v>25</v>
      </c>
      <c r="J1023">
        <f t="shared" si="154"/>
        <v>261.97736800000001</v>
      </c>
      <c r="K1023">
        <f t="shared" si="155"/>
        <v>0</v>
      </c>
      <c r="L1023">
        <f t="shared" si="156"/>
        <v>4191.6378880000002</v>
      </c>
      <c r="M1023">
        <f t="shared" si="157"/>
        <v>1463.289546091022</v>
      </c>
      <c r="N1023">
        <f t="shared" si="158"/>
        <v>5654.9274340910224</v>
      </c>
      <c r="O1023">
        <f t="shared" si="159"/>
        <v>0</v>
      </c>
      <c r="P1023">
        <f t="shared" si="160"/>
        <v>4854.6788367578338</v>
      </c>
      <c r="Q1023">
        <f t="shared" si="161"/>
        <v>1694.7553632421652</v>
      </c>
      <c r="R1023">
        <f t="shared" si="162"/>
        <v>6549.4341999999988</v>
      </c>
    </row>
    <row r="1024" spans="1:18" x14ac:dyDescent="0.3">
      <c r="A1024" t="s">
        <v>33</v>
      </c>
      <c r="B1024" t="s">
        <v>34</v>
      </c>
      <c r="C1024">
        <v>24</v>
      </c>
      <c r="D1024">
        <v>3</v>
      </c>
      <c r="E1024">
        <v>0</v>
      </c>
      <c r="F1024">
        <v>20260205</v>
      </c>
      <c r="G1024">
        <v>20260303</v>
      </c>
      <c r="H1024">
        <v>34393317.390500002</v>
      </c>
      <c r="I1024">
        <f t="shared" si="153"/>
        <v>27</v>
      </c>
      <c r="J1024">
        <f t="shared" si="154"/>
        <v>1273826.5700185185</v>
      </c>
      <c r="K1024">
        <f t="shared" si="155"/>
        <v>41466380.915166683</v>
      </c>
      <c r="L1024">
        <f t="shared" si="156"/>
        <v>3821479.7100555552</v>
      </c>
      <c r="M1024">
        <f t="shared" si="157"/>
        <v>0</v>
      </c>
      <c r="N1024">
        <f t="shared" si="158"/>
        <v>45287860.625222236</v>
      </c>
      <c r="O1024">
        <f t="shared" si="159"/>
        <v>31491140.896517038</v>
      </c>
      <c r="P1024">
        <f t="shared" si="160"/>
        <v>2902176.4939829647</v>
      </c>
      <c r="Q1024">
        <f t="shared" si="161"/>
        <v>0</v>
      </c>
      <c r="R1024">
        <f t="shared" si="162"/>
        <v>34393317.390500002</v>
      </c>
    </row>
    <row r="1025" spans="1:18" x14ac:dyDescent="0.3">
      <c r="A1025" t="s">
        <v>0</v>
      </c>
      <c r="B1025" t="s">
        <v>0</v>
      </c>
      <c r="C1025">
        <v>28</v>
      </c>
      <c r="D1025">
        <v>3</v>
      </c>
      <c r="E1025">
        <v>0</v>
      </c>
      <c r="F1025">
        <v>20260105</v>
      </c>
      <c r="G1025">
        <v>20260303</v>
      </c>
      <c r="H1025">
        <v>183931.83420000001</v>
      </c>
      <c r="I1025">
        <f t="shared" si="153"/>
        <v>31</v>
      </c>
      <c r="J1025">
        <f t="shared" si="154"/>
        <v>5933.2849741935488</v>
      </c>
      <c r="K1025">
        <f t="shared" si="155"/>
        <v>225334.57121272734</v>
      </c>
      <c r="L1025">
        <f t="shared" si="156"/>
        <v>17799.854922580646</v>
      </c>
      <c r="M1025">
        <f t="shared" si="157"/>
        <v>0</v>
      </c>
      <c r="N1025">
        <f t="shared" si="158"/>
        <v>243134.42613530799</v>
      </c>
      <c r="O1025">
        <f t="shared" si="159"/>
        <v>170466.19703604633</v>
      </c>
      <c r="P1025">
        <f t="shared" si="160"/>
        <v>13465.637163953694</v>
      </c>
      <c r="Q1025">
        <f t="shared" si="161"/>
        <v>0</v>
      </c>
      <c r="R1025">
        <f t="shared" si="162"/>
        <v>183931.83420000001</v>
      </c>
    </row>
    <row r="1026" spans="1:18" x14ac:dyDescent="0.3">
      <c r="A1026" t="s">
        <v>0</v>
      </c>
      <c r="B1026" t="s">
        <v>0</v>
      </c>
      <c r="C1026">
        <v>28</v>
      </c>
      <c r="D1026">
        <v>1</v>
      </c>
      <c r="E1026">
        <v>0</v>
      </c>
      <c r="F1026">
        <v>20260102</v>
      </c>
      <c r="G1026">
        <v>20260301</v>
      </c>
      <c r="H1026">
        <v>7345996.4256999996</v>
      </c>
      <c r="I1026">
        <f t="shared" si="153"/>
        <v>29</v>
      </c>
      <c r="J1026">
        <f t="shared" si="154"/>
        <v>253310.22157586206</v>
      </c>
      <c r="K1026">
        <f t="shared" si="155"/>
        <v>9620227.3126711026</v>
      </c>
      <c r="L1026">
        <f t="shared" si="156"/>
        <v>253310.22157586206</v>
      </c>
      <c r="M1026">
        <f t="shared" si="157"/>
        <v>0</v>
      </c>
      <c r="N1026">
        <f t="shared" si="158"/>
        <v>9873537.5342469644</v>
      </c>
      <c r="O1026">
        <f t="shared" si="159"/>
        <v>7157531.4529549014</v>
      </c>
      <c r="P1026">
        <f t="shared" si="160"/>
        <v>188464.97274509812</v>
      </c>
      <c r="Q1026">
        <f t="shared" si="161"/>
        <v>0</v>
      </c>
      <c r="R1026">
        <f t="shared" si="162"/>
        <v>7345996.4256999996</v>
      </c>
    </row>
    <row r="1027" spans="1:18" x14ac:dyDescent="0.3">
      <c r="A1027" t="s">
        <v>35</v>
      </c>
      <c r="B1027" t="s">
        <v>34</v>
      </c>
      <c r="C1027">
        <v>25</v>
      </c>
      <c r="D1027">
        <v>1</v>
      </c>
      <c r="E1027">
        <v>0</v>
      </c>
      <c r="F1027">
        <v>20260204</v>
      </c>
      <c r="G1027">
        <v>20260301</v>
      </c>
      <c r="H1027">
        <v>35514622.2421</v>
      </c>
      <c r="I1027">
        <f t="shared" si="153"/>
        <v>26</v>
      </c>
      <c r="J1027">
        <f t="shared" si="154"/>
        <v>1365947.0093115384</v>
      </c>
      <c r="K1027">
        <f t="shared" si="155"/>
        <v>46317855.987338834</v>
      </c>
      <c r="L1027">
        <f t="shared" si="156"/>
        <v>1365947.0093115384</v>
      </c>
      <c r="M1027">
        <f t="shared" si="157"/>
        <v>0</v>
      </c>
      <c r="N1027">
        <f t="shared" si="158"/>
        <v>47683802.996650375</v>
      </c>
      <c r="O1027">
        <f t="shared" si="159"/>
        <v>34497272.765133291</v>
      </c>
      <c r="P1027">
        <f t="shared" si="160"/>
        <v>1017349.4769667025</v>
      </c>
      <c r="Q1027">
        <f t="shared" si="161"/>
        <v>0</v>
      </c>
      <c r="R1027">
        <f t="shared" si="162"/>
        <v>35514622.242099993</v>
      </c>
    </row>
    <row r="1028" spans="1:18" x14ac:dyDescent="0.3">
      <c r="A1028" t="s">
        <v>35</v>
      </c>
      <c r="B1028" t="s">
        <v>34</v>
      </c>
      <c r="C1028">
        <v>24</v>
      </c>
      <c r="D1028">
        <v>1</v>
      </c>
      <c r="E1028">
        <v>0</v>
      </c>
      <c r="F1028">
        <v>20260205</v>
      </c>
      <c r="G1028">
        <v>20260301</v>
      </c>
      <c r="H1028">
        <v>18534003.034000002</v>
      </c>
      <c r="I1028">
        <f t="shared" si="153"/>
        <v>25</v>
      </c>
      <c r="J1028">
        <f t="shared" si="154"/>
        <v>741360.12136000011</v>
      </c>
      <c r="K1028">
        <f t="shared" si="155"/>
        <v>24133207.699680071</v>
      </c>
      <c r="L1028">
        <f t="shared" si="156"/>
        <v>741360.12136000011</v>
      </c>
      <c r="M1028">
        <f t="shared" si="157"/>
        <v>0</v>
      </c>
      <c r="N1028">
        <f t="shared" si="158"/>
        <v>24874567.821040072</v>
      </c>
      <c r="O1028">
        <f t="shared" si="159"/>
        <v>17981616.723716024</v>
      </c>
      <c r="P1028">
        <f t="shared" si="160"/>
        <v>552386.31028397626</v>
      </c>
      <c r="Q1028">
        <f t="shared" si="161"/>
        <v>0</v>
      </c>
      <c r="R1028">
        <f t="shared" si="162"/>
        <v>18534003.034000002</v>
      </c>
    </row>
    <row r="1029" spans="1:18" x14ac:dyDescent="0.3">
      <c r="A1029" t="s">
        <v>35</v>
      </c>
      <c r="B1029" t="s">
        <v>36</v>
      </c>
      <c r="C1029">
        <v>22</v>
      </c>
      <c r="D1029">
        <v>7</v>
      </c>
      <c r="E1029">
        <v>0</v>
      </c>
      <c r="F1029">
        <v>20260207</v>
      </c>
      <c r="G1029">
        <v>20260307</v>
      </c>
      <c r="H1029">
        <v>350814.46480000002</v>
      </c>
      <c r="I1029">
        <f t="shared" si="153"/>
        <v>29</v>
      </c>
      <c r="J1029">
        <f t="shared" si="154"/>
        <v>12097.050510344829</v>
      </c>
      <c r="K1029">
        <f t="shared" si="155"/>
        <v>360974.6987542854</v>
      </c>
      <c r="L1029">
        <f t="shared" si="156"/>
        <v>84679.353572413806</v>
      </c>
      <c r="M1029">
        <f t="shared" si="157"/>
        <v>0</v>
      </c>
      <c r="N1029">
        <f t="shared" si="158"/>
        <v>445654.05232669919</v>
      </c>
      <c r="O1029">
        <f t="shared" si="159"/>
        <v>284155.7147044462</v>
      </c>
      <c r="P1029">
        <f t="shared" si="160"/>
        <v>66658.750095553842</v>
      </c>
      <c r="Q1029">
        <f t="shared" si="161"/>
        <v>0</v>
      </c>
      <c r="R1029">
        <f t="shared" si="162"/>
        <v>350814.46480000007</v>
      </c>
    </row>
    <row r="1030" spans="1:18" x14ac:dyDescent="0.3">
      <c r="A1030" t="s">
        <v>35</v>
      </c>
      <c r="B1030" t="s">
        <v>34</v>
      </c>
      <c r="C1030">
        <v>27</v>
      </c>
      <c r="D1030">
        <v>5</v>
      </c>
      <c r="E1030">
        <v>0</v>
      </c>
      <c r="F1030">
        <v>20260202</v>
      </c>
      <c r="G1030">
        <v>20260305</v>
      </c>
      <c r="H1030">
        <v>14299633.728399999</v>
      </c>
      <c r="I1030">
        <f t="shared" si="153"/>
        <v>32</v>
      </c>
      <c r="J1030">
        <f t="shared" si="154"/>
        <v>446863.55401249998</v>
      </c>
      <c r="K1030">
        <f t="shared" si="155"/>
        <v>16364897.413749086</v>
      </c>
      <c r="L1030">
        <f t="shared" si="156"/>
        <v>2234317.7700624997</v>
      </c>
      <c r="M1030">
        <f t="shared" si="157"/>
        <v>0</v>
      </c>
      <c r="N1030">
        <f t="shared" si="158"/>
        <v>18599215.183811586</v>
      </c>
      <c r="O1030">
        <f t="shared" si="159"/>
        <v>12581823.303121528</v>
      </c>
      <c r="P1030">
        <f t="shared" si="160"/>
        <v>1717810.425278472</v>
      </c>
      <c r="Q1030">
        <f t="shared" si="161"/>
        <v>0</v>
      </c>
      <c r="R1030">
        <f t="shared" si="162"/>
        <v>14299633.728399999</v>
      </c>
    </row>
    <row r="1031" spans="1:18" x14ac:dyDescent="0.3">
      <c r="A1031" t="s">
        <v>0</v>
      </c>
      <c r="B1031" t="s">
        <v>0</v>
      </c>
      <c r="C1031">
        <v>28</v>
      </c>
      <c r="D1031">
        <v>1</v>
      </c>
      <c r="E1031">
        <v>0</v>
      </c>
      <c r="F1031">
        <v>20260104</v>
      </c>
      <c r="G1031">
        <v>20260301</v>
      </c>
      <c r="H1031">
        <v>904942.78220000002</v>
      </c>
      <c r="I1031">
        <f t="shared" si="153"/>
        <v>29</v>
      </c>
      <c r="J1031">
        <f t="shared" si="154"/>
        <v>31204.923524137932</v>
      </c>
      <c r="K1031">
        <f t="shared" si="155"/>
        <v>1185102.0290818403</v>
      </c>
      <c r="L1031">
        <f t="shared" si="156"/>
        <v>31204.923524137932</v>
      </c>
      <c r="M1031">
        <f t="shared" si="157"/>
        <v>0</v>
      </c>
      <c r="N1031">
        <f t="shared" si="158"/>
        <v>1216306.9526059781</v>
      </c>
      <c r="O1031">
        <f t="shared" si="159"/>
        <v>881726.05203844898</v>
      </c>
      <c r="P1031">
        <f t="shared" si="160"/>
        <v>23216.730161551179</v>
      </c>
      <c r="Q1031">
        <f t="shared" si="161"/>
        <v>0</v>
      </c>
      <c r="R1031">
        <f t="shared" si="162"/>
        <v>904942.78220000013</v>
      </c>
    </row>
    <row r="1032" spans="1:18" x14ac:dyDescent="0.3">
      <c r="A1032" t="s">
        <v>37</v>
      </c>
      <c r="B1032" t="s">
        <v>38</v>
      </c>
      <c r="C1032">
        <v>26</v>
      </c>
      <c r="D1032">
        <v>3</v>
      </c>
      <c r="E1032">
        <v>0</v>
      </c>
      <c r="F1032">
        <v>20260203</v>
      </c>
      <c r="G1032">
        <v>20260303</v>
      </c>
      <c r="H1032">
        <v>11825445.7929</v>
      </c>
      <c r="I1032">
        <f t="shared" si="153"/>
        <v>29</v>
      </c>
      <c r="J1032">
        <f t="shared" si="154"/>
        <v>407773.99285862071</v>
      </c>
      <c r="K1032">
        <f t="shared" si="155"/>
        <v>14380283.880538171</v>
      </c>
      <c r="L1032">
        <f t="shared" si="156"/>
        <v>1223321.978575862</v>
      </c>
      <c r="M1032">
        <f t="shared" si="157"/>
        <v>0</v>
      </c>
      <c r="N1032">
        <f t="shared" si="158"/>
        <v>15603605.859114032</v>
      </c>
      <c r="O1032">
        <f t="shared" si="159"/>
        <v>10898331.388990453</v>
      </c>
      <c r="P1032">
        <f t="shared" si="160"/>
        <v>927114.40390954772</v>
      </c>
      <c r="Q1032">
        <f t="shared" si="161"/>
        <v>0</v>
      </c>
      <c r="R1032">
        <f t="shared" si="162"/>
        <v>11825445.7929</v>
      </c>
    </row>
    <row r="1033" spans="1:18" x14ac:dyDescent="0.3">
      <c r="A1033" t="s">
        <v>33</v>
      </c>
      <c r="B1033" t="s">
        <v>34</v>
      </c>
      <c r="C1033">
        <v>24</v>
      </c>
      <c r="D1033">
        <v>9</v>
      </c>
      <c r="E1033">
        <v>0</v>
      </c>
      <c r="F1033">
        <v>20260205</v>
      </c>
      <c r="G1033">
        <v>20260309</v>
      </c>
      <c r="H1033">
        <v>570414.9743</v>
      </c>
      <c r="I1033">
        <f t="shared" si="153"/>
        <v>33</v>
      </c>
      <c r="J1033">
        <f t="shared" si="154"/>
        <v>17285.302251515153</v>
      </c>
      <c r="K1033">
        <f t="shared" si="155"/>
        <v>562681.72156645753</v>
      </c>
      <c r="L1033">
        <f t="shared" si="156"/>
        <v>155567.72026363638</v>
      </c>
      <c r="M1033">
        <f t="shared" si="157"/>
        <v>0</v>
      </c>
      <c r="N1033">
        <f t="shared" si="158"/>
        <v>718249.44183009397</v>
      </c>
      <c r="O1033">
        <f t="shared" si="159"/>
        <v>446867.14817153465</v>
      </c>
      <c r="P1033">
        <f t="shared" si="160"/>
        <v>123547.82612846534</v>
      </c>
      <c r="Q1033">
        <f t="shared" si="161"/>
        <v>0</v>
      </c>
      <c r="R1033">
        <f t="shared" si="162"/>
        <v>570414.9743</v>
      </c>
    </row>
    <row r="1034" spans="1:18" x14ac:dyDescent="0.3">
      <c r="A1034" t="s">
        <v>37</v>
      </c>
      <c r="B1034" t="s">
        <v>38</v>
      </c>
      <c r="C1034">
        <v>26</v>
      </c>
      <c r="D1034">
        <v>2</v>
      </c>
      <c r="E1034">
        <v>0</v>
      </c>
      <c r="F1034">
        <v>20260203</v>
      </c>
      <c r="G1034">
        <v>20260302</v>
      </c>
      <c r="H1034">
        <v>5952976.0751999998</v>
      </c>
      <c r="I1034">
        <f t="shared" si="153"/>
        <v>28</v>
      </c>
      <c r="J1034">
        <f t="shared" si="154"/>
        <v>212606.28839999999</v>
      </c>
      <c r="K1034">
        <f t="shared" si="155"/>
        <v>7497630.6373701943</v>
      </c>
      <c r="L1034">
        <f t="shared" si="156"/>
        <v>425212.57679999998</v>
      </c>
      <c r="M1034">
        <f t="shared" si="157"/>
        <v>0</v>
      </c>
      <c r="N1034">
        <f t="shared" si="158"/>
        <v>7922843.2141701942</v>
      </c>
      <c r="O1034">
        <f t="shared" si="159"/>
        <v>5633484.6719071409</v>
      </c>
      <c r="P1034">
        <f t="shared" si="160"/>
        <v>319491.40329285921</v>
      </c>
      <c r="Q1034">
        <f t="shared" si="161"/>
        <v>0</v>
      </c>
      <c r="R1034">
        <f t="shared" si="162"/>
        <v>5952976.0751999998</v>
      </c>
    </row>
    <row r="1035" spans="1:18" x14ac:dyDescent="0.3">
      <c r="A1035" t="s">
        <v>0</v>
      </c>
      <c r="B1035" t="s">
        <v>0</v>
      </c>
      <c r="C1035">
        <v>28</v>
      </c>
      <c r="D1035">
        <v>4</v>
      </c>
      <c r="E1035">
        <v>0</v>
      </c>
      <c r="F1035">
        <v>20260104</v>
      </c>
      <c r="G1035">
        <v>20260304</v>
      </c>
      <c r="H1035">
        <v>211217.12830000001</v>
      </c>
      <c r="I1035">
        <f t="shared" ref="I1035:I1098" si="163">IF(C1035&lt;0,0,C1035)+D1035+E1035</f>
        <v>32</v>
      </c>
      <c r="J1035">
        <f t="shared" ref="J1035:J1098" si="164">H1035/I1035</f>
        <v>6600.5352593750004</v>
      </c>
      <c r="K1035">
        <f t="shared" ref="K1035:K1098" si="165">IF(C1035&lt;0,0,C1035)*$J1035*$B$6</f>
        <v>250675.43340911437</v>
      </c>
      <c r="L1035">
        <f t="shared" ref="L1035:L1098" si="166">IF(D1035&lt;0,0,D1035)*$J1035*$C$6</f>
        <v>26402.141037500001</v>
      </c>
      <c r="M1035">
        <f t="shared" ref="M1035:M1098" si="167">IF(E1035&lt;0,0,E1035)*$J1035*$D$6</f>
        <v>0</v>
      </c>
      <c r="N1035">
        <f t="shared" ref="N1035:N1098" si="168">K1035+L1035+M1035</f>
        <v>277077.57444661437</v>
      </c>
      <c r="O1035">
        <f t="shared" ref="O1035:O1098" si="169">K1035/$N1035*$H1035</f>
        <v>191090.69106649235</v>
      </c>
      <c r="P1035">
        <f t="shared" ref="P1035:P1098" si="170">L1035/$N1035*$H1035</f>
        <v>20126.437233507673</v>
      </c>
      <c r="Q1035">
        <f t="shared" ref="Q1035:Q1098" si="171">M1035/$N1035*$H1035</f>
        <v>0</v>
      </c>
      <c r="R1035">
        <f t="shared" ref="R1035:R1098" si="172">O1035+P1035+Q1035</f>
        <v>211217.12830000001</v>
      </c>
    </row>
    <row r="1036" spans="1:18" x14ac:dyDescent="0.3">
      <c r="A1036" t="s">
        <v>0</v>
      </c>
      <c r="B1036" t="s">
        <v>0</v>
      </c>
      <c r="C1036">
        <v>28</v>
      </c>
      <c r="D1036">
        <v>5</v>
      </c>
      <c r="E1036">
        <v>0</v>
      </c>
      <c r="F1036">
        <v>20260103</v>
      </c>
      <c r="G1036">
        <v>20260305</v>
      </c>
      <c r="H1036">
        <v>46733.5095</v>
      </c>
      <c r="I1036">
        <f t="shared" si="163"/>
        <v>33</v>
      </c>
      <c r="J1036">
        <f t="shared" si="164"/>
        <v>1416.1669545454545</v>
      </c>
      <c r="K1036">
        <f t="shared" si="165"/>
        <v>53783.254108995068</v>
      </c>
      <c r="L1036">
        <f t="shared" si="166"/>
        <v>7080.8347727272721</v>
      </c>
      <c r="M1036">
        <f t="shared" si="167"/>
        <v>0</v>
      </c>
      <c r="N1036">
        <f t="shared" si="168"/>
        <v>60864.088881722339</v>
      </c>
      <c r="O1036">
        <f t="shared" si="169"/>
        <v>41296.604664995488</v>
      </c>
      <c r="P1036">
        <f t="shared" si="170"/>
        <v>5436.9048350045086</v>
      </c>
      <c r="Q1036">
        <f t="shared" si="171"/>
        <v>0</v>
      </c>
      <c r="R1036">
        <f t="shared" si="172"/>
        <v>46733.5095</v>
      </c>
    </row>
    <row r="1037" spans="1:18" x14ac:dyDescent="0.3">
      <c r="A1037" t="s">
        <v>33</v>
      </c>
      <c r="B1037" t="s">
        <v>34</v>
      </c>
      <c r="C1037">
        <v>22</v>
      </c>
      <c r="D1037">
        <v>3</v>
      </c>
      <c r="E1037">
        <v>0</v>
      </c>
      <c r="F1037">
        <v>20260207</v>
      </c>
      <c r="G1037">
        <v>20260303</v>
      </c>
      <c r="H1037">
        <v>3735709.3303</v>
      </c>
      <c r="I1037">
        <f t="shared" si="163"/>
        <v>25</v>
      </c>
      <c r="J1037">
        <f t="shared" si="164"/>
        <v>149428.37321200001</v>
      </c>
      <c r="K1037">
        <f t="shared" si="165"/>
        <v>4458926.7408132097</v>
      </c>
      <c r="L1037">
        <f t="shared" si="166"/>
        <v>448285.11963600002</v>
      </c>
      <c r="M1037">
        <f t="shared" si="167"/>
        <v>0</v>
      </c>
      <c r="N1037">
        <f t="shared" si="168"/>
        <v>4907211.8604492098</v>
      </c>
      <c r="O1037">
        <f t="shared" si="169"/>
        <v>3394443.6683145897</v>
      </c>
      <c r="P1037">
        <f t="shared" si="170"/>
        <v>341265.66198541044</v>
      </c>
      <c r="Q1037">
        <f t="shared" si="171"/>
        <v>0</v>
      </c>
      <c r="R1037">
        <f t="shared" si="172"/>
        <v>3735709.3303</v>
      </c>
    </row>
    <row r="1038" spans="1:18" x14ac:dyDescent="0.3">
      <c r="A1038" t="s">
        <v>0</v>
      </c>
      <c r="B1038" t="s">
        <v>0</v>
      </c>
      <c r="C1038">
        <v>28</v>
      </c>
      <c r="D1038">
        <v>5</v>
      </c>
      <c r="E1038">
        <v>0</v>
      </c>
      <c r="F1038">
        <v>20260107</v>
      </c>
      <c r="G1038">
        <v>20260305</v>
      </c>
      <c r="H1038">
        <v>140667.76269999999</v>
      </c>
      <c r="I1038">
        <f t="shared" si="163"/>
        <v>33</v>
      </c>
      <c r="J1038">
        <f t="shared" si="164"/>
        <v>4262.6594757575758</v>
      </c>
      <c r="K1038">
        <f t="shared" si="165"/>
        <v>161887.47875307588</v>
      </c>
      <c r="L1038">
        <f t="shared" si="166"/>
        <v>21313.29737878788</v>
      </c>
      <c r="M1038">
        <f t="shared" si="167"/>
        <v>0</v>
      </c>
      <c r="N1038">
        <f t="shared" si="168"/>
        <v>183200.77613186376</v>
      </c>
      <c r="O1038">
        <f t="shared" si="169"/>
        <v>124302.69088460601</v>
      </c>
      <c r="P1038">
        <f t="shared" si="170"/>
        <v>16365.071815393978</v>
      </c>
      <c r="Q1038">
        <f t="shared" si="171"/>
        <v>0</v>
      </c>
      <c r="R1038">
        <f t="shared" si="172"/>
        <v>140667.76269999999</v>
      </c>
    </row>
    <row r="1039" spans="1:18" x14ac:dyDescent="0.3">
      <c r="A1039" t="s">
        <v>35</v>
      </c>
      <c r="B1039" t="s">
        <v>34</v>
      </c>
      <c r="C1039">
        <v>24</v>
      </c>
      <c r="D1039">
        <v>7</v>
      </c>
      <c r="E1039">
        <v>0</v>
      </c>
      <c r="F1039">
        <v>20260205</v>
      </c>
      <c r="G1039">
        <v>20260307</v>
      </c>
      <c r="H1039">
        <v>2932848.5101000001</v>
      </c>
      <c r="I1039">
        <f t="shared" si="163"/>
        <v>31</v>
      </c>
      <c r="J1039">
        <f t="shared" si="164"/>
        <v>94608.016454838711</v>
      </c>
      <c r="K1039">
        <f t="shared" si="165"/>
        <v>3079737.9645548356</v>
      </c>
      <c r="L1039">
        <f t="shared" si="166"/>
        <v>662256.11518387101</v>
      </c>
      <c r="M1039">
        <f t="shared" si="167"/>
        <v>0</v>
      </c>
      <c r="N1039">
        <f t="shared" si="168"/>
        <v>3741994.0797387064</v>
      </c>
      <c r="O1039">
        <f t="shared" si="169"/>
        <v>2413794.5460014641</v>
      </c>
      <c r="P1039">
        <f t="shared" si="170"/>
        <v>519053.96409853641</v>
      </c>
      <c r="Q1039">
        <f t="shared" si="171"/>
        <v>0</v>
      </c>
      <c r="R1039">
        <f t="shared" si="172"/>
        <v>2932848.5101000005</v>
      </c>
    </row>
    <row r="1040" spans="1:18" x14ac:dyDescent="0.3">
      <c r="A1040" t="s">
        <v>0</v>
      </c>
      <c r="B1040" t="s">
        <v>0</v>
      </c>
      <c r="C1040">
        <v>28</v>
      </c>
      <c r="D1040">
        <v>2</v>
      </c>
      <c r="E1040">
        <v>0</v>
      </c>
      <c r="F1040">
        <v>20260105</v>
      </c>
      <c r="G1040">
        <v>20260302</v>
      </c>
      <c r="H1040">
        <v>321769.25770000002</v>
      </c>
      <c r="I1040">
        <f t="shared" si="163"/>
        <v>30</v>
      </c>
      <c r="J1040">
        <f t="shared" si="164"/>
        <v>10725.641923333334</v>
      </c>
      <c r="K1040">
        <f t="shared" si="165"/>
        <v>407338.92511273961</v>
      </c>
      <c r="L1040">
        <f t="shared" si="166"/>
        <v>21451.283846666669</v>
      </c>
      <c r="M1040">
        <f t="shared" si="167"/>
        <v>0</v>
      </c>
      <c r="N1040">
        <f t="shared" si="168"/>
        <v>428790.2089594063</v>
      </c>
      <c r="O1040">
        <f t="shared" si="169"/>
        <v>305671.95991700096</v>
      </c>
      <c r="P1040">
        <f t="shared" si="170"/>
        <v>16097.297782999016</v>
      </c>
      <c r="Q1040">
        <f t="shared" si="171"/>
        <v>0</v>
      </c>
      <c r="R1040">
        <f t="shared" si="172"/>
        <v>321769.25769999996</v>
      </c>
    </row>
    <row r="1041" spans="1:18" x14ac:dyDescent="0.3">
      <c r="A1041" t="s">
        <v>0</v>
      </c>
      <c r="B1041" t="s">
        <v>0</v>
      </c>
      <c r="C1041">
        <v>28</v>
      </c>
      <c r="D1041">
        <v>7</v>
      </c>
      <c r="E1041">
        <v>0</v>
      </c>
      <c r="F1041">
        <v>20260109</v>
      </c>
      <c r="G1041">
        <v>20260307</v>
      </c>
      <c r="H1041">
        <v>29072.380099999998</v>
      </c>
      <c r="I1041">
        <f t="shared" si="163"/>
        <v>35</v>
      </c>
      <c r="J1041">
        <f t="shared" si="164"/>
        <v>830.63943142857136</v>
      </c>
      <c r="K1041">
        <f t="shared" si="165"/>
        <v>31546.062750640274</v>
      </c>
      <c r="L1041">
        <f t="shared" si="166"/>
        <v>5814.4760199999992</v>
      </c>
      <c r="M1041">
        <f t="shared" si="167"/>
        <v>0</v>
      </c>
      <c r="N1041">
        <f t="shared" si="168"/>
        <v>37360.538770640276</v>
      </c>
      <c r="O1041">
        <f t="shared" si="169"/>
        <v>24547.802497585559</v>
      </c>
      <c r="P1041">
        <f t="shared" si="170"/>
        <v>4524.5776024144361</v>
      </c>
      <c r="Q1041">
        <f t="shared" si="171"/>
        <v>0</v>
      </c>
      <c r="R1041">
        <f t="shared" si="172"/>
        <v>29072.380099999995</v>
      </c>
    </row>
    <row r="1042" spans="1:18" x14ac:dyDescent="0.3">
      <c r="A1042" t="s">
        <v>33</v>
      </c>
      <c r="B1042" t="s">
        <v>34</v>
      </c>
      <c r="C1042">
        <v>23</v>
      </c>
      <c r="D1042">
        <v>8</v>
      </c>
      <c r="E1042">
        <v>0</v>
      </c>
      <c r="F1042">
        <v>20260206</v>
      </c>
      <c r="G1042">
        <v>20260308</v>
      </c>
      <c r="H1042">
        <v>1514242.6686</v>
      </c>
      <c r="I1042">
        <f t="shared" si="163"/>
        <v>31</v>
      </c>
      <c r="J1042">
        <f t="shared" si="164"/>
        <v>48846.53769677419</v>
      </c>
      <c r="K1042">
        <f t="shared" si="165"/>
        <v>1523828.9131632256</v>
      </c>
      <c r="L1042">
        <f t="shared" si="166"/>
        <v>390772.30157419352</v>
      </c>
      <c r="M1042">
        <f t="shared" si="167"/>
        <v>0</v>
      </c>
      <c r="N1042">
        <f t="shared" si="168"/>
        <v>1914601.214737419</v>
      </c>
      <c r="O1042">
        <f t="shared" si="169"/>
        <v>1205184.0050015736</v>
      </c>
      <c r="P1042">
        <f t="shared" si="170"/>
        <v>309058.6635984265</v>
      </c>
      <c r="Q1042">
        <f t="shared" si="171"/>
        <v>0</v>
      </c>
      <c r="R1042">
        <f t="shared" si="172"/>
        <v>1514242.6686</v>
      </c>
    </row>
    <row r="1043" spans="1:18" x14ac:dyDescent="0.3">
      <c r="A1043" t="s">
        <v>35</v>
      </c>
      <c r="B1043" t="s">
        <v>36</v>
      </c>
      <c r="C1043">
        <v>22</v>
      </c>
      <c r="D1043">
        <v>3</v>
      </c>
      <c r="E1043">
        <v>0</v>
      </c>
      <c r="F1043">
        <v>20260207</v>
      </c>
      <c r="G1043">
        <v>20260303</v>
      </c>
      <c r="H1043">
        <v>356814.92859999998</v>
      </c>
      <c r="I1043">
        <f t="shared" si="163"/>
        <v>25</v>
      </c>
      <c r="J1043">
        <f t="shared" si="164"/>
        <v>14272.597143999999</v>
      </c>
      <c r="K1043">
        <f t="shared" si="165"/>
        <v>425892.77858192677</v>
      </c>
      <c r="L1043">
        <f t="shared" si="166"/>
        <v>42817.791431999998</v>
      </c>
      <c r="M1043">
        <f t="shared" si="167"/>
        <v>0</v>
      </c>
      <c r="N1043">
        <f t="shared" si="168"/>
        <v>468710.57001392677</v>
      </c>
      <c r="O1043">
        <f t="shared" si="169"/>
        <v>324219.06204600952</v>
      </c>
      <c r="P1043">
        <f t="shared" si="170"/>
        <v>32595.866553990487</v>
      </c>
      <c r="Q1043">
        <f t="shared" si="171"/>
        <v>0</v>
      </c>
      <c r="R1043">
        <f t="shared" si="172"/>
        <v>356814.92859999998</v>
      </c>
    </row>
    <row r="1044" spans="1:18" x14ac:dyDescent="0.3">
      <c r="A1044" t="s">
        <v>35</v>
      </c>
      <c r="B1044" t="s">
        <v>34</v>
      </c>
      <c r="C1044">
        <v>22</v>
      </c>
      <c r="D1044">
        <v>3</v>
      </c>
      <c r="E1044">
        <v>0</v>
      </c>
      <c r="F1044">
        <v>20260207</v>
      </c>
      <c r="G1044">
        <v>20260303</v>
      </c>
      <c r="H1044">
        <v>2817275.5085999998</v>
      </c>
      <c r="I1044">
        <f t="shared" si="163"/>
        <v>25</v>
      </c>
      <c r="J1044">
        <f t="shared" si="164"/>
        <v>112691.02034399999</v>
      </c>
      <c r="K1044">
        <f t="shared" si="165"/>
        <v>3362688.0441808533</v>
      </c>
      <c r="L1044">
        <f t="shared" si="166"/>
        <v>338073.061032</v>
      </c>
      <c r="M1044">
        <f t="shared" si="167"/>
        <v>0</v>
      </c>
      <c r="N1044">
        <f t="shared" si="168"/>
        <v>3700761.1052128533</v>
      </c>
      <c r="O1044">
        <f t="shared" si="169"/>
        <v>2559910.8941639904</v>
      </c>
      <c r="P1044">
        <f t="shared" si="170"/>
        <v>257364.61443600955</v>
      </c>
      <c r="Q1044">
        <f t="shared" si="171"/>
        <v>0</v>
      </c>
      <c r="R1044">
        <f t="shared" si="172"/>
        <v>2817275.5085999998</v>
      </c>
    </row>
    <row r="1045" spans="1:18" x14ac:dyDescent="0.3">
      <c r="A1045" t="s">
        <v>33</v>
      </c>
      <c r="B1045" t="s">
        <v>34</v>
      </c>
      <c r="C1045">
        <v>22</v>
      </c>
      <c r="D1045">
        <v>8</v>
      </c>
      <c r="E1045">
        <v>0</v>
      </c>
      <c r="F1045">
        <v>20260207</v>
      </c>
      <c r="G1045">
        <v>20260308</v>
      </c>
      <c r="H1045">
        <v>1427177.2156</v>
      </c>
      <c r="I1045">
        <f t="shared" si="163"/>
        <v>30</v>
      </c>
      <c r="J1045">
        <f t="shared" si="164"/>
        <v>47572.573853333335</v>
      </c>
      <c r="K1045">
        <f t="shared" si="165"/>
        <v>1419560.5367595914</v>
      </c>
      <c r="L1045">
        <f t="shared" si="166"/>
        <v>380580.59082666668</v>
      </c>
      <c r="M1045">
        <f t="shared" si="167"/>
        <v>0</v>
      </c>
      <c r="N1045">
        <f t="shared" si="168"/>
        <v>1800141.1275862581</v>
      </c>
      <c r="O1045">
        <f t="shared" si="169"/>
        <v>1125447.5680719183</v>
      </c>
      <c r="P1045">
        <f t="shared" si="170"/>
        <v>301729.64752808161</v>
      </c>
      <c r="Q1045">
        <f t="shared" si="171"/>
        <v>0</v>
      </c>
      <c r="R1045">
        <f t="shared" si="172"/>
        <v>1427177.2156</v>
      </c>
    </row>
    <row r="1046" spans="1:18" x14ac:dyDescent="0.3">
      <c r="A1046" t="s">
        <v>35</v>
      </c>
      <c r="B1046" t="s">
        <v>34</v>
      </c>
      <c r="C1046">
        <v>21</v>
      </c>
      <c r="D1046">
        <v>4</v>
      </c>
      <c r="E1046">
        <v>0</v>
      </c>
      <c r="F1046">
        <v>20260208</v>
      </c>
      <c r="G1046">
        <v>20260304</v>
      </c>
      <c r="H1046">
        <v>908657.19059999997</v>
      </c>
      <c r="I1046">
        <f t="shared" si="163"/>
        <v>25</v>
      </c>
      <c r="J1046">
        <f t="shared" si="164"/>
        <v>36346.287623999997</v>
      </c>
      <c r="K1046">
        <f t="shared" si="165"/>
        <v>1035270.7445223071</v>
      </c>
      <c r="L1046">
        <f t="shared" si="166"/>
        <v>145385.15049599999</v>
      </c>
      <c r="M1046">
        <f t="shared" si="167"/>
        <v>0</v>
      </c>
      <c r="N1046">
        <f t="shared" si="168"/>
        <v>1180655.895018307</v>
      </c>
      <c r="O1046">
        <f t="shared" si="169"/>
        <v>796765.77248057828</v>
      </c>
      <c r="P1046">
        <f t="shared" si="170"/>
        <v>111891.41811942178</v>
      </c>
      <c r="Q1046">
        <f t="shared" si="171"/>
        <v>0</v>
      </c>
      <c r="R1046">
        <f t="shared" si="172"/>
        <v>908657.19060000009</v>
      </c>
    </row>
    <row r="1047" spans="1:18" x14ac:dyDescent="0.3">
      <c r="A1047" t="s">
        <v>35</v>
      </c>
      <c r="B1047" t="s">
        <v>36</v>
      </c>
      <c r="C1047">
        <v>27</v>
      </c>
      <c r="D1047">
        <v>7</v>
      </c>
      <c r="E1047">
        <v>0</v>
      </c>
      <c r="F1047">
        <v>20260202</v>
      </c>
      <c r="G1047">
        <v>20260307</v>
      </c>
      <c r="H1047">
        <v>343287.0624</v>
      </c>
      <c r="I1047">
        <f t="shared" si="163"/>
        <v>34</v>
      </c>
      <c r="J1047">
        <f t="shared" si="164"/>
        <v>10096.678305882353</v>
      </c>
      <c r="K1047">
        <f t="shared" si="165"/>
        <v>369757.39733468764</v>
      </c>
      <c r="L1047">
        <f t="shared" si="166"/>
        <v>70676.748141176475</v>
      </c>
      <c r="M1047">
        <f t="shared" si="167"/>
        <v>0</v>
      </c>
      <c r="N1047">
        <f t="shared" si="168"/>
        <v>440434.14547586412</v>
      </c>
      <c r="O1047">
        <f t="shared" si="169"/>
        <v>288199.56862007297</v>
      </c>
      <c r="P1047">
        <f t="shared" si="170"/>
        <v>55087.493779927012</v>
      </c>
      <c r="Q1047">
        <f t="shared" si="171"/>
        <v>0</v>
      </c>
      <c r="R1047">
        <f t="shared" si="172"/>
        <v>343287.0624</v>
      </c>
    </row>
    <row r="1048" spans="1:18" x14ac:dyDescent="0.3">
      <c r="A1048" t="s">
        <v>35</v>
      </c>
      <c r="B1048" t="s">
        <v>34</v>
      </c>
      <c r="C1048">
        <v>27</v>
      </c>
      <c r="D1048">
        <v>7</v>
      </c>
      <c r="E1048">
        <v>0</v>
      </c>
      <c r="F1048">
        <v>20260202</v>
      </c>
      <c r="G1048">
        <v>20260307</v>
      </c>
      <c r="H1048">
        <v>3281462.7721000002</v>
      </c>
      <c r="I1048">
        <f t="shared" si="163"/>
        <v>34</v>
      </c>
      <c r="J1048">
        <f t="shared" si="164"/>
        <v>96513.610944117652</v>
      </c>
      <c r="K1048">
        <f t="shared" si="165"/>
        <v>3534491.2959421962</v>
      </c>
      <c r="L1048">
        <f t="shared" si="166"/>
        <v>675595.27660882357</v>
      </c>
      <c r="M1048">
        <f t="shared" si="167"/>
        <v>0</v>
      </c>
      <c r="N1048">
        <f t="shared" si="168"/>
        <v>4210086.5725510195</v>
      </c>
      <c r="O1048">
        <f t="shared" si="169"/>
        <v>2754884.3488313444</v>
      </c>
      <c r="P1048">
        <f t="shared" si="170"/>
        <v>526578.42326865613</v>
      </c>
      <c r="Q1048">
        <f t="shared" si="171"/>
        <v>0</v>
      </c>
      <c r="R1048">
        <f t="shared" si="172"/>
        <v>3281462.7721000006</v>
      </c>
    </row>
    <row r="1049" spans="1:18" x14ac:dyDescent="0.3">
      <c r="A1049" t="s">
        <v>35</v>
      </c>
      <c r="B1049" t="s">
        <v>36</v>
      </c>
      <c r="C1049">
        <v>23</v>
      </c>
      <c r="D1049">
        <v>2</v>
      </c>
      <c r="E1049">
        <v>0</v>
      </c>
      <c r="F1049">
        <v>20260206</v>
      </c>
      <c r="G1049">
        <v>20260302</v>
      </c>
      <c r="H1049">
        <v>1074972.5004</v>
      </c>
      <c r="I1049">
        <f t="shared" si="163"/>
        <v>25</v>
      </c>
      <c r="J1049">
        <f t="shared" si="164"/>
        <v>42998.900016</v>
      </c>
      <c r="K1049">
        <f t="shared" si="165"/>
        <v>1341404.5328113933</v>
      </c>
      <c r="L1049">
        <f t="shared" si="166"/>
        <v>85997.800031999999</v>
      </c>
      <c r="M1049">
        <f t="shared" si="167"/>
        <v>0</v>
      </c>
      <c r="N1049">
        <f t="shared" si="168"/>
        <v>1427402.3328433933</v>
      </c>
      <c r="O1049">
        <f t="shared" si="169"/>
        <v>1010207.8100234985</v>
      </c>
      <c r="P1049">
        <f t="shared" si="170"/>
        <v>64764.690376501458</v>
      </c>
      <c r="Q1049">
        <f t="shared" si="171"/>
        <v>0</v>
      </c>
      <c r="R1049">
        <f t="shared" si="172"/>
        <v>1074972.5004</v>
      </c>
    </row>
    <row r="1050" spans="1:18" x14ac:dyDescent="0.3">
      <c r="A1050" t="s">
        <v>39</v>
      </c>
      <c r="B1050" t="s">
        <v>40</v>
      </c>
      <c r="C1050">
        <v>23</v>
      </c>
      <c r="D1050">
        <v>1</v>
      </c>
      <c r="E1050">
        <v>0</v>
      </c>
      <c r="F1050">
        <v>20260206</v>
      </c>
      <c r="G1050">
        <v>20260301</v>
      </c>
      <c r="H1050">
        <v>227062.7469</v>
      </c>
      <c r="I1050">
        <f t="shared" si="163"/>
        <v>24</v>
      </c>
      <c r="J1050">
        <f t="shared" si="164"/>
        <v>9460.9477874999993</v>
      </c>
      <c r="K1050">
        <f t="shared" si="165"/>
        <v>295146.11401970941</v>
      </c>
      <c r="L1050">
        <f t="shared" si="166"/>
        <v>9460.9477874999993</v>
      </c>
      <c r="M1050">
        <f t="shared" si="167"/>
        <v>0</v>
      </c>
      <c r="N1050">
        <f t="shared" si="168"/>
        <v>304607.06180720939</v>
      </c>
      <c r="O1050">
        <f t="shared" si="169"/>
        <v>220010.28797090639</v>
      </c>
      <c r="P1050">
        <f t="shared" si="170"/>
        <v>7052.4589290936246</v>
      </c>
      <c r="Q1050">
        <f t="shared" si="171"/>
        <v>0</v>
      </c>
      <c r="R1050">
        <f t="shared" si="172"/>
        <v>227062.7469</v>
      </c>
    </row>
    <row r="1051" spans="1:18" x14ac:dyDescent="0.3">
      <c r="A1051" t="s">
        <v>33</v>
      </c>
      <c r="B1051" t="s">
        <v>34</v>
      </c>
      <c r="C1051">
        <v>27</v>
      </c>
      <c r="D1051">
        <v>8</v>
      </c>
      <c r="E1051">
        <v>0</v>
      </c>
      <c r="F1051">
        <v>20260202</v>
      </c>
      <c r="G1051">
        <v>20260308</v>
      </c>
      <c r="H1051">
        <v>2697654.2529000002</v>
      </c>
      <c r="I1051">
        <f t="shared" si="163"/>
        <v>35</v>
      </c>
      <c r="J1051">
        <f t="shared" si="164"/>
        <v>77075.835797142863</v>
      </c>
      <c r="K1051">
        <f t="shared" si="165"/>
        <v>2822647.1695293579</v>
      </c>
      <c r="L1051">
        <f t="shared" si="166"/>
        <v>616606.68637714291</v>
      </c>
      <c r="M1051">
        <f t="shared" si="167"/>
        <v>0</v>
      </c>
      <c r="N1051">
        <f t="shared" si="168"/>
        <v>3439253.8559065009</v>
      </c>
      <c r="O1051">
        <f t="shared" si="169"/>
        <v>2214005.2640313236</v>
      </c>
      <c r="P1051">
        <f t="shared" si="170"/>
        <v>483648.98886867659</v>
      </c>
      <c r="Q1051">
        <f t="shared" si="171"/>
        <v>0</v>
      </c>
      <c r="R1051">
        <f t="shared" si="172"/>
        <v>2697654.2529000002</v>
      </c>
    </row>
    <row r="1052" spans="1:18" x14ac:dyDescent="0.3">
      <c r="A1052" t="s">
        <v>0</v>
      </c>
      <c r="B1052" t="s">
        <v>0</v>
      </c>
      <c r="C1052">
        <v>28</v>
      </c>
      <c r="D1052">
        <v>9</v>
      </c>
      <c r="E1052">
        <v>0</v>
      </c>
      <c r="F1052">
        <v>20260106</v>
      </c>
      <c r="G1052">
        <v>20260309</v>
      </c>
      <c r="H1052">
        <v>13396.375599999999</v>
      </c>
      <c r="I1052">
        <f t="shared" si="163"/>
        <v>37</v>
      </c>
      <c r="J1052">
        <f t="shared" si="164"/>
        <v>362.0642054054054</v>
      </c>
      <c r="K1052">
        <f t="shared" si="165"/>
        <v>13750.491141307934</v>
      </c>
      <c r="L1052">
        <f t="shared" si="166"/>
        <v>3258.5778486486488</v>
      </c>
      <c r="M1052">
        <f t="shared" si="167"/>
        <v>0</v>
      </c>
      <c r="N1052">
        <f t="shared" si="168"/>
        <v>17009.068989956584</v>
      </c>
      <c r="O1052">
        <f t="shared" si="169"/>
        <v>10829.913390450885</v>
      </c>
      <c r="P1052">
        <f t="shared" si="170"/>
        <v>2566.4622095491118</v>
      </c>
      <c r="Q1052">
        <f t="shared" si="171"/>
        <v>0</v>
      </c>
      <c r="R1052">
        <f t="shared" si="172"/>
        <v>13396.375599999998</v>
      </c>
    </row>
    <row r="1053" spans="1:18" x14ac:dyDescent="0.3">
      <c r="A1053" t="s">
        <v>33</v>
      </c>
      <c r="B1053" t="s">
        <v>34</v>
      </c>
      <c r="C1053">
        <v>21</v>
      </c>
      <c r="D1053">
        <v>3</v>
      </c>
      <c r="E1053">
        <v>0</v>
      </c>
      <c r="F1053">
        <v>20260208</v>
      </c>
      <c r="G1053">
        <v>20260303</v>
      </c>
      <c r="H1053">
        <v>1332315.0948000001</v>
      </c>
      <c r="I1053">
        <f t="shared" si="163"/>
        <v>24</v>
      </c>
      <c r="J1053">
        <f t="shared" si="164"/>
        <v>55513.128950000006</v>
      </c>
      <c r="K1053">
        <f t="shared" si="165"/>
        <v>1581210.134398439</v>
      </c>
      <c r="L1053">
        <f t="shared" si="166"/>
        <v>166539.38685000001</v>
      </c>
      <c r="M1053">
        <f t="shared" si="167"/>
        <v>0</v>
      </c>
      <c r="N1053">
        <f t="shared" si="168"/>
        <v>1747749.5212484389</v>
      </c>
      <c r="O1053">
        <f t="shared" si="169"/>
        <v>1205361.5832805131</v>
      </c>
      <c r="P1053">
        <f t="shared" si="170"/>
        <v>126953.51151948705</v>
      </c>
      <c r="Q1053">
        <f t="shared" si="171"/>
        <v>0</v>
      </c>
      <c r="R1053">
        <f t="shared" si="172"/>
        <v>1332315.0948000001</v>
      </c>
    </row>
    <row r="1054" spans="1:18" x14ac:dyDescent="0.3">
      <c r="A1054" t="s">
        <v>35</v>
      </c>
      <c r="B1054" t="s">
        <v>36</v>
      </c>
      <c r="C1054">
        <v>26</v>
      </c>
      <c r="D1054">
        <v>8</v>
      </c>
      <c r="E1054">
        <v>0</v>
      </c>
      <c r="F1054">
        <v>20260203</v>
      </c>
      <c r="G1054">
        <v>20260308</v>
      </c>
      <c r="H1054">
        <v>98778.680900000007</v>
      </c>
      <c r="I1054">
        <f t="shared" si="163"/>
        <v>34</v>
      </c>
      <c r="J1054">
        <f t="shared" si="164"/>
        <v>2905.2553205882355</v>
      </c>
      <c r="K1054">
        <f t="shared" si="165"/>
        <v>102454.7837458279</v>
      </c>
      <c r="L1054">
        <f t="shared" si="166"/>
        <v>23242.042564705884</v>
      </c>
      <c r="M1054">
        <f t="shared" si="167"/>
        <v>0</v>
      </c>
      <c r="N1054">
        <f t="shared" si="168"/>
        <v>125696.82631053378</v>
      </c>
      <c r="O1054">
        <f t="shared" si="169"/>
        <v>80513.95319485107</v>
      </c>
      <c r="P1054">
        <f t="shared" si="170"/>
        <v>18264.727705148936</v>
      </c>
      <c r="Q1054">
        <f t="shared" si="171"/>
        <v>0</v>
      </c>
      <c r="R1054">
        <f t="shared" si="172"/>
        <v>98778.680900000007</v>
      </c>
    </row>
    <row r="1055" spans="1:18" x14ac:dyDescent="0.3">
      <c r="A1055" t="s">
        <v>35</v>
      </c>
      <c r="B1055" t="s">
        <v>36</v>
      </c>
      <c r="C1055">
        <v>27</v>
      </c>
      <c r="D1055">
        <v>9</v>
      </c>
      <c r="E1055">
        <v>0</v>
      </c>
      <c r="F1055">
        <v>20260202</v>
      </c>
      <c r="G1055">
        <v>20260309</v>
      </c>
      <c r="H1055">
        <v>75417.345100000006</v>
      </c>
      <c r="I1055">
        <f t="shared" si="163"/>
        <v>36</v>
      </c>
      <c r="J1055">
        <f t="shared" si="164"/>
        <v>2094.9262527777778</v>
      </c>
      <c r="K1055">
        <f t="shared" si="165"/>
        <v>76719.73448772043</v>
      </c>
      <c r="L1055">
        <f t="shared" si="166"/>
        <v>18854.336275000001</v>
      </c>
      <c r="M1055">
        <f t="shared" si="167"/>
        <v>0</v>
      </c>
      <c r="N1055">
        <f t="shared" si="168"/>
        <v>95574.070762720425</v>
      </c>
      <c r="O1055">
        <f t="shared" si="169"/>
        <v>60539.418753079502</v>
      </c>
      <c r="P1055">
        <f t="shared" si="170"/>
        <v>14877.926346920513</v>
      </c>
      <c r="Q1055">
        <f t="shared" si="171"/>
        <v>0</v>
      </c>
      <c r="R1055">
        <f t="shared" si="172"/>
        <v>75417.34510000002</v>
      </c>
    </row>
    <row r="1056" spans="1:18" x14ac:dyDescent="0.3">
      <c r="A1056" t="s">
        <v>37</v>
      </c>
      <c r="B1056" t="s">
        <v>38</v>
      </c>
      <c r="C1056">
        <v>24</v>
      </c>
      <c r="D1056">
        <v>1</v>
      </c>
      <c r="E1056">
        <v>0</v>
      </c>
      <c r="F1056">
        <v>20260205</v>
      </c>
      <c r="G1056">
        <v>20260301</v>
      </c>
      <c r="H1056">
        <v>1440207.1514000001</v>
      </c>
      <c r="I1056">
        <f t="shared" si="163"/>
        <v>25</v>
      </c>
      <c r="J1056">
        <f t="shared" si="164"/>
        <v>57608.286056000004</v>
      </c>
      <c r="K1056">
        <f t="shared" si="165"/>
        <v>1875300.1308751581</v>
      </c>
      <c r="L1056">
        <f t="shared" si="166"/>
        <v>57608.286056000004</v>
      </c>
      <c r="M1056">
        <f t="shared" si="167"/>
        <v>0</v>
      </c>
      <c r="N1056">
        <f t="shared" si="168"/>
        <v>1932908.4169311582</v>
      </c>
      <c r="O1056">
        <f t="shared" si="169"/>
        <v>1397283.3041907905</v>
      </c>
      <c r="P1056">
        <f t="shared" si="170"/>
        <v>42923.847209209533</v>
      </c>
      <c r="Q1056">
        <f t="shared" si="171"/>
        <v>0</v>
      </c>
      <c r="R1056">
        <f t="shared" si="172"/>
        <v>1440207.1514000001</v>
      </c>
    </row>
    <row r="1057" spans="1:18" x14ac:dyDescent="0.3">
      <c r="A1057" t="s">
        <v>35</v>
      </c>
      <c r="B1057" t="s">
        <v>34</v>
      </c>
      <c r="C1057">
        <v>19</v>
      </c>
      <c r="D1057">
        <v>9</v>
      </c>
      <c r="E1057">
        <v>0</v>
      </c>
      <c r="F1057">
        <v>20260210</v>
      </c>
      <c r="G1057">
        <v>20260309</v>
      </c>
      <c r="H1057">
        <v>181967.61919999999</v>
      </c>
      <c r="I1057">
        <f t="shared" si="163"/>
        <v>28</v>
      </c>
      <c r="J1057">
        <f t="shared" si="164"/>
        <v>6498.843542857142</v>
      </c>
      <c r="K1057">
        <f t="shared" si="165"/>
        <v>167480.50832883696</v>
      </c>
      <c r="L1057">
        <f t="shared" si="166"/>
        <v>58489.591885714275</v>
      </c>
      <c r="M1057">
        <f t="shared" si="167"/>
        <v>0</v>
      </c>
      <c r="N1057">
        <f t="shared" si="168"/>
        <v>225970.10021455123</v>
      </c>
      <c r="O1057">
        <f t="shared" si="169"/>
        <v>134867.53041251138</v>
      </c>
      <c r="P1057">
        <f t="shared" si="170"/>
        <v>47100.088787488625</v>
      </c>
      <c r="Q1057">
        <f t="shared" si="171"/>
        <v>0</v>
      </c>
      <c r="R1057">
        <f t="shared" si="172"/>
        <v>181967.61920000002</v>
      </c>
    </row>
    <row r="1058" spans="1:18" x14ac:dyDescent="0.3">
      <c r="A1058" t="s">
        <v>0</v>
      </c>
      <c r="B1058" t="s">
        <v>0</v>
      </c>
      <c r="C1058">
        <v>28</v>
      </c>
      <c r="D1058">
        <v>7</v>
      </c>
      <c r="E1058">
        <v>0</v>
      </c>
      <c r="F1058">
        <v>20260103</v>
      </c>
      <c r="G1058">
        <v>20260307</v>
      </c>
      <c r="H1058">
        <v>17517.829399999999</v>
      </c>
      <c r="I1058">
        <f t="shared" si="163"/>
        <v>35</v>
      </c>
      <c r="J1058">
        <f t="shared" si="164"/>
        <v>500.50941142857141</v>
      </c>
      <c r="K1058">
        <f t="shared" si="165"/>
        <v>19008.369579875271</v>
      </c>
      <c r="L1058">
        <f t="shared" si="166"/>
        <v>3503.5658800000001</v>
      </c>
      <c r="M1058">
        <f t="shared" si="167"/>
        <v>0</v>
      </c>
      <c r="N1058">
        <f t="shared" si="168"/>
        <v>22511.935459875269</v>
      </c>
      <c r="O1058">
        <f t="shared" si="169"/>
        <v>14791.503647738762</v>
      </c>
      <c r="P1058">
        <f t="shared" si="170"/>
        <v>2726.3257522612375</v>
      </c>
      <c r="Q1058">
        <f t="shared" si="171"/>
        <v>0</v>
      </c>
      <c r="R1058">
        <f t="shared" si="172"/>
        <v>17517.829399999999</v>
      </c>
    </row>
    <row r="1059" spans="1:18" x14ac:dyDescent="0.3">
      <c r="A1059" t="s">
        <v>35</v>
      </c>
      <c r="B1059" t="s">
        <v>36</v>
      </c>
      <c r="C1059">
        <v>21</v>
      </c>
      <c r="D1059">
        <v>6</v>
      </c>
      <c r="E1059">
        <v>0</v>
      </c>
      <c r="F1059">
        <v>20260208</v>
      </c>
      <c r="G1059">
        <v>20260306</v>
      </c>
      <c r="H1059">
        <v>513368.74</v>
      </c>
      <c r="I1059">
        <f t="shared" si="163"/>
        <v>27</v>
      </c>
      <c r="J1059">
        <f t="shared" si="164"/>
        <v>19013.657037037035</v>
      </c>
      <c r="K1059">
        <f t="shared" si="165"/>
        <v>541576.15986693813</v>
      </c>
      <c r="L1059">
        <f t="shared" si="166"/>
        <v>114081.94222222222</v>
      </c>
      <c r="M1059">
        <f t="shared" si="167"/>
        <v>0</v>
      </c>
      <c r="N1059">
        <f t="shared" si="168"/>
        <v>655658.10208916035</v>
      </c>
      <c r="O1059">
        <f t="shared" si="169"/>
        <v>424044.58957958641</v>
      </c>
      <c r="P1059">
        <f t="shared" si="170"/>
        <v>89324.150420413542</v>
      </c>
      <c r="Q1059">
        <f t="shared" si="171"/>
        <v>0</v>
      </c>
      <c r="R1059">
        <f t="shared" si="172"/>
        <v>513368.73999999993</v>
      </c>
    </row>
    <row r="1060" spans="1:18" x14ac:dyDescent="0.3">
      <c r="A1060" t="s">
        <v>33</v>
      </c>
      <c r="B1060" t="s">
        <v>34</v>
      </c>
      <c r="C1060">
        <v>19</v>
      </c>
      <c r="D1060">
        <v>3</v>
      </c>
      <c r="E1060">
        <v>0</v>
      </c>
      <c r="F1060">
        <v>20260210</v>
      </c>
      <c r="G1060">
        <v>20260303</v>
      </c>
      <c r="H1060">
        <v>441510.09769999998</v>
      </c>
      <c r="I1060">
        <f t="shared" si="163"/>
        <v>22</v>
      </c>
      <c r="J1060">
        <f t="shared" si="164"/>
        <v>20068.640804545455</v>
      </c>
      <c r="K1060">
        <f t="shared" si="165"/>
        <v>517185.27169472992</v>
      </c>
      <c r="L1060">
        <f t="shared" si="166"/>
        <v>60205.922413636363</v>
      </c>
      <c r="M1060">
        <f t="shared" si="167"/>
        <v>0</v>
      </c>
      <c r="N1060">
        <f t="shared" si="168"/>
        <v>577391.19410836627</v>
      </c>
      <c r="O1060">
        <f t="shared" si="169"/>
        <v>395472.81317228632</v>
      </c>
      <c r="P1060">
        <f t="shared" si="170"/>
        <v>46037.284527713666</v>
      </c>
      <c r="Q1060">
        <f t="shared" si="171"/>
        <v>0</v>
      </c>
      <c r="R1060">
        <f t="shared" si="172"/>
        <v>441510.09769999998</v>
      </c>
    </row>
    <row r="1061" spans="1:18" x14ac:dyDescent="0.3">
      <c r="A1061" t="s">
        <v>39</v>
      </c>
      <c r="B1061" t="s">
        <v>40</v>
      </c>
      <c r="C1061">
        <v>22</v>
      </c>
      <c r="D1061">
        <v>1</v>
      </c>
      <c r="E1061">
        <v>0</v>
      </c>
      <c r="F1061">
        <v>20260207</v>
      </c>
      <c r="G1061">
        <v>20260301</v>
      </c>
      <c r="H1061">
        <v>132484.70310000001</v>
      </c>
      <c r="I1061">
        <f t="shared" si="163"/>
        <v>23</v>
      </c>
      <c r="J1061">
        <f t="shared" si="164"/>
        <v>5760.2044826086958</v>
      </c>
      <c r="K1061">
        <f t="shared" si="165"/>
        <v>171883.88823330522</v>
      </c>
      <c r="L1061">
        <f t="shared" si="166"/>
        <v>5760.2044826086958</v>
      </c>
      <c r="M1061">
        <f t="shared" si="167"/>
        <v>0</v>
      </c>
      <c r="N1061">
        <f t="shared" si="168"/>
        <v>177644.09271591392</v>
      </c>
      <c r="O1061">
        <f t="shared" si="169"/>
        <v>128188.81591902797</v>
      </c>
      <c r="P1061">
        <f t="shared" si="170"/>
        <v>4295.8871809720349</v>
      </c>
      <c r="Q1061">
        <f t="shared" si="171"/>
        <v>0</v>
      </c>
      <c r="R1061">
        <f t="shared" si="172"/>
        <v>132484.70310000001</v>
      </c>
    </row>
    <row r="1062" spans="1:18" x14ac:dyDescent="0.3">
      <c r="A1062" t="s">
        <v>0</v>
      </c>
      <c r="B1062" t="s">
        <v>0</v>
      </c>
      <c r="C1062">
        <v>28</v>
      </c>
      <c r="D1062">
        <v>8</v>
      </c>
      <c r="E1062">
        <v>0</v>
      </c>
      <c r="F1062">
        <v>20260108</v>
      </c>
      <c r="G1062">
        <v>20260308</v>
      </c>
      <c r="H1062">
        <v>46387.228999999999</v>
      </c>
      <c r="I1062">
        <f t="shared" si="163"/>
        <v>36</v>
      </c>
      <c r="J1062">
        <f t="shared" si="164"/>
        <v>1288.5341388888889</v>
      </c>
      <c r="K1062">
        <f t="shared" si="165"/>
        <v>48936.009131931707</v>
      </c>
      <c r="L1062">
        <f t="shared" si="166"/>
        <v>10308.273111111112</v>
      </c>
      <c r="M1062">
        <f t="shared" si="167"/>
        <v>0</v>
      </c>
      <c r="N1062">
        <f t="shared" si="168"/>
        <v>59244.28224304282</v>
      </c>
      <c r="O1062">
        <f t="shared" si="169"/>
        <v>38316.032805268369</v>
      </c>
      <c r="P1062">
        <f t="shared" si="170"/>
        <v>8071.196194731624</v>
      </c>
      <c r="Q1062">
        <f t="shared" si="171"/>
        <v>0</v>
      </c>
      <c r="R1062">
        <f t="shared" si="172"/>
        <v>46387.228999999992</v>
      </c>
    </row>
    <row r="1063" spans="1:18" x14ac:dyDescent="0.3">
      <c r="A1063" t="s">
        <v>33</v>
      </c>
      <c r="B1063" t="s">
        <v>34</v>
      </c>
      <c r="C1063">
        <v>21</v>
      </c>
      <c r="D1063">
        <v>8</v>
      </c>
      <c r="E1063">
        <v>0</v>
      </c>
      <c r="F1063">
        <v>20260208</v>
      </c>
      <c r="G1063">
        <v>20260308</v>
      </c>
      <c r="H1063">
        <v>2050749.6165</v>
      </c>
      <c r="I1063">
        <f t="shared" si="163"/>
        <v>29</v>
      </c>
      <c r="J1063">
        <f t="shared" si="164"/>
        <v>70715.504017241386</v>
      </c>
      <c r="K1063">
        <f t="shared" si="165"/>
        <v>2014227.5120515539</v>
      </c>
      <c r="L1063">
        <f t="shared" si="166"/>
        <v>565724.03213793109</v>
      </c>
      <c r="M1063">
        <f t="shared" si="167"/>
        <v>0</v>
      </c>
      <c r="N1063">
        <f t="shared" si="168"/>
        <v>2579951.5441894848</v>
      </c>
      <c r="O1063">
        <f t="shared" si="169"/>
        <v>1601067.394923172</v>
      </c>
      <c r="P1063">
        <f t="shared" si="170"/>
        <v>449682.22157682816</v>
      </c>
      <c r="Q1063">
        <f t="shared" si="171"/>
        <v>0</v>
      </c>
      <c r="R1063">
        <f t="shared" si="172"/>
        <v>2050749.6165</v>
      </c>
    </row>
    <row r="1064" spans="1:18" x14ac:dyDescent="0.3">
      <c r="A1064" t="s">
        <v>0</v>
      </c>
      <c r="B1064" t="s">
        <v>0</v>
      </c>
      <c r="C1064">
        <v>25</v>
      </c>
      <c r="D1064">
        <v>3</v>
      </c>
      <c r="E1064">
        <v>0</v>
      </c>
      <c r="F1064">
        <v>20260204</v>
      </c>
      <c r="G1064">
        <v>20260303</v>
      </c>
      <c r="H1064">
        <v>57108.759100000003</v>
      </c>
      <c r="I1064">
        <f t="shared" si="163"/>
        <v>28</v>
      </c>
      <c r="J1064">
        <f t="shared" si="164"/>
        <v>2039.5985392857144</v>
      </c>
      <c r="K1064">
        <f t="shared" si="165"/>
        <v>69160.685422369977</v>
      </c>
      <c r="L1064">
        <f t="shared" si="166"/>
        <v>6118.795617857143</v>
      </c>
      <c r="M1064">
        <f t="shared" si="167"/>
        <v>0</v>
      </c>
      <c r="N1064">
        <f t="shared" si="168"/>
        <v>75279.481040227125</v>
      </c>
      <c r="O1064">
        <f t="shared" si="169"/>
        <v>52466.898926500522</v>
      </c>
      <c r="P1064">
        <f t="shared" si="170"/>
        <v>4641.8601734994763</v>
      </c>
      <c r="Q1064">
        <f t="shared" si="171"/>
        <v>0</v>
      </c>
      <c r="R1064">
        <f t="shared" si="172"/>
        <v>57108.759099999996</v>
      </c>
    </row>
    <row r="1065" spans="1:18" x14ac:dyDescent="0.3">
      <c r="A1065" t="s">
        <v>43</v>
      </c>
      <c r="B1065" t="s">
        <v>44</v>
      </c>
      <c r="C1065">
        <v>26</v>
      </c>
      <c r="D1065">
        <v>4</v>
      </c>
      <c r="E1065">
        <v>0</v>
      </c>
      <c r="F1065">
        <v>20260203</v>
      </c>
      <c r="G1065">
        <v>20260304</v>
      </c>
      <c r="H1065">
        <v>440581.391</v>
      </c>
      <c r="I1065">
        <f t="shared" si="163"/>
        <v>30</v>
      </c>
      <c r="J1065">
        <f t="shared" si="164"/>
        <v>14686.046366666667</v>
      </c>
      <c r="K1065">
        <f t="shared" si="165"/>
        <v>517908.25195817318</v>
      </c>
      <c r="L1065">
        <f t="shared" si="166"/>
        <v>58744.18546666667</v>
      </c>
      <c r="M1065">
        <f t="shared" si="167"/>
        <v>0</v>
      </c>
      <c r="N1065">
        <f t="shared" si="168"/>
        <v>576652.43742483982</v>
      </c>
      <c r="O1065">
        <f t="shared" si="169"/>
        <v>395698.90500610467</v>
      </c>
      <c r="P1065">
        <f t="shared" si="170"/>
        <v>44882.485993895345</v>
      </c>
      <c r="Q1065">
        <f t="shared" si="171"/>
        <v>0</v>
      </c>
      <c r="R1065">
        <f t="shared" si="172"/>
        <v>440581.391</v>
      </c>
    </row>
    <row r="1066" spans="1:18" x14ac:dyDescent="0.3">
      <c r="A1066" t="s">
        <v>33</v>
      </c>
      <c r="B1066" t="s">
        <v>34</v>
      </c>
      <c r="C1066">
        <v>19</v>
      </c>
      <c r="D1066">
        <v>1</v>
      </c>
      <c r="E1066">
        <v>0</v>
      </c>
      <c r="F1066">
        <v>20260210</v>
      </c>
      <c r="G1066">
        <v>20260301</v>
      </c>
      <c r="H1066">
        <v>1232762.1073</v>
      </c>
      <c r="I1066">
        <f t="shared" si="163"/>
        <v>20</v>
      </c>
      <c r="J1066">
        <f t="shared" si="164"/>
        <v>61638.105365000003</v>
      </c>
      <c r="K1066">
        <f t="shared" si="165"/>
        <v>1588464.3399828863</v>
      </c>
      <c r="L1066">
        <f t="shared" si="166"/>
        <v>61638.105365000003</v>
      </c>
      <c r="M1066">
        <f t="shared" si="167"/>
        <v>0</v>
      </c>
      <c r="N1066">
        <f t="shared" si="168"/>
        <v>1650102.4453478863</v>
      </c>
      <c r="O1066">
        <f t="shared" si="169"/>
        <v>1186713.3780989975</v>
      </c>
      <c r="P1066">
        <f t="shared" si="170"/>
        <v>46048.729201002498</v>
      </c>
      <c r="Q1066">
        <f t="shared" si="171"/>
        <v>0</v>
      </c>
      <c r="R1066">
        <f t="shared" si="172"/>
        <v>1232762.1073</v>
      </c>
    </row>
    <row r="1067" spans="1:18" x14ac:dyDescent="0.3">
      <c r="A1067" t="s">
        <v>0</v>
      </c>
      <c r="B1067" t="s">
        <v>0</v>
      </c>
      <c r="C1067">
        <v>28</v>
      </c>
      <c r="D1067">
        <v>7</v>
      </c>
      <c r="E1067">
        <v>0</v>
      </c>
      <c r="F1067">
        <v>20260108</v>
      </c>
      <c r="G1067">
        <v>20260307</v>
      </c>
      <c r="H1067">
        <v>83078.275299999994</v>
      </c>
      <c r="I1067">
        <f t="shared" si="163"/>
        <v>35</v>
      </c>
      <c r="J1067">
        <f t="shared" si="164"/>
        <v>2373.6650085714282</v>
      </c>
      <c r="K1067">
        <f t="shared" si="165"/>
        <v>90147.159496885084</v>
      </c>
      <c r="L1067">
        <f t="shared" si="166"/>
        <v>16615.655059999997</v>
      </c>
      <c r="M1067">
        <f t="shared" si="167"/>
        <v>0</v>
      </c>
      <c r="N1067">
        <f t="shared" si="168"/>
        <v>106762.81455688507</v>
      </c>
      <c r="O1067">
        <f t="shared" si="169"/>
        <v>70148.68018681556</v>
      </c>
      <c r="P1067">
        <f t="shared" si="170"/>
        <v>12929.595113184439</v>
      </c>
      <c r="Q1067">
        <f t="shared" si="171"/>
        <v>0</v>
      </c>
      <c r="R1067">
        <f t="shared" si="172"/>
        <v>83078.275299999994</v>
      </c>
    </row>
    <row r="1068" spans="1:18" x14ac:dyDescent="0.3">
      <c r="A1068" t="s">
        <v>0</v>
      </c>
      <c r="B1068" t="s">
        <v>0</v>
      </c>
      <c r="C1068">
        <v>28</v>
      </c>
      <c r="D1068">
        <v>5</v>
      </c>
      <c r="E1068">
        <v>0</v>
      </c>
      <c r="F1068">
        <v>20260122</v>
      </c>
      <c r="G1068">
        <v>20260305</v>
      </c>
      <c r="H1068">
        <v>2277.2040999999999</v>
      </c>
      <c r="I1068">
        <f t="shared" si="163"/>
        <v>33</v>
      </c>
      <c r="J1068">
        <f t="shared" si="164"/>
        <v>69.00618484848485</v>
      </c>
      <c r="K1068">
        <f t="shared" si="165"/>
        <v>2620.7200802744214</v>
      </c>
      <c r="L1068">
        <f t="shared" si="166"/>
        <v>345.03092424242425</v>
      </c>
      <c r="M1068">
        <f t="shared" si="167"/>
        <v>0</v>
      </c>
      <c r="N1068">
        <f t="shared" si="168"/>
        <v>2965.7510045168456</v>
      </c>
      <c r="O1068">
        <f t="shared" si="169"/>
        <v>2012.2776668250619</v>
      </c>
      <c r="P1068">
        <f t="shared" si="170"/>
        <v>264.92643317493815</v>
      </c>
      <c r="Q1068">
        <f t="shared" si="171"/>
        <v>0</v>
      </c>
      <c r="R1068">
        <f t="shared" si="172"/>
        <v>2277.2040999999999</v>
      </c>
    </row>
    <row r="1069" spans="1:18" x14ac:dyDescent="0.3">
      <c r="A1069" t="s">
        <v>35</v>
      </c>
      <c r="B1069" t="s">
        <v>34</v>
      </c>
      <c r="C1069">
        <v>20</v>
      </c>
      <c r="D1069">
        <v>9</v>
      </c>
      <c r="E1069">
        <v>0</v>
      </c>
      <c r="F1069">
        <v>20260209</v>
      </c>
      <c r="G1069">
        <v>20260309</v>
      </c>
      <c r="H1069">
        <v>377519.72970000003</v>
      </c>
      <c r="I1069">
        <f t="shared" si="163"/>
        <v>29</v>
      </c>
      <c r="J1069">
        <f t="shared" si="164"/>
        <v>13017.921713793105</v>
      </c>
      <c r="K1069">
        <f t="shared" si="165"/>
        <v>353139.45216532162</v>
      </c>
      <c r="L1069">
        <f t="shared" si="166"/>
        <v>117161.29542413793</v>
      </c>
      <c r="M1069">
        <f t="shared" si="167"/>
        <v>0</v>
      </c>
      <c r="N1069">
        <f t="shared" si="168"/>
        <v>470300.74758945953</v>
      </c>
      <c r="O1069">
        <f t="shared" si="169"/>
        <v>283472.03616234742</v>
      </c>
      <c r="P1069">
        <f t="shared" si="170"/>
        <v>94047.693537652609</v>
      </c>
      <c r="Q1069">
        <f t="shared" si="171"/>
        <v>0</v>
      </c>
      <c r="R1069">
        <f t="shared" si="172"/>
        <v>377519.72970000003</v>
      </c>
    </row>
    <row r="1070" spans="1:18" x14ac:dyDescent="0.3">
      <c r="A1070" t="s">
        <v>35</v>
      </c>
      <c r="B1070" t="s">
        <v>34</v>
      </c>
      <c r="C1070">
        <v>20</v>
      </c>
      <c r="D1070">
        <v>7</v>
      </c>
      <c r="E1070">
        <v>0</v>
      </c>
      <c r="F1070">
        <v>20260209</v>
      </c>
      <c r="G1070">
        <v>20260307</v>
      </c>
      <c r="H1070">
        <v>795776.10530000005</v>
      </c>
      <c r="I1070">
        <f t="shared" si="163"/>
        <v>27</v>
      </c>
      <c r="J1070">
        <f t="shared" si="164"/>
        <v>29473.189085185186</v>
      </c>
      <c r="K1070">
        <f t="shared" si="165"/>
        <v>799524.38460889726</v>
      </c>
      <c r="L1070">
        <f t="shared" si="166"/>
        <v>206312.32359629631</v>
      </c>
      <c r="M1070">
        <f t="shared" si="167"/>
        <v>0</v>
      </c>
      <c r="N1070">
        <f t="shared" si="168"/>
        <v>1005836.7082051935</v>
      </c>
      <c r="O1070">
        <f t="shared" si="169"/>
        <v>632550.38883175491</v>
      </c>
      <c r="P1070">
        <f t="shared" si="170"/>
        <v>163225.71646824517</v>
      </c>
      <c r="Q1070">
        <f t="shared" si="171"/>
        <v>0</v>
      </c>
      <c r="R1070">
        <f t="shared" si="172"/>
        <v>795776.10530000005</v>
      </c>
    </row>
    <row r="1071" spans="1:18" x14ac:dyDescent="0.3">
      <c r="A1071" t="s">
        <v>33</v>
      </c>
      <c r="B1071" t="s">
        <v>34</v>
      </c>
      <c r="C1071">
        <v>26</v>
      </c>
      <c r="D1071">
        <v>11</v>
      </c>
      <c r="E1071">
        <v>0</v>
      </c>
      <c r="F1071">
        <v>20260203</v>
      </c>
      <c r="G1071">
        <v>20260311</v>
      </c>
      <c r="H1071">
        <v>267001.39850000001</v>
      </c>
      <c r="I1071">
        <f t="shared" si="163"/>
        <v>37</v>
      </c>
      <c r="J1071">
        <f t="shared" si="164"/>
        <v>7216.2540135135141</v>
      </c>
      <c r="K1071">
        <f t="shared" si="165"/>
        <v>254483.56954038498</v>
      </c>
      <c r="L1071">
        <f t="shared" si="166"/>
        <v>79378.794148648652</v>
      </c>
      <c r="M1071">
        <f t="shared" si="167"/>
        <v>0</v>
      </c>
      <c r="N1071">
        <f t="shared" si="168"/>
        <v>333862.36368903366</v>
      </c>
      <c r="O1071">
        <f t="shared" si="169"/>
        <v>203519.40306108442</v>
      </c>
      <c r="P1071">
        <f t="shared" si="170"/>
        <v>63481.995438915576</v>
      </c>
      <c r="Q1071">
        <f t="shared" si="171"/>
        <v>0</v>
      </c>
      <c r="R1071">
        <f t="shared" si="172"/>
        <v>267001.39850000001</v>
      </c>
    </row>
    <row r="1072" spans="1:18" x14ac:dyDescent="0.3">
      <c r="A1072" t="s">
        <v>0</v>
      </c>
      <c r="B1072" t="s">
        <v>0</v>
      </c>
      <c r="C1072">
        <v>26</v>
      </c>
      <c r="D1072">
        <v>1</v>
      </c>
      <c r="E1072">
        <v>0</v>
      </c>
      <c r="F1072">
        <v>20260203</v>
      </c>
      <c r="G1072">
        <v>20260301</v>
      </c>
      <c r="H1072">
        <v>25401.482599999999</v>
      </c>
      <c r="I1072">
        <f t="shared" si="163"/>
        <v>27</v>
      </c>
      <c r="J1072">
        <f t="shared" si="164"/>
        <v>940.79565185185186</v>
      </c>
      <c r="K1072">
        <f t="shared" si="165"/>
        <v>33177.467872249006</v>
      </c>
      <c r="L1072">
        <f t="shared" si="166"/>
        <v>940.79565185185186</v>
      </c>
      <c r="M1072">
        <f t="shared" si="167"/>
        <v>0</v>
      </c>
      <c r="N1072">
        <f t="shared" si="168"/>
        <v>34118.263524100861</v>
      </c>
      <c r="O1072">
        <f t="shared" si="169"/>
        <v>24701.048231064739</v>
      </c>
      <c r="P1072">
        <f t="shared" si="170"/>
        <v>700.4343689352595</v>
      </c>
      <c r="Q1072">
        <f t="shared" si="171"/>
        <v>0</v>
      </c>
      <c r="R1072">
        <f t="shared" si="172"/>
        <v>25401.482599999999</v>
      </c>
    </row>
    <row r="1073" spans="1:18" x14ac:dyDescent="0.3">
      <c r="A1073" t="s">
        <v>37</v>
      </c>
      <c r="B1073" t="s">
        <v>38</v>
      </c>
      <c r="C1073">
        <v>27</v>
      </c>
      <c r="D1073">
        <v>5</v>
      </c>
      <c r="E1073">
        <v>0</v>
      </c>
      <c r="F1073">
        <v>20260202</v>
      </c>
      <c r="G1073">
        <v>20260305</v>
      </c>
      <c r="H1073">
        <v>1035670.4174</v>
      </c>
      <c r="I1073">
        <f t="shared" si="163"/>
        <v>32</v>
      </c>
      <c r="J1073">
        <f t="shared" si="164"/>
        <v>32364.700543750001</v>
      </c>
      <c r="K1073">
        <f t="shared" si="165"/>
        <v>1185249.9481538886</v>
      </c>
      <c r="L1073">
        <f t="shared" si="166"/>
        <v>161823.50271875001</v>
      </c>
      <c r="M1073">
        <f t="shared" si="167"/>
        <v>0</v>
      </c>
      <c r="N1073">
        <f t="shared" si="168"/>
        <v>1347073.4508726385</v>
      </c>
      <c r="O1073">
        <f t="shared" si="169"/>
        <v>911255.66147315095</v>
      </c>
      <c r="P1073">
        <f t="shared" si="170"/>
        <v>124414.75592684925</v>
      </c>
      <c r="Q1073">
        <f t="shared" si="171"/>
        <v>0</v>
      </c>
      <c r="R1073">
        <f t="shared" si="172"/>
        <v>1035670.4174000002</v>
      </c>
    </row>
    <row r="1074" spans="1:18" x14ac:dyDescent="0.3">
      <c r="A1074" t="s">
        <v>33</v>
      </c>
      <c r="B1074" t="s">
        <v>34</v>
      </c>
      <c r="C1074">
        <v>1</v>
      </c>
      <c r="D1074">
        <v>1</v>
      </c>
      <c r="E1074">
        <v>0</v>
      </c>
      <c r="F1074">
        <v>20260228</v>
      </c>
      <c r="G1074">
        <v>20260301</v>
      </c>
      <c r="H1074">
        <v>1019.2532</v>
      </c>
      <c r="I1074">
        <f t="shared" si="163"/>
        <v>2</v>
      </c>
      <c r="J1074">
        <f t="shared" si="164"/>
        <v>509.6266</v>
      </c>
      <c r="K1074">
        <f t="shared" si="165"/>
        <v>691.23652104233179</v>
      </c>
      <c r="L1074">
        <f t="shared" si="166"/>
        <v>509.6266</v>
      </c>
      <c r="M1074">
        <f t="shared" si="167"/>
        <v>0</v>
      </c>
      <c r="N1074">
        <f t="shared" si="168"/>
        <v>1200.8631210423318</v>
      </c>
      <c r="O1074">
        <f t="shared" si="169"/>
        <v>586.69886990761199</v>
      </c>
      <c r="P1074">
        <f t="shared" si="170"/>
        <v>432.55433009238789</v>
      </c>
      <c r="Q1074">
        <f t="shared" si="171"/>
        <v>0</v>
      </c>
      <c r="R1074">
        <f t="shared" si="172"/>
        <v>1019.2531999999999</v>
      </c>
    </row>
    <row r="1075" spans="1:18" x14ac:dyDescent="0.3">
      <c r="A1075" t="s">
        <v>39</v>
      </c>
      <c r="B1075" t="s">
        <v>40</v>
      </c>
      <c r="C1075">
        <v>27</v>
      </c>
      <c r="D1075">
        <v>2</v>
      </c>
      <c r="E1075">
        <v>0</v>
      </c>
      <c r="F1075">
        <v>20260202</v>
      </c>
      <c r="G1075">
        <v>20260302</v>
      </c>
      <c r="H1075">
        <v>1666378.1603000001</v>
      </c>
      <c r="I1075">
        <f t="shared" si="163"/>
        <v>29</v>
      </c>
      <c r="J1075">
        <f t="shared" si="164"/>
        <v>57461.315872413797</v>
      </c>
      <c r="K1075">
        <f t="shared" si="165"/>
        <v>2104330.3511048472</v>
      </c>
      <c r="L1075">
        <f t="shared" si="166"/>
        <v>114922.63174482759</v>
      </c>
      <c r="M1075">
        <f t="shared" si="167"/>
        <v>0</v>
      </c>
      <c r="N1075">
        <f t="shared" si="168"/>
        <v>2219252.9828496748</v>
      </c>
      <c r="O1075">
        <f t="shared" si="169"/>
        <v>1580085.8064567375</v>
      </c>
      <c r="P1075">
        <f t="shared" si="170"/>
        <v>86292.353843262637</v>
      </c>
      <c r="Q1075">
        <f t="shared" si="171"/>
        <v>0</v>
      </c>
      <c r="R1075">
        <f t="shared" si="172"/>
        <v>1666378.1603000001</v>
      </c>
    </row>
    <row r="1076" spans="1:18" x14ac:dyDescent="0.3">
      <c r="A1076" t="s">
        <v>33</v>
      </c>
      <c r="B1076" t="s">
        <v>34</v>
      </c>
      <c r="C1076">
        <v>28</v>
      </c>
      <c r="D1076">
        <v>1</v>
      </c>
      <c r="E1076">
        <v>0</v>
      </c>
      <c r="F1076">
        <v>20260201</v>
      </c>
      <c r="G1076">
        <v>20260301</v>
      </c>
      <c r="H1076">
        <v>34646.2762</v>
      </c>
      <c r="I1076">
        <f t="shared" si="163"/>
        <v>29</v>
      </c>
      <c r="J1076">
        <f t="shared" si="164"/>
        <v>1194.6991793103448</v>
      </c>
      <c r="K1076">
        <f t="shared" si="165"/>
        <v>45372.340696425825</v>
      </c>
      <c r="L1076">
        <f t="shared" si="166"/>
        <v>1194.6991793103448</v>
      </c>
      <c r="M1076">
        <f t="shared" si="167"/>
        <v>0</v>
      </c>
      <c r="N1076">
        <f t="shared" si="168"/>
        <v>46567.039875736169</v>
      </c>
      <c r="O1076">
        <f t="shared" si="169"/>
        <v>33757.409786056713</v>
      </c>
      <c r="P1076">
        <f t="shared" si="170"/>
        <v>888.86641394328433</v>
      </c>
      <c r="Q1076">
        <f t="shared" si="171"/>
        <v>0</v>
      </c>
      <c r="R1076">
        <f t="shared" si="172"/>
        <v>34646.2762</v>
      </c>
    </row>
    <row r="1077" spans="1:18" x14ac:dyDescent="0.3">
      <c r="A1077" t="s">
        <v>33</v>
      </c>
      <c r="B1077" t="s">
        <v>34</v>
      </c>
      <c r="C1077">
        <v>9</v>
      </c>
      <c r="D1077">
        <v>4</v>
      </c>
      <c r="E1077">
        <v>0</v>
      </c>
      <c r="F1077">
        <v>20260220</v>
      </c>
      <c r="G1077">
        <v>20260304</v>
      </c>
      <c r="H1077">
        <v>153778.88800000001</v>
      </c>
      <c r="I1077">
        <f t="shared" si="163"/>
        <v>13</v>
      </c>
      <c r="J1077">
        <f t="shared" si="164"/>
        <v>11829.145230769231</v>
      </c>
      <c r="K1077">
        <f t="shared" si="165"/>
        <v>144401.08653275305</v>
      </c>
      <c r="L1077">
        <f t="shared" si="166"/>
        <v>47316.580923076923</v>
      </c>
      <c r="M1077">
        <f t="shared" si="167"/>
        <v>0</v>
      </c>
      <c r="N1077">
        <f t="shared" si="168"/>
        <v>191717.66745582997</v>
      </c>
      <c r="O1077">
        <f t="shared" si="169"/>
        <v>115825.72857097046</v>
      </c>
      <c r="P1077">
        <f t="shared" si="170"/>
        <v>37953.15942902954</v>
      </c>
      <c r="Q1077">
        <f t="shared" si="171"/>
        <v>0</v>
      </c>
      <c r="R1077">
        <f t="shared" si="172"/>
        <v>153778.88800000001</v>
      </c>
    </row>
    <row r="1078" spans="1:18" x14ac:dyDescent="0.3">
      <c r="A1078" t="s">
        <v>33</v>
      </c>
      <c r="B1078" t="s">
        <v>34</v>
      </c>
      <c r="C1078">
        <v>7</v>
      </c>
      <c r="D1078">
        <v>3</v>
      </c>
      <c r="E1078">
        <v>0</v>
      </c>
      <c r="F1078">
        <v>20260222</v>
      </c>
      <c r="G1078">
        <v>20260303</v>
      </c>
      <c r="H1078">
        <v>2075.2130000000002</v>
      </c>
      <c r="I1078">
        <f t="shared" si="163"/>
        <v>10</v>
      </c>
      <c r="J1078">
        <f t="shared" si="164"/>
        <v>207.52130000000002</v>
      </c>
      <c r="K1078">
        <f t="shared" si="165"/>
        <v>1970.313382738017</v>
      </c>
      <c r="L1078">
        <f t="shared" si="166"/>
        <v>622.5639000000001</v>
      </c>
      <c r="M1078">
        <f t="shared" si="167"/>
        <v>0</v>
      </c>
      <c r="N1078">
        <f t="shared" si="168"/>
        <v>2592.8772827380171</v>
      </c>
      <c r="O1078">
        <f t="shared" si="169"/>
        <v>1576.9431022258839</v>
      </c>
      <c r="P1078">
        <f t="shared" si="170"/>
        <v>498.26989777411632</v>
      </c>
      <c r="Q1078">
        <f t="shared" si="171"/>
        <v>0</v>
      </c>
      <c r="R1078">
        <f t="shared" si="172"/>
        <v>2075.2130000000002</v>
      </c>
    </row>
    <row r="1079" spans="1:18" x14ac:dyDescent="0.3">
      <c r="A1079" t="s">
        <v>0</v>
      </c>
      <c r="B1079" t="s">
        <v>0</v>
      </c>
      <c r="C1079">
        <v>28</v>
      </c>
      <c r="D1079">
        <v>4</v>
      </c>
      <c r="E1079">
        <v>0</v>
      </c>
      <c r="F1079">
        <v>20260109</v>
      </c>
      <c r="G1079">
        <v>20260304</v>
      </c>
      <c r="H1079">
        <v>14194.789699999999</v>
      </c>
      <c r="I1079">
        <f t="shared" si="163"/>
        <v>32</v>
      </c>
      <c r="J1079">
        <f t="shared" si="164"/>
        <v>443.58717812499998</v>
      </c>
      <c r="K1079">
        <f t="shared" si="165"/>
        <v>16846.574370354851</v>
      </c>
      <c r="L1079">
        <f t="shared" si="166"/>
        <v>1774.3487124999999</v>
      </c>
      <c r="M1079">
        <f t="shared" si="167"/>
        <v>0</v>
      </c>
      <c r="N1079">
        <f t="shared" si="168"/>
        <v>18620.92308285485</v>
      </c>
      <c r="O1079">
        <f t="shared" si="169"/>
        <v>12842.197955953023</v>
      </c>
      <c r="P1079">
        <f t="shared" si="170"/>
        <v>1352.5917440469773</v>
      </c>
      <c r="Q1079">
        <f t="shared" si="171"/>
        <v>0</v>
      </c>
      <c r="R1079">
        <f t="shared" si="172"/>
        <v>14194.789699999999</v>
      </c>
    </row>
    <row r="1080" spans="1:18" x14ac:dyDescent="0.3">
      <c r="A1080" t="s">
        <v>35</v>
      </c>
      <c r="B1080" t="s">
        <v>34</v>
      </c>
      <c r="C1080">
        <v>26</v>
      </c>
      <c r="D1080">
        <v>9</v>
      </c>
      <c r="E1080">
        <v>0</v>
      </c>
      <c r="F1080">
        <v>20260203</v>
      </c>
      <c r="G1080">
        <v>20260309</v>
      </c>
      <c r="H1080">
        <v>323521.59899999999</v>
      </c>
      <c r="I1080">
        <f t="shared" si="163"/>
        <v>35</v>
      </c>
      <c r="J1080">
        <f t="shared" si="164"/>
        <v>9243.474257142856</v>
      </c>
      <c r="K1080">
        <f t="shared" si="165"/>
        <v>325974.1577149746</v>
      </c>
      <c r="L1080">
        <f t="shared" si="166"/>
        <v>83191.268314285699</v>
      </c>
      <c r="M1080">
        <f t="shared" si="167"/>
        <v>0</v>
      </c>
      <c r="N1080">
        <f t="shared" si="168"/>
        <v>409165.42602926027</v>
      </c>
      <c r="O1080">
        <f t="shared" si="169"/>
        <v>257743.38208401098</v>
      </c>
      <c r="P1080">
        <f t="shared" si="170"/>
        <v>65778.216915989018</v>
      </c>
      <c r="Q1080">
        <f t="shared" si="171"/>
        <v>0</v>
      </c>
      <c r="R1080">
        <f t="shared" si="172"/>
        <v>323521.59899999999</v>
      </c>
    </row>
    <row r="1081" spans="1:18" x14ac:dyDescent="0.3">
      <c r="A1081" t="s">
        <v>35</v>
      </c>
      <c r="B1081" t="s">
        <v>34</v>
      </c>
      <c r="C1081">
        <v>19</v>
      </c>
      <c r="D1081">
        <v>5</v>
      </c>
      <c r="E1081">
        <v>0</v>
      </c>
      <c r="F1081">
        <v>20260210</v>
      </c>
      <c r="G1081">
        <v>20260305</v>
      </c>
      <c r="H1081">
        <v>230561.28719999999</v>
      </c>
      <c r="I1081">
        <f t="shared" si="163"/>
        <v>24</v>
      </c>
      <c r="J1081">
        <f t="shared" si="164"/>
        <v>9606.720299999999</v>
      </c>
      <c r="K1081">
        <f t="shared" si="165"/>
        <v>247573.03181815107</v>
      </c>
      <c r="L1081">
        <f t="shared" si="166"/>
        <v>48033.601499999997</v>
      </c>
      <c r="M1081">
        <f t="shared" si="167"/>
        <v>0</v>
      </c>
      <c r="N1081">
        <f t="shared" si="168"/>
        <v>295606.63331815106</v>
      </c>
      <c r="O1081">
        <f t="shared" si="169"/>
        <v>193097.00953349529</v>
      </c>
      <c r="P1081">
        <f t="shared" si="170"/>
        <v>37464.277666504699</v>
      </c>
      <c r="Q1081">
        <f t="shared" si="171"/>
        <v>0</v>
      </c>
      <c r="R1081">
        <f t="shared" si="172"/>
        <v>230561.28719999999</v>
      </c>
    </row>
    <row r="1082" spans="1:18" x14ac:dyDescent="0.3">
      <c r="A1082" t="s">
        <v>35</v>
      </c>
      <c r="B1082" t="s">
        <v>36</v>
      </c>
      <c r="C1082">
        <v>28</v>
      </c>
      <c r="D1082">
        <v>1</v>
      </c>
      <c r="E1082">
        <v>0</v>
      </c>
      <c r="F1082">
        <v>20260201</v>
      </c>
      <c r="G1082">
        <v>20260301</v>
      </c>
      <c r="H1082">
        <v>516</v>
      </c>
      <c r="I1082">
        <f t="shared" si="163"/>
        <v>29</v>
      </c>
      <c r="J1082">
        <f t="shared" si="164"/>
        <v>17.793103448275861</v>
      </c>
      <c r="K1082">
        <f t="shared" si="165"/>
        <v>675.74730583472422</v>
      </c>
      <c r="L1082">
        <f t="shared" si="166"/>
        <v>17.793103448275861</v>
      </c>
      <c r="M1082">
        <f t="shared" si="167"/>
        <v>0</v>
      </c>
      <c r="N1082">
        <f t="shared" si="168"/>
        <v>693.54040928300003</v>
      </c>
      <c r="O1082">
        <f t="shared" si="169"/>
        <v>502.76177875662341</v>
      </c>
      <c r="P1082">
        <f t="shared" si="170"/>
        <v>13.238221243376646</v>
      </c>
      <c r="Q1082">
        <f t="shared" si="171"/>
        <v>0</v>
      </c>
      <c r="R1082">
        <f t="shared" si="172"/>
        <v>516.00000000000011</v>
      </c>
    </row>
    <row r="1083" spans="1:18" x14ac:dyDescent="0.3">
      <c r="A1083" t="s">
        <v>45</v>
      </c>
      <c r="B1083" t="s">
        <v>46</v>
      </c>
      <c r="C1083">
        <v>26</v>
      </c>
      <c r="D1083">
        <v>3</v>
      </c>
      <c r="E1083">
        <v>0</v>
      </c>
      <c r="F1083">
        <v>20260203</v>
      </c>
      <c r="G1083">
        <v>20260303</v>
      </c>
      <c r="H1083">
        <v>16124.2104</v>
      </c>
      <c r="I1083">
        <f t="shared" si="163"/>
        <v>29</v>
      </c>
      <c r="J1083">
        <f t="shared" si="164"/>
        <v>556.00725517241381</v>
      </c>
      <c r="K1083">
        <f t="shared" si="165"/>
        <v>19607.778595606193</v>
      </c>
      <c r="L1083">
        <f t="shared" si="166"/>
        <v>1668.0217655172414</v>
      </c>
      <c r="M1083">
        <f t="shared" si="167"/>
        <v>0</v>
      </c>
      <c r="N1083">
        <f t="shared" si="168"/>
        <v>21275.800361123434</v>
      </c>
      <c r="O1083">
        <f t="shared" si="169"/>
        <v>14860.073049467008</v>
      </c>
      <c r="P1083">
        <f t="shared" si="170"/>
        <v>1264.1373505329925</v>
      </c>
      <c r="Q1083">
        <f t="shared" si="171"/>
        <v>0</v>
      </c>
      <c r="R1083">
        <f t="shared" si="172"/>
        <v>16124.2104</v>
      </c>
    </row>
    <row r="1084" spans="1:18" x14ac:dyDescent="0.3">
      <c r="A1084" t="s">
        <v>37</v>
      </c>
      <c r="B1084" t="s">
        <v>38</v>
      </c>
      <c r="C1084">
        <v>22</v>
      </c>
      <c r="D1084">
        <v>2</v>
      </c>
      <c r="E1084">
        <v>0</v>
      </c>
      <c r="F1084">
        <v>20260207</v>
      </c>
      <c r="G1084">
        <v>20260302</v>
      </c>
      <c r="H1084">
        <v>135172.1605</v>
      </c>
      <c r="I1084">
        <f t="shared" si="163"/>
        <v>24</v>
      </c>
      <c r="J1084">
        <f t="shared" si="164"/>
        <v>5632.1733541666663</v>
      </c>
      <c r="K1084">
        <f t="shared" si="165"/>
        <v>168063.45299737636</v>
      </c>
      <c r="L1084">
        <f t="shared" si="166"/>
        <v>11264.346708333333</v>
      </c>
      <c r="M1084">
        <f t="shared" si="167"/>
        <v>0</v>
      </c>
      <c r="N1084">
        <f t="shared" si="168"/>
        <v>179327.79970570968</v>
      </c>
      <c r="O1084">
        <f t="shared" si="169"/>
        <v>126681.41849744813</v>
      </c>
      <c r="P1084">
        <f t="shared" si="170"/>
        <v>8490.7420025518804</v>
      </c>
      <c r="Q1084">
        <f t="shared" si="171"/>
        <v>0</v>
      </c>
      <c r="R1084">
        <f t="shared" si="172"/>
        <v>135172.1605</v>
      </c>
    </row>
    <row r="1085" spans="1:18" x14ac:dyDescent="0.3">
      <c r="A1085" t="s">
        <v>0</v>
      </c>
      <c r="B1085" t="s">
        <v>0</v>
      </c>
      <c r="C1085">
        <v>28</v>
      </c>
      <c r="D1085">
        <v>5</v>
      </c>
      <c r="E1085">
        <v>0</v>
      </c>
      <c r="F1085">
        <v>20260123</v>
      </c>
      <c r="G1085">
        <v>20260305</v>
      </c>
      <c r="H1085">
        <v>1434.0304000000001</v>
      </c>
      <c r="I1085">
        <f t="shared" si="163"/>
        <v>33</v>
      </c>
      <c r="J1085">
        <f t="shared" si="164"/>
        <v>43.455466666666666</v>
      </c>
      <c r="K1085">
        <f t="shared" si="165"/>
        <v>1650.3537232362969</v>
      </c>
      <c r="L1085">
        <f t="shared" si="166"/>
        <v>217.27733333333333</v>
      </c>
      <c r="M1085">
        <f t="shared" si="167"/>
        <v>0</v>
      </c>
      <c r="N1085">
        <f t="shared" si="168"/>
        <v>1867.6310565696303</v>
      </c>
      <c r="O1085">
        <f t="shared" si="169"/>
        <v>1267.1975021774333</v>
      </c>
      <c r="P1085">
        <f t="shared" si="170"/>
        <v>166.83289782256665</v>
      </c>
      <c r="Q1085">
        <f t="shared" si="171"/>
        <v>0</v>
      </c>
      <c r="R1085">
        <f t="shared" si="172"/>
        <v>1434.0303999999999</v>
      </c>
    </row>
    <row r="1086" spans="1:18" x14ac:dyDescent="0.3">
      <c r="A1086" t="s">
        <v>35</v>
      </c>
      <c r="B1086" t="s">
        <v>34</v>
      </c>
      <c r="C1086">
        <v>21</v>
      </c>
      <c r="D1086">
        <v>10</v>
      </c>
      <c r="E1086">
        <v>0</v>
      </c>
      <c r="F1086">
        <v>20260208</v>
      </c>
      <c r="G1086">
        <v>20260310</v>
      </c>
      <c r="H1086">
        <v>1512.6402</v>
      </c>
      <c r="I1086">
        <f t="shared" si="163"/>
        <v>31</v>
      </c>
      <c r="J1086">
        <f t="shared" si="164"/>
        <v>48.794845161290326</v>
      </c>
      <c r="K1086">
        <f t="shared" si="165"/>
        <v>1389.8496650211766</v>
      </c>
      <c r="L1086">
        <f t="shared" si="166"/>
        <v>487.94845161290323</v>
      </c>
      <c r="M1086">
        <f t="shared" si="167"/>
        <v>0</v>
      </c>
      <c r="N1086">
        <f t="shared" si="168"/>
        <v>1877.7981166340799</v>
      </c>
      <c r="O1086">
        <f t="shared" si="169"/>
        <v>1119.5785407623996</v>
      </c>
      <c r="P1086">
        <f t="shared" si="170"/>
        <v>393.06165923760028</v>
      </c>
      <c r="Q1086">
        <f t="shared" si="171"/>
        <v>0</v>
      </c>
      <c r="R1086">
        <f t="shared" si="172"/>
        <v>1512.6401999999998</v>
      </c>
    </row>
    <row r="1087" spans="1:18" x14ac:dyDescent="0.3">
      <c r="A1087" t="s">
        <v>35</v>
      </c>
      <c r="B1087" t="s">
        <v>36</v>
      </c>
      <c r="C1087">
        <v>18</v>
      </c>
      <c r="D1087">
        <v>7</v>
      </c>
      <c r="E1087">
        <v>0</v>
      </c>
      <c r="F1087">
        <v>20260211</v>
      </c>
      <c r="G1087">
        <v>20260307</v>
      </c>
      <c r="H1087">
        <v>516</v>
      </c>
      <c r="I1087">
        <f t="shared" si="163"/>
        <v>25</v>
      </c>
      <c r="J1087">
        <f t="shared" si="164"/>
        <v>20.64</v>
      </c>
      <c r="K1087">
        <f t="shared" si="165"/>
        <v>503.91441949389429</v>
      </c>
      <c r="L1087">
        <f t="shared" si="166"/>
        <v>144.48000000000002</v>
      </c>
      <c r="M1087">
        <f t="shared" si="167"/>
        <v>0</v>
      </c>
      <c r="N1087">
        <f t="shared" si="168"/>
        <v>648.39441949389425</v>
      </c>
      <c r="O1087">
        <f t="shared" si="169"/>
        <v>401.0210955575597</v>
      </c>
      <c r="P1087">
        <f t="shared" si="170"/>
        <v>114.97890444244028</v>
      </c>
      <c r="Q1087">
        <f t="shared" si="171"/>
        <v>0</v>
      </c>
      <c r="R1087">
        <f t="shared" si="172"/>
        <v>516</v>
      </c>
    </row>
    <row r="1088" spans="1:18" x14ac:dyDescent="0.3">
      <c r="A1088" t="s">
        <v>0</v>
      </c>
      <c r="B1088" t="s">
        <v>0</v>
      </c>
      <c r="C1088">
        <v>28</v>
      </c>
      <c r="D1088">
        <v>8</v>
      </c>
      <c r="E1088">
        <v>0</v>
      </c>
      <c r="F1088">
        <v>20260103</v>
      </c>
      <c r="G1088">
        <v>20260308</v>
      </c>
      <c r="H1088">
        <v>10149.2646</v>
      </c>
      <c r="I1088">
        <f t="shared" si="163"/>
        <v>36</v>
      </c>
      <c r="J1088">
        <f t="shared" si="164"/>
        <v>281.92401666666666</v>
      </c>
      <c r="K1088">
        <f t="shared" si="165"/>
        <v>10706.923346250993</v>
      </c>
      <c r="L1088">
        <f t="shared" si="166"/>
        <v>2255.3921333333333</v>
      </c>
      <c r="M1088">
        <f t="shared" si="167"/>
        <v>0</v>
      </c>
      <c r="N1088">
        <f t="shared" si="168"/>
        <v>12962.315479584326</v>
      </c>
      <c r="O1088">
        <f t="shared" si="169"/>
        <v>8383.3323038750386</v>
      </c>
      <c r="P1088">
        <f t="shared" si="170"/>
        <v>1765.9322961249616</v>
      </c>
      <c r="Q1088">
        <f t="shared" si="171"/>
        <v>0</v>
      </c>
      <c r="R1088">
        <f t="shared" si="172"/>
        <v>10149.2646</v>
      </c>
    </row>
    <row r="1089" spans="1:18" x14ac:dyDescent="0.3">
      <c r="A1089" t="s">
        <v>39</v>
      </c>
      <c r="B1089" t="s">
        <v>40</v>
      </c>
      <c r="C1089">
        <v>21</v>
      </c>
      <c r="D1089">
        <v>8</v>
      </c>
      <c r="E1089">
        <v>0</v>
      </c>
      <c r="F1089">
        <v>20260208</v>
      </c>
      <c r="G1089">
        <v>20260308</v>
      </c>
      <c r="H1089">
        <v>51097.569799999997</v>
      </c>
      <c r="I1089">
        <f t="shared" si="163"/>
        <v>29</v>
      </c>
      <c r="J1089">
        <f t="shared" si="164"/>
        <v>1761.9851655172413</v>
      </c>
      <c r="K1089">
        <f t="shared" si="165"/>
        <v>50187.565591645005</v>
      </c>
      <c r="L1089">
        <f t="shared" si="166"/>
        <v>14095.88132413793</v>
      </c>
      <c r="M1089">
        <f t="shared" si="167"/>
        <v>0</v>
      </c>
      <c r="N1089">
        <f t="shared" si="168"/>
        <v>64283.446915782937</v>
      </c>
      <c r="O1089">
        <f t="shared" si="169"/>
        <v>39893.048038802801</v>
      </c>
      <c r="P1089">
        <f t="shared" si="170"/>
        <v>11204.521761197189</v>
      </c>
      <c r="Q1089">
        <f t="shared" si="171"/>
        <v>0</v>
      </c>
      <c r="R1089">
        <f t="shared" si="172"/>
        <v>51097.56979999999</v>
      </c>
    </row>
    <row r="1090" spans="1:18" x14ac:dyDescent="0.3">
      <c r="A1090" t="s">
        <v>0</v>
      </c>
      <c r="B1090" t="s">
        <v>0</v>
      </c>
      <c r="C1090">
        <v>28</v>
      </c>
      <c r="D1090">
        <v>1</v>
      </c>
      <c r="E1090">
        <v>0</v>
      </c>
      <c r="F1090">
        <v>20260115</v>
      </c>
      <c r="G1090">
        <v>20260301</v>
      </c>
      <c r="H1090">
        <v>1558.5517</v>
      </c>
      <c r="I1090">
        <f t="shared" si="163"/>
        <v>29</v>
      </c>
      <c r="J1090">
        <f t="shared" si="164"/>
        <v>53.743162068965518</v>
      </c>
      <c r="K1090">
        <f t="shared" si="165"/>
        <v>2041.0602951145918</v>
      </c>
      <c r="L1090">
        <f t="shared" si="166"/>
        <v>53.743162068965518</v>
      </c>
      <c r="M1090">
        <f t="shared" si="167"/>
        <v>0</v>
      </c>
      <c r="N1090">
        <f t="shared" si="168"/>
        <v>2094.8034571835574</v>
      </c>
      <c r="O1090">
        <f t="shared" si="169"/>
        <v>1518.5663274731767</v>
      </c>
      <c r="P1090">
        <f t="shared" si="170"/>
        <v>39.98537252682322</v>
      </c>
      <c r="Q1090">
        <f t="shared" si="171"/>
        <v>0</v>
      </c>
      <c r="R1090">
        <f t="shared" si="172"/>
        <v>1558.5517</v>
      </c>
    </row>
    <row r="1091" spans="1:18" x14ac:dyDescent="0.3">
      <c r="A1091" t="s">
        <v>0</v>
      </c>
      <c r="B1091" t="s">
        <v>0</v>
      </c>
      <c r="C1091">
        <v>28</v>
      </c>
      <c r="D1091">
        <v>2</v>
      </c>
      <c r="E1091">
        <v>0</v>
      </c>
      <c r="F1091">
        <v>20260113</v>
      </c>
      <c r="G1091">
        <v>20260302</v>
      </c>
      <c r="H1091">
        <v>589.68060000000003</v>
      </c>
      <c r="I1091">
        <f t="shared" si="163"/>
        <v>30</v>
      </c>
      <c r="J1091">
        <f t="shared" si="164"/>
        <v>19.656020000000002</v>
      </c>
      <c r="K1091">
        <f t="shared" si="165"/>
        <v>746.49723681118257</v>
      </c>
      <c r="L1091">
        <f t="shared" si="166"/>
        <v>39.312040000000003</v>
      </c>
      <c r="M1091">
        <f t="shared" si="167"/>
        <v>0</v>
      </c>
      <c r="N1091">
        <f t="shared" si="168"/>
        <v>785.8092768111826</v>
      </c>
      <c r="O1091">
        <f t="shared" si="169"/>
        <v>560.18037899409023</v>
      </c>
      <c r="P1091">
        <f t="shared" si="170"/>
        <v>29.500221005909754</v>
      </c>
      <c r="Q1091">
        <f t="shared" si="171"/>
        <v>0</v>
      </c>
      <c r="R1091">
        <f t="shared" si="172"/>
        <v>589.68060000000003</v>
      </c>
    </row>
    <row r="1092" spans="1:18" x14ac:dyDescent="0.3">
      <c r="A1092" t="s">
        <v>37</v>
      </c>
      <c r="B1092" t="s">
        <v>38</v>
      </c>
      <c r="C1092">
        <v>19</v>
      </c>
      <c r="D1092">
        <v>9</v>
      </c>
      <c r="E1092">
        <v>0</v>
      </c>
      <c r="F1092">
        <v>20260210</v>
      </c>
      <c r="G1092">
        <v>20260309</v>
      </c>
      <c r="H1092">
        <v>5157.5739000000003</v>
      </c>
      <c r="I1092">
        <f t="shared" si="163"/>
        <v>28</v>
      </c>
      <c r="J1092">
        <f t="shared" si="164"/>
        <v>184.19906785714286</v>
      </c>
      <c r="K1092">
        <f t="shared" si="165"/>
        <v>4746.9604884270657</v>
      </c>
      <c r="L1092">
        <f t="shared" si="166"/>
        <v>1657.7916107142858</v>
      </c>
      <c r="M1092">
        <f t="shared" si="167"/>
        <v>0</v>
      </c>
      <c r="N1092">
        <f t="shared" si="168"/>
        <v>6404.7520991413512</v>
      </c>
      <c r="O1092">
        <f t="shared" si="169"/>
        <v>3822.5990858764007</v>
      </c>
      <c r="P1092">
        <f t="shared" si="170"/>
        <v>1334.9748141236</v>
      </c>
      <c r="Q1092">
        <f t="shared" si="171"/>
        <v>0</v>
      </c>
      <c r="R1092">
        <f t="shared" si="172"/>
        <v>5157.5739000000012</v>
      </c>
    </row>
    <row r="1093" spans="1:18" x14ac:dyDescent="0.3">
      <c r="A1093" t="s">
        <v>33</v>
      </c>
      <c r="B1093" t="s">
        <v>34</v>
      </c>
      <c r="C1093">
        <v>18</v>
      </c>
      <c r="D1093">
        <v>7</v>
      </c>
      <c r="E1093">
        <v>0</v>
      </c>
      <c r="F1093">
        <v>20260211</v>
      </c>
      <c r="G1093">
        <v>20260307</v>
      </c>
      <c r="H1093">
        <v>11034.0839</v>
      </c>
      <c r="I1093">
        <f t="shared" si="163"/>
        <v>25</v>
      </c>
      <c r="J1093">
        <f t="shared" si="164"/>
        <v>441.36335600000001</v>
      </c>
      <c r="K1093">
        <f t="shared" si="165"/>
        <v>10775.647254099662</v>
      </c>
      <c r="L1093">
        <f t="shared" si="166"/>
        <v>3089.5434920000002</v>
      </c>
      <c r="M1093">
        <f t="shared" si="167"/>
        <v>0</v>
      </c>
      <c r="N1093">
        <f t="shared" si="168"/>
        <v>13865.190746099663</v>
      </c>
      <c r="O1093">
        <f t="shared" si="169"/>
        <v>8575.3883993256422</v>
      </c>
      <c r="P1093">
        <f t="shared" si="170"/>
        <v>2458.6955006743578</v>
      </c>
      <c r="Q1093">
        <f t="shared" si="171"/>
        <v>0</v>
      </c>
      <c r="R1093">
        <f t="shared" si="172"/>
        <v>11034.0839</v>
      </c>
    </row>
    <row r="1094" spans="1:18" x14ac:dyDescent="0.3">
      <c r="A1094" t="s">
        <v>0</v>
      </c>
      <c r="B1094" t="s">
        <v>0</v>
      </c>
      <c r="C1094">
        <v>28</v>
      </c>
      <c r="D1094">
        <v>7</v>
      </c>
      <c r="E1094">
        <v>0</v>
      </c>
      <c r="F1094">
        <v>20251231</v>
      </c>
      <c r="G1094">
        <v>20260307</v>
      </c>
      <c r="H1094">
        <v>505.21530000000001</v>
      </c>
      <c r="I1094">
        <f t="shared" si="163"/>
        <v>35</v>
      </c>
      <c r="J1094">
        <f t="shared" si="164"/>
        <v>14.434722857142857</v>
      </c>
      <c r="K1094">
        <f t="shared" si="165"/>
        <v>548.20257239219131</v>
      </c>
      <c r="L1094">
        <f t="shared" si="166"/>
        <v>101.04306</v>
      </c>
      <c r="M1094">
        <f t="shared" si="167"/>
        <v>0</v>
      </c>
      <c r="N1094">
        <f t="shared" si="168"/>
        <v>649.24563239219128</v>
      </c>
      <c r="O1094">
        <f t="shared" si="169"/>
        <v>426.58789409396996</v>
      </c>
      <c r="P1094">
        <f t="shared" si="170"/>
        <v>78.627405906030049</v>
      </c>
      <c r="Q1094">
        <f t="shared" si="171"/>
        <v>0</v>
      </c>
      <c r="R1094">
        <f t="shared" si="172"/>
        <v>505.21530000000001</v>
      </c>
    </row>
    <row r="1095" spans="1:18" x14ac:dyDescent="0.3">
      <c r="A1095" t="s">
        <v>0</v>
      </c>
      <c r="B1095" t="s">
        <v>0</v>
      </c>
      <c r="C1095">
        <v>28</v>
      </c>
      <c r="D1095">
        <v>1</v>
      </c>
      <c r="E1095">
        <v>0</v>
      </c>
      <c r="F1095">
        <v>20260123</v>
      </c>
      <c r="G1095">
        <v>20260301</v>
      </c>
      <c r="H1095">
        <v>295.07549999999998</v>
      </c>
      <c r="I1095">
        <f t="shared" si="163"/>
        <v>29</v>
      </c>
      <c r="J1095">
        <f t="shared" si="164"/>
        <v>10.17501724137931</v>
      </c>
      <c r="K1095">
        <f t="shared" si="165"/>
        <v>386.42727547060883</v>
      </c>
      <c r="L1095">
        <f t="shared" si="166"/>
        <v>10.17501724137931</v>
      </c>
      <c r="M1095">
        <f t="shared" si="167"/>
        <v>0</v>
      </c>
      <c r="N1095">
        <f t="shared" si="168"/>
        <v>396.60229271198813</v>
      </c>
      <c r="O1095">
        <f t="shared" si="169"/>
        <v>287.50520009205428</v>
      </c>
      <c r="P1095">
        <f t="shared" si="170"/>
        <v>7.5702999079457083</v>
      </c>
      <c r="Q1095">
        <f t="shared" si="171"/>
        <v>0</v>
      </c>
      <c r="R1095">
        <f t="shared" si="172"/>
        <v>295.07549999999998</v>
      </c>
    </row>
    <row r="1096" spans="1:18" x14ac:dyDescent="0.3">
      <c r="A1096" t="s">
        <v>0</v>
      </c>
      <c r="B1096" t="s">
        <v>0</v>
      </c>
      <c r="C1096">
        <v>28</v>
      </c>
      <c r="D1096">
        <v>3</v>
      </c>
      <c r="E1096">
        <v>0</v>
      </c>
      <c r="F1096">
        <v>20251231</v>
      </c>
      <c r="G1096">
        <v>20260303</v>
      </c>
      <c r="H1096">
        <v>294.59129999999999</v>
      </c>
      <c r="I1096">
        <f t="shared" si="163"/>
        <v>31</v>
      </c>
      <c r="J1096">
        <f t="shared" si="164"/>
        <v>9.502945161290322</v>
      </c>
      <c r="K1096">
        <f t="shared" si="165"/>
        <v>360.90329092417602</v>
      </c>
      <c r="L1096">
        <f t="shared" si="166"/>
        <v>28.508835483870968</v>
      </c>
      <c r="M1096">
        <f t="shared" si="167"/>
        <v>0</v>
      </c>
      <c r="N1096">
        <f t="shared" si="168"/>
        <v>389.41212640804702</v>
      </c>
      <c r="O1096">
        <f t="shared" si="169"/>
        <v>273.02429081580385</v>
      </c>
      <c r="P1096">
        <f t="shared" si="170"/>
        <v>21.567009184196088</v>
      </c>
      <c r="Q1096">
        <f t="shared" si="171"/>
        <v>0</v>
      </c>
      <c r="R1096">
        <f t="shared" si="172"/>
        <v>294.59129999999993</v>
      </c>
    </row>
    <row r="1097" spans="1:18" x14ac:dyDescent="0.3">
      <c r="A1097" t="s">
        <v>0</v>
      </c>
      <c r="B1097" t="s">
        <v>0</v>
      </c>
      <c r="C1097">
        <v>28</v>
      </c>
      <c r="D1097">
        <v>7</v>
      </c>
      <c r="E1097">
        <v>0</v>
      </c>
      <c r="F1097">
        <v>20260119</v>
      </c>
      <c r="G1097">
        <v>20260307</v>
      </c>
      <c r="H1097">
        <v>84.338899999999995</v>
      </c>
      <c r="I1097">
        <f t="shared" si="163"/>
        <v>35</v>
      </c>
      <c r="J1097">
        <f t="shared" si="164"/>
        <v>2.4096828571428568</v>
      </c>
      <c r="K1097">
        <f t="shared" si="165"/>
        <v>91.515047016049948</v>
      </c>
      <c r="L1097">
        <f t="shared" si="166"/>
        <v>16.867779999999996</v>
      </c>
      <c r="M1097">
        <f t="shared" si="167"/>
        <v>0</v>
      </c>
      <c r="N1097">
        <f t="shared" si="168"/>
        <v>108.38282701604994</v>
      </c>
      <c r="O1097">
        <f t="shared" si="169"/>
        <v>71.213111996414042</v>
      </c>
      <c r="P1097">
        <f t="shared" si="170"/>
        <v>13.125788003585951</v>
      </c>
      <c r="Q1097">
        <f t="shared" si="171"/>
        <v>0</v>
      </c>
      <c r="R1097">
        <f t="shared" si="172"/>
        <v>84.338899999999995</v>
      </c>
    </row>
    <row r="1098" spans="1:18" x14ac:dyDescent="0.3">
      <c r="A1098" t="s">
        <v>0</v>
      </c>
      <c r="B1098" t="s">
        <v>0</v>
      </c>
      <c r="C1098">
        <v>28</v>
      </c>
      <c r="D1098">
        <v>4</v>
      </c>
      <c r="E1098">
        <v>0</v>
      </c>
      <c r="F1098">
        <v>20260123</v>
      </c>
      <c r="G1098">
        <v>20260304</v>
      </c>
      <c r="H1098">
        <v>210.85220000000001</v>
      </c>
      <c r="I1098">
        <f t="shared" si="163"/>
        <v>32</v>
      </c>
      <c r="J1098">
        <f t="shared" si="164"/>
        <v>6.5891312500000003</v>
      </c>
      <c r="K1098">
        <f t="shared" si="165"/>
        <v>250.24233141354219</v>
      </c>
      <c r="L1098">
        <f t="shared" si="166"/>
        <v>26.356525000000001</v>
      </c>
      <c r="M1098">
        <f t="shared" si="167"/>
        <v>0</v>
      </c>
      <c r="N1098">
        <f t="shared" si="168"/>
        <v>276.59885641354219</v>
      </c>
      <c r="O1098">
        <f t="shared" si="169"/>
        <v>190.76053601894489</v>
      </c>
      <c r="P1098">
        <f t="shared" si="170"/>
        <v>20.091663981055113</v>
      </c>
      <c r="Q1098">
        <f t="shared" si="171"/>
        <v>0</v>
      </c>
      <c r="R1098">
        <f t="shared" si="172"/>
        <v>210.85220000000001</v>
      </c>
    </row>
    <row r="1099" spans="1:18" x14ac:dyDescent="0.3">
      <c r="A1099" t="s">
        <v>0</v>
      </c>
      <c r="B1099" t="s">
        <v>0</v>
      </c>
      <c r="C1099">
        <v>28</v>
      </c>
      <c r="D1099">
        <v>3</v>
      </c>
      <c r="E1099">
        <v>0</v>
      </c>
      <c r="F1099">
        <v>20260123</v>
      </c>
      <c r="G1099">
        <v>20260303</v>
      </c>
      <c r="H1099">
        <v>590.31700000000001</v>
      </c>
      <c r="I1099">
        <f t="shared" ref="I1099:I1162" si="173">IF(C1099&lt;0,0,C1099)+D1099+E1099</f>
        <v>31</v>
      </c>
      <c r="J1099">
        <f t="shared" ref="J1099:J1162" si="174">H1099/I1099</f>
        <v>19.042483870967743</v>
      </c>
      <c r="K1099">
        <f t="shared" ref="K1099:K1162" si="175">IF(C1099&lt;0,0,C1099)*$J1099*$B$6</f>
        <v>723.19633332174737</v>
      </c>
      <c r="L1099">
        <f t="shared" ref="L1099:L1162" si="176">IF(D1099&lt;0,0,D1099)*$J1099*$C$6</f>
        <v>57.127451612903229</v>
      </c>
      <c r="M1099">
        <f t="shared" ref="M1099:M1162" si="177">IF(E1099&lt;0,0,E1099)*$J1099*$D$6</f>
        <v>0</v>
      </c>
      <c r="N1099">
        <f t="shared" ref="N1099:N1162" si="178">K1099+L1099+M1099</f>
        <v>780.32378493465058</v>
      </c>
      <c r="O1099">
        <f t="shared" ref="O1099:O1162" si="179">K1099/$N1099*$H1099</f>
        <v>547.09993228419478</v>
      </c>
      <c r="P1099">
        <f t="shared" ref="P1099:P1162" si="180">L1099/$N1099*$H1099</f>
        <v>43.217067715805186</v>
      </c>
      <c r="Q1099">
        <f t="shared" ref="Q1099:Q1162" si="181">M1099/$N1099*$H1099</f>
        <v>0</v>
      </c>
      <c r="R1099">
        <f t="shared" ref="R1099:R1162" si="182">O1099+P1099+Q1099</f>
        <v>590.31700000000001</v>
      </c>
    </row>
    <row r="1100" spans="1:18" x14ac:dyDescent="0.3">
      <c r="A1100" t="s">
        <v>33</v>
      </c>
      <c r="B1100" t="s">
        <v>34</v>
      </c>
      <c r="C1100">
        <v>28</v>
      </c>
      <c r="D1100">
        <v>2</v>
      </c>
      <c r="E1100">
        <v>0</v>
      </c>
      <c r="F1100">
        <v>20260126</v>
      </c>
      <c r="G1100">
        <v>20260302</v>
      </c>
      <c r="H1100">
        <v>307443.11259999999</v>
      </c>
      <c r="I1100">
        <f t="shared" si="173"/>
        <v>30</v>
      </c>
      <c r="J1100">
        <f t="shared" si="174"/>
        <v>10248.103753333333</v>
      </c>
      <c r="K1100">
        <f t="shared" si="175"/>
        <v>389202.95840244577</v>
      </c>
      <c r="L1100">
        <f t="shared" si="176"/>
        <v>20496.207506666666</v>
      </c>
      <c r="M1100">
        <f t="shared" si="177"/>
        <v>0</v>
      </c>
      <c r="N1100">
        <f t="shared" si="178"/>
        <v>409699.16590911243</v>
      </c>
      <c r="O1100">
        <f t="shared" si="179"/>
        <v>292062.51542850619</v>
      </c>
      <c r="P1100">
        <f t="shared" si="180"/>
        <v>15380.597171493851</v>
      </c>
      <c r="Q1100">
        <f t="shared" si="181"/>
        <v>0</v>
      </c>
      <c r="R1100">
        <f t="shared" si="182"/>
        <v>307443.11260000005</v>
      </c>
    </row>
    <row r="1101" spans="1:18" x14ac:dyDescent="0.3">
      <c r="A1101" t="s">
        <v>33</v>
      </c>
      <c r="B1101" t="s">
        <v>34</v>
      </c>
      <c r="C1101">
        <v>28</v>
      </c>
      <c r="D1101">
        <v>4</v>
      </c>
      <c r="E1101">
        <v>0</v>
      </c>
      <c r="F1101">
        <v>20260126</v>
      </c>
      <c r="G1101">
        <v>20260304</v>
      </c>
      <c r="H1101">
        <v>314953.136</v>
      </c>
      <c r="I1101">
        <f t="shared" si="173"/>
        <v>32</v>
      </c>
      <c r="J1101">
        <f t="shared" si="174"/>
        <v>9842.2855</v>
      </c>
      <c r="K1101">
        <f t="shared" si="175"/>
        <v>373790.77400494955</v>
      </c>
      <c r="L1101">
        <f t="shared" si="176"/>
        <v>39369.142</v>
      </c>
      <c r="M1101">
        <f t="shared" si="177"/>
        <v>0</v>
      </c>
      <c r="N1101">
        <f t="shared" si="178"/>
        <v>413159.91600494954</v>
      </c>
      <c r="O1101">
        <f t="shared" si="179"/>
        <v>284941.91212710919</v>
      </c>
      <c r="P1101">
        <f t="shared" si="180"/>
        <v>30011.223872890831</v>
      </c>
      <c r="Q1101">
        <f t="shared" si="181"/>
        <v>0</v>
      </c>
      <c r="R1101">
        <f t="shared" si="182"/>
        <v>314953.136</v>
      </c>
    </row>
    <row r="1102" spans="1:18" x14ac:dyDescent="0.3">
      <c r="A1102" t="s">
        <v>33</v>
      </c>
      <c r="B1102" t="s">
        <v>34</v>
      </c>
      <c r="C1102">
        <v>28</v>
      </c>
      <c r="D1102">
        <v>5</v>
      </c>
      <c r="E1102">
        <v>0</v>
      </c>
      <c r="F1102">
        <v>20260126</v>
      </c>
      <c r="G1102">
        <v>20260305</v>
      </c>
      <c r="H1102">
        <v>239280.4553</v>
      </c>
      <c r="I1102">
        <f t="shared" si="173"/>
        <v>33</v>
      </c>
      <c r="J1102">
        <f t="shared" si="174"/>
        <v>7250.9228878787881</v>
      </c>
      <c r="K1102">
        <f t="shared" si="175"/>
        <v>275375.88485016167</v>
      </c>
      <c r="L1102">
        <f t="shared" si="176"/>
        <v>36254.614439393939</v>
      </c>
      <c r="M1102">
        <f t="shared" si="177"/>
        <v>0</v>
      </c>
      <c r="N1102">
        <f t="shared" si="178"/>
        <v>311630.49928955559</v>
      </c>
      <c r="O1102">
        <f t="shared" si="179"/>
        <v>211442.93403824564</v>
      </c>
      <c r="P1102">
        <f t="shared" si="180"/>
        <v>27837.521261754377</v>
      </c>
      <c r="Q1102">
        <f t="shared" si="181"/>
        <v>0</v>
      </c>
      <c r="R1102">
        <f t="shared" si="182"/>
        <v>239280.45530000003</v>
      </c>
    </row>
    <row r="1103" spans="1:18" x14ac:dyDescent="0.3">
      <c r="A1103" t="s">
        <v>0</v>
      </c>
      <c r="B1103" t="s">
        <v>0</v>
      </c>
      <c r="C1103">
        <v>28</v>
      </c>
      <c r="D1103">
        <v>6</v>
      </c>
      <c r="E1103">
        <v>0</v>
      </c>
      <c r="F1103">
        <v>20260121</v>
      </c>
      <c r="G1103">
        <v>20260306</v>
      </c>
      <c r="H1103">
        <v>42.173400000000001</v>
      </c>
      <c r="I1103">
        <f t="shared" si="173"/>
        <v>34</v>
      </c>
      <c r="J1103">
        <f t="shared" si="174"/>
        <v>1.2403941176470588</v>
      </c>
      <c r="K1103">
        <f t="shared" si="175"/>
        <v>47.107745178341005</v>
      </c>
      <c r="L1103">
        <f t="shared" si="176"/>
        <v>7.442364705882353</v>
      </c>
      <c r="M1103">
        <f t="shared" si="177"/>
        <v>0</v>
      </c>
      <c r="N1103">
        <f t="shared" si="178"/>
        <v>54.55010988422336</v>
      </c>
      <c r="O1103">
        <f t="shared" si="179"/>
        <v>36.419610972751236</v>
      </c>
      <c r="P1103">
        <f t="shared" si="180"/>
        <v>5.7537890272487671</v>
      </c>
      <c r="Q1103">
        <f t="shared" si="181"/>
        <v>0</v>
      </c>
      <c r="R1103">
        <f t="shared" si="182"/>
        <v>42.173400000000001</v>
      </c>
    </row>
    <row r="1104" spans="1:18" x14ac:dyDescent="0.3">
      <c r="A1104" t="s">
        <v>0</v>
      </c>
      <c r="B1104" t="s">
        <v>0</v>
      </c>
      <c r="C1104">
        <v>27</v>
      </c>
      <c r="D1104">
        <v>5</v>
      </c>
      <c r="E1104">
        <v>0</v>
      </c>
      <c r="F1104">
        <v>20260202</v>
      </c>
      <c r="G1104">
        <v>20260305</v>
      </c>
      <c r="H1104">
        <v>2406.8699000000001</v>
      </c>
      <c r="I1104">
        <f t="shared" si="173"/>
        <v>32</v>
      </c>
      <c r="J1104">
        <f t="shared" si="174"/>
        <v>75.214684375000004</v>
      </c>
      <c r="K1104">
        <f t="shared" si="175"/>
        <v>2754.4886638259163</v>
      </c>
      <c r="L1104">
        <f t="shared" si="176"/>
        <v>376.07342187500001</v>
      </c>
      <c r="M1104">
        <f t="shared" si="177"/>
        <v>0</v>
      </c>
      <c r="N1104">
        <f t="shared" si="178"/>
        <v>3130.5620857009162</v>
      </c>
      <c r="O1104">
        <f t="shared" si="179"/>
        <v>2117.733388881014</v>
      </c>
      <c r="P1104">
        <f t="shared" si="180"/>
        <v>289.13651111898605</v>
      </c>
      <c r="Q1104">
        <f t="shared" si="181"/>
        <v>0</v>
      </c>
      <c r="R1104">
        <f t="shared" si="182"/>
        <v>2406.8699000000001</v>
      </c>
    </row>
    <row r="1105" spans="1:18" x14ac:dyDescent="0.3">
      <c r="A1105" t="s">
        <v>39</v>
      </c>
      <c r="B1105" t="s">
        <v>40</v>
      </c>
      <c r="C1105">
        <v>4</v>
      </c>
      <c r="D1105">
        <v>2</v>
      </c>
      <c r="E1105">
        <v>0</v>
      </c>
      <c r="F1105">
        <v>20260225</v>
      </c>
      <c r="G1105">
        <v>20260302</v>
      </c>
      <c r="H1105">
        <v>1229.0183999999999</v>
      </c>
      <c r="I1105">
        <f t="shared" si="173"/>
        <v>6</v>
      </c>
      <c r="J1105">
        <f t="shared" si="174"/>
        <v>204.8364</v>
      </c>
      <c r="K1105">
        <f t="shared" si="175"/>
        <v>1111.3266106505075</v>
      </c>
      <c r="L1105">
        <f t="shared" si="176"/>
        <v>409.6728</v>
      </c>
      <c r="M1105">
        <f t="shared" si="177"/>
        <v>0</v>
      </c>
      <c r="N1105">
        <f t="shared" si="178"/>
        <v>1520.9994106505076</v>
      </c>
      <c r="O1105">
        <f t="shared" si="179"/>
        <v>897.98907437772175</v>
      </c>
      <c r="P1105">
        <f t="shared" si="180"/>
        <v>331.02932562227807</v>
      </c>
      <c r="Q1105">
        <f t="shared" si="181"/>
        <v>0</v>
      </c>
      <c r="R1105">
        <f t="shared" si="182"/>
        <v>1229.0183999999999</v>
      </c>
    </row>
    <row r="1106" spans="1:18" x14ac:dyDescent="0.3">
      <c r="A1106" t="s">
        <v>35</v>
      </c>
      <c r="B1106" t="s">
        <v>34</v>
      </c>
      <c r="C1106">
        <v>16</v>
      </c>
      <c r="D1106">
        <v>4</v>
      </c>
      <c r="E1106">
        <v>0</v>
      </c>
      <c r="F1106">
        <v>20260213</v>
      </c>
      <c r="G1106">
        <v>20260304</v>
      </c>
      <c r="H1106">
        <v>6540.3271000000004</v>
      </c>
      <c r="I1106">
        <f t="shared" si="173"/>
        <v>20</v>
      </c>
      <c r="J1106">
        <f t="shared" si="174"/>
        <v>327.01635500000003</v>
      </c>
      <c r="K1106">
        <f t="shared" si="175"/>
        <v>7096.8241470643534</v>
      </c>
      <c r="L1106">
        <f t="shared" si="176"/>
        <v>1308.0654200000001</v>
      </c>
      <c r="M1106">
        <f t="shared" si="177"/>
        <v>0</v>
      </c>
      <c r="N1106">
        <f t="shared" si="178"/>
        <v>8404.8895670643542</v>
      </c>
      <c r="O1106">
        <f t="shared" si="179"/>
        <v>5522.4463001708809</v>
      </c>
      <c r="P1106">
        <f t="shared" si="180"/>
        <v>1017.880799829119</v>
      </c>
      <c r="Q1106">
        <f t="shared" si="181"/>
        <v>0</v>
      </c>
      <c r="R1106">
        <f t="shared" si="182"/>
        <v>6540.3271000000004</v>
      </c>
    </row>
    <row r="1107" spans="1:18" x14ac:dyDescent="0.3">
      <c r="A1107" t="s">
        <v>39</v>
      </c>
      <c r="B1107" t="s">
        <v>40</v>
      </c>
      <c r="C1107">
        <v>20</v>
      </c>
      <c r="D1107">
        <v>6</v>
      </c>
      <c r="E1107">
        <v>0</v>
      </c>
      <c r="F1107">
        <v>20260209</v>
      </c>
      <c r="G1107">
        <v>20260306</v>
      </c>
      <c r="H1107">
        <v>1901.8502000000001</v>
      </c>
      <c r="I1107">
        <f t="shared" si="173"/>
        <v>26</v>
      </c>
      <c r="J1107">
        <f t="shared" si="174"/>
        <v>73.148084615384619</v>
      </c>
      <c r="K1107">
        <f t="shared" si="175"/>
        <v>1984.3009580131247</v>
      </c>
      <c r="L1107">
        <f t="shared" si="176"/>
        <v>438.88850769230771</v>
      </c>
      <c r="M1107">
        <f t="shared" si="177"/>
        <v>0</v>
      </c>
      <c r="N1107">
        <f t="shared" si="178"/>
        <v>2423.1894657054327</v>
      </c>
      <c r="O1107">
        <f t="shared" si="179"/>
        <v>1557.3867529829417</v>
      </c>
      <c r="P1107">
        <f t="shared" si="180"/>
        <v>344.46344701705823</v>
      </c>
      <c r="Q1107">
        <f t="shared" si="181"/>
        <v>0</v>
      </c>
      <c r="R1107">
        <f t="shared" si="182"/>
        <v>1901.8501999999999</v>
      </c>
    </row>
    <row r="1108" spans="1:18" x14ac:dyDescent="0.3">
      <c r="A1108" t="s">
        <v>33</v>
      </c>
      <c r="B1108" t="s">
        <v>34</v>
      </c>
      <c r="C1108">
        <v>27</v>
      </c>
      <c r="D1108">
        <v>11</v>
      </c>
      <c r="E1108">
        <v>0</v>
      </c>
      <c r="F1108">
        <v>20260202</v>
      </c>
      <c r="G1108">
        <v>20260311</v>
      </c>
      <c r="H1108">
        <v>605870.65789999999</v>
      </c>
      <c r="I1108">
        <f t="shared" si="173"/>
        <v>38</v>
      </c>
      <c r="J1108">
        <f t="shared" si="174"/>
        <v>15943.964681578947</v>
      </c>
      <c r="K1108">
        <f t="shared" si="175"/>
        <v>583894.89149338729</v>
      </c>
      <c r="L1108">
        <f t="shared" si="176"/>
        <v>175383.61149736843</v>
      </c>
      <c r="M1108">
        <f t="shared" si="177"/>
        <v>0</v>
      </c>
      <c r="N1108">
        <f t="shared" si="178"/>
        <v>759278.50299075572</v>
      </c>
      <c r="O1108">
        <f t="shared" si="179"/>
        <v>465922.29420441628</v>
      </c>
      <c r="P1108">
        <f t="shared" si="180"/>
        <v>139948.36369558368</v>
      </c>
      <c r="Q1108">
        <f t="shared" si="181"/>
        <v>0</v>
      </c>
      <c r="R1108">
        <f t="shared" si="182"/>
        <v>605870.65789999999</v>
      </c>
    </row>
    <row r="1109" spans="1:18" x14ac:dyDescent="0.3">
      <c r="A1109" t="s">
        <v>33</v>
      </c>
      <c r="B1109" t="s">
        <v>34</v>
      </c>
      <c r="C1109">
        <v>27</v>
      </c>
      <c r="D1109">
        <v>12</v>
      </c>
      <c r="E1109">
        <v>0</v>
      </c>
      <c r="F1109">
        <v>20260202</v>
      </c>
      <c r="G1109">
        <v>20260312</v>
      </c>
      <c r="H1109">
        <v>550435.29590000003</v>
      </c>
      <c r="I1109">
        <f t="shared" si="173"/>
        <v>39</v>
      </c>
      <c r="J1109">
        <f t="shared" si="174"/>
        <v>14113.725535897436</v>
      </c>
      <c r="K1109">
        <f t="shared" si="175"/>
        <v>516868.44551728992</v>
      </c>
      <c r="L1109">
        <f t="shared" si="176"/>
        <v>169364.70643076923</v>
      </c>
      <c r="M1109">
        <f t="shared" si="177"/>
        <v>0</v>
      </c>
      <c r="N1109">
        <f t="shared" si="178"/>
        <v>686233.15194805921</v>
      </c>
      <c r="O1109">
        <f t="shared" si="179"/>
        <v>414585.9682558974</v>
      </c>
      <c r="P1109">
        <f t="shared" si="180"/>
        <v>135849.32764410254</v>
      </c>
      <c r="Q1109">
        <f t="shared" si="181"/>
        <v>0</v>
      </c>
      <c r="R1109">
        <f t="shared" si="182"/>
        <v>550435.29589999991</v>
      </c>
    </row>
    <row r="1110" spans="1:18" x14ac:dyDescent="0.3">
      <c r="A1110" t="s">
        <v>33</v>
      </c>
      <c r="B1110" t="s">
        <v>34</v>
      </c>
      <c r="C1110">
        <v>24</v>
      </c>
      <c r="D1110">
        <v>11</v>
      </c>
      <c r="E1110">
        <v>0</v>
      </c>
      <c r="F1110">
        <v>20260205</v>
      </c>
      <c r="G1110">
        <v>20260311</v>
      </c>
      <c r="H1110">
        <v>138107.40330000001</v>
      </c>
      <c r="I1110">
        <f t="shared" si="173"/>
        <v>35</v>
      </c>
      <c r="J1110">
        <f t="shared" si="174"/>
        <v>3945.9258085714287</v>
      </c>
      <c r="K1110">
        <f t="shared" si="175"/>
        <v>128450.18819071364</v>
      </c>
      <c r="L1110">
        <f t="shared" si="176"/>
        <v>43405.183894285714</v>
      </c>
      <c r="M1110">
        <f t="shared" si="177"/>
        <v>0</v>
      </c>
      <c r="N1110">
        <f t="shared" si="178"/>
        <v>171855.37208499934</v>
      </c>
      <c r="O1110">
        <f t="shared" si="179"/>
        <v>103225.87958229001</v>
      </c>
      <c r="P1110">
        <f t="shared" si="180"/>
        <v>34881.523717710006</v>
      </c>
      <c r="Q1110">
        <f t="shared" si="181"/>
        <v>0</v>
      </c>
      <c r="R1110">
        <f t="shared" si="182"/>
        <v>138107.40330000001</v>
      </c>
    </row>
    <row r="1111" spans="1:18" x14ac:dyDescent="0.3">
      <c r="A1111" t="s">
        <v>33</v>
      </c>
      <c r="B1111" t="s">
        <v>34</v>
      </c>
      <c r="C1111">
        <v>22</v>
      </c>
      <c r="D1111">
        <v>11</v>
      </c>
      <c r="E1111">
        <v>0</v>
      </c>
      <c r="F1111">
        <v>20260207</v>
      </c>
      <c r="G1111">
        <v>20260311</v>
      </c>
      <c r="H1111">
        <v>41402.575799999999</v>
      </c>
      <c r="I1111">
        <f t="shared" si="173"/>
        <v>33</v>
      </c>
      <c r="J1111">
        <f t="shared" si="174"/>
        <v>1254.623509090909</v>
      </c>
      <c r="K1111">
        <f t="shared" si="175"/>
        <v>37437.831879502148</v>
      </c>
      <c r="L1111">
        <f t="shared" si="176"/>
        <v>13800.8586</v>
      </c>
      <c r="M1111">
        <f t="shared" si="177"/>
        <v>0</v>
      </c>
      <c r="N1111">
        <f t="shared" si="178"/>
        <v>51238.690479502147</v>
      </c>
      <c r="O1111">
        <f t="shared" si="179"/>
        <v>30251.020423693793</v>
      </c>
      <c r="P1111">
        <f t="shared" si="180"/>
        <v>11151.555376306207</v>
      </c>
      <c r="Q1111">
        <f t="shared" si="181"/>
        <v>0</v>
      </c>
      <c r="R1111">
        <f t="shared" si="182"/>
        <v>41402.575799999999</v>
      </c>
    </row>
    <row r="1112" spans="1:18" x14ac:dyDescent="0.3">
      <c r="A1112" t="s">
        <v>33</v>
      </c>
      <c r="B1112" t="s">
        <v>34</v>
      </c>
      <c r="C1112">
        <v>28</v>
      </c>
      <c r="D1112">
        <v>7</v>
      </c>
      <c r="E1112">
        <v>0</v>
      </c>
      <c r="F1112">
        <v>20260129</v>
      </c>
      <c r="G1112">
        <v>20260307</v>
      </c>
      <c r="H1112">
        <v>44578.951000000001</v>
      </c>
      <c r="I1112">
        <f t="shared" si="173"/>
        <v>35</v>
      </c>
      <c r="J1112">
        <f t="shared" si="174"/>
        <v>1273.6843142857142</v>
      </c>
      <c r="K1112">
        <f t="shared" si="175"/>
        <v>48372.041806226873</v>
      </c>
      <c r="L1112">
        <f t="shared" si="176"/>
        <v>8915.7901999999995</v>
      </c>
      <c r="M1112">
        <f t="shared" si="177"/>
        <v>0</v>
      </c>
      <c r="N1112">
        <f t="shared" si="178"/>
        <v>57287.832006226876</v>
      </c>
      <c r="O1112">
        <f t="shared" si="179"/>
        <v>37641.062786515518</v>
      </c>
      <c r="P1112">
        <f t="shared" si="180"/>
        <v>6937.8882134844762</v>
      </c>
      <c r="Q1112">
        <f t="shared" si="181"/>
        <v>0</v>
      </c>
      <c r="R1112">
        <f t="shared" si="182"/>
        <v>44578.950999999994</v>
      </c>
    </row>
    <row r="1113" spans="1:18" x14ac:dyDescent="0.3">
      <c r="A1113" t="s">
        <v>33</v>
      </c>
      <c r="B1113" t="s">
        <v>34</v>
      </c>
      <c r="C1113">
        <v>4</v>
      </c>
      <c r="D1113">
        <v>3</v>
      </c>
      <c r="E1113">
        <v>0</v>
      </c>
      <c r="F1113">
        <v>20260225</v>
      </c>
      <c r="G1113">
        <v>20260303</v>
      </c>
      <c r="H1113">
        <v>154168.20740000001</v>
      </c>
      <c r="I1113">
        <f t="shared" si="173"/>
        <v>7</v>
      </c>
      <c r="J1113">
        <f t="shared" si="174"/>
        <v>22024.029628571432</v>
      </c>
      <c r="K1113">
        <f t="shared" si="175"/>
        <v>119489.94514640291</v>
      </c>
      <c r="L1113">
        <f t="shared" si="176"/>
        <v>66072.0888857143</v>
      </c>
      <c r="M1113">
        <f t="shared" si="177"/>
        <v>0</v>
      </c>
      <c r="N1113">
        <f t="shared" si="178"/>
        <v>185562.03403211723</v>
      </c>
      <c r="O1113">
        <f t="shared" si="179"/>
        <v>99274.351790931833</v>
      </c>
      <c r="P1113">
        <f t="shared" si="180"/>
        <v>54893.855609068174</v>
      </c>
      <c r="Q1113">
        <f t="shared" si="181"/>
        <v>0</v>
      </c>
      <c r="R1113">
        <f t="shared" si="182"/>
        <v>154168.20740000001</v>
      </c>
    </row>
    <row r="1114" spans="1:18" x14ac:dyDescent="0.3">
      <c r="A1114" t="s">
        <v>33</v>
      </c>
      <c r="B1114" t="s">
        <v>34</v>
      </c>
      <c r="C1114">
        <v>28</v>
      </c>
      <c r="D1114">
        <v>6</v>
      </c>
      <c r="E1114">
        <v>0</v>
      </c>
      <c r="F1114">
        <v>20260130</v>
      </c>
      <c r="G1114">
        <v>20260306</v>
      </c>
      <c r="H1114">
        <v>122265.8434</v>
      </c>
      <c r="I1114">
        <f t="shared" si="173"/>
        <v>34</v>
      </c>
      <c r="J1114">
        <f t="shared" si="174"/>
        <v>3596.054217647059</v>
      </c>
      <c r="K1114">
        <f t="shared" si="175"/>
        <v>136571.11342462659</v>
      </c>
      <c r="L1114">
        <f t="shared" si="176"/>
        <v>21576.325305882354</v>
      </c>
      <c r="M1114">
        <f t="shared" si="177"/>
        <v>0</v>
      </c>
      <c r="N1114">
        <f t="shared" si="178"/>
        <v>158147.43873050893</v>
      </c>
      <c r="O1114">
        <f t="shared" si="179"/>
        <v>105584.90545896997</v>
      </c>
      <c r="P1114">
        <f t="shared" si="180"/>
        <v>16680.937941030032</v>
      </c>
      <c r="Q1114">
        <f t="shared" si="181"/>
        <v>0</v>
      </c>
      <c r="R1114">
        <f t="shared" si="182"/>
        <v>122265.8434</v>
      </c>
    </row>
    <row r="1115" spans="1:18" x14ac:dyDescent="0.3">
      <c r="A1115" t="s">
        <v>47</v>
      </c>
      <c r="B1115" t="s">
        <v>48</v>
      </c>
      <c r="C1115">
        <v>25</v>
      </c>
      <c r="D1115">
        <v>5</v>
      </c>
      <c r="E1115">
        <v>0</v>
      </c>
      <c r="F1115">
        <v>20260204</v>
      </c>
      <c r="G1115">
        <v>20260305</v>
      </c>
      <c r="H1115">
        <v>8106.9714000000004</v>
      </c>
      <c r="I1115">
        <f t="shared" si="173"/>
        <v>30</v>
      </c>
      <c r="J1115">
        <f t="shared" si="174"/>
        <v>270.23238000000003</v>
      </c>
      <c r="K1115">
        <f t="shared" si="175"/>
        <v>9163.3016322239364</v>
      </c>
      <c r="L1115">
        <f t="shared" si="176"/>
        <v>1351.1619000000001</v>
      </c>
      <c r="M1115">
        <f t="shared" si="177"/>
        <v>0</v>
      </c>
      <c r="N1115">
        <f t="shared" si="178"/>
        <v>10514.463532223937</v>
      </c>
      <c r="O1115">
        <f t="shared" si="179"/>
        <v>7065.1844513364576</v>
      </c>
      <c r="P1115">
        <f t="shared" si="180"/>
        <v>1041.7869486635418</v>
      </c>
      <c r="Q1115">
        <f t="shared" si="181"/>
        <v>0</v>
      </c>
      <c r="R1115">
        <f t="shared" si="182"/>
        <v>8106.9713999999994</v>
      </c>
    </row>
    <row r="1116" spans="1:18" x14ac:dyDescent="0.3">
      <c r="A1116" t="s">
        <v>35</v>
      </c>
      <c r="B1116" t="s">
        <v>36</v>
      </c>
      <c r="C1116">
        <v>26</v>
      </c>
      <c r="D1116">
        <v>12</v>
      </c>
      <c r="E1116">
        <v>0</v>
      </c>
      <c r="F1116">
        <v>20260203</v>
      </c>
      <c r="G1116">
        <v>20260312</v>
      </c>
      <c r="H1116">
        <v>3391.6080999999999</v>
      </c>
      <c r="I1116">
        <f t="shared" si="173"/>
        <v>38</v>
      </c>
      <c r="J1116">
        <f t="shared" si="174"/>
        <v>89.252844736842107</v>
      </c>
      <c r="K1116">
        <f t="shared" si="175"/>
        <v>3147.5309042241502</v>
      </c>
      <c r="L1116">
        <f t="shared" si="176"/>
        <v>1071.0341368421052</v>
      </c>
      <c r="M1116">
        <f t="shared" si="177"/>
        <v>0</v>
      </c>
      <c r="N1116">
        <f t="shared" si="178"/>
        <v>4218.5650410662556</v>
      </c>
      <c r="O1116">
        <f t="shared" si="179"/>
        <v>2530.5266615182409</v>
      </c>
      <c r="P1116">
        <f t="shared" si="180"/>
        <v>861.08143848175905</v>
      </c>
      <c r="Q1116">
        <f t="shared" si="181"/>
        <v>0</v>
      </c>
      <c r="R1116">
        <f t="shared" si="182"/>
        <v>3391.6080999999999</v>
      </c>
    </row>
    <row r="1117" spans="1:18" x14ac:dyDescent="0.3">
      <c r="A1117" t="s">
        <v>35</v>
      </c>
      <c r="B1117" t="s">
        <v>34</v>
      </c>
      <c r="C1117">
        <v>26</v>
      </c>
      <c r="D1117">
        <v>12</v>
      </c>
      <c r="E1117">
        <v>0</v>
      </c>
      <c r="F1117">
        <v>20260203</v>
      </c>
      <c r="G1117">
        <v>20260312</v>
      </c>
      <c r="H1117">
        <v>26464.817200000001</v>
      </c>
      <c r="I1117">
        <f t="shared" si="173"/>
        <v>38</v>
      </c>
      <c r="J1117">
        <f t="shared" si="174"/>
        <v>696.44255789473686</v>
      </c>
      <c r="K1117">
        <f t="shared" si="175"/>
        <v>24560.275702739018</v>
      </c>
      <c r="L1117">
        <f t="shared" si="176"/>
        <v>8357.3106947368433</v>
      </c>
      <c r="M1117">
        <f t="shared" si="177"/>
        <v>0</v>
      </c>
      <c r="N1117">
        <f t="shared" si="178"/>
        <v>32917.586397475861</v>
      </c>
      <c r="O1117">
        <f t="shared" si="179"/>
        <v>19745.773551138329</v>
      </c>
      <c r="P1117">
        <f t="shared" si="180"/>
        <v>6719.0436488616733</v>
      </c>
      <c r="Q1117">
        <f t="shared" si="181"/>
        <v>0</v>
      </c>
      <c r="R1117">
        <f t="shared" si="182"/>
        <v>26464.817200000001</v>
      </c>
    </row>
    <row r="1118" spans="1:18" x14ac:dyDescent="0.3">
      <c r="A1118" t="s">
        <v>33</v>
      </c>
      <c r="B1118" t="s">
        <v>34</v>
      </c>
      <c r="C1118">
        <v>23</v>
      </c>
      <c r="D1118">
        <v>12</v>
      </c>
      <c r="E1118">
        <v>0</v>
      </c>
      <c r="F1118">
        <v>20260206</v>
      </c>
      <c r="G1118">
        <v>20260312</v>
      </c>
      <c r="H1118">
        <v>45824.627699999997</v>
      </c>
      <c r="I1118">
        <f t="shared" si="173"/>
        <v>35</v>
      </c>
      <c r="J1118">
        <f t="shared" si="174"/>
        <v>1309.2750771428571</v>
      </c>
      <c r="K1118">
        <f t="shared" si="175"/>
        <v>40844.475615025112</v>
      </c>
      <c r="L1118">
        <f t="shared" si="176"/>
        <v>15711.300925714284</v>
      </c>
      <c r="M1118">
        <f t="shared" si="177"/>
        <v>0</v>
      </c>
      <c r="N1118">
        <f t="shared" si="178"/>
        <v>56555.776540739396</v>
      </c>
      <c r="O1118">
        <f t="shared" si="179"/>
        <v>33094.460073623173</v>
      </c>
      <c r="P1118">
        <f t="shared" si="180"/>
        <v>12730.16762637682</v>
      </c>
      <c r="Q1118">
        <f t="shared" si="181"/>
        <v>0</v>
      </c>
      <c r="R1118">
        <f t="shared" si="182"/>
        <v>45824.627699999997</v>
      </c>
    </row>
    <row r="1119" spans="1:18" x14ac:dyDescent="0.3">
      <c r="A1119" t="s">
        <v>0</v>
      </c>
      <c r="B1119" t="s">
        <v>0</v>
      </c>
      <c r="C1119">
        <v>28</v>
      </c>
      <c r="D1119">
        <v>10</v>
      </c>
      <c r="E1119">
        <v>0</v>
      </c>
      <c r="F1119">
        <v>20260105</v>
      </c>
      <c r="G1119">
        <v>20260310</v>
      </c>
      <c r="H1119">
        <v>968.85199999999998</v>
      </c>
      <c r="I1119">
        <f t="shared" si="173"/>
        <v>38</v>
      </c>
      <c r="J1119">
        <f t="shared" si="174"/>
        <v>25.496105263157894</v>
      </c>
      <c r="K1119">
        <f t="shared" si="175"/>
        <v>968.29226508695137</v>
      </c>
      <c r="L1119">
        <f t="shared" si="176"/>
        <v>254.96105263157892</v>
      </c>
      <c r="M1119">
        <f t="shared" si="177"/>
        <v>0</v>
      </c>
      <c r="N1119">
        <f t="shared" si="178"/>
        <v>1223.2533177185303</v>
      </c>
      <c r="O1119">
        <f t="shared" si="179"/>
        <v>766.91547370067008</v>
      </c>
      <c r="P1119">
        <f t="shared" si="180"/>
        <v>201.93652629932984</v>
      </c>
      <c r="Q1119">
        <f t="shared" si="181"/>
        <v>0</v>
      </c>
      <c r="R1119">
        <f t="shared" si="182"/>
        <v>968.85199999999986</v>
      </c>
    </row>
    <row r="1120" spans="1:18" x14ac:dyDescent="0.3">
      <c r="A1120" t="s">
        <v>33</v>
      </c>
      <c r="B1120" t="s">
        <v>34</v>
      </c>
      <c r="C1120">
        <v>0</v>
      </c>
      <c r="D1120">
        <v>2</v>
      </c>
      <c r="E1120">
        <v>0</v>
      </c>
      <c r="F1120">
        <v>20260305</v>
      </c>
      <c r="G1120">
        <v>20260306</v>
      </c>
      <c r="H1120">
        <v>25597.2022</v>
      </c>
      <c r="I1120">
        <f t="shared" si="173"/>
        <v>2</v>
      </c>
      <c r="J1120">
        <f t="shared" si="174"/>
        <v>12798.6011</v>
      </c>
      <c r="K1120">
        <f t="shared" si="175"/>
        <v>0</v>
      </c>
      <c r="L1120">
        <f t="shared" si="176"/>
        <v>25597.2022</v>
      </c>
      <c r="M1120">
        <f t="shared" si="177"/>
        <v>0</v>
      </c>
      <c r="N1120">
        <f t="shared" si="178"/>
        <v>25597.2022</v>
      </c>
      <c r="O1120">
        <f t="shared" si="179"/>
        <v>0</v>
      </c>
      <c r="P1120">
        <f t="shared" si="180"/>
        <v>25597.2022</v>
      </c>
      <c r="Q1120">
        <f t="shared" si="181"/>
        <v>0</v>
      </c>
      <c r="R1120">
        <f t="shared" si="182"/>
        <v>25597.2022</v>
      </c>
    </row>
    <row r="1121" spans="1:18" x14ac:dyDescent="0.3">
      <c r="A1121" t="s">
        <v>33</v>
      </c>
      <c r="B1121" t="s">
        <v>34</v>
      </c>
      <c r="C1121">
        <v>4</v>
      </c>
      <c r="D1121">
        <v>5</v>
      </c>
      <c r="E1121">
        <v>0</v>
      </c>
      <c r="F1121">
        <v>20260225</v>
      </c>
      <c r="G1121">
        <v>20260305</v>
      </c>
      <c r="H1121">
        <v>64792.795400000003</v>
      </c>
      <c r="I1121">
        <f t="shared" si="173"/>
        <v>9</v>
      </c>
      <c r="J1121">
        <f t="shared" si="174"/>
        <v>7199.1994888888894</v>
      </c>
      <c r="K1121">
        <f t="shared" si="175"/>
        <v>39058.790172956345</v>
      </c>
      <c r="L1121">
        <f t="shared" si="176"/>
        <v>35995.997444444445</v>
      </c>
      <c r="M1121">
        <f t="shared" si="177"/>
        <v>0</v>
      </c>
      <c r="N1121">
        <f t="shared" si="178"/>
        <v>75054.787617400783</v>
      </c>
      <c r="O1121">
        <f t="shared" si="179"/>
        <v>33718.411317723381</v>
      </c>
      <c r="P1121">
        <f t="shared" si="180"/>
        <v>31074.384082276629</v>
      </c>
      <c r="Q1121">
        <f t="shared" si="181"/>
        <v>0</v>
      </c>
      <c r="R1121">
        <f t="shared" si="182"/>
        <v>64792.79540000001</v>
      </c>
    </row>
    <row r="1122" spans="1:18" x14ac:dyDescent="0.3">
      <c r="A1122" t="s">
        <v>35</v>
      </c>
      <c r="B1122" t="s">
        <v>34</v>
      </c>
      <c r="C1122">
        <v>25</v>
      </c>
      <c r="D1122">
        <v>10</v>
      </c>
      <c r="E1122">
        <v>0</v>
      </c>
      <c r="F1122">
        <v>20260204</v>
      </c>
      <c r="G1122">
        <v>20260310</v>
      </c>
      <c r="H1122">
        <v>77170.762499999997</v>
      </c>
      <c r="I1122">
        <f t="shared" si="173"/>
        <v>35</v>
      </c>
      <c r="J1122">
        <f t="shared" si="174"/>
        <v>2204.8789285714283</v>
      </c>
      <c r="K1122">
        <f t="shared" si="175"/>
        <v>74765.173163314961</v>
      </c>
      <c r="L1122">
        <f t="shared" si="176"/>
        <v>22048.789285714283</v>
      </c>
      <c r="M1122">
        <f t="shared" si="177"/>
        <v>0</v>
      </c>
      <c r="N1122">
        <f t="shared" si="178"/>
        <v>96813.962449029248</v>
      </c>
      <c r="O1122">
        <f t="shared" si="179"/>
        <v>59595.592159500593</v>
      </c>
      <c r="P1122">
        <f t="shared" si="180"/>
        <v>17575.1703404994</v>
      </c>
      <c r="Q1122">
        <f t="shared" si="181"/>
        <v>0</v>
      </c>
      <c r="R1122">
        <f t="shared" si="182"/>
        <v>77170.762499999997</v>
      </c>
    </row>
    <row r="1123" spans="1:18" x14ac:dyDescent="0.3">
      <c r="A1123" t="s">
        <v>0</v>
      </c>
      <c r="B1123" t="s">
        <v>0</v>
      </c>
      <c r="C1123">
        <v>22</v>
      </c>
      <c r="D1123">
        <v>10</v>
      </c>
      <c r="E1123">
        <v>0</v>
      </c>
      <c r="F1123">
        <v>20260207</v>
      </c>
      <c r="G1123">
        <v>20260310</v>
      </c>
      <c r="H1123">
        <v>169.02170000000001</v>
      </c>
      <c r="I1123">
        <f t="shared" si="173"/>
        <v>32</v>
      </c>
      <c r="J1123">
        <f t="shared" si="174"/>
        <v>5.2819281250000003</v>
      </c>
      <c r="K1123">
        <f t="shared" si="175"/>
        <v>157.61217266417063</v>
      </c>
      <c r="L1123">
        <f t="shared" si="176"/>
        <v>52.819281250000003</v>
      </c>
      <c r="M1123">
        <f t="shared" si="177"/>
        <v>0</v>
      </c>
      <c r="N1123">
        <f t="shared" si="178"/>
        <v>210.43145391417062</v>
      </c>
      <c r="O1123">
        <f t="shared" si="179"/>
        <v>126.59646107495577</v>
      </c>
      <c r="P1123">
        <f t="shared" si="180"/>
        <v>42.425238925044255</v>
      </c>
      <c r="Q1123">
        <f t="shared" si="181"/>
        <v>0</v>
      </c>
      <c r="R1123">
        <f t="shared" si="182"/>
        <v>169.02170000000001</v>
      </c>
    </row>
    <row r="1124" spans="1:18" x14ac:dyDescent="0.3">
      <c r="A1124" t="s">
        <v>33</v>
      </c>
      <c r="B1124" t="s">
        <v>34</v>
      </c>
      <c r="C1124">
        <v>0</v>
      </c>
      <c r="D1124">
        <v>6</v>
      </c>
      <c r="E1124">
        <v>0</v>
      </c>
      <c r="F1124">
        <v>20260304</v>
      </c>
      <c r="G1124">
        <v>20260309</v>
      </c>
      <c r="H1124">
        <v>678.7115</v>
      </c>
      <c r="I1124">
        <f t="shared" si="173"/>
        <v>6</v>
      </c>
      <c r="J1124">
        <f t="shared" si="174"/>
        <v>113.11858333333333</v>
      </c>
      <c r="K1124">
        <f t="shared" si="175"/>
        <v>0</v>
      </c>
      <c r="L1124">
        <f t="shared" si="176"/>
        <v>678.7115</v>
      </c>
      <c r="M1124">
        <f t="shared" si="177"/>
        <v>0</v>
      </c>
      <c r="N1124">
        <f t="shared" si="178"/>
        <v>678.7115</v>
      </c>
      <c r="O1124">
        <f t="shared" si="179"/>
        <v>0</v>
      </c>
      <c r="P1124">
        <f t="shared" si="180"/>
        <v>678.7115</v>
      </c>
      <c r="Q1124">
        <f t="shared" si="181"/>
        <v>0</v>
      </c>
      <c r="R1124">
        <f t="shared" si="182"/>
        <v>678.7115</v>
      </c>
    </row>
    <row r="1125" spans="1:18" x14ac:dyDescent="0.3">
      <c r="A1125" t="s">
        <v>33</v>
      </c>
      <c r="B1125" t="s">
        <v>34</v>
      </c>
      <c r="C1125">
        <v>4</v>
      </c>
      <c r="D1125">
        <v>11</v>
      </c>
      <c r="E1125">
        <v>0</v>
      </c>
      <c r="F1125">
        <v>20260225</v>
      </c>
      <c r="G1125">
        <v>20260311</v>
      </c>
      <c r="H1125">
        <v>1821.4028000000001</v>
      </c>
      <c r="I1125">
        <f t="shared" si="173"/>
        <v>15</v>
      </c>
      <c r="J1125">
        <f t="shared" si="174"/>
        <v>121.42685333333334</v>
      </c>
      <c r="K1125">
        <f t="shared" si="175"/>
        <v>658.7935218393294</v>
      </c>
      <c r="L1125">
        <f t="shared" si="176"/>
        <v>1335.6953866666668</v>
      </c>
      <c r="M1125">
        <f t="shared" si="177"/>
        <v>0</v>
      </c>
      <c r="N1125">
        <f t="shared" si="178"/>
        <v>1994.4889085059963</v>
      </c>
      <c r="O1125">
        <f t="shared" si="179"/>
        <v>601.621979537024</v>
      </c>
      <c r="P1125">
        <f t="shared" si="180"/>
        <v>1219.780820462976</v>
      </c>
      <c r="Q1125">
        <f t="shared" si="181"/>
        <v>0</v>
      </c>
      <c r="R1125">
        <f t="shared" si="182"/>
        <v>1821.4027999999998</v>
      </c>
    </row>
    <row r="1126" spans="1:18" x14ac:dyDescent="0.3">
      <c r="A1126" t="s">
        <v>33</v>
      </c>
      <c r="B1126" t="s">
        <v>34</v>
      </c>
      <c r="C1126">
        <v>19</v>
      </c>
      <c r="D1126">
        <v>12</v>
      </c>
      <c r="E1126">
        <v>0</v>
      </c>
      <c r="F1126">
        <v>20260210</v>
      </c>
      <c r="G1126">
        <v>20260312</v>
      </c>
      <c r="H1126">
        <v>10859.392099999999</v>
      </c>
      <c r="I1126">
        <f t="shared" si="173"/>
        <v>31</v>
      </c>
      <c r="J1126">
        <f t="shared" si="174"/>
        <v>350.30297096774189</v>
      </c>
      <c r="K1126">
        <f t="shared" si="175"/>
        <v>9027.5937957087826</v>
      </c>
      <c r="L1126">
        <f t="shared" si="176"/>
        <v>4203.6356516129026</v>
      </c>
      <c r="M1126">
        <f t="shared" si="177"/>
        <v>0</v>
      </c>
      <c r="N1126">
        <f t="shared" si="178"/>
        <v>13231.229447321686</v>
      </c>
      <c r="O1126">
        <f t="shared" si="179"/>
        <v>7409.3024489854488</v>
      </c>
      <c r="P1126">
        <f t="shared" si="180"/>
        <v>3450.0896510145494</v>
      </c>
      <c r="Q1126">
        <f t="shared" si="181"/>
        <v>0</v>
      </c>
      <c r="R1126">
        <f t="shared" si="182"/>
        <v>10859.392099999997</v>
      </c>
    </row>
    <row r="1127" spans="1:18" x14ac:dyDescent="0.3">
      <c r="A1127" t="s">
        <v>39</v>
      </c>
      <c r="B1127" t="s">
        <v>40</v>
      </c>
      <c r="C1127">
        <v>27</v>
      </c>
      <c r="D1127">
        <v>12</v>
      </c>
      <c r="E1127">
        <v>0</v>
      </c>
      <c r="F1127">
        <v>20260202</v>
      </c>
      <c r="G1127">
        <v>20260312</v>
      </c>
      <c r="H1127">
        <v>3716.3040000000001</v>
      </c>
      <c r="I1127">
        <f t="shared" si="173"/>
        <v>39</v>
      </c>
      <c r="J1127">
        <f t="shared" si="174"/>
        <v>95.289846153846156</v>
      </c>
      <c r="K1127">
        <f t="shared" si="175"/>
        <v>3489.6749642643813</v>
      </c>
      <c r="L1127">
        <f t="shared" si="176"/>
        <v>1143.4781538461539</v>
      </c>
      <c r="M1127">
        <f t="shared" si="177"/>
        <v>0</v>
      </c>
      <c r="N1127">
        <f t="shared" si="178"/>
        <v>4633.1531181105347</v>
      </c>
      <c r="O1127">
        <f t="shared" si="179"/>
        <v>2799.107367659024</v>
      </c>
      <c r="P1127">
        <f t="shared" si="180"/>
        <v>917.19663234097652</v>
      </c>
      <c r="Q1127">
        <f t="shared" si="181"/>
        <v>0</v>
      </c>
      <c r="R1127">
        <f t="shared" si="182"/>
        <v>3716.3040000000005</v>
      </c>
    </row>
    <row r="1128" spans="1:18" x14ac:dyDescent="0.3">
      <c r="A1128" t="s">
        <v>33</v>
      </c>
      <c r="B1128" t="s">
        <v>34</v>
      </c>
      <c r="C1128">
        <v>28</v>
      </c>
      <c r="D1128">
        <v>1</v>
      </c>
      <c r="E1128">
        <v>0</v>
      </c>
      <c r="F1128">
        <v>20260131</v>
      </c>
      <c r="G1128">
        <v>20260301</v>
      </c>
      <c r="H1128">
        <v>1103909.7186</v>
      </c>
      <c r="I1128">
        <f t="shared" si="173"/>
        <v>29</v>
      </c>
      <c r="J1128">
        <f t="shared" si="174"/>
        <v>38065.852365517239</v>
      </c>
      <c r="K1128">
        <f t="shared" si="175"/>
        <v>1445666.7019936405</v>
      </c>
      <c r="L1128">
        <f t="shared" si="176"/>
        <v>38065.852365517239</v>
      </c>
      <c r="M1128">
        <f t="shared" si="177"/>
        <v>0</v>
      </c>
      <c r="N1128">
        <f t="shared" si="178"/>
        <v>1483732.5543591578</v>
      </c>
      <c r="O1128">
        <f t="shared" si="179"/>
        <v>1075588.3986629061</v>
      </c>
      <c r="P1128">
        <f t="shared" si="180"/>
        <v>28321.319937093904</v>
      </c>
      <c r="Q1128">
        <f t="shared" si="181"/>
        <v>0</v>
      </c>
      <c r="R1128">
        <f t="shared" si="182"/>
        <v>1103909.7186</v>
      </c>
    </row>
    <row r="1129" spans="1:18" x14ac:dyDescent="0.3">
      <c r="A1129" t="s">
        <v>33</v>
      </c>
      <c r="B1129" t="s">
        <v>34</v>
      </c>
      <c r="C1129">
        <v>28</v>
      </c>
      <c r="D1129">
        <v>9</v>
      </c>
      <c r="E1129">
        <v>0</v>
      </c>
      <c r="F1129">
        <v>20260131</v>
      </c>
      <c r="G1129">
        <v>20260309</v>
      </c>
      <c r="H1129">
        <v>10178.5578</v>
      </c>
      <c r="I1129">
        <f t="shared" si="173"/>
        <v>37</v>
      </c>
      <c r="J1129">
        <f t="shared" si="174"/>
        <v>275.09615675675678</v>
      </c>
      <c r="K1129">
        <f t="shared" si="175"/>
        <v>10447.614566748247</v>
      </c>
      <c r="L1129">
        <f t="shared" si="176"/>
        <v>2475.8654108108112</v>
      </c>
      <c r="M1129">
        <f t="shared" si="177"/>
        <v>0</v>
      </c>
      <c r="N1129">
        <f t="shared" si="178"/>
        <v>12923.479977559058</v>
      </c>
      <c r="O1129">
        <f t="shared" si="179"/>
        <v>8228.5614187839237</v>
      </c>
      <c r="P1129">
        <f t="shared" si="180"/>
        <v>1949.9963812160768</v>
      </c>
      <c r="Q1129">
        <f t="shared" si="181"/>
        <v>0</v>
      </c>
      <c r="R1129">
        <f t="shared" si="182"/>
        <v>10178.5578</v>
      </c>
    </row>
    <row r="1130" spans="1:18" x14ac:dyDescent="0.3">
      <c r="A1130" t="s">
        <v>33</v>
      </c>
      <c r="B1130" t="s">
        <v>34</v>
      </c>
      <c r="C1130">
        <v>3</v>
      </c>
      <c r="D1130">
        <v>4</v>
      </c>
      <c r="E1130">
        <v>0</v>
      </c>
      <c r="F1130">
        <v>20260226</v>
      </c>
      <c r="G1130">
        <v>20260304</v>
      </c>
      <c r="H1130">
        <v>1102.6235999999999</v>
      </c>
      <c r="I1130">
        <f t="shared" si="173"/>
        <v>7</v>
      </c>
      <c r="J1130">
        <f t="shared" si="174"/>
        <v>157.51765714285713</v>
      </c>
      <c r="K1130">
        <f t="shared" si="175"/>
        <v>640.95137886935663</v>
      </c>
      <c r="L1130">
        <f t="shared" si="176"/>
        <v>630.07062857142853</v>
      </c>
      <c r="M1130">
        <f t="shared" si="177"/>
        <v>0</v>
      </c>
      <c r="N1130">
        <f t="shared" si="178"/>
        <v>1271.0220074407853</v>
      </c>
      <c r="O1130">
        <f t="shared" si="179"/>
        <v>556.03137684208752</v>
      </c>
      <c r="P1130">
        <f t="shared" si="180"/>
        <v>546.59222315791226</v>
      </c>
      <c r="Q1130">
        <f t="shared" si="181"/>
        <v>0</v>
      </c>
      <c r="R1130">
        <f t="shared" si="182"/>
        <v>1102.6235999999999</v>
      </c>
    </row>
    <row r="1131" spans="1:18" x14ac:dyDescent="0.3">
      <c r="A1131" t="s">
        <v>0</v>
      </c>
      <c r="B1131" t="s">
        <v>0</v>
      </c>
      <c r="C1131">
        <v>28</v>
      </c>
      <c r="D1131">
        <v>12</v>
      </c>
      <c r="E1131">
        <v>0</v>
      </c>
      <c r="F1131">
        <v>20260104</v>
      </c>
      <c r="G1131">
        <v>20260312</v>
      </c>
      <c r="H1131">
        <v>1263.5422000000001</v>
      </c>
      <c r="I1131">
        <f t="shared" si="173"/>
        <v>40</v>
      </c>
      <c r="J1131">
        <f t="shared" si="174"/>
        <v>31.588555000000003</v>
      </c>
      <c r="K1131">
        <f t="shared" si="175"/>
        <v>1199.6716030182135</v>
      </c>
      <c r="L1131">
        <f t="shared" si="176"/>
        <v>379.06266000000005</v>
      </c>
      <c r="M1131">
        <f t="shared" si="177"/>
        <v>0</v>
      </c>
      <c r="N1131">
        <f t="shared" si="178"/>
        <v>1578.7342630182136</v>
      </c>
      <c r="O1131">
        <f t="shared" si="179"/>
        <v>960.15886401122111</v>
      </c>
      <c r="P1131">
        <f t="shared" si="180"/>
        <v>303.38333598877904</v>
      </c>
      <c r="Q1131">
        <f t="shared" si="181"/>
        <v>0</v>
      </c>
      <c r="R1131">
        <f t="shared" si="182"/>
        <v>1263.5422000000001</v>
      </c>
    </row>
    <row r="1132" spans="1:18" x14ac:dyDescent="0.3">
      <c r="A1132" t="s">
        <v>33</v>
      </c>
      <c r="B1132" t="s">
        <v>34</v>
      </c>
      <c r="C1132">
        <v>28</v>
      </c>
      <c r="D1132">
        <v>5</v>
      </c>
      <c r="E1132">
        <v>0</v>
      </c>
      <c r="F1132">
        <v>20260127</v>
      </c>
      <c r="G1132">
        <v>20260305</v>
      </c>
      <c r="H1132">
        <v>209849.19349999999</v>
      </c>
      <c r="I1132">
        <f t="shared" si="173"/>
        <v>33</v>
      </c>
      <c r="J1132">
        <f t="shared" si="174"/>
        <v>6359.0664696969698</v>
      </c>
      <c r="K1132">
        <f t="shared" si="175"/>
        <v>241504.92054482189</v>
      </c>
      <c r="L1132">
        <f t="shared" si="176"/>
        <v>31795.332348484848</v>
      </c>
      <c r="M1132">
        <f t="shared" si="177"/>
        <v>0</v>
      </c>
      <c r="N1132">
        <f t="shared" si="178"/>
        <v>273300.25289330672</v>
      </c>
      <c r="O1132">
        <f t="shared" si="179"/>
        <v>185435.66010675151</v>
      </c>
      <c r="P1132">
        <f t="shared" si="180"/>
        <v>24413.533393248508</v>
      </c>
      <c r="Q1132">
        <f t="shared" si="181"/>
        <v>0</v>
      </c>
      <c r="R1132">
        <f t="shared" si="182"/>
        <v>209849.19350000002</v>
      </c>
    </row>
    <row r="1133" spans="1:18" x14ac:dyDescent="0.3">
      <c r="A1133" t="s">
        <v>33</v>
      </c>
      <c r="B1133" t="s">
        <v>34</v>
      </c>
      <c r="C1133">
        <v>0</v>
      </c>
      <c r="D1133">
        <v>5</v>
      </c>
      <c r="E1133">
        <v>0</v>
      </c>
      <c r="F1133">
        <v>20260306</v>
      </c>
      <c r="G1133">
        <v>20260310</v>
      </c>
      <c r="H1133">
        <v>5082.0358999999999</v>
      </c>
      <c r="I1133">
        <f t="shared" si="173"/>
        <v>5</v>
      </c>
      <c r="J1133">
        <f t="shared" si="174"/>
        <v>1016.4071799999999</v>
      </c>
      <c r="K1133">
        <f t="shared" si="175"/>
        <v>0</v>
      </c>
      <c r="L1133">
        <f t="shared" si="176"/>
        <v>5082.0358999999999</v>
      </c>
      <c r="M1133">
        <f t="shared" si="177"/>
        <v>0</v>
      </c>
      <c r="N1133">
        <f t="shared" si="178"/>
        <v>5082.0358999999999</v>
      </c>
      <c r="O1133">
        <f t="shared" si="179"/>
        <v>0</v>
      </c>
      <c r="P1133">
        <f t="shared" si="180"/>
        <v>5082.0358999999999</v>
      </c>
      <c r="Q1133">
        <f t="shared" si="181"/>
        <v>0</v>
      </c>
      <c r="R1133">
        <f t="shared" si="182"/>
        <v>5082.0358999999999</v>
      </c>
    </row>
    <row r="1134" spans="1:18" x14ac:dyDescent="0.3">
      <c r="A1134" t="s">
        <v>33</v>
      </c>
      <c r="B1134" t="s">
        <v>34</v>
      </c>
      <c r="C1134">
        <v>6</v>
      </c>
      <c r="D1134">
        <v>4</v>
      </c>
      <c r="E1134">
        <v>0</v>
      </c>
      <c r="F1134">
        <v>20260223</v>
      </c>
      <c r="G1134">
        <v>20260304</v>
      </c>
      <c r="H1134">
        <v>127675.8875</v>
      </c>
      <c r="I1134">
        <f t="shared" si="173"/>
        <v>10</v>
      </c>
      <c r="J1134">
        <f t="shared" si="174"/>
        <v>12767.588749999999</v>
      </c>
      <c r="K1134">
        <f t="shared" si="175"/>
        <v>103904.5877469804</v>
      </c>
      <c r="L1134">
        <f t="shared" si="176"/>
        <v>51070.354999999996</v>
      </c>
      <c r="M1134">
        <f t="shared" si="177"/>
        <v>0</v>
      </c>
      <c r="N1134">
        <f t="shared" si="178"/>
        <v>154974.94274698041</v>
      </c>
      <c r="O1134">
        <f t="shared" si="179"/>
        <v>85601.647729441276</v>
      </c>
      <c r="P1134">
        <f t="shared" si="180"/>
        <v>42074.239770558706</v>
      </c>
      <c r="Q1134">
        <f t="shared" si="181"/>
        <v>0</v>
      </c>
      <c r="R1134">
        <f t="shared" si="182"/>
        <v>127675.88749999998</v>
      </c>
    </row>
    <row r="1135" spans="1:18" x14ac:dyDescent="0.3">
      <c r="A1135" t="s">
        <v>33</v>
      </c>
      <c r="B1135" t="s">
        <v>34</v>
      </c>
      <c r="C1135">
        <v>28</v>
      </c>
      <c r="D1135">
        <v>9</v>
      </c>
      <c r="E1135">
        <v>0</v>
      </c>
      <c r="F1135">
        <v>20260128</v>
      </c>
      <c r="G1135">
        <v>20260309</v>
      </c>
      <c r="H1135">
        <v>12706.3922</v>
      </c>
      <c r="I1135">
        <f t="shared" si="173"/>
        <v>37</v>
      </c>
      <c r="J1135">
        <f t="shared" si="174"/>
        <v>343.41600540540543</v>
      </c>
      <c r="K1135">
        <f t="shared" si="175"/>
        <v>13042.268939076643</v>
      </c>
      <c r="L1135">
        <f t="shared" si="176"/>
        <v>3090.7440486486489</v>
      </c>
      <c r="M1135">
        <f t="shared" si="177"/>
        <v>0</v>
      </c>
      <c r="N1135">
        <f t="shared" si="178"/>
        <v>16133.012987725291</v>
      </c>
      <c r="O1135">
        <f t="shared" si="179"/>
        <v>10272.116215605414</v>
      </c>
      <c r="P1135">
        <f t="shared" si="180"/>
        <v>2434.2759843945855</v>
      </c>
      <c r="Q1135">
        <f t="shared" si="181"/>
        <v>0</v>
      </c>
      <c r="R1135">
        <f t="shared" si="182"/>
        <v>12706.3922</v>
      </c>
    </row>
    <row r="1136" spans="1:18" x14ac:dyDescent="0.3">
      <c r="A1136" t="s">
        <v>33</v>
      </c>
      <c r="B1136" t="s">
        <v>34</v>
      </c>
      <c r="C1136">
        <v>16</v>
      </c>
      <c r="D1136">
        <v>10</v>
      </c>
      <c r="E1136">
        <v>0</v>
      </c>
      <c r="F1136">
        <v>20260213</v>
      </c>
      <c r="G1136">
        <v>20260310</v>
      </c>
      <c r="H1136">
        <v>211.40559999999999</v>
      </c>
      <c r="I1136">
        <f t="shared" si="173"/>
        <v>26</v>
      </c>
      <c r="J1136">
        <f t="shared" si="174"/>
        <v>8.1309846153846159</v>
      </c>
      <c r="K1136">
        <f t="shared" si="175"/>
        <v>176.45651991280468</v>
      </c>
      <c r="L1136">
        <f t="shared" si="176"/>
        <v>81.309846153846166</v>
      </c>
      <c r="M1136">
        <f t="shared" si="177"/>
        <v>0</v>
      </c>
      <c r="N1136">
        <f t="shared" si="178"/>
        <v>257.76636606665085</v>
      </c>
      <c r="O1136">
        <f t="shared" si="179"/>
        <v>144.71979814632883</v>
      </c>
      <c r="P1136">
        <f t="shared" si="180"/>
        <v>66.685801853671151</v>
      </c>
      <c r="Q1136">
        <f t="shared" si="181"/>
        <v>0</v>
      </c>
      <c r="R1136">
        <f t="shared" si="182"/>
        <v>211.40559999999999</v>
      </c>
    </row>
    <row r="1137" spans="1:18" x14ac:dyDescent="0.3">
      <c r="A1137" t="s">
        <v>39</v>
      </c>
      <c r="B1137" t="s">
        <v>40</v>
      </c>
      <c r="C1137">
        <v>25</v>
      </c>
      <c r="D1137">
        <v>10</v>
      </c>
      <c r="E1137">
        <v>0</v>
      </c>
      <c r="F1137">
        <v>20260204</v>
      </c>
      <c r="G1137">
        <v>20260310</v>
      </c>
      <c r="H1137">
        <v>2956.7734999999998</v>
      </c>
      <c r="I1137">
        <f t="shared" si="173"/>
        <v>35</v>
      </c>
      <c r="J1137">
        <f t="shared" si="174"/>
        <v>84.47924285714285</v>
      </c>
      <c r="K1137">
        <f t="shared" si="175"/>
        <v>2864.6041009663586</v>
      </c>
      <c r="L1137">
        <f t="shared" si="176"/>
        <v>844.79242857142845</v>
      </c>
      <c r="M1137">
        <f t="shared" si="177"/>
        <v>0</v>
      </c>
      <c r="N1137">
        <f t="shared" si="178"/>
        <v>3709.396529537787</v>
      </c>
      <c r="O1137">
        <f t="shared" si="179"/>
        <v>2283.3863746521765</v>
      </c>
      <c r="P1137">
        <f t="shared" si="180"/>
        <v>673.38712534782326</v>
      </c>
      <c r="Q1137">
        <f t="shared" si="181"/>
        <v>0</v>
      </c>
      <c r="R1137">
        <f t="shared" si="182"/>
        <v>2956.7734999999998</v>
      </c>
    </row>
    <row r="1138" spans="1:18" x14ac:dyDescent="0.3">
      <c r="A1138" t="s">
        <v>33</v>
      </c>
      <c r="B1138" t="s">
        <v>34</v>
      </c>
      <c r="C1138">
        <v>4</v>
      </c>
      <c r="D1138">
        <v>10</v>
      </c>
      <c r="E1138">
        <v>0</v>
      </c>
      <c r="F1138">
        <v>20260225</v>
      </c>
      <c r="G1138">
        <v>20260310</v>
      </c>
      <c r="H1138">
        <v>678.15819999999997</v>
      </c>
      <c r="I1138">
        <f t="shared" si="173"/>
        <v>14</v>
      </c>
      <c r="J1138">
        <f t="shared" si="174"/>
        <v>48.439871428571429</v>
      </c>
      <c r="K1138">
        <f t="shared" si="175"/>
        <v>262.80738255046782</v>
      </c>
      <c r="L1138">
        <f t="shared" si="176"/>
        <v>484.39871428571428</v>
      </c>
      <c r="M1138">
        <f t="shared" si="177"/>
        <v>0</v>
      </c>
      <c r="N1138">
        <f t="shared" si="178"/>
        <v>747.20609683618204</v>
      </c>
      <c r="O1138">
        <f t="shared" si="179"/>
        <v>238.52185126938386</v>
      </c>
      <c r="P1138">
        <f t="shared" si="180"/>
        <v>439.63634873061613</v>
      </c>
      <c r="Q1138">
        <f t="shared" si="181"/>
        <v>0</v>
      </c>
      <c r="R1138">
        <f t="shared" si="182"/>
        <v>678.15819999999997</v>
      </c>
    </row>
    <row r="1139" spans="1:18" x14ac:dyDescent="0.3">
      <c r="A1139" t="s">
        <v>0</v>
      </c>
      <c r="B1139" t="s">
        <v>0</v>
      </c>
      <c r="C1139">
        <v>27</v>
      </c>
      <c r="D1139">
        <v>7</v>
      </c>
      <c r="E1139">
        <v>0</v>
      </c>
      <c r="F1139">
        <v>20260202</v>
      </c>
      <c r="G1139">
        <v>20260307</v>
      </c>
      <c r="H1139">
        <v>886.96990000000005</v>
      </c>
      <c r="I1139">
        <f t="shared" si="173"/>
        <v>34</v>
      </c>
      <c r="J1139">
        <f t="shared" si="174"/>
        <v>26.087350000000001</v>
      </c>
      <c r="K1139">
        <f t="shared" si="175"/>
        <v>955.36277844360791</v>
      </c>
      <c r="L1139">
        <f t="shared" si="176"/>
        <v>182.61144999999999</v>
      </c>
      <c r="M1139">
        <f t="shared" si="177"/>
        <v>0</v>
      </c>
      <c r="N1139">
        <f t="shared" si="178"/>
        <v>1137.9742284436079</v>
      </c>
      <c r="O1139">
        <f t="shared" si="179"/>
        <v>744.63727462334248</v>
      </c>
      <c r="P1139">
        <f t="shared" si="180"/>
        <v>142.3326253766576</v>
      </c>
      <c r="Q1139">
        <f t="shared" si="181"/>
        <v>0</v>
      </c>
      <c r="R1139">
        <f t="shared" si="182"/>
        <v>886.96990000000005</v>
      </c>
    </row>
    <row r="1140" spans="1:18" x14ac:dyDescent="0.3">
      <c r="A1140" t="s">
        <v>33</v>
      </c>
      <c r="B1140" t="s">
        <v>34</v>
      </c>
      <c r="C1140">
        <v>17</v>
      </c>
      <c r="D1140">
        <v>9</v>
      </c>
      <c r="E1140">
        <v>0</v>
      </c>
      <c r="F1140">
        <v>20260212</v>
      </c>
      <c r="G1140">
        <v>20260309</v>
      </c>
      <c r="H1140">
        <v>12136.668299999999</v>
      </c>
      <c r="I1140">
        <f t="shared" si="173"/>
        <v>26</v>
      </c>
      <c r="J1140">
        <f t="shared" si="174"/>
        <v>466.79493461538459</v>
      </c>
      <c r="K1140">
        <f t="shared" si="175"/>
        <v>10763.404054936025</v>
      </c>
      <c r="L1140">
        <f t="shared" si="176"/>
        <v>4201.1544115384613</v>
      </c>
      <c r="M1140">
        <f t="shared" si="177"/>
        <v>0</v>
      </c>
      <c r="N1140">
        <f t="shared" si="178"/>
        <v>14964.558466474486</v>
      </c>
      <c r="O1140">
        <f t="shared" si="179"/>
        <v>8729.4165802680836</v>
      </c>
      <c r="P1140">
        <f t="shared" si="180"/>
        <v>3407.2517197319157</v>
      </c>
      <c r="Q1140">
        <f t="shared" si="181"/>
        <v>0</v>
      </c>
      <c r="R1140">
        <f t="shared" si="182"/>
        <v>12136.668299999999</v>
      </c>
    </row>
    <row r="1141" spans="1:18" x14ac:dyDescent="0.3">
      <c r="A1141" t="s">
        <v>33</v>
      </c>
      <c r="B1141" t="s">
        <v>34</v>
      </c>
      <c r="C1141">
        <v>0</v>
      </c>
      <c r="D1141">
        <v>8</v>
      </c>
      <c r="E1141">
        <v>0</v>
      </c>
      <c r="F1141">
        <v>20260304</v>
      </c>
      <c r="G1141">
        <v>20260311</v>
      </c>
      <c r="H1141">
        <v>1481.6033</v>
      </c>
      <c r="I1141">
        <f t="shared" si="173"/>
        <v>8</v>
      </c>
      <c r="J1141">
        <f t="shared" si="174"/>
        <v>185.2004125</v>
      </c>
      <c r="K1141">
        <f t="shared" si="175"/>
        <v>0</v>
      </c>
      <c r="L1141">
        <f t="shared" si="176"/>
        <v>1481.6033</v>
      </c>
      <c r="M1141">
        <f t="shared" si="177"/>
        <v>0</v>
      </c>
      <c r="N1141">
        <f t="shared" si="178"/>
        <v>1481.6033</v>
      </c>
      <c r="O1141">
        <f t="shared" si="179"/>
        <v>0</v>
      </c>
      <c r="P1141">
        <f t="shared" si="180"/>
        <v>1481.6033</v>
      </c>
      <c r="Q1141">
        <f t="shared" si="181"/>
        <v>0</v>
      </c>
      <c r="R1141">
        <f t="shared" si="182"/>
        <v>1481.6033</v>
      </c>
    </row>
    <row r="1142" spans="1:18" x14ac:dyDescent="0.3">
      <c r="A1142" t="s">
        <v>33</v>
      </c>
      <c r="B1142" t="s">
        <v>34</v>
      </c>
      <c r="C1142">
        <v>0</v>
      </c>
      <c r="D1142">
        <v>3</v>
      </c>
      <c r="E1142">
        <v>0</v>
      </c>
      <c r="F1142">
        <v>20260303</v>
      </c>
      <c r="G1142">
        <v>20260305</v>
      </c>
      <c r="H1142">
        <v>1018.8262999999999</v>
      </c>
      <c r="I1142">
        <f t="shared" si="173"/>
        <v>3</v>
      </c>
      <c r="J1142">
        <f t="shared" si="174"/>
        <v>339.60876666666667</v>
      </c>
      <c r="K1142">
        <f t="shared" si="175"/>
        <v>0</v>
      </c>
      <c r="L1142">
        <f t="shared" si="176"/>
        <v>1018.8262999999999</v>
      </c>
      <c r="M1142">
        <f t="shared" si="177"/>
        <v>0</v>
      </c>
      <c r="N1142">
        <f t="shared" si="178"/>
        <v>1018.8262999999999</v>
      </c>
      <c r="O1142">
        <f t="shared" si="179"/>
        <v>0</v>
      </c>
      <c r="P1142">
        <f t="shared" si="180"/>
        <v>1018.8262999999999</v>
      </c>
      <c r="Q1142">
        <f t="shared" si="181"/>
        <v>0</v>
      </c>
      <c r="R1142">
        <f t="shared" si="182"/>
        <v>1018.8262999999999</v>
      </c>
    </row>
    <row r="1143" spans="1:18" x14ac:dyDescent="0.3">
      <c r="A1143" t="s">
        <v>33</v>
      </c>
      <c r="B1143" t="s">
        <v>34</v>
      </c>
      <c r="C1143">
        <v>5</v>
      </c>
      <c r="D1143">
        <v>5</v>
      </c>
      <c r="E1143">
        <v>0</v>
      </c>
      <c r="F1143">
        <v>20260224</v>
      </c>
      <c r="G1143">
        <v>20260305</v>
      </c>
      <c r="H1143">
        <v>79694.732999999993</v>
      </c>
      <c r="I1143">
        <f t="shared" si="173"/>
        <v>10</v>
      </c>
      <c r="J1143">
        <f t="shared" si="174"/>
        <v>7969.4732999999997</v>
      </c>
      <c r="K1143">
        <f t="shared" si="175"/>
        <v>54047.326007235009</v>
      </c>
      <c r="L1143">
        <f t="shared" si="176"/>
        <v>39847.366499999996</v>
      </c>
      <c r="M1143">
        <f t="shared" si="177"/>
        <v>0</v>
      </c>
      <c r="N1143">
        <f t="shared" si="178"/>
        <v>93894.692507235013</v>
      </c>
      <c r="O1143">
        <f t="shared" si="179"/>
        <v>45873.596265078064</v>
      </c>
      <c r="P1143">
        <f t="shared" si="180"/>
        <v>33821.136734921914</v>
      </c>
      <c r="Q1143">
        <f t="shared" si="181"/>
        <v>0</v>
      </c>
      <c r="R1143">
        <f t="shared" si="182"/>
        <v>79694.732999999978</v>
      </c>
    </row>
    <row r="1144" spans="1:18" x14ac:dyDescent="0.3">
      <c r="A1144" t="s">
        <v>33</v>
      </c>
      <c r="B1144" t="s">
        <v>34</v>
      </c>
      <c r="C1144">
        <v>0</v>
      </c>
      <c r="D1144">
        <v>1</v>
      </c>
      <c r="E1144">
        <v>0</v>
      </c>
      <c r="F1144">
        <v>20260305</v>
      </c>
      <c r="G1144">
        <v>20260305</v>
      </c>
      <c r="H1144">
        <v>3229.3624</v>
      </c>
      <c r="I1144">
        <f t="shared" si="173"/>
        <v>1</v>
      </c>
      <c r="J1144">
        <f t="shared" si="174"/>
        <v>3229.3624</v>
      </c>
      <c r="K1144">
        <f t="shared" si="175"/>
        <v>0</v>
      </c>
      <c r="L1144">
        <f t="shared" si="176"/>
        <v>3229.3624</v>
      </c>
      <c r="M1144">
        <f t="shared" si="177"/>
        <v>0</v>
      </c>
      <c r="N1144">
        <f t="shared" si="178"/>
        <v>3229.3624</v>
      </c>
      <c r="O1144">
        <f t="shared" si="179"/>
        <v>0</v>
      </c>
      <c r="P1144">
        <f t="shared" si="180"/>
        <v>3229.3624</v>
      </c>
      <c r="Q1144">
        <f t="shared" si="181"/>
        <v>0</v>
      </c>
      <c r="R1144">
        <f t="shared" si="182"/>
        <v>3229.3624</v>
      </c>
    </row>
    <row r="1145" spans="1:18" x14ac:dyDescent="0.3">
      <c r="A1145" t="s">
        <v>0</v>
      </c>
      <c r="B1145" t="s">
        <v>0</v>
      </c>
      <c r="C1145">
        <v>20</v>
      </c>
      <c r="D1145">
        <v>5</v>
      </c>
      <c r="E1145">
        <v>0</v>
      </c>
      <c r="F1145">
        <v>20260209</v>
      </c>
      <c r="G1145">
        <v>20260305</v>
      </c>
      <c r="H1145">
        <v>7267.5945000000002</v>
      </c>
      <c r="I1145">
        <f t="shared" si="173"/>
        <v>25</v>
      </c>
      <c r="J1145">
        <f t="shared" si="174"/>
        <v>290.70377999999999</v>
      </c>
      <c r="K1145">
        <f t="shared" si="175"/>
        <v>7885.9725744714024</v>
      </c>
      <c r="L1145">
        <f t="shared" si="176"/>
        <v>1453.5189</v>
      </c>
      <c r="M1145">
        <f t="shared" si="177"/>
        <v>0</v>
      </c>
      <c r="N1145">
        <f t="shared" si="178"/>
        <v>9339.4914744714024</v>
      </c>
      <c r="O1145">
        <f t="shared" si="179"/>
        <v>6136.5279968439572</v>
      </c>
      <c r="P1145">
        <f t="shared" si="180"/>
        <v>1131.0665031560436</v>
      </c>
      <c r="Q1145">
        <f t="shared" si="181"/>
        <v>0</v>
      </c>
      <c r="R1145">
        <f t="shared" si="182"/>
        <v>7267.5945000000011</v>
      </c>
    </row>
    <row r="1146" spans="1:18" x14ac:dyDescent="0.3">
      <c r="A1146" t="s">
        <v>39</v>
      </c>
      <c r="B1146" t="s">
        <v>40</v>
      </c>
      <c r="C1146">
        <v>27</v>
      </c>
      <c r="D1146">
        <v>10</v>
      </c>
      <c r="E1146">
        <v>0</v>
      </c>
      <c r="F1146">
        <v>20260202</v>
      </c>
      <c r="G1146">
        <v>20260310</v>
      </c>
      <c r="H1146">
        <v>1647.4223</v>
      </c>
      <c r="I1146">
        <f t="shared" si="173"/>
        <v>37</v>
      </c>
      <c r="J1146">
        <f t="shared" si="174"/>
        <v>44.524927027027026</v>
      </c>
      <c r="K1146">
        <f t="shared" si="175"/>
        <v>1630.5779619064194</v>
      </c>
      <c r="L1146">
        <f t="shared" si="176"/>
        <v>445.24927027027024</v>
      </c>
      <c r="M1146">
        <f t="shared" si="177"/>
        <v>0</v>
      </c>
      <c r="N1146">
        <f t="shared" si="178"/>
        <v>2075.8272321766899</v>
      </c>
      <c r="O1146">
        <f t="shared" si="179"/>
        <v>1294.0626535265233</v>
      </c>
      <c r="P1146">
        <f t="shared" si="180"/>
        <v>353.3596464734764</v>
      </c>
      <c r="Q1146">
        <f t="shared" si="181"/>
        <v>0</v>
      </c>
      <c r="R1146">
        <f t="shared" si="182"/>
        <v>1647.4222999999997</v>
      </c>
    </row>
    <row r="1147" spans="1:18" x14ac:dyDescent="0.3">
      <c r="A1147" t="s">
        <v>33</v>
      </c>
      <c r="B1147" t="s">
        <v>34</v>
      </c>
      <c r="C1147">
        <v>3</v>
      </c>
      <c r="D1147">
        <v>12</v>
      </c>
      <c r="E1147">
        <v>0</v>
      </c>
      <c r="F1147">
        <v>20260226</v>
      </c>
      <c r="G1147">
        <v>20260312</v>
      </c>
      <c r="H1147">
        <v>127.02419999999999</v>
      </c>
      <c r="I1147">
        <f t="shared" si="173"/>
        <v>15</v>
      </c>
      <c r="J1147">
        <f t="shared" si="174"/>
        <v>8.46828</v>
      </c>
      <c r="K1147">
        <f t="shared" si="175"/>
        <v>34.458078167892083</v>
      </c>
      <c r="L1147">
        <f t="shared" si="176"/>
        <v>101.61936</v>
      </c>
      <c r="M1147">
        <f t="shared" si="177"/>
        <v>0</v>
      </c>
      <c r="N1147">
        <f t="shared" si="178"/>
        <v>136.07743816789207</v>
      </c>
      <c r="O1147">
        <f t="shared" si="179"/>
        <v>32.165580655726423</v>
      </c>
      <c r="P1147">
        <f t="shared" si="180"/>
        <v>94.858619344273578</v>
      </c>
      <c r="Q1147">
        <f t="shared" si="181"/>
        <v>0</v>
      </c>
      <c r="R1147">
        <f t="shared" si="182"/>
        <v>127.02420000000001</v>
      </c>
    </row>
    <row r="1148" spans="1:18" x14ac:dyDescent="0.3">
      <c r="A1148" t="s">
        <v>35</v>
      </c>
      <c r="B1148" t="s">
        <v>36</v>
      </c>
      <c r="C1148">
        <v>17</v>
      </c>
      <c r="D1148">
        <v>9</v>
      </c>
      <c r="E1148">
        <v>0</v>
      </c>
      <c r="F1148">
        <v>20260212</v>
      </c>
      <c r="G1148">
        <v>20260309</v>
      </c>
      <c r="H1148">
        <v>516</v>
      </c>
      <c r="I1148">
        <f t="shared" si="173"/>
        <v>26</v>
      </c>
      <c r="J1148">
        <f t="shared" si="174"/>
        <v>19.846153846153847</v>
      </c>
      <c r="K1148">
        <f t="shared" si="175"/>
        <v>457.61459035236135</v>
      </c>
      <c r="L1148">
        <f t="shared" si="176"/>
        <v>178.61538461538461</v>
      </c>
      <c r="M1148">
        <f t="shared" si="177"/>
        <v>0</v>
      </c>
      <c r="N1148">
        <f t="shared" si="178"/>
        <v>636.22997496774599</v>
      </c>
      <c r="O1148">
        <f t="shared" si="179"/>
        <v>371.13801284478797</v>
      </c>
      <c r="P1148">
        <f t="shared" si="180"/>
        <v>144.86198715521198</v>
      </c>
      <c r="Q1148">
        <f t="shared" si="181"/>
        <v>0</v>
      </c>
      <c r="R1148">
        <f t="shared" si="182"/>
        <v>516</v>
      </c>
    </row>
    <row r="1149" spans="1:18" x14ac:dyDescent="0.3">
      <c r="A1149" t="s">
        <v>37</v>
      </c>
      <c r="B1149" t="s">
        <v>38</v>
      </c>
      <c r="C1149">
        <v>19</v>
      </c>
      <c r="D1149">
        <v>2</v>
      </c>
      <c r="E1149">
        <v>0</v>
      </c>
      <c r="F1149">
        <v>20260210</v>
      </c>
      <c r="G1149">
        <v>20260302</v>
      </c>
      <c r="H1149">
        <v>3969.5025999999998</v>
      </c>
      <c r="I1149">
        <f t="shared" si="173"/>
        <v>21</v>
      </c>
      <c r="J1149">
        <f t="shared" si="174"/>
        <v>189.02393333333333</v>
      </c>
      <c r="K1149">
        <f t="shared" si="175"/>
        <v>4871.301214164152</v>
      </c>
      <c r="L1149">
        <f t="shared" si="176"/>
        <v>378.04786666666666</v>
      </c>
      <c r="M1149">
        <f t="shared" si="177"/>
        <v>0</v>
      </c>
      <c r="N1149">
        <f t="shared" si="178"/>
        <v>5249.3490808308188</v>
      </c>
      <c r="O1149">
        <f t="shared" si="179"/>
        <v>3683.6267768169328</v>
      </c>
      <c r="P1149">
        <f t="shared" si="180"/>
        <v>285.87582318306704</v>
      </c>
      <c r="Q1149">
        <f t="shared" si="181"/>
        <v>0</v>
      </c>
      <c r="R1149">
        <f t="shared" si="182"/>
        <v>3969.5025999999998</v>
      </c>
    </row>
    <row r="1150" spans="1:18" x14ac:dyDescent="0.3">
      <c r="A1150" t="s">
        <v>0</v>
      </c>
      <c r="B1150" t="s">
        <v>0</v>
      </c>
      <c r="C1150">
        <v>25</v>
      </c>
      <c r="D1150">
        <v>12</v>
      </c>
      <c r="E1150">
        <v>0</v>
      </c>
      <c r="F1150">
        <v>20260204</v>
      </c>
      <c r="G1150">
        <v>20260312</v>
      </c>
      <c r="H1150">
        <v>211.1438</v>
      </c>
      <c r="I1150">
        <f t="shared" si="173"/>
        <v>37</v>
      </c>
      <c r="J1150">
        <f t="shared" si="174"/>
        <v>5.7065891891891889</v>
      </c>
      <c r="K1150">
        <f t="shared" si="175"/>
        <v>193.50456089580663</v>
      </c>
      <c r="L1150">
        <f t="shared" si="176"/>
        <v>68.47907027027027</v>
      </c>
      <c r="M1150">
        <f t="shared" si="177"/>
        <v>0</v>
      </c>
      <c r="N1150">
        <f t="shared" si="178"/>
        <v>261.98363116607692</v>
      </c>
      <c r="O1150">
        <f t="shared" si="179"/>
        <v>155.95359192106062</v>
      </c>
      <c r="P1150">
        <f t="shared" si="180"/>
        <v>55.190208078939378</v>
      </c>
      <c r="Q1150">
        <f t="shared" si="181"/>
        <v>0</v>
      </c>
      <c r="R1150">
        <f t="shared" si="182"/>
        <v>211.1438</v>
      </c>
    </row>
    <row r="1151" spans="1:18" x14ac:dyDescent="0.3">
      <c r="A1151" t="s">
        <v>37</v>
      </c>
      <c r="B1151" t="s">
        <v>38</v>
      </c>
      <c r="C1151">
        <v>24</v>
      </c>
      <c r="D1151">
        <v>10</v>
      </c>
      <c r="E1151">
        <v>0</v>
      </c>
      <c r="F1151">
        <v>20260205</v>
      </c>
      <c r="G1151">
        <v>20260310</v>
      </c>
      <c r="H1151">
        <v>27034.622299999999</v>
      </c>
      <c r="I1151">
        <f t="shared" si="173"/>
        <v>34</v>
      </c>
      <c r="J1151">
        <f t="shared" si="174"/>
        <v>795.13594999999998</v>
      </c>
      <c r="K1151">
        <f t="shared" si="175"/>
        <v>25883.751334817585</v>
      </c>
      <c r="L1151">
        <f t="shared" si="176"/>
        <v>7951.3594999999996</v>
      </c>
      <c r="M1151">
        <f t="shared" si="177"/>
        <v>0</v>
      </c>
      <c r="N1151">
        <f t="shared" si="178"/>
        <v>33835.110834817584</v>
      </c>
      <c r="O1151">
        <f t="shared" si="179"/>
        <v>20681.399403717569</v>
      </c>
      <c r="P1151">
        <f t="shared" si="180"/>
        <v>6353.2228962824311</v>
      </c>
      <c r="Q1151">
        <f t="shared" si="181"/>
        <v>0</v>
      </c>
      <c r="R1151">
        <f t="shared" si="182"/>
        <v>27034.622299999999</v>
      </c>
    </row>
    <row r="1152" spans="1:18" x14ac:dyDescent="0.3">
      <c r="A1152" t="s">
        <v>43</v>
      </c>
      <c r="B1152" t="s">
        <v>44</v>
      </c>
      <c r="C1152">
        <v>26</v>
      </c>
      <c r="D1152">
        <v>6</v>
      </c>
      <c r="E1152">
        <v>0</v>
      </c>
      <c r="F1152">
        <v>20260203</v>
      </c>
      <c r="G1152">
        <v>20260306</v>
      </c>
      <c r="H1152">
        <v>64531.570800000001</v>
      </c>
      <c r="I1152">
        <f t="shared" si="173"/>
        <v>32</v>
      </c>
      <c r="J1152">
        <f t="shared" si="174"/>
        <v>2016.6115875</v>
      </c>
      <c r="K1152">
        <f t="shared" si="175"/>
        <v>71116.470429459529</v>
      </c>
      <c r="L1152">
        <f t="shared" si="176"/>
        <v>12099.669525000001</v>
      </c>
      <c r="M1152">
        <f t="shared" si="177"/>
        <v>0</v>
      </c>
      <c r="N1152">
        <f t="shared" si="178"/>
        <v>83216.139954459533</v>
      </c>
      <c r="O1152">
        <f t="shared" si="179"/>
        <v>55148.647234494048</v>
      </c>
      <c r="P1152">
        <f t="shared" si="180"/>
        <v>9382.9235655059547</v>
      </c>
      <c r="Q1152">
        <f t="shared" si="181"/>
        <v>0</v>
      </c>
      <c r="R1152">
        <f t="shared" si="182"/>
        <v>64531.570800000001</v>
      </c>
    </row>
    <row r="1153" spans="1:18" x14ac:dyDescent="0.3">
      <c r="A1153" t="s">
        <v>33</v>
      </c>
      <c r="B1153" t="s">
        <v>34</v>
      </c>
      <c r="C1153">
        <v>18</v>
      </c>
      <c r="D1153">
        <v>6</v>
      </c>
      <c r="E1153">
        <v>0</v>
      </c>
      <c r="F1153">
        <v>20260211</v>
      </c>
      <c r="G1153">
        <v>20260306</v>
      </c>
      <c r="H1153">
        <v>26844.121899999998</v>
      </c>
      <c r="I1153">
        <f t="shared" si="173"/>
        <v>24</v>
      </c>
      <c r="J1153">
        <f t="shared" si="174"/>
        <v>1118.5050791666665</v>
      </c>
      <c r="K1153">
        <f t="shared" si="175"/>
        <v>27307.695623509841</v>
      </c>
      <c r="L1153">
        <f t="shared" si="176"/>
        <v>6711.0304749999996</v>
      </c>
      <c r="M1153">
        <f t="shared" si="177"/>
        <v>0</v>
      </c>
      <c r="N1153">
        <f t="shared" si="178"/>
        <v>34018.72609850984</v>
      </c>
      <c r="O1153">
        <f t="shared" si="179"/>
        <v>21548.458575516888</v>
      </c>
      <c r="P1153">
        <f t="shared" si="180"/>
        <v>5295.6633244831073</v>
      </c>
      <c r="Q1153">
        <f t="shared" si="181"/>
        <v>0</v>
      </c>
      <c r="R1153">
        <f t="shared" si="182"/>
        <v>26844.121899999995</v>
      </c>
    </row>
    <row r="1154" spans="1:18" x14ac:dyDescent="0.3">
      <c r="A1154" t="s">
        <v>35</v>
      </c>
      <c r="B1154" t="s">
        <v>36</v>
      </c>
      <c r="C1154">
        <v>9</v>
      </c>
      <c r="D1154">
        <v>1</v>
      </c>
      <c r="E1154">
        <v>0</v>
      </c>
      <c r="F1154">
        <v>20260220</v>
      </c>
      <c r="G1154">
        <v>20260301</v>
      </c>
      <c r="H1154">
        <v>516</v>
      </c>
      <c r="I1154">
        <f t="shared" si="173"/>
        <v>10</v>
      </c>
      <c r="J1154">
        <f t="shared" si="174"/>
        <v>51.6</v>
      </c>
      <c r="K1154">
        <f t="shared" si="175"/>
        <v>629.89302436736796</v>
      </c>
      <c r="L1154">
        <f t="shared" si="176"/>
        <v>51.6</v>
      </c>
      <c r="M1154">
        <f t="shared" si="177"/>
        <v>0</v>
      </c>
      <c r="N1154">
        <f t="shared" si="178"/>
        <v>681.49302436736798</v>
      </c>
      <c r="O1154">
        <f t="shared" si="179"/>
        <v>476.93048784363327</v>
      </c>
      <c r="P1154">
        <f t="shared" si="180"/>
        <v>39.069512156366713</v>
      </c>
      <c r="Q1154">
        <f t="shared" si="181"/>
        <v>0</v>
      </c>
      <c r="R1154">
        <f t="shared" si="182"/>
        <v>516</v>
      </c>
    </row>
    <row r="1155" spans="1:18" x14ac:dyDescent="0.3">
      <c r="A1155" t="s">
        <v>33</v>
      </c>
      <c r="B1155" t="s">
        <v>34</v>
      </c>
      <c r="C1155">
        <v>8</v>
      </c>
      <c r="D1155">
        <v>8</v>
      </c>
      <c r="E1155">
        <v>0</v>
      </c>
      <c r="F1155">
        <v>20260221</v>
      </c>
      <c r="G1155">
        <v>20260308</v>
      </c>
      <c r="H1155">
        <v>11649.5934</v>
      </c>
      <c r="I1155">
        <f t="shared" si="173"/>
        <v>16</v>
      </c>
      <c r="J1155">
        <f t="shared" si="174"/>
        <v>728.09958749999998</v>
      </c>
      <c r="K1155">
        <f t="shared" si="175"/>
        <v>7900.5142327477697</v>
      </c>
      <c r="L1155">
        <f t="shared" si="176"/>
        <v>5824.7966999999999</v>
      </c>
      <c r="M1155">
        <f t="shared" si="177"/>
        <v>0</v>
      </c>
      <c r="N1155">
        <f t="shared" si="178"/>
        <v>13725.310932747769</v>
      </c>
      <c r="O1155">
        <f t="shared" si="179"/>
        <v>6705.6971542136698</v>
      </c>
      <c r="P1155">
        <f t="shared" si="180"/>
        <v>4943.8962457863308</v>
      </c>
      <c r="Q1155">
        <f t="shared" si="181"/>
        <v>0</v>
      </c>
      <c r="R1155">
        <f t="shared" si="182"/>
        <v>11649.593400000002</v>
      </c>
    </row>
    <row r="1156" spans="1:18" x14ac:dyDescent="0.3">
      <c r="A1156" t="s">
        <v>37</v>
      </c>
      <c r="B1156" t="s">
        <v>38</v>
      </c>
      <c r="C1156">
        <v>6</v>
      </c>
      <c r="D1156">
        <v>2</v>
      </c>
      <c r="E1156">
        <v>0</v>
      </c>
      <c r="F1156">
        <v>20260223</v>
      </c>
      <c r="G1156">
        <v>20260302</v>
      </c>
      <c r="H1156">
        <v>296.5213</v>
      </c>
      <c r="I1156">
        <f t="shared" si="173"/>
        <v>8</v>
      </c>
      <c r="J1156">
        <f t="shared" si="174"/>
        <v>37.0651625</v>
      </c>
      <c r="K1156">
        <f t="shared" si="175"/>
        <v>301.64195485520611</v>
      </c>
      <c r="L1156">
        <f t="shared" si="176"/>
        <v>74.130324999999999</v>
      </c>
      <c r="M1156">
        <f t="shared" si="177"/>
        <v>0</v>
      </c>
      <c r="N1156">
        <f t="shared" si="178"/>
        <v>375.77227985520608</v>
      </c>
      <c r="O1156">
        <f t="shared" si="179"/>
        <v>238.02518009756236</v>
      </c>
      <c r="P1156">
        <f t="shared" si="180"/>
        <v>58.49611990243767</v>
      </c>
      <c r="Q1156">
        <f t="shared" si="181"/>
        <v>0</v>
      </c>
      <c r="R1156">
        <f t="shared" si="182"/>
        <v>296.5213</v>
      </c>
    </row>
    <row r="1157" spans="1:18" x14ac:dyDescent="0.3">
      <c r="A1157" t="s">
        <v>39</v>
      </c>
      <c r="B1157" t="s">
        <v>40</v>
      </c>
      <c r="C1157">
        <v>9</v>
      </c>
      <c r="D1157">
        <v>1</v>
      </c>
      <c r="E1157">
        <v>0</v>
      </c>
      <c r="F1157">
        <v>20260220</v>
      </c>
      <c r="G1157">
        <v>20260301</v>
      </c>
      <c r="H1157">
        <v>1141.5102999999999</v>
      </c>
      <c r="I1157">
        <f t="shared" si="173"/>
        <v>10</v>
      </c>
      <c r="J1157">
        <f t="shared" si="174"/>
        <v>114.15102999999999</v>
      </c>
      <c r="K1157">
        <f t="shared" si="175"/>
        <v>1393.4677814215142</v>
      </c>
      <c r="L1157">
        <f t="shared" si="176"/>
        <v>114.15102999999999</v>
      </c>
      <c r="M1157">
        <f t="shared" si="177"/>
        <v>0</v>
      </c>
      <c r="N1157">
        <f t="shared" si="178"/>
        <v>1507.6188114215142</v>
      </c>
      <c r="O1157">
        <f t="shared" si="179"/>
        <v>1055.0795818944421</v>
      </c>
      <c r="P1157">
        <f t="shared" si="180"/>
        <v>86.430718105557787</v>
      </c>
      <c r="Q1157">
        <f t="shared" si="181"/>
        <v>0</v>
      </c>
      <c r="R1157">
        <f t="shared" si="182"/>
        <v>1141.5102999999999</v>
      </c>
    </row>
    <row r="1158" spans="1:18" x14ac:dyDescent="0.3">
      <c r="A1158" t="s">
        <v>0</v>
      </c>
      <c r="B1158" t="s">
        <v>0</v>
      </c>
      <c r="C1158">
        <v>8</v>
      </c>
      <c r="D1158">
        <v>5</v>
      </c>
      <c r="E1158">
        <v>0</v>
      </c>
      <c r="F1158">
        <v>20260221</v>
      </c>
      <c r="G1158">
        <v>20260305</v>
      </c>
      <c r="H1158">
        <v>42.350299999999997</v>
      </c>
      <c r="I1158">
        <f t="shared" si="173"/>
        <v>13</v>
      </c>
      <c r="J1158">
        <f t="shared" si="174"/>
        <v>3.2577153846153846</v>
      </c>
      <c r="K1158">
        <f t="shared" si="175"/>
        <v>35.349047306520028</v>
      </c>
      <c r="L1158">
        <f t="shared" si="176"/>
        <v>16.288576923076924</v>
      </c>
      <c r="M1158">
        <f t="shared" si="177"/>
        <v>0</v>
      </c>
      <c r="N1158">
        <f t="shared" si="178"/>
        <v>51.637624229596952</v>
      </c>
      <c r="O1158">
        <f t="shared" si="179"/>
        <v>28.991317483720724</v>
      </c>
      <c r="P1158">
        <f t="shared" si="180"/>
        <v>13.358982516279273</v>
      </c>
      <c r="Q1158">
        <f t="shared" si="181"/>
        <v>0</v>
      </c>
      <c r="R1158">
        <f t="shared" si="182"/>
        <v>42.350299999999997</v>
      </c>
    </row>
    <row r="1159" spans="1:18" x14ac:dyDescent="0.3">
      <c r="A1159" t="s">
        <v>43</v>
      </c>
      <c r="B1159" t="s">
        <v>44</v>
      </c>
      <c r="C1159">
        <v>4</v>
      </c>
      <c r="D1159">
        <v>4</v>
      </c>
      <c r="E1159">
        <v>0</v>
      </c>
      <c r="F1159">
        <v>20260225</v>
      </c>
      <c r="G1159">
        <v>20260304</v>
      </c>
      <c r="H1159">
        <v>2077.2467999999999</v>
      </c>
      <c r="I1159">
        <f t="shared" si="173"/>
        <v>8</v>
      </c>
      <c r="J1159">
        <f t="shared" si="174"/>
        <v>259.65584999999999</v>
      </c>
      <c r="K1159">
        <f t="shared" si="175"/>
        <v>1408.7459832142947</v>
      </c>
      <c r="L1159">
        <f t="shared" si="176"/>
        <v>1038.6233999999999</v>
      </c>
      <c r="M1159">
        <f t="shared" si="177"/>
        <v>0</v>
      </c>
      <c r="N1159">
        <f t="shared" si="178"/>
        <v>2447.3693832142944</v>
      </c>
      <c r="O1159">
        <f t="shared" si="179"/>
        <v>1195.6973498628245</v>
      </c>
      <c r="P1159">
        <f t="shared" si="180"/>
        <v>881.54945013717565</v>
      </c>
      <c r="Q1159">
        <f t="shared" si="181"/>
        <v>0</v>
      </c>
      <c r="R1159">
        <f t="shared" si="182"/>
        <v>2077.2467999999999</v>
      </c>
    </row>
    <row r="1160" spans="1:18" x14ac:dyDescent="0.3">
      <c r="A1160" t="s">
        <v>43</v>
      </c>
      <c r="B1160" t="s">
        <v>44</v>
      </c>
      <c r="C1160">
        <v>22</v>
      </c>
      <c r="D1160">
        <v>9</v>
      </c>
      <c r="E1160">
        <v>0</v>
      </c>
      <c r="F1160">
        <v>20260207</v>
      </c>
      <c r="G1160">
        <v>20260309</v>
      </c>
      <c r="H1160">
        <v>126407.428</v>
      </c>
      <c r="I1160">
        <f t="shared" si="173"/>
        <v>31</v>
      </c>
      <c r="J1160">
        <f t="shared" si="174"/>
        <v>4077.6589677419356</v>
      </c>
      <c r="K1160">
        <f t="shared" si="175"/>
        <v>121676.90928004548</v>
      </c>
      <c r="L1160">
        <f t="shared" si="176"/>
        <v>36698.930709677421</v>
      </c>
      <c r="M1160">
        <f t="shared" si="177"/>
        <v>0</v>
      </c>
      <c r="N1160">
        <f t="shared" si="178"/>
        <v>158375.83998972291</v>
      </c>
      <c r="O1160">
        <f t="shared" si="179"/>
        <v>97116.234080134658</v>
      </c>
      <c r="P1160">
        <f t="shared" si="180"/>
        <v>29291.193919865338</v>
      </c>
      <c r="Q1160">
        <f t="shared" si="181"/>
        <v>0</v>
      </c>
      <c r="R1160">
        <f t="shared" si="182"/>
        <v>126407.428</v>
      </c>
    </row>
    <row r="1161" spans="1:18" x14ac:dyDescent="0.3">
      <c r="A1161" t="s">
        <v>45</v>
      </c>
      <c r="B1161" t="s">
        <v>46</v>
      </c>
      <c r="C1161">
        <v>26</v>
      </c>
      <c r="D1161">
        <v>1</v>
      </c>
      <c r="E1161">
        <v>0</v>
      </c>
      <c r="F1161">
        <v>20260203</v>
      </c>
      <c r="G1161">
        <v>20260301</v>
      </c>
      <c r="H1161">
        <v>23502.6996</v>
      </c>
      <c r="I1161">
        <f t="shared" si="173"/>
        <v>27</v>
      </c>
      <c r="J1161">
        <f t="shared" si="174"/>
        <v>870.47035555555556</v>
      </c>
      <c r="K1161">
        <f t="shared" si="175"/>
        <v>30697.423184665589</v>
      </c>
      <c r="L1161">
        <f t="shared" si="176"/>
        <v>870.47035555555556</v>
      </c>
      <c r="M1161">
        <f t="shared" si="177"/>
        <v>0</v>
      </c>
      <c r="N1161">
        <f t="shared" si="178"/>
        <v>31567.893540221146</v>
      </c>
      <c r="O1161">
        <f t="shared" si="179"/>
        <v>22854.623311626146</v>
      </c>
      <c r="P1161">
        <f t="shared" si="180"/>
        <v>648.07628837385187</v>
      </c>
      <c r="Q1161">
        <f t="shared" si="181"/>
        <v>0</v>
      </c>
      <c r="R1161">
        <f t="shared" si="182"/>
        <v>23502.6996</v>
      </c>
    </row>
    <row r="1162" spans="1:18" x14ac:dyDescent="0.3">
      <c r="A1162" t="s">
        <v>33</v>
      </c>
      <c r="B1162" t="s">
        <v>34</v>
      </c>
      <c r="C1162">
        <v>28</v>
      </c>
      <c r="D1162">
        <v>2</v>
      </c>
      <c r="E1162">
        <v>0</v>
      </c>
      <c r="F1162">
        <v>20260127</v>
      </c>
      <c r="G1162">
        <v>20260302</v>
      </c>
      <c r="H1162">
        <v>400113.19910000003</v>
      </c>
      <c r="I1162">
        <f t="shared" si="173"/>
        <v>30</v>
      </c>
      <c r="J1162">
        <f t="shared" si="174"/>
        <v>13337.106636666667</v>
      </c>
      <c r="K1162">
        <f t="shared" si="175"/>
        <v>506517.25279724749</v>
      </c>
      <c r="L1162">
        <f t="shared" si="176"/>
        <v>26674.213273333335</v>
      </c>
      <c r="M1162">
        <f t="shared" si="177"/>
        <v>0</v>
      </c>
      <c r="N1162">
        <f t="shared" si="178"/>
        <v>533191.46607058088</v>
      </c>
      <c r="O1162">
        <f t="shared" si="179"/>
        <v>380096.55313804775</v>
      </c>
      <c r="P1162">
        <f t="shared" si="180"/>
        <v>20016.645961952232</v>
      </c>
      <c r="Q1162">
        <f t="shared" si="181"/>
        <v>0</v>
      </c>
      <c r="R1162">
        <f t="shared" si="182"/>
        <v>400113.19909999997</v>
      </c>
    </row>
    <row r="1163" spans="1:18" x14ac:dyDescent="0.3">
      <c r="A1163" t="s">
        <v>33</v>
      </c>
      <c r="B1163" t="s">
        <v>34</v>
      </c>
      <c r="C1163">
        <v>28</v>
      </c>
      <c r="D1163">
        <v>1</v>
      </c>
      <c r="E1163">
        <v>0</v>
      </c>
      <c r="F1163">
        <v>20260128</v>
      </c>
      <c r="G1163">
        <v>20260301</v>
      </c>
      <c r="H1163">
        <v>1305585.4569000001</v>
      </c>
      <c r="I1163">
        <f t="shared" ref="I1163:I1226" si="183">IF(C1163&lt;0,0,C1163)+D1163+E1163</f>
        <v>29</v>
      </c>
      <c r="J1163">
        <f t="shared" ref="J1163:J1226" si="184">H1163/I1163</f>
        <v>45020.18816896552</v>
      </c>
      <c r="K1163">
        <f t="shared" ref="K1163:K1226" si="185">IF(C1163&lt;0,0,C1163)*$J1163*$B$6</f>
        <v>1709778.7888317297</v>
      </c>
      <c r="L1163">
        <f t="shared" ref="L1163:L1226" si="186">IF(D1163&lt;0,0,D1163)*$J1163*$C$6</f>
        <v>45020.18816896552</v>
      </c>
      <c r="M1163">
        <f t="shared" ref="M1163:M1226" si="187">IF(E1163&lt;0,0,E1163)*$J1163*$D$6</f>
        <v>0</v>
      </c>
      <c r="N1163">
        <f t="shared" ref="N1163:N1226" si="188">K1163+L1163+M1163</f>
        <v>1754798.9770006952</v>
      </c>
      <c r="O1163">
        <f t="shared" ref="O1163:O1226" si="189">K1163/$N1163*$H1163</f>
        <v>1272090.0516081839</v>
      </c>
      <c r="P1163">
        <f t="shared" ref="P1163:P1226" si="190">L1163/$N1163*$H1163</f>
        <v>33495.405291816249</v>
      </c>
      <c r="Q1163">
        <f t="shared" ref="Q1163:Q1226" si="191">M1163/$N1163*$H1163</f>
        <v>0</v>
      </c>
      <c r="R1163">
        <f t="shared" ref="R1163:R1226" si="192">O1163+P1163+Q1163</f>
        <v>1305585.4569000001</v>
      </c>
    </row>
    <row r="1164" spans="1:18" x14ac:dyDescent="0.3">
      <c r="A1164" t="s">
        <v>0</v>
      </c>
      <c r="B1164" t="s">
        <v>0</v>
      </c>
      <c r="C1164">
        <v>28</v>
      </c>
      <c r="D1164">
        <v>8</v>
      </c>
      <c r="E1164">
        <v>0</v>
      </c>
      <c r="F1164">
        <v>20260131</v>
      </c>
      <c r="G1164">
        <v>20260308</v>
      </c>
      <c r="H1164">
        <v>211.15860000000001</v>
      </c>
      <c r="I1164">
        <f t="shared" si="183"/>
        <v>36</v>
      </c>
      <c r="J1164">
        <f t="shared" si="184"/>
        <v>5.8655166666666672</v>
      </c>
      <c r="K1164">
        <f t="shared" si="185"/>
        <v>222.7608632946347</v>
      </c>
      <c r="L1164">
        <f t="shared" si="186"/>
        <v>46.924133333333337</v>
      </c>
      <c r="M1164">
        <f t="shared" si="187"/>
        <v>0</v>
      </c>
      <c r="N1164">
        <f t="shared" si="188"/>
        <v>269.68499662796802</v>
      </c>
      <c r="O1164">
        <f t="shared" si="189"/>
        <v>174.41783049197753</v>
      </c>
      <c r="P1164">
        <f t="shared" si="190"/>
        <v>36.74076950802251</v>
      </c>
      <c r="Q1164">
        <f t="shared" si="191"/>
        <v>0</v>
      </c>
      <c r="R1164">
        <f t="shared" si="192"/>
        <v>211.15860000000004</v>
      </c>
    </row>
    <row r="1165" spans="1:18" x14ac:dyDescent="0.3">
      <c r="A1165" t="s">
        <v>0</v>
      </c>
      <c r="B1165" t="s">
        <v>0</v>
      </c>
      <c r="C1165">
        <v>28</v>
      </c>
      <c r="D1165">
        <v>2</v>
      </c>
      <c r="E1165">
        <v>0</v>
      </c>
      <c r="F1165">
        <v>20260129</v>
      </c>
      <c r="G1165">
        <v>20260302</v>
      </c>
      <c r="H1165">
        <v>717.14970000000005</v>
      </c>
      <c r="I1165">
        <f t="shared" si="183"/>
        <v>30</v>
      </c>
      <c r="J1165">
        <f t="shared" si="184"/>
        <v>23.904990000000002</v>
      </c>
      <c r="K1165">
        <f t="shared" si="185"/>
        <v>907.8648160206875</v>
      </c>
      <c r="L1165">
        <f t="shared" si="186"/>
        <v>47.809980000000003</v>
      </c>
      <c r="M1165">
        <f t="shared" si="187"/>
        <v>0</v>
      </c>
      <c r="N1165">
        <f t="shared" si="188"/>
        <v>955.6747960206875</v>
      </c>
      <c r="O1165">
        <f t="shared" si="189"/>
        <v>681.27252404352146</v>
      </c>
      <c r="P1165">
        <f t="shared" si="190"/>
        <v>35.877175956478609</v>
      </c>
      <c r="Q1165">
        <f t="shared" si="191"/>
        <v>0</v>
      </c>
      <c r="R1165">
        <f t="shared" si="192"/>
        <v>717.14970000000005</v>
      </c>
    </row>
    <row r="1166" spans="1:18" x14ac:dyDescent="0.3">
      <c r="A1166" t="s">
        <v>33</v>
      </c>
      <c r="B1166" t="s">
        <v>34</v>
      </c>
      <c r="C1166">
        <v>28</v>
      </c>
      <c r="D1166">
        <v>8</v>
      </c>
      <c r="E1166">
        <v>0</v>
      </c>
      <c r="F1166">
        <v>20260129</v>
      </c>
      <c r="G1166">
        <v>20260308</v>
      </c>
      <c r="H1166">
        <v>12327.6211</v>
      </c>
      <c r="I1166">
        <f t="shared" si="183"/>
        <v>36</v>
      </c>
      <c r="J1166">
        <f t="shared" si="184"/>
        <v>342.43391944444443</v>
      </c>
      <c r="K1166">
        <f t="shared" si="185"/>
        <v>13004.971233021783</v>
      </c>
      <c r="L1166">
        <f t="shared" si="186"/>
        <v>2739.4713555555554</v>
      </c>
      <c r="M1166">
        <f t="shared" si="187"/>
        <v>0</v>
      </c>
      <c r="N1166">
        <f t="shared" si="188"/>
        <v>15744.442588577338</v>
      </c>
      <c r="O1166">
        <f t="shared" si="189"/>
        <v>10182.663303266479</v>
      </c>
      <c r="P1166">
        <f t="shared" si="190"/>
        <v>2144.9577967335217</v>
      </c>
      <c r="Q1166">
        <f t="shared" si="191"/>
        <v>0</v>
      </c>
      <c r="R1166">
        <f t="shared" si="192"/>
        <v>12327.6211</v>
      </c>
    </row>
    <row r="1167" spans="1:18" x14ac:dyDescent="0.3">
      <c r="A1167" t="s">
        <v>37</v>
      </c>
      <c r="B1167" t="s">
        <v>38</v>
      </c>
      <c r="C1167">
        <v>28</v>
      </c>
      <c r="D1167">
        <v>4</v>
      </c>
      <c r="E1167">
        <v>0</v>
      </c>
      <c r="F1167">
        <v>20260127</v>
      </c>
      <c r="G1167">
        <v>20260304</v>
      </c>
      <c r="H1167">
        <v>5483.8281999999999</v>
      </c>
      <c r="I1167">
        <f t="shared" si="183"/>
        <v>32</v>
      </c>
      <c r="J1167">
        <f t="shared" si="184"/>
        <v>171.36963125</v>
      </c>
      <c r="K1167">
        <f t="shared" si="185"/>
        <v>6508.2837828551392</v>
      </c>
      <c r="L1167">
        <f t="shared" si="186"/>
        <v>685.47852499999999</v>
      </c>
      <c r="M1167">
        <f t="shared" si="187"/>
        <v>0</v>
      </c>
      <c r="N1167">
        <f t="shared" si="188"/>
        <v>7193.7623078551387</v>
      </c>
      <c r="O1167">
        <f t="shared" si="189"/>
        <v>4961.2857104066534</v>
      </c>
      <c r="P1167">
        <f t="shared" si="190"/>
        <v>522.54248959334689</v>
      </c>
      <c r="Q1167">
        <f t="shared" si="191"/>
        <v>0</v>
      </c>
      <c r="R1167">
        <f t="shared" si="192"/>
        <v>5483.8281999999999</v>
      </c>
    </row>
    <row r="1168" spans="1:18" x14ac:dyDescent="0.3">
      <c r="A1168" t="s">
        <v>39</v>
      </c>
      <c r="B1168" t="s">
        <v>40</v>
      </c>
      <c r="C1168">
        <v>28</v>
      </c>
      <c r="D1168">
        <v>2</v>
      </c>
      <c r="E1168">
        <v>0</v>
      </c>
      <c r="F1168">
        <v>20260126</v>
      </c>
      <c r="G1168">
        <v>20260302</v>
      </c>
      <c r="H1168">
        <v>3710.7384000000002</v>
      </c>
      <c r="I1168">
        <f t="shared" si="183"/>
        <v>30</v>
      </c>
      <c r="J1168">
        <f t="shared" si="184"/>
        <v>123.69128000000001</v>
      </c>
      <c r="K1168">
        <f t="shared" si="185"/>
        <v>4697.5531535701684</v>
      </c>
      <c r="L1168">
        <f t="shared" si="186"/>
        <v>247.38256000000001</v>
      </c>
      <c r="M1168">
        <f t="shared" si="187"/>
        <v>0</v>
      </c>
      <c r="N1168">
        <f t="shared" si="188"/>
        <v>4944.9357135701684</v>
      </c>
      <c r="O1168">
        <f t="shared" si="189"/>
        <v>3525.099593339045</v>
      </c>
      <c r="P1168">
        <f t="shared" si="190"/>
        <v>185.63880666095503</v>
      </c>
      <c r="Q1168">
        <f t="shared" si="191"/>
        <v>0</v>
      </c>
      <c r="R1168">
        <f t="shared" si="192"/>
        <v>3710.7384000000002</v>
      </c>
    </row>
    <row r="1169" spans="1:18" x14ac:dyDescent="0.3">
      <c r="A1169" t="s">
        <v>37</v>
      </c>
      <c r="B1169" t="s">
        <v>38</v>
      </c>
      <c r="C1169">
        <v>28</v>
      </c>
      <c r="D1169">
        <v>2</v>
      </c>
      <c r="E1169">
        <v>0</v>
      </c>
      <c r="F1169">
        <v>20260131</v>
      </c>
      <c r="G1169">
        <v>20260302</v>
      </c>
      <c r="H1169">
        <v>11435.6895</v>
      </c>
      <c r="I1169">
        <f t="shared" si="183"/>
        <v>30</v>
      </c>
      <c r="J1169">
        <f t="shared" si="184"/>
        <v>381.18965000000003</v>
      </c>
      <c r="K1169">
        <f t="shared" si="185"/>
        <v>14476.838160829191</v>
      </c>
      <c r="L1169">
        <f t="shared" si="186"/>
        <v>762.37930000000006</v>
      </c>
      <c r="M1169">
        <f t="shared" si="187"/>
        <v>0</v>
      </c>
      <c r="N1169">
        <f t="shared" si="188"/>
        <v>15239.217460829192</v>
      </c>
      <c r="O1169">
        <f t="shared" si="189"/>
        <v>10863.591032448308</v>
      </c>
      <c r="P1169">
        <f t="shared" si="190"/>
        <v>572.09846755169087</v>
      </c>
      <c r="Q1169">
        <f t="shared" si="191"/>
        <v>0</v>
      </c>
      <c r="R1169">
        <f t="shared" si="192"/>
        <v>11435.689499999999</v>
      </c>
    </row>
    <row r="1170" spans="1:18" x14ac:dyDescent="0.3">
      <c r="A1170" t="s">
        <v>39</v>
      </c>
      <c r="B1170" t="s">
        <v>40</v>
      </c>
      <c r="C1170">
        <v>28</v>
      </c>
      <c r="D1170">
        <v>3</v>
      </c>
      <c r="E1170">
        <v>0</v>
      </c>
      <c r="F1170">
        <v>20260130</v>
      </c>
      <c r="G1170">
        <v>20260303</v>
      </c>
      <c r="H1170">
        <v>10718.321599999999</v>
      </c>
      <c r="I1170">
        <f t="shared" si="183"/>
        <v>31</v>
      </c>
      <c r="J1170">
        <f t="shared" si="184"/>
        <v>345.7523096774193</v>
      </c>
      <c r="K1170">
        <f t="shared" si="185"/>
        <v>13130.997210792308</v>
      </c>
      <c r="L1170">
        <f t="shared" si="186"/>
        <v>1037.2569290322579</v>
      </c>
      <c r="M1170">
        <f t="shared" si="187"/>
        <v>0</v>
      </c>
      <c r="N1170">
        <f t="shared" si="188"/>
        <v>14168.254139824565</v>
      </c>
      <c r="O1170">
        <f t="shared" si="189"/>
        <v>9933.6339992922822</v>
      </c>
      <c r="P1170">
        <f t="shared" si="190"/>
        <v>784.68760070771691</v>
      </c>
      <c r="Q1170">
        <f t="shared" si="191"/>
        <v>0</v>
      </c>
      <c r="R1170">
        <f t="shared" si="192"/>
        <v>10718.321599999999</v>
      </c>
    </row>
    <row r="1171" spans="1:18" x14ac:dyDescent="0.3">
      <c r="A1171" t="s">
        <v>45</v>
      </c>
      <c r="B1171" t="s">
        <v>46</v>
      </c>
      <c r="C1171">
        <v>24</v>
      </c>
      <c r="D1171">
        <v>5</v>
      </c>
      <c r="E1171">
        <v>0</v>
      </c>
      <c r="F1171">
        <v>20260205</v>
      </c>
      <c r="G1171">
        <v>20260305</v>
      </c>
      <c r="H1171">
        <v>11105.121800000001</v>
      </c>
      <c r="I1171">
        <f t="shared" si="183"/>
        <v>29</v>
      </c>
      <c r="J1171">
        <f t="shared" si="184"/>
        <v>382.93523448275863</v>
      </c>
      <c r="K1171">
        <f t="shared" si="185"/>
        <v>12465.541756339639</v>
      </c>
      <c r="L1171">
        <f t="shared" si="186"/>
        <v>1914.6761724137932</v>
      </c>
      <c r="M1171">
        <f t="shared" si="187"/>
        <v>0</v>
      </c>
      <c r="N1171">
        <f t="shared" si="188"/>
        <v>14380.217928753431</v>
      </c>
      <c r="O1171">
        <f t="shared" si="189"/>
        <v>9626.5133249714072</v>
      </c>
      <c r="P1171">
        <f t="shared" si="190"/>
        <v>1478.6084750285954</v>
      </c>
      <c r="Q1171">
        <f t="shared" si="191"/>
        <v>0</v>
      </c>
      <c r="R1171">
        <f t="shared" si="192"/>
        <v>11105.121800000003</v>
      </c>
    </row>
    <row r="1172" spans="1:18" x14ac:dyDescent="0.3">
      <c r="A1172" t="s">
        <v>33</v>
      </c>
      <c r="B1172" t="s">
        <v>34</v>
      </c>
      <c r="C1172">
        <v>16</v>
      </c>
      <c r="D1172">
        <v>7</v>
      </c>
      <c r="E1172">
        <v>0</v>
      </c>
      <c r="F1172">
        <v>20260213</v>
      </c>
      <c r="G1172">
        <v>20260307</v>
      </c>
      <c r="H1172">
        <v>15051.377</v>
      </c>
      <c r="I1172">
        <f t="shared" si="183"/>
        <v>23</v>
      </c>
      <c r="J1172">
        <f t="shared" si="184"/>
        <v>654.40769565217397</v>
      </c>
      <c r="K1172">
        <f t="shared" si="185"/>
        <v>14201.78613552551</v>
      </c>
      <c r="L1172">
        <f t="shared" si="186"/>
        <v>4580.8538695652178</v>
      </c>
      <c r="M1172">
        <f t="shared" si="187"/>
        <v>0</v>
      </c>
      <c r="N1172">
        <f t="shared" si="188"/>
        <v>18782.640005090729</v>
      </c>
      <c r="O1172">
        <f t="shared" si="189"/>
        <v>11380.532083947322</v>
      </c>
      <c r="P1172">
        <f t="shared" si="190"/>
        <v>3670.8449160526766</v>
      </c>
      <c r="Q1172">
        <f t="shared" si="191"/>
        <v>0</v>
      </c>
      <c r="R1172">
        <f t="shared" si="192"/>
        <v>15051.376999999999</v>
      </c>
    </row>
    <row r="1173" spans="1:18" x14ac:dyDescent="0.3">
      <c r="A1173" t="s">
        <v>33</v>
      </c>
      <c r="B1173" t="s">
        <v>34</v>
      </c>
      <c r="C1173">
        <v>16</v>
      </c>
      <c r="D1173">
        <v>8</v>
      </c>
      <c r="E1173">
        <v>0</v>
      </c>
      <c r="F1173">
        <v>20260213</v>
      </c>
      <c r="G1173">
        <v>20260308</v>
      </c>
      <c r="H1173">
        <v>12262.099399999999</v>
      </c>
      <c r="I1173">
        <f t="shared" si="183"/>
        <v>24</v>
      </c>
      <c r="J1173">
        <f t="shared" si="184"/>
        <v>510.9208083333333</v>
      </c>
      <c r="K1173">
        <f t="shared" si="185"/>
        <v>11087.870910363605</v>
      </c>
      <c r="L1173">
        <f t="shared" si="186"/>
        <v>4087.3664666666664</v>
      </c>
      <c r="M1173">
        <f t="shared" si="187"/>
        <v>0</v>
      </c>
      <c r="N1173">
        <f t="shared" si="188"/>
        <v>15175.237377030271</v>
      </c>
      <c r="O1173">
        <f t="shared" si="189"/>
        <v>8959.3705758462347</v>
      </c>
      <c r="P1173">
        <f t="shared" si="190"/>
        <v>3302.7288241537649</v>
      </c>
      <c r="Q1173">
        <f t="shared" si="191"/>
        <v>0</v>
      </c>
      <c r="R1173">
        <f t="shared" si="192"/>
        <v>12262.099399999999</v>
      </c>
    </row>
    <row r="1174" spans="1:18" x14ac:dyDescent="0.3">
      <c r="A1174" t="s">
        <v>0</v>
      </c>
      <c r="B1174" t="s">
        <v>0</v>
      </c>
      <c r="C1174">
        <v>15</v>
      </c>
      <c r="D1174">
        <v>4</v>
      </c>
      <c r="E1174">
        <v>0</v>
      </c>
      <c r="F1174">
        <v>20260214</v>
      </c>
      <c r="G1174">
        <v>20260304</v>
      </c>
      <c r="H1174">
        <v>42.252499999999998</v>
      </c>
      <c r="I1174">
        <f t="shared" si="183"/>
        <v>19</v>
      </c>
      <c r="J1174">
        <f t="shared" si="184"/>
        <v>2.2238157894736843</v>
      </c>
      <c r="K1174">
        <f t="shared" si="185"/>
        <v>45.244381565487238</v>
      </c>
      <c r="L1174">
        <f t="shared" si="186"/>
        <v>8.8952631578947372</v>
      </c>
      <c r="M1174">
        <f t="shared" si="187"/>
        <v>0</v>
      </c>
      <c r="N1174">
        <f t="shared" si="188"/>
        <v>54.139644723381977</v>
      </c>
      <c r="O1174">
        <f t="shared" si="189"/>
        <v>35.310320964668691</v>
      </c>
      <c r="P1174">
        <f t="shared" si="190"/>
        <v>6.9421790353313035</v>
      </c>
      <c r="Q1174">
        <f t="shared" si="191"/>
        <v>0</v>
      </c>
      <c r="R1174">
        <f t="shared" si="192"/>
        <v>42.252499999999998</v>
      </c>
    </row>
    <row r="1175" spans="1:18" x14ac:dyDescent="0.3">
      <c r="A1175" t="s">
        <v>0</v>
      </c>
      <c r="B1175" t="s">
        <v>0</v>
      </c>
      <c r="C1175">
        <v>17</v>
      </c>
      <c r="D1175">
        <v>1</v>
      </c>
      <c r="E1175">
        <v>0</v>
      </c>
      <c r="F1175">
        <v>20260212</v>
      </c>
      <c r="G1175">
        <v>20260301</v>
      </c>
      <c r="H1175">
        <v>548.97379999999998</v>
      </c>
      <c r="I1175">
        <f t="shared" si="183"/>
        <v>18</v>
      </c>
      <c r="J1175">
        <f t="shared" si="184"/>
        <v>30.498544444444445</v>
      </c>
      <c r="K1175">
        <f t="shared" si="185"/>
        <v>703.23847282845145</v>
      </c>
      <c r="L1175">
        <f t="shared" si="186"/>
        <v>30.498544444444445</v>
      </c>
      <c r="M1175">
        <f t="shared" si="187"/>
        <v>0</v>
      </c>
      <c r="N1175">
        <f t="shared" si="188"/>
        <v>733.73701727289586</v>
      </c>
      <c r="O1175">
        <f t="shared" si="189"/>
        <v>526.15513139804716</v>
      </c>
      <c r="P1175">
        <f t="shared" si="190"/>
        <v>22.818668601952837</v>
      </c>
      <c r="Q1175">
        <f t="shared" si="191"/>
        <v>0</v>
      </c>
      <c r="R1175">
        <f t="shared" si="192"/>
        <v>548.97379999999998</v>
      </c>
    </row>
    <row r="1176" spans="1:18" x14ac:dyDescent="0.3">
      <c r="A1176" t="s">
        <v>0</v>
      </c>
      <c r="B1176" t="s">
        <v>0</v>
      </c>
      <c r="C1176">
        <v>16</v>
      </c>
      <c r="D1176">
        <v>3</v>
      </c>
      <c r="E1176">
        <v>0</v>
      </c>
      <c r="F1176">
        <v>20260213</v>
      </c>
      <c r="G1176">
        <v>20260303</v>
      </c>
      <c r="H1176">
        <v>84.489099999999993</v>
      </c>
      <c r="I1176">
        <f t="shared" si="183"/>
        <v>19</v>
      </c>
      <c r="J1176">
        <f t="shared" si="184"/>
        <v>4.4467947368421052</v>
      </c>
      <c r="K1176">
        <f t="shared" si="185"/>
        <v>96.503186409314992</v>
      </c>
      <c r="L1176">
        <f t="shared" si="186"/>
        <v>13.340384210526317</v>
      </c>
      <c r="M1176">
        <f t="shared" si="187"/>
        <v>0</v>
      </c>
      <c r="N1176">
        <f t="shared" si="188"/>
        <v>109.8435706198413</v>
      </c>
      <c r="O1176">
        <f t="shared" si="189"/>
        <v>74.227989138059527</v>
      </c>
      <c r="P1176">
        <f t="shared" si="190"/>
        <v>10.261110861940471</v>
      </c>
      <c r="Q1176">
        <f t="shared" si="191"/>
        <v>0</v>
      </c>
      <c r="R1176">
        <f t="shared" si="192"/>
        <v>84.489099999999993</v>
      </c>
    </row>
    <row r="1177" spans="1:18" x14ac:dyDescent="0.3">
      <c r="A1177" t="s">
        <v>0</v>
      </c>
      <c r="B1177" t="s">
        <v>0</v>
      </c>
      <c r="C1177">
        <v>15</v>
      </c>
      <c r="D1177">
        <v>5</v>
      </c>
      <c r="E1177">
        <v>0</v>
      </c>
      <c r="F1177">
        <v>20260214</v>
      </c>
      <c r="G1177">
        <v>20260305</v>
      </c>
      <c r="H1177">
        <v>126.79300000000001</v>
      </c>
      <c r="I1177">
        <f t="shared" si="183"/>
        <v>20</v>
      </c>
      <c r="J1177">
        <f t="shared" si="184"/>
        <v>6.3396500000000007</v>
      </c>
      <c r="K1177">
        <f t="shared" si="185"/>
        <v>128.98260051455375</v>
      </c>
      <c r="L1177">
        <f t="shared" si="186"/>
        <v>31.698250000000002</v>
      </c>
      <c r="M1177">
        <f t="shared" si="187"/>
        <v>0</v>
      </c>
      <c r="N1177">
        <f t="shared" si="188"/>
        <v>160.68085051455375</v>
      </c>
      <c r="O1177">
        <f t="shared" si="189"/>
        <v>101.77996204694307</v>
      </c>
      <c r="P1177">
        <f t="shared" si="190"/>
        <v>25.01303795305693</v>
      </c>
      <c r="Q1177">
        <f t="shared" si="191"/>
        <v>0</v>
      </c>
      <c r="R1177">
        <f t="shared" si="192"/>
        <v>126.79300000000001</v>
      </c>
    </row>
    <row r="1178" spans="1:18" x14ac:dyDescent="0.3">
      <c r="A1178" t="s">
        <v>37</v>
      </c>
      <c r="B1178" t="s">
        <v>38</v>
      </c>
      <c r="C1178">
        <v>9</v>
      </c>
      <c r="D1178">
        <v>16</v>
      </c>
      <c r="E1178">
        <v>0</v>
      </c>
      <c r="F1178">
        <v>20260220</v>
      </c>
      <c r="G1178">
        <v>20260316</v>
      </c>
      <c r="H1178">
        <v>22737162.980799999</v>
      </c>
      <c r="I1178">
        <f t="shared" si="183"/>
        <v>25</v>
      </c>
      <c r="J1178">
        <f t="shared" si="184"/>
        <v>909486.51923199999</v>
      </c>
      <c r="K1178">
        <f t="shared" si="185"/>
        <v>11102310.353108427</v>
      </c>
      <c r="L1178">
        <f t="shared" si="186"/>
        <v>14551784.307712</v>
      </c>
      <c r="M1178">
        <f t="shared" si="187"/>
        <v>0</v>
      </c>
      <c r="N1178">
        <f t="shared" si="188"/>
        <v>25654094.660820425</v>
      </c>
      <c r="O1178">
        <f t="shared" si="189"/>
        <v>9839951.2163481098</v>
      </c>
      <c r="P1178">
        <f t="shared" si="190"/>
        <v>12897211.764451891</v>
      </c>
      <c r="Q1178">
        <f t="shared" si="191"/>
        <v>0</v>
      </c>
      <c r="R1178">
        <f t="shared" si="192"/>
        <v>22737162.980800003</v>
      </c>
    </row>
    <row r="1179" spans="1:18" x14ac:dyDescent="0.3">
      <c r="A1179" t="s">
        <v>37</v>
      </c>
      <c r="B1179" t="s">
        <v>38</v>
      </c>
      <c r="C1179">
        <v>9</v>
      </c>
      <c r="D1179">
        <v>17</v>
      </c>
      <c r="E1179">
        <v>0</v>
      </c>
      <c r="F1179">
        <v>20260220</v>
      </c>
      <c r="G1179">
        <v>20260317</v>
      </c>
      <c r="H1179">
        <v>3579869.0347000002</v>
      </c>
      <c r="I1179">
        <f t="shared" si="183"/>
        <v>26</v>
      </c>
      <c r="J1179">
        <f t="shared" si="184"/>
        <v>137687.27056538462</v>
      </c>
      <c r="K1179">
        <f t="shared" si="185"/>
        <v>1680780.063436399</v>
      </c>
      <c r="L1179">
        <f t="shared" si="186"/>
        <v>2340683.5996115385</v>
      </c>
      <c r="M1179">
        <f t="shared" si="187"/>
        <v>0</v>
      </c>
      <c r="N1179">
        <f t="shared" si="188"/>
        <v>4021463.6630479377</v>
      </c>
      <c r="O1179">
        <f t="shared" si="189"/>
        <v>1496214.5644943358</v>
      </c>
      <c r="P1179">
        <f t="shared" si="190"/>
        <v>2083654.4702056642</v>
      </c>
      <c r="Q1179">
        <f t="shared" si="191"/>
        <v>0</v>
      </c>
      <c r="R1179">
        <f t="shared" si="192"/>
        <v>3579869.0346999997</v>
      </c>
    </row>
    <row r="1180" spans="1:18" x14ac:dyDescent="0.3">
      <c r="A1180" t="s">
        <v>33</v>
      </c>
      <c r="B1180" t="s">
        <v>34</v>
      </c>
      <c r="C1180">
        <v>0</v>
      </c>
      <c r="D1180">
        <v>11</v>
      </c>
      <c r="E1180">
        <v>0</v>
      </c>
      <c r="F1180">
        <v>20260304</v>
      </c>
      <c r="G1180">
        <v>20260314</v>
      </c>
      <c r="H1180">
        <v>56115.214099999997</v>
      </c>
      <c r="I1180">
        <f t="shared" si="183"/>
        <v>11</v>
      </c>
      <c r="J1180">
        <f t="shared" si="184"/>
        <v>5101.3831</v>
      </c>
      <c r="K1180">
        <f t="shared" si="185"/>
        <v>0</v>
      </c>
      <c r="L1180">
        <f t="shared" si="186"/>
        <v>56115.214099999997</v>
      </c>
      <c r="M1180">
        <f t="shared" si="187"/>
        <v>0</v>
      </c>
      <c r="N1180">
        <f t="shared" si="188"/>
        <v>56115.214099999997</v>
      </c>
      <c r="O1180">
        <f t="shared" si="189"/>
        <v>0</v>
      </c>
      <c r="P1180">
        <f t="shared" si="190"/>
        <v>56115.214099999997</v>
      </c>
      <c r="Q1180">
        <f t="shared" si="191"/>
        <v>0</v>
      </c>
      <c r="R1180">
        <f t="shared" si="192"/>
        <v>56115.214099999997</v>
      </c>
    </row>
    <row r="1181" spans="1:18" x14ac:dyDescent="0.3">
      <c r="A1181" t="s">
        <v>35</v>
      </c>
      <c r="B1181" t="s">
        <v>34</v>
      </c>
      <c r="C1181">
        <v>0</v>
      </c>
      <c r="D1181">
        <v>27</v>
      </c>
      <c r="E1181">
        <v>0</v>
      </c>
      <c r="F1181">
        <v>20260304</v>
      </c>
      <c r="G1181">
        <v>20260330</v>
      </c>
      <c r="H1181">
        <v>33150.381500000003</v>
      </c>
      <c r="I1181">
        <f t="shared" si="183"/>
        <v>27</v>
      </c>
      <c r="J1181">
        <f t="shared" si="184"/>
        <v>1227.7919074074075</v>
      </c>
      <c r="K1181">
        <f t="shared" si="185"/>
        <v>0</v>
      </c>
      <c r="L1181">
        <f t="shared" si="186"/>
        <v>33150.381500000003</v>
      </c>
      <c r="M1181">
        <f t="shared" si="187"/>
        <v>0</v>
      </c>
      <c r="N1181">
        <f t="shared" si="188"/>
        <v>33150.381500000003</v>
      </c>
      <c r="O1181">
        <f t="shared" si="189"/>
        <v>0</v>
      </c>
      <c r="P1181">
        <f t="shared" si="190"/>
        <v>33150.381500000003</v>
      </c>
      <c r="Q1181">
        <f t="shared" si="191"/>
        <v>0</v>
      </c>
      <c r="R1181">
        <f t="shared" si="192"/>
        <v>33150.381500000003</v>
      </c>
    </row>
    <row r="1182" spans="1:18" x14ac:dyDescent="0.3">
      <c r="A1182" t="s">
        <v>35</v>
      </c>
      <c r="B1182" t="s">
        <v>34</v>
      </c>
      <c r="C1182">
        <v>0</v>
      </c>
      <c r="D1182">
        <v>24</v>
      </c>
      <c r="E1182">
        <v>0</v>
      </c>
      <c r="F1182">
        <v>20260305</v>
      </c>
      <c r="G1182">
        <v>20260328</v>
      </c>
      <c r="H1182">
        <v>12107.2417</v>
      </c>
      <c r="I1182">
        <f t="shared" si="183"/>
        <v>24</v>
      </c>
      <c r="J1182">
        <f t="shared" si="184"/>
        <v>504.46840416666669</v>
      </c>
      <c r="K1182">
        <f t="shared" si="185"/>
        <v>0</v>
      </c>
      <c r="L1182">
        <f t="shared" si="186"/>
        <v>12107.2417</v>
      </c>
      <c r="M1182">
        <f t="shared" si="187"/>
        <v>0</v>
      </c>
      <c r="N1182">
        <f t="shared" si="188"/>
        <v>12107.2417</v>
      </c>
      <c r="O1182">
        <f t="shared" si="189"/>
        <v>0</v>
      </c>
      <c r="P1182">
        <f t="shared" si="190"/>
        <v>12107.2417</v>
      </c>
      <c r="Q1182">
        <f t="shared" si="191"/>
        <v>0</v>
      </c>
      <c r="R1182">
        <f t="shared" si="192"/>
        <v>12107.2417</v>
      </c>
    </row>
    <row r="1183" spans="1:18" x14ac:dyDescent="0.3">
      <c r="A1183" t="s">
        <v>41</v>
      </c>
      <c r="B1183" t="s">
        <v>42</v>
      </c>
      <c r="C1183">
        <v>9</v>
      </c>
      <c r="D1183">
        <v>16</v>
      </c>
      <c r="E1183">
        <v>0</v>
      </c>
      <c r="F1183">
        <v>20260220</v>
      </c>
      <c r="G1183">
        <v>20260316</v>
      </c>
      <c r="H1183">
        <v>40560700.899400003</v>
      </c>
      <c r="I1183">
        <f t="shared" si="183"/>
        <v>25</v>
      </c>
      <c r="J1183">
        <f t="shared" si="184"/>
        <v>1622428.0359760001</v>
      </c>
      <c r="K1183">
        <f t="shared" si="185"/>
        <v>19805350.82169247</v>
      </c>
      <c r="L1183">
        <f t="shared" si="186"/>
        <v>25958848.575616002</v>
      </c>
      <c r="M1183">
        <f t="shared" si="187"/>
        <v>0</v>
      </c>
      <c r="N1183">
        <f t="shared" si="188"/>
        <v>45764199.397308469</v>
      </c>
      <c r="O1183">
        <f t="shared" si="189"/>
        <v>17553435.249947801</v>
      </c>
      <c r="P1183">
        <f t="shared" si="190"/>
        <v>23007265.649452206</v>
      </c>
      <c r="Q1183">
        <f t="shared" si="191"/>
        <v>0</v>
      </c>
      <c r="R1183">
        <f t="shared" si="192"/>
        <v>40560700.899400011</v>
      </c>
    </row>
    <row r="1184" spans="1:18" x14ac:dyDescent="0.3">
      <c r="A1184" t="s">
        <v>33</v>
      </c>
      <c r="B1184" t="s">
        <v>34</v>
      </c>
      <c r="C1184">
        <v>0</v>
      </c>
      <c r="D1184">
        <v>9</v>
      </c>
      <c r="E1184">
        <v>0</v>
      </c>
      <c r="F1184">
        <v>20260306</v>
      </c>
      <c r="G1184">
        <v>20260314</v>
      </c>
      <c r="H1184">
        <v>17053.628700000001</v>
      </c>
      <c r="I1184">
        <f t="shared" si="183"/>
        <v>9</v>
      </c>
      <c r="J1184">
        <f t="shared" si="184"/>
        <v>1894.8476333333335</v>
      </c>
      <c r="K1184">
        <f t="shared" si="185"/>
        <v>0</v>
      </c>
      <c r="L1184">
        <f t="shared" si="186"/>
        <v>17053.628700000001</v>
      </c>
      <c r="M1184">
        <f t="shared" si="187"/>
        <v>0</v>
      </c>
      <c r="N1184">
        <f t="shared" si="188"/>
        <v>17053.628700000001</v>
      </c>
      <c r="O1184">
        <f t="shared" si="189"/>
        <v>0</v>
      </c>
      <c r="P1184">
        <f t="shared" si="190"/>
        <v>17053.628700000001</v>
      </c>
      <c r="Q1184">
        <f t="shared" si="191"/>
        <v>0</v>
      </c>
      <c r="R1184">
        <f t="shared" si="192"/>
        <v>17053.628700000001</v>
      </c>
    </row>
    <row r="1185" spans="1:18" x14ac:dyDescent="0.3">
      <c r="A1185" t="s">
        <v>33</v>
      </c>
      <c r="B1185" t="s">
        <v>34</v>
      </c>
      <c r="C1185">
        <v>0</v>
      </c>
      <c r="D1185">
        <v>16</v>
      </c>
      <c r="E1185">
        <v>0</v>
      </c>
      <c r="F1185">
        <v>20260306</v>
      </c>
      <c r="G1185">
        <v>20260321</v>
      </c>
      <c r="H1185">
        <v>29481.267100000001</v>
      </c>
      <c r="I1185">
        <f t="shared" si="183"/>
        <v>16</v>
      </c>
      <c r="J1185">
        <f t="shared" si="184"/>
        <v>1842.5791937500001</v>
      </c>
      <c r="K1185">
        <f t="shared" si="185"/>
        <v>0</v>
      </c>
      <c r="L1185">
        <f t="shared" si="186"/>
        <v>29481.267100000001</v>
      </c>
      <c r="M1185">
        <f t="shared" si="187"/>
        <v>0</v>
      </c>
      <c r="N1185">
        <f t="shared" si="188"/>
        <v>29481.267100000001</v>
      </c>
      <c r="O1185">
        <f t="shared" si="189"/>
        <v>0</v>
      </c>
      <c r="P1185">
        <f t="shared" si="190"/>
        <v>29481.267100000001</v>
      </c>
      <c r="Q1185">
        <f t="shared" si="191"/>
        <v>0</v>
      </c>
      <c r="R1185">
        <f t="shared" si="192"/>
        <v>29481.267100000001</v>
      </c>
    </row>
    <row r="1186" spans="1:18" x14ac:dyDescent="0.3">
      <c r="A1186" t="s">
        <v>33</v>
      </c>
      <c r="B1186" t="s">
        <v>34</v>
      </c>
      <c r="C1186">
        <v>0</v>
      </c>
      <c r="D1186">
        <v>20</v>
      </c>
      <c r="E1186">
        <v>0</v>
      </c>
      <c r="F1186">
        <v>20260304</v>
      </c>
      <c r="G1186">
        <v>20260323</v>
      </c>
      <c r="H1186">
        <v>142651.28659999999</v>
      </c>
      <c r="I1186">
        <f t="shared" si="183"/>
        <v>20</v>
      </c>
      <c r="J1186">
        <f t="shared" si="184"/>
        <v>7132.5643299999992</v>
      </c>
      <c r="K1186">
        <f t="shared" si="185"/>
        <v>0</v>
      </c>
      <c r="L1186">
        <f t="shared" si="186"/>
        <v>142651.28659999999</v>
      </c>
      <c r="M1186">
        <f t="shared" si="187"/>
        <v>0</v>
      </c>
      <c r="N1186">
        <f t="shared" si="188"/>
        <v>142651.28659999999</v>
      </c>
      <c r="O1186">
        <f t="shared" si="189"/>
        <v>0</v>
      </c>
      <c r="P1186">
        <f t="shared" si="190"/>
        <v>142651.28659999999</v>
      </c>
      <c r="Q1186">
        <f t="shared" si="191"/>
        <v>0</v>
      </c>
      <c r="R1186">
        <f t="shared" si="192"/>
        <v>142651.28659999999</v>
      </c>
    </row>
    <row r="1187" spans="1:18" x14ac:dyDescent="0.3">
      <c r="A1187" t="s">
        <v>33</v>
      </c>
      <c r="B1187" t="s">
        <v>34</v>
      </c>
      <c r="C1187">
        <v>0</v>
      </c>
      <c r="D1187">
        <v>13</v>
      </c>
      <c r="E1187">
        <v>0</v>
      </c>
      <c r="F1187">
        <v>20260305</v>
      </c>
      <c r="G1187">
        <v>20260317</v>
      </c>
      <c r="H1187">
        <v>54922.648399999998</v>
      </c>
      <c r="I1187">
        <f t="shared" si="183"/>
        <v>13</v>
      </c>
      <c r="J1187">
        <f t="shared" si="184"/>
        <v>4224.8191076923076</v>
      </c>
      <c r="K1187">
        <f t="shared" si="185"/>
        <v>0</v>
      </c>
      <c r="L1187">
        <f t="shared" si="186"/>
        <v>54922.648399999998</v>
      </c>
      <c r="M1187">
        <f t="shared" si="187"/>
        <v>0</v>
      </c>
      <c r="N1187">
        <f t="shared" si="188"/>
        <v>54922.648399999998</v>
      </c>
      <c r="O1187">
        <f t="shared" si="189"/>
        <v>0</v>
      </c>
      <c r="P1187">
        <f t="shared" si="190"/>
        <v>54922.648399999998</v>
      </c>
      <c r="Q1187">
        <f t="shared" si="191"/>
        <v>0</v>
      </c>
      <c r="R1187">
        <f t="shared" si="192"/>
        <v>54922.648399999998</v>
      </c>
    </row>
    <row r="1188" spans="1:18" x14ac:dyDescent="0.3">
      <c r="A1188" t="s">
        <v>35</v>
      </c>
      <c r="B1188" t="s">
        <v>34</v>
      </c>
      <c r="C1188">
        <v>0</v>
      </c>
      <c r="D1188">
        <v>18</v>
      </c>
      <c r="E1188">
        <v>0</v>
      </c>
      <c r="F1188">
        <v>20260304</v>
      </c>
      <c r="G1188">
        <v>20260321</v>
      </c>
      <c r="H1188">
        <v>20038.930400000001</v>
      </c>
      <c r="I1188">
        <f t="shared" si="183"/>
        <v>18</v>
      </c>
      <c r="J1188">
        <f t="shared" si="184"/>
        <v>1113.2739111111111</v>
      </c>
      <c r="K1188">
        <f t="shared" si="185"/>
        <v>0</v>
      </c>
      <c r="L1188">
        <f t="shared" si="186"/>
        <v>20038.930400000001</v>
      </c>
      <c r="M1188">
        <f t="shared" si="187"/>
        <v>0</v>
      </c>
      <c r="N1188">
        <f t="shared" si="188"/>
        <v>20038.930400000001</v>
      </c>
      <c r="O1188">
        <f t="shared" si="189"/>
        <v>0</v>
      </c>
      <c r="P1188">
        <f t="shared" si="190"/>
        <v>20038.930400000001</v>
      </c>
      <c r="Q1188">
        <f t="shared" si="191"/>
        <v>0</v>
      </c>
      <c r="R1188">
        <f t="shared" si="192"/>
        <v>20038.930400000001</v>
      </c>
    </row>
    <row r="1189" spans="1:18" x14ac:dyDescent="0.3">
      <c r="A1189" t="s">
        <v>37</v>
      </c>
      <c r="B1189" t="s">
        <v>38</v>
      </c>
      <c r="C1189">
        <v>12</v>
      </c>
      <c r="D1189">
        <v>16</v>
      </c>
      <c r="E1189">
        <v>0</v>
      </c>
      <c r="F1189">
        <v>20260217</v>
      </c>
      <c r="G1189">
        <v>20260316</v>
      </c>
      <c r="H1189">
        <v>938173.95700000005</v>
      </c>
      <c r="I1189">
        <f t="shared" si="183"/>
        <v>28</v>
      </c>
      <c r="J1189">
        <f t="shared" si="184"/>
        <v>33506.212749999999</v>
      </c>
      <c r="K1189">
        <f t="shared" si="185"/>
        <v>545357.35618072248</v>
      </c>
      <c r="L1189">
        <f t="shared" si="186"/>
        <v>536099.40399999998</v>
      </c>
      <c r="M1189">
        <f t="shared" si="187"/>
        <v>0</v>
      </c>
      <c r="N1189">
        <f t="shared" si="188"/>
        <v>1081456.7601807225</v>
      </c>
      <c r="O1189">
        <f t="shared" si="189"/>
        <v>473102.65899269667</v>
      </c>
      <c r="P1189">
        <f t="shared" si="190"/>
        <v>465071.29800730338</v>
      </c>
      <c r="Q1189">
        <f t="shared" si="191"/>
        <v>0</v>
      </c>
      <c r="R1189">
        <f t="shared" si="192"/>
        <v>938173.95700000005</v>
      </c>
    </row>
    <row r="1190" spans="1:18" x14ac:dyDescent="0.3">
      <c r="A1190" t="s">
        <v>35</v>
      </c>
      <c r="B1190" t="s">
        <v>36</v>
      </c>
      <c r="C1190">
        <v>8</v>
      </c>
      <c r="D1190">
        <v>16</v>
      </c>
      <c r="E1190">
        <v>0</v>
      </c>
      <c r="F1190">
        <v>20260221</v>
      </c>
      <c r="G1190">
        <v>20260316</v>
      </c>
      <c r="H1190">
        <v>516</v>
      </c>
      <c r="I1190">
        <f t="shared" si="183"/>
        <v>24</v>
      </c>
      <c r="J1190">
        <f t="shared" si="184"/>
        <v>21.5</v>
      </c>
      <c r="K1190">
        <f t="shared" si="185"/>
        <v>233.29371272865478</v>
      </c>
      <c r="L1190">
        <f t="shared" si="186"/>
        <v>344</v>
      </c>
      <c r="M1190">
        <f t="shared" si="187"/>
        <v>0</v>
      </c>
      <c r="N1190">
        <f t="shared" si="188"/>
        <v>577.29371272865478</v>
      </c>
      <c r="O1190">
        <f t="shared" si="189"/>
        <v>208.52393350863989</v>
      </c>
      <c r="P1190">
        <f t="shared" si="190"/>
        <v>307.47606649136014</v>
      </c>
      <c r="Q1190">
        <f t="shared" si="191"/>
        <v>0</v>
      </c>
      <c r="R1190">
        <f t="shared" si="192"/>
        <v>516</v>
      </c>
    </row>
    <row r="1191" spans="1:18" x14ac:dyDescent="0.3">
      <c r="A1191" t="s">
        <v>33</v>
      </c>
      <c r="B1191" t="s">
        <v>34</v>
      </c>
      <c r="C1191">
        <v>0</v>
      </c>
      <c r="D1191">
        <v>23</v>
      </c>
      <c r="E1191">
        <v>0</v>
      </c>
      <c r="F1191">
        <v>20260305</v>
      </c>
      <c r="G1191">
        <v>20260327</v>
      </c>
      <c r="H1191">
        <v>67759.967699999994</v>
      </c>
      <c r="I1191">
        <f t="shared" si="183"/>
        <v>23</v>
      </c>
      <c r="J1191">
        <f t="shared" si="184"/>
        <v>2946.0855521739127</v>
      </c>
      <c r="K1191">
        <f t="shared" si="185"/>
        <v>0</v>
      </c>
      <c r="L1191">
        <f t="shared" si="186"/>
        <v>67759.967699999994</v>
      </c>
      <c r="M1191">
        <f t="shared" si="187"/>
        <v>0</v>
      </c>
      <c r="N1191">
        <f t="shared" si="188"/>
        <v>67759.967699999994</v>
      </c>
      <c r="O1191">
        <f t="shared" si="189"/>
        <v>0</v>
      </c>
      <c r="P1191">
        <f t="shared" si="190"/>
        <v>67759.967699999994</v>
      </c>
      <c r="Q1191">
        <f t="shared" si="191"/>
        <v>0</v>
      </c>
      <c r="R1191">
        <f t="shared" si="192"/>
        <v>67759.967699999994</v>
      </c>
    </row>
    <row r="1192" spans="1:18" x14ac:dyDescent="0.3">
      <c r="A1192" t="s">
        <v>35</v>
      </c>
      <c r="B1192" t="s">
        <v>36</v>
      </c>
      <c r="C1192">
        <v>0</v>
      </c>
      <c r="D1192">
        <v>12</v>
      </c>
      <c r="E1192">
        <v>0</v>
      </c>
      <c r="F1192">
        <v>20260302</v>
      </c>
      <c r="G1192">
        <v>20260313</v>
      </c>
      <c r="H1192">
        <v>12325.125</v>
      </c>
      <c r="I1192">
        <f t="shared" si="183"/>
        <v>12</v>
      </c>
      <c r="J1192">
        <f t="shared" si="184"/>
        <v>1027.09375</v>
      </c>
      <c r="K1192">
        <f t="shared" si="185"/>
        <v>0</v>
      </c>
      <c r="L1192">
        <f t="shared" si="186"/>
        <v>12325.125</v>
      </c>
      <c r="M1192">
        <f t="shared" si="187"/>
        <v>0</v>
      </c>
      <c r="N1192">
        <f t="shared" si="188"/>
        <v>12325.125</v>
      </c>
      <c r="O1192">
        <f t="shared" si="189"/>
        <v>0</v>
      </c>
      <c r="P1192">
        <f t="shared" si="190"/>
        <v>12325.125</v>
      </c>
      <c r="Q1192">
        <f t="shared" si="191"/>
        <v>0</v>
      </c>
      <c r="R1192">
        <f t="shared" si="192"/>
        <v>12325.125</v>
      </c>
    </row>
    <row r="1193" spans="1:18" x14ac:dyDescent="0.3">
      <c r="A1193" t="s">
        <v>33</v>
      </c>
      <c r="B1193" t="s">
        <v>34</v>
      </c>
      <c r="C1193">
        <v>0</v>
      </c>
      <c r="D1193">
        <v>7</v>
      </c>
      <c r="E1193">
        <v>0</v>
      </c>
      <c r="F1193">
        <v>20260308</v>
      </c>
      <c r="G1193">
        <v>20260314</v>
      </c>
      <c r="H1193">
        <v>1686.0273999999999</v>
      </c>
      <c r="I1193">
        <f t="shared" si="183"/>
        <v>7</v>
      </c>
      <c r="J1193">
        <f t="shared" si="184"/>
        <v>240.86105714285713</v>
      </c>
      <c r="K1193">
        <f t="shared" si="185"/>
        <v>0</v>
      </c>
      <c r="L1193">
        <f t="shared" si="186"/>
        <v>1686.0273999999999</v>
      </c>
      <c r="M1193">
        <f t="shared" si="187"/>
        <v>0</v>
      </c>
      <c r="N1193">
        <f t="shared" si="188"/>
        <v>1686.0273999999999</v>
      </c>
      <c r="O1193">
        <f t="shared" si="189"/>
        <v>0</v>
      </c>
      <c r="P1193">
        <f t="shared" si="190"/>
        <v>1686.0273999999999</v>
      </c>
      <c r="Q1193">
        <f t="shared" si="191"/>
        <v>0</v>
      </c>
      <c r="R1193">
        <f t="shared" si="192"/>
        <v>1686.0273999999999</v>
      </c>
    </row>
    <row r="1194" spans="1:18" x14ac:dyDescent="0.3">
      <c r="A1194" t="s">
        <v>37</v>
      </c>
      <c r="B1194" t="s">
        <v>38</v>
      </c>
      <c r="C1194">
        <v>0</v>
      </c>
      <c r="D1194">
        <v>16</v>
      </c>
      <c r="E1194">
        <v>0</v>
      </c>
      <c r="F1194">
        <v>20260302</v>
      </c>
      <c r="G1194">
        <v>20260317</v>
      </c>
      <c r="H1194">
        <v>19130.966899999999</v>
      </c>
      <c r="I1194">
        <f t="shared" si="183"/>
        <v>16</v>
      </c>
      <c r="J1194">
        <f t="shared" si="184"/>
        <v>1195.68543125</v>
      </c>
      <c r="K1194">
        <f t="shared" si="185"/>
        <v>0</v>
      </c>
      <c r="L1194">
        <f t="shared" si="186"/>
        <v>19130.966899999999</v>
      </c>
      <c r="M1194">
        <f t="shared" si="187"/>
        <v>0</v>
      </c>
      <c r="N1194">
        <f t="shared" si="188"/>
        <v>19130.966899999999</v>
      </c>
      <c r="O1194">
        <f t="shared" si="189"/>
        <v>0</v>
      </c>
      <c r="P1194">
        <f t="shared" si="190"/>
        <v>19130.966899999999</v>
      </c>
      <c r="Q1194">
        <f t="shared" si="191"/>
        <v>0</v>
      </c>
      <c r="R1194">
        <f t="shared" si="192"/>
        <v>19130.966899999999</v>
      </c>
    </row>
    <row r="1195" spans="1:18" x14ac:dyDescent="0.3">
      <c r="A1195" t="s">
        <v>33</v>
      </c>
      <c r="B1195" t="s">
        <v>34</v>
      </c>
      <c r="C1195">
        <v>0</v>
      </c>
      <c r="D1195">
        <v>10</v>
      </c>
      <c r="E1195">
        <v>0</v>
      </c>
      <c r="F1195">
        <v>20260309</v>
      </c>
      <c r="G1195">
        <v>20260318</v>
      </c>
      <c r="H1195">
        <v>4206.6684999999998</v>
      </c>
      <c r="I1195">
        <f t="shared" si="183"/>
        <v>10</v>
      </c>
      <c r="J1195">
        <f t="shared" si="184"/>
        <v>420.66684999999995</v>
      </c>
      <c r="K1195">
        <f t="shared" si="185"/>
        <v>0</v>
      </c>
      <c r="L1195">
        <f t="shared" si="186"/>
        <v>4206.6684999999998</v>
      </c>
      <c r="M1195">
        <f t="shared" si="187"/>
        <v>0</v>
      </c>
      <c r="N1195">
        <f t="shared" si="188"/>
        <v>4206.6684999999998</v>
      </c>
      <c r="O1195">
        <f t="shared" si="189"/>
        <v>0</v>
      </c>
      <c r="P1195">
        <f t="shared" si="190"/>
        <v>4206.6684999999998</v>
      </c>
      <c r="Q1195">
        <f t="shared" si="191"/>
        <v>0</v>
      </c>
      <c r="R1195">
        <f t="shared" si="192"/>
        <v>4206.6684999999998</v>
      </c>
    </row>
    <row r="1196" spans="1:18" x14ac:dyDescent="0.3">
      <c r="A1196" t="s">
        <v>35</v>
      </c>
      <c r="B1196" t="s">
        <v>36</v>
      </c>
      <c r="C1196">
        <v>0</v>
      </c>
      <c r="D1196">
        <v>22</v>
      </c>
      <c r="E1196">
        <v>0</v>
      </c>
      <c r="F1196">
        <v>20260303</v>
      </c>
      <c r="G1196">
        <v>20260324</v>
      </c>
      <c r="H1196">
        <v>3939.5077999999999</v>
      </c>
      <c r="I1196">
        <f t="shared" si="183"/>
        <v>22</v>
      </c>
      <c r="J1196">
        <f t="shared" si="184"/>
        <v>179.06853636363635</v>
      </c>
      <c r="K1196">
        <f t="shared" si="185"/>
        <v>0</v>
      </c>
      <c r="L1196">
        <f t="shared" si="186"/>
        <v>3939.5077999999999</v>
      </c>
      <c r="M1196">
        <f t="shared" si="187"/>
        <v>0</v>
      </c>
      <c r="N1196">
        <f t="shared" si="188"/>
        <v>3939.5077999999999</v>
      </c>
      <c r="O1196">
        <f t="shared" si="189"/>
        <v>0</v>
      </c>
      <c r="P1196">
        <f t="shared" si="190"/>
        <v>3939.5077999999999</v>
      </c>
      <c r="Q1196">
        <f t="shared" si="191"/>
        <v>0</v>
      </c>
      <c r="R1196">
        <f t="shared" si="192"/>
        <v>3939.5077999999999</v>
      </c>
    </row>
    <row r="1197" spans="1:18" x14ac:dyDescent="0.3">
      <c r="A1197" t="s">
        <v>33</v>
      </c>
      <c r="B1197" t="s">
        <v>34</v>
      </c>
      <c r="C1197">
        <v>0</v>
      </c>
      <c r="D1197">
        <v>12</v>
      </c>
      <c r="E1197">
        <v>0</v>
      </c>
      <c r="F1197">
        <v>20260309</v>
      </c>
      <c r="G1197">
        <v>20260320</v>
      </c>
      <c r="H1197">
        <v>30779.793399999999</v>
      </c>
      <c r="I1197">
        <f t="shared" si="183"/>
        <v>12</v>
      </c>
      <c r="J1197">
        <f t="shared" si="184"/>
        <v>2564.9827833333334</v>
      </c>
      <c r="K1197">
        <f t="shared" si="185"/>
        <v>0</v>
      </c>
      <c r="L1197">
        <f t="shared" si="186"/>
        <v>30779.793400000002</v>
      </c>
      <c r="M1197">
        <f t="shared" si="187"/>
        <v>0</v>
      </c>
      <c r="N1197">
        <f t="shared" si="188"/>
        <v>30779.793400000002</v>
      </c>
      <c r="O1197">
        <f t="shared" si="189"/>
        <v>0</v>
      </c>
      <c r="P1197">
        <f t="shared" si="190"/>
        <v>30779.793399999999</v>
      </c>
      <c r="Q1197">
        <f t="shared" si="191"/>
        <v>0</v>
      </c>
      <c r="R1197">
        <f t="shared" si="192"/>
        <v>30779.793399999999</v>
      </c>
    </row>
    <row r="1198" spans="1:18" x14ac:dyDescent="0.3">
      <c r="A1198" t="s">
        <v>35</v>
      </c>
      <c r="B1198" t="s">
        <v>36</v>
      </c>
      <c r="C1198">
        <v>0</v>
      </c>
      <c r="D1198">
        <v>18</v>
      </c>
      <c r="E1198">
        <v>0</v>
      </c>
      <c r="F1198">
        <v>20260303</v>
      </c>
      <c r="G1198">
        <v>20260320</v>
      </c>
      <c r="H1198">
        <v>5065.8032999999996</v>
      </c>
      <c r="I1198">
        <f t="shared" si="183"/>
        <v>18</v>
      </c>
      <c r="J1198">
        <f t="shared" si="184"/>
        <v>281.43351666666666</v>
      </c>
      <c r="K1198">
        <f t="shared" si="185"/>
        <v>0</v>
      </c>
      <c r="L1198">
        <f t="shared" si="186"/>
        <v>5065.8032999999996</v>
      </c>
      <c r="M1198">
        <f t="shared" si="187"/>
        <v>0</v>
      </c>
      <c r="N1198">
        <f t="shared" si="188"/>
        <v>5065.8032999999996</v>
      </c>
      <c r="O1198">
        <f t="shared" si="189"/>
        <v>0</v>
      </c>
      <c r="P1198">
        <f t="shared" si="190"/>
        <v>5065.8032999999996</v>
      </c>
      <c r="Q1198">
        <f t="shared" si="191"/>
        <v>0</v>
      </c>
      <c r="R1198">
        <f t="shared" si="192"/>
        <v>5065.8032999999996</v>
      </c>
    </row>
    <row r="1199" spans="1:18" x14ac:dyDescent="0.3">
      <c r="A1199" t="s">
        <v>35</v>
      </c>
      <c r="B1199" t="s">
        <v>34</v>
      </c>
      <c r="C1199">
        <v>0</v>
      </c>
      <c r="D1199">
        <v>18</v>
      </c>
      <c r="E1199">
        <v>0</v>
      </c>
      <c r="F1199">
        <v>20260303</v>
      </c>
      <c r="G1199">
        <v>20260320</v>
      </c>
      <c r="H1199">
        <v>18344.2791</v>
      </c>
      <c r="I1199">
        <f t="shared" si="183"/>
        <v>18</v>
      </c>
      <c r="J1199">
        <f t="shared" si="184"/>
        <v>1019.1266166666667</v>
      </c>
      <c r="K1199">
        <f t="shared" si="185"/>
        <v>0</v>
      </c>
      <c r="L1199">
        <f t="shared" si="186"/>
        <v>18344.2791</v>
      </c>
      <c r="M1199">
        <f t="shared" si="187"/>
        <v>0</v>
      </c>
      <c r="N1199">
        <f t="shared" si="188"/>
        <v>18344.2791</v>
      </c>
      <c r="O1199">
        <f t="shared" si="189"/>
        <v>0</v>
      </c>
      <c r="P1199">
        <f t="shared" si="190"/>
        <v>18344.2791</v>
      </c>
      <c r="Q1199">
        <f t="shared" si="191"/>
        <v>0</v>
      </c>
      <c r="R1199">
        <f t="shared" si="192"/>
        <v>18344.2791</v>
      </c>
    </row>
    <row r="1200" spans="1:18" x14ac:dyDescent="0.3">
      <c r="A1200" t="s">
        <v>35</v>
      </c>
      <c r="B1200" t="s">
        <v>34</v>
      </c>
      <c r="C1200">
        <v>0</v>
      </c>
      <c r="D1200">
        <v>27</v>
      </c>
      <c r="E1200">
        <v>0</v>
      </c>
      <c r="F1200">
        <v>20260305</v>
      </c>
      <c r="G1200">
        <v>20260331</v>
      </c>
      <c r="H1200">
        <v>20178.724300000002</v>
      </c>
      <c r="I1200">
        <f t="shared" si="183"/>
        <v>27</v>
      </c>
      <c r="J1200">
        <f t="shared" si="184"/>
        <v>747.36015925925938</v>
      </c>
      <c r="K1200">
        <f t="shared" si="185"/>
        <v>0</v>
      </c>
      <c r="L1200">
        <f t="shared" si="186"/>
        <v>20178.724300000002</v>
      </c>
      <c r="M1200">
        <f t="shared" si="187"/>
        <v>0</v>
      </c>
      <c r="N1200">
        <f t="shared" si="188"/>
        <v>20178.724300000002</v>
      </c>
      <c r="O1200">
        <f t="shared" si="189"/>
        <v>0</v>
      </c>
      <c r="P1200">
        <f t="shared" si="190"/>
        <v>20178.724300000002</v>
      </c>
      <c r="Q1200">
        <f t="shared" si="191"/>
        <v>0</v>
      </c>
      <c r="R1200">
        <f t="shared" si="192"/>
        <v>20178.724300000002</v>
      </c>
    </row>
    <row r="1201" spans="1:18" x14ac:dyDescent="0.3">
      <c r="A1201" t="s">
        <v>33</v>
      </c>
      <c r="B1201" t="s">
        <v>34</v>
      </c>
      <c r="C1201">
        <v>0</v>
      </c>
      <c r="D1201">
        <v>16</v>
      </c>
      <c r="E1201">
        <v>0</v>
      </c>
      <c r="F1201">
        <v>20260304</v>
      </c>
      <c r="G1201">
        <v>20260319</v>
      </c>
      <c r="H1201">
        <v>70260.903099999996</v>
      </c>
      <c r="I1201">
        <f t="shared" si="183"/>
        <v>16</v>
      </c>
      <c r="J1201">
        <f t="shared" si="184"/>
        <v>4391.3064437499997</v>
      </c>
      <c r="K1201">
        <f t="shared" si="185"/>
        <v>0</v>
      </c>
      <c r="L1201">
        <f t="shared" si="186"/>
        <v>70260.903099999996</v>
      </c>
      <c r="M1201">
        <f t="shared" si="187"/>
        <v>0</v>
      </c>
      <c r="N1201">
        <f t="shared" si="188"/>
        <v>70260.903099999996</v>
      </c>
      <c r="O1201">
        <f t="shared" si="189"/>
        <v>0</v>
      </c>
      <c r="P1201">
        <f t="shared" si="190"/>
        <v>70260.903099999996</v>
      </c>
      <c r="Q1201">
        <f t="shared" si="191"/>
        <v>0</v>
      </c>
      <c r="R1201">
        <f t="shared" si="192"/>
        <v>70260.903099999996</v>
      </c>
    </row>
    <row r="1202" spans="1:18" x14ac:dyDescent="0.3">
      <c r="A1202" t="s">
        <v>33</v>
      </c>
      <c r="B1202" t="s">
        <v>34</v>
      </c>
      <c r="C1202">
        <v>0</v>
      </c>
      <c r="D1202">
        <v>1</v>
      </c>
      <c r="E1202">
        <v>0</v>
      </c>
      <c r="F1202">
        <v>20260313</v>
      </c>
      <c r="G1202">
        <v>20260313</v>
      </c>
      <c r="H1202">
        <v>4002.4373000000001</v>
      </c>
      <c r="I1202">
        <f t="shared" si="183"/>
        <v>1</v>
      </c>
      <c r="J1202">
        <f t="shared" si="184"/>
        <v>4002.4373000000001</v>
      </c>
      <c r="K1202">
        <f t="shared" si="185"/>
        <v>0</v>
      </c>
      <c r="L1202">
        <f t="shared" si="186"/>
        <v>4002.4373000000001</v>
      </c>
      <c r="M1202">
        <f t="shared" si="187"/>
        <v>0</v>
      </c>
      <c r="N1202">
        <f t="shared" si="188"/>
        <v>4002.4373000000001</v>
      </c>
      <c r="O1202">
        <f t="shared" si="189"/>
        <v>0</v>
      </c>
      <c r="P1202">
        <f t="shared" si="190"/>
        <v>4002.4373000000001</v>
      </c>
      <c r="Q1202">
        <f t="shared" si="191"/>
        <v>0</v>
      </c>
      <c r="R1202">
        <f t="shared" si="192"/>
        <v>4002.4373000000001</v>
      </c>
    </row>
    <row r="1203" spans="1:18" x14ac:dyDescent="0.3">
      <c r="A1203" t="s">
        <v>0</v>
      </c>
      <c r="B1203" t="s">
        <v>0</v>
      </c>
      <c r="C1203">
        <v>27</v>
      </c>
      <c r="D1203">
        <v>16</v>
      </c>
      <c r="E1203">
        <v>0</v>
      </c>
      <c r="F1203">
        <v>20260202</v>
      </c>
      <c r="G1203">
        <v>20260316</v>
      </c>
      <c r="H1203">
        <v>2321.7660000000001</v>
      </c>
      <c r="I1203">
        <f t="shared" si="183"/>
        <v>43</v>
      </c>
      <c r="J1203">
        <f t="shared" si="184"/>
        <v>53.994558139534888</v>
      </c>
      <c r="K1203">
        <f t="shared" si="185"/>
        <v>1977.3718329006576</v>
      </c>
      <c r="L1203">
        <f t="shared" si="186"/>
        <v>863.91293023255821</v>
      </c>
      <c r="M1203">
        <f t="shared" si="187"/>
        <v>0</v>
      </c>
      <c r="N1203">
        <f t="shared" si="188"/>
        <v>2841.2847631332161</v>
      </c>
      <c r="O1203">
        <f t="shared" si="189"/>
        <v>1615.8164611151915</v>
      </c>
      <c r="P1203">
        <f t="shared" si="190"/>
        <v>705.94953888480836</v>
      </c>
      <c r="Q1203">
        <f t="shared" si="191"/>
        <v>0</v>
      </c>
      <c r="R1203">
        <f t="shared" si="192"/>
        <v>2321.7659999999996</v>
      </c>
    </row>
    <row r="1204" spans="1:18" x14ac:dyDescent="0.3">
      <c r="A1204" t="s">
        <v>35</v>
      </c>
      <c r="B1204" t="s">
        <v>34</v>
      </c>
      <c r="C1204">
        <v>0</v>
      </c>
      <c r="D1204">
        <v>13</v>
      </c>
      <c r="E1204">
        <v>0</v>
      </c>
      <c r="F1204">
        <v>20260307</v>
      </c>
      <c r="G1204">
        <v>20260319</v>
      </c>
      <c r="H1204">
        <v>1715.3151</v>
      </c>
      <c r="I1204">
        <f t="shared" si="183"/>
        <v>13</v>
      </c>
      <c r="J1204">
        <f t="shared" si="184"/>
        <v>131.94731538461539</v>
      </c>
      <c r="K1204">
        <f t="shared" si="185"/>
        <v>0</v>
      </c>
      <c r="L1204">
        <f t="shared" si="186"/>
        <v>1715.3151</v>
      </c>
      <c r="M1204">
        <f t="shared" si="187"/>
        <v>0</v>
      </c>
      <c r="N1204">
        <f t="shared" si="188"/>
        <v>1715.3151</v>
      </c>
      <c r="O1204">
        <f t="shared" si="189"/>
        <v>0</v>
      </c>
      <c r="P1204">
        <f t="shared" si="190"/>
        <v>1715.3151</v>
      </c>
      <c r="Q1204">
        <f t="shared" si="191"/>
        <v>0</v>
      </c>
      <c r="R1204">
        <f t="shared" si="192"/>
        <v>1715.3151</v>
      </c>
    </row>
    <row r="1205" spans="1:18" x14ac:dyDescent="0.3">
      <c r="A1205" t="s">
        <v>33</v>
      </c>
      <c r="B1205" t="s">
        <v>34</v>
      </c>
      <c r="C1205">
        <v>0</v>
      </c>
      <c r="D1205">
        <v>17</v>
      </c>
      <c r="E1205">
        <v>0</v>
      </c>
      <c r="F1205">
        <v>20260307</v>
      </c>
      <c r="G1205">
        <v>20260323</v>
      </c>
      <c r="H1205">
        <v>16921.136299999998</v>
      </c>
      <c r="I1205">
        <f t="shared" si="183"/>
        <v>17</v>
      </c>
      <c r="J1205">
        <f t="shared" si="184"/>
        <v>995.36095882352936</v>
      </c>
      <c r="K1205">
        <f t="shared" si="185"/>
        <v>0</v>
      </c>
      <c r="L1205">
        <f t="shared" si="186"/>
        <v>16921.136299999998</v>
      </c>
      <c r="M1205">
        <f t="shared" si="187"/>
        <v>0</v>
      </c>
      <c r="N1205">
        <f t="shared" si="188"/>
        <v>16921.136299999998</v>
      </c>
      <c r="O1205">
        <f t="shared" si="189"/>
        <v>0</v>
      </c>
      <c r="P1205">
        <f t="shared" si="190"/>
        <v>16921.136299999998</v>
      </c>
      <c r="Q1205">
        <f t="shared" si="191"/>
        <v>0</v>
      </c>
      <c r="R1205">
        <f t="shared" si="192"/>
        <v>16921.136299999998</v>
      </c>
    </row>
    <row r="1206" spans="1:18" x14ac:dyDescent="0.3">
      <c r="A1206" t="s">
        <v>33</v>
      </c>
      <c r="B1206" t="s">
        <v>34</v>
      </c>
      <c r="C1206">
        <v>0</v>
      </c>
      <c r="D1206">
        <v>14</v>
      </c>
      <c r="E1206">
        <v>0</v>
      </c>
      <c r="F1206">
        <v>20260305</v>
      </c>
      <c r="G1206">
        <v>20260318</v>
      </c>
      <c r="H1206">
        <v>47654.837800000001</v>
      </c>
      <c r="I1206">
        <f t="shared" si="183"/>
        <v>14</v>
      </c>
      <c r="J1206">
        <f t="shared" si="184"/>
        <v>3403.9169857142856</v>
      </c>
      <c r="K1206">
        <f t="shared" si="185"/>
        <v>0</v>
      </c>
      <c r="L1206">
        <f t="shared" si="186"/>
        <v>47654.837800000001</v>
      </c>
      <c r="M1206">
        <f t="shared" si="187"/>
        <v>0</v>
      </c>
      <c r="N1206">
        <f t="shared" si="188"/>
        <v>47654.837800000001</v>
      </c>
      <c r="O1206">
        <f t="shared" si="189"/>
        <v>0</v>
      </c>
      <c r="P1206">
        <f t="shared" si="190"/>
        <v>47654.837800000001</v>
      </c>
      <c r="Q1206">
        <f t="shared" si="191"/>
        <v>0</v>
      </c>
      <c r="R1206">
        <f t="shared" si="192"/>
        <v>47654.837800000001</v>
      </c>
    </row>
    <row r="1207" spans="1:18" x14ac:dyDescent="0.3">
      <c r="A1207" t="s">
        <v>41</v>
      </c>
      <c r="B1207" t="s">
        <v>42</v>
      </c>
      <c r="C1207">
        <v>13</v>
      </c>
      <c r="D1207">
        <v>17</v>
      </c>
      <c r="E1207">
        <v>0</v>
      </c>
      <c r="F1207">
        <v>20260216</v>
      </c>
      <c r="G1207">
        <v>20260317</v>
      </c>
      <c r="H1207">
        <v>4233775.3772</v>
      </c>
      <c r="I1207">
        <f t="shared" si="183"/>
        <v>30</v>
      </c>
      <c r="J1207">
        <f t="shared" si="184"/>
        <v>141125.84590666665</v>
      </c>
      <c r="K1207">
        <f t="shared" si="185"/>
        <v>2488424.6697441735</v>
      </c>
      <c r="L1207">
        <f t="shared" si="186"/>
        <v>2399139.380413333</v>
      </c>
      <c r="M1207">
        <f t="shared" si="187"/>
        <v>0</v>
      </c>
      <c r="N1207">
        <f t="shared" si="188"/>
        <v>4887564.050157506</v>
      </c>
      <c r="O1207">
        <f t="shared" si="189"/>
        <v>2155558.6764004473</v>
      </c>
      <c r="P1207">
        <f t="shared" si="190"/>
        <v>2078216.700799553</v>
      </c>
      <c r="Q1207">
        <f t="shared" si="191"/>
        <v>0</v>
      </c>
      <c r="R1207">
        <f t="shared" si="192"/>
        <v>4233775.3772</v>
      </c>
    </row>
    <row r="1208" spans="1:18" x14ac:dyDescent="0.3">
      <c r="A1208" t="s">
        <v>35</v>
      </c>
      <c r="B1208" t="s">
        <v>36</v>
      </c>
      <c r="C1208">
        <v>0</v>
      </c>
      <c r="D1208">
        <v>25</v>
      </c>
      <c r="E1208">
        <v>0</v>
      </c>
      <c r="F1208">
        <v>20260303</v>
      </c>
      <c r="G1208">
        <v>20260327</v>
      </c>
      <c r="H1208">
        <v>5835.0275000000001</v>
      </c>
      <c r="I1208">
        <f t="shared" si="183"/>
        <v>25</v>
      </c>
      <c r="J1208">
        <f t="shared" si="184"/>
        <v>233.40110000000001</v>
      </c>
      <c r="K1208">
        <f t="shared" si="185"/>
        <v>0</v>
      </c>
      <c r="L1208">
        <f t="shared" si="186"/>
        <v>5835.0275000000001</v>
      </c>
      <c r="M1208">
        <f t="shared" si="187"/>
        <v>0</v>
      </c>
      <c r="N1208">
        <f t="shared" si="188"/>
        <v>5835.0275000000001</v>
      </c>
      <c r="O1208">
        <f t="shared" si="189"/>
        <v>0</v>
      </c>
      <c r="P1208">
        <f t="shared" si="190"/>
        <v>5835.0275000000001</v>
      </c>
      <c r="Q1208">
        <f t="shared" si="191"/>
        <v>0</v>
      </c>
      <c r="R1208">
        <f t="shared" si="192"/>
        <v>5835.0275000000001</v>
      </c>
    </row>
    <row r="1209" spans="1:18" x14ac:dyDescent="0.3">
      <c r="A1209" t="s">
        <v>35</v>
      </c>
      <c r="B1209" t="s">
        <v>36</v>
      </c>
      <c r="C1209">
        <v>0</v>
      </c>
      <c r="D1209">
        <v>22</v>
      </c>
      <c r="E1209">
        <v>0</v>
      </c>
      <c r="F1209">
        <v>20260302</v>
      </c>
      <c r="G1209">
        <v>20260323</v>
      </c>
      <c r="H1209">
        <v>14344.032499999999</v>
      </c>
      <c r="I1209">
        <f t="shared" si="183"/>
        <v>22</v>
      </c>
      <c r="J1209">
        <f t="shared" si="184"/>
        <v>652.00147727272724</v>
      </c>
      <c r="K1209">
        <f t="shared" si="185"/>
        <v>0</v>
      </c>
      <c r="L1209">
        <f t="shared" si="186"/>
        <v>14344.032499999999</v>
      </c>
      <c r="M1209">
        <f t="shared" si="187"/>
        <v>0</v>
      </c>
      <c r="N1209">
        <f t="shared" si="188"/>
        <v>14344.032499999999</v>
      </c>
      <c r="O1209">
        <f t="shared" si="189"/>
        <v>0</v>
      </c>
      <c r="P1209">
        <f t="shared" si="190"/>
        <v>14344.032499999999</v>
      </c>
      <c r="Q1209">
        <f t="shared" si="191"/>
        <v>0</v>
      </c>
      <c r="R1209">
        <f t="shared" si="192"/>
        <v>14344.032499999999</v>
      </c>
    </row>
    <row r="1210" spans="1:18" x14ac:dyDescent="0.3">
      <c r="A1210" t="s">
        <v>35</v>
      </c>
      <c r="B1210" t="s">
        <v>34</v>
      </c>
      <c r="C1210">
        <v>0</v>
      </c>
      <c r="D1210">
        <v>22</v>
      </c>
      <c r="E1210">
        <v>0</v>
      </c>
      <c r="F1210">
        <v>20260302</v>
      </c>
      <c r="G1210">
        <v>20260323</v>
      </c>
      <c r="H1210">
        <v>62387.378199999999</v>
      </c>
      <c r="I1210">
        <f t="shared" si="183"/>
        <v>22</v>
      </c>
      <c r="J1210">
        <f t="shared" si="184"/>
        <v>2835.7899181818179</v>
      </c>
      <c r="K1210">
        <f t="shared" si="185"/>
        <v>0</v>
      </c>
      <c r="L1210">
        <f t="shared" si="186"/>
        <v>62387.378199999992</v>
      </c>
      <c r="M1210">
        <f t="shared" si="187"/>
        <v>0</v>
      </c>
      <c r="N1210">
        <f t="shared" si="188"/>
        <v>62387.378199999992</v>
      </c>
      <c r="O1210">
        <f t="shared" si="189"/>
        <v>0</v>
      </c>
      <c r="P1210">
        <f t="shared" si="190"/>
        <v>62387.378199999999</v>
      </c>
      <c r="Q1210">
        <f t="shared" si="191"/>
        <v>0</v>
      </c>
      <c r="R1210">
        <f t="shared" si="192"/>
        <v>62387.378199999999</v>
      </c>
    </row>
    <row r="1211" spans="1:18" x14ac:dyDescent="0.3">
      <c r="A1211" t="s">
        <v>35</v>
      </c>
      <c r="B1211" t="s">
        <v>34</v>
      </c>
      <c r="C1211">
        <v>0</v>
      </c>
      <c r="D1211">
        <v>11</v>
      </c>
      <c r="E1211">
        <v>0</v>
      </c>
      <c r="F1211">
        <v>20260307</v>
      </c>
      <c r="G1211">
        <v>20260317</v>
      </c>
      <c r="H1211">
        <v>3517.2855</v>
      </c>
      <c r="I1211">
        <f t="shared" si="183"/>
        <v>11</v>
      </c>
      <c r="J1211">
        <f t="shared" si="184"/>
        <v>319.75322727272726</v>
      </c>
      <c r="K1211">
        <f t="shared" si="185"/>
        <v>0</v>
      </c>
      <c r="L1211">
        <f t="shared" si="186"/>
        <v>3517.2855</v>
      </c>
      <c r="M1211">
        <f t="shared" si="187"/>
        <v>0</v>
      </c>
      <c r="N1211">
        <f t="shared" si="188"/>
        <v>3517.2855</v>
      </c>
      <c r="O1211">
        <f t="shared" si="189"/>
        <v>0</v>
      </c>
      <c r="P1211">
        <f t="shared" si="190"/>
        <v>3517.2855</v>
      </c>
      <c r="Q1211">
        <f t="shared" si="191"/>
        <v>0</v>
      </c>
      <c r="R1211">
        <f t="shared" si="192"/>
        <v>3517.2855</v>
      </c>
    </row>
    <row r="1212" spans="1:18" x14ac:dyDescent="0.3">
      <c r="A1212" t="s">
        <v>33</v>
      </c>
      <c r="B1212" t="s">
        <v>34</v>
      </c>
      <c r="C1212">
        <v>0</v>
      </c>
      <c r="D1212">
        <v>21</v>
      </c>
      <c r="E1212">
        <v>0</v>
      </c>
      <c r="F1212">
        <v>20260305</v>
      </c>
      <c r="G1212">
        <v>20260325</v>
      </c>
      <c r="H1212">
        <v>104374.8772</v>
      </c>
      <c r="I1212">
        <f t="shared" si="183"/>
        <v>21</v>
      </c>
      <c r="J1212">
        <f t="shared" si="184"/>
        <v>4970.2322476190475</v>
      </c>
      <c r="K1212">
        <f t="shared" si="185"/>
        <v>0</v>
      </c>
      <c r="L1212">
        <f t="shared" si="186"/>
        <v>104374.8772</v>
      </c>
      <c r="M1212">
        <f t="shared" si="187"/>
        <v>0</v>
      </c>
      <c r="N1212">
        <f t="shared" si="188"/>
        <v>104374.8772</v>
      </c>
      <c r="O1212">
        <f t="shared" si="189"/>
        <v>0</v>
      </c>
      <c r="P1212">
        <f t="shared" si="190"/>
        <v>104374.8772</v>
      </c>
      <c r="Q1212">
        <f t="shared" si="191"/>
        <v>0</v>
      </c>
      <c r="R1212">
        <f t="shared" si="192"/>
        <v>104374.8772</v>
      </c>
    </row>
    <row r="1213" spans="1:18" x14ac:dyDescent="0.3">
      <c r="A1213" t="s">
        <v>33</v>
      </c>
      <c r="B1213" t="s">
        <v>34</v>
      </c>
      <c r="C1213">
        <v>1</v>
      </c>
      <c r="D1213">
        <v>19</v>
      </c>
      <c r="E1213">
        <v>0</v>
      </c>
      <c r="F1213">
        <v>20260228</v>
      </c>
      <c r="G1213">
        <v>20260319</v>
      </c>
      <c r="H1213">
        <v>84.461500000000001</v>
      </c>
      <c r="I1213">
        <f t="shared" si="183"/>
        <v>20</v>
      </c>
      <c r="J1213">
        <f t="shared" si="184"/>
        <v>4.2230749999999997</v>
      </c>
      <c r="K1213">
        <f t="shared" si="185"/>
        <v>5.7280049179160679</v>
      </c>
      <c r="L1213">
        <f t="shared" si="186"/>
        <v>80.238424999999992</v>
      </c>
      <c r="M1213">
        <f t="shared" si="187"/>
        <v>0</v>
      </c>
      <c r="N1213">
        <f t="shared" si="188"/>
        <v>85.966429917916059</v>
      </c>
      <c r="O1213">
        <f t="shared" si="189"/>
        <v>5.627730357495528</v>
      </c>
      <c r="P1213">
        <f t="shared" si="190"/>
        <v>78.833769642504464</v>
      </c>
      <c r="Q1213">
        <f t="shared" si="191"/>
        <v>0</v>
      </c>
      <c r="R1213">
        <f t="shared" si="192"/>
        <v>84.461499999999987</v>
      </c>
    </row>
    <row r="1214" spans="1:18" x14ac:dyDescent="0.3">
      <c r="A1214" t="s">
        <v>37</v>
      </c>
      <c r="B1214" t="s">
        <v>38</v>
      </c>
      <c r="C1214">
        <v>0</v>
      </c>
      <c r="D1214">
        <v>20</v>
      </c>
      <c r="E1214">
        <v>0</v>
      </c>
      <c r="F1214">
        <v>20260304</v>
      </c>
      <c r="G1214">
        <v>20260323</v>
      </c>
      <c r="H1214">
        <v>22131.183700000001</v>
      </c>
      <c r="I1214">
        <f t="shared" si="183"/>
        <v>20</v>
      </c>
      <c r="J1214">
        <f t="shared" si="184"/>
        <v>1106.5591850000001</v>
      </c>
      <c r="K1214">
        <f t="shared" si="185"/>
        <v>0</v>
      </c>
      <c r="L1214">
        <f t="shared" si="186"/>
        <v>22131.183700000001</v>
      </c>
      <c r="M1214">
        <f t="shared" si="187"/>
        <v>0</v>
      </c>
      <c r="N1214">
        <f t="shared" si="188"/>
        <v>22131.183700000001</v>
      </c>
      <c r="O1214">
        <f t="shared" si="189"/>
        <v>0</v>
      </c>
      <c r="P1214">
        <f t="shared" si="190"/>
        <v>22131.183700000001</v>
      </c>
      <c r="Q1214">
        <f t="shared" si="191"/>
        <v>0</v>
      </c>
      <c r="R1214">
        <f t="shared" si="192"/>
        <v>22131.183700000001</v>
      </c>
    </row>
    <row r="1215" spans="1:18" x14ac:dyDescent="0.3">
      <c r="A1215" t="s">
        <v>0</v>
      </c>
      <c r="B1215" t="s">
        <v>0</v>
      </c>
      <c r="C1215">
        <v>0</v>
      </c>
      <c r="D1215">
        <v>12</v>
      </c>
      <c r="E1215">
        <v>0</v>
      </c>
      <c r="F1215">
        <v>20260306</v>
      </c>
      <c r="G1215">
        <v>20260317</v>
      </c>
      <c r="H1215">
        <v>421.57600000000002</v>
      </c>
      <c r="I1215">
        <f t="shared" si="183"/>
        <v>12</v>
      </c>
      <c r="J1215">
        <f t="shared" si="184"/>
        <v>35.131333333333338</v>
      </c>
      <c r="K1215">
        <f t="shared" si="185"/>
        <v>0</v>
      </c>
      <c r="L1215">
        <f t="shared" si="186"/>
        <v>421.57600000000002</v>
      </c>
      <c r="M1215">
        <f t="shared" si="187"/>
        <v>0</v>
      </c>
      <c r="N1215">
        <f t="shared" si="188"/>
        <v>421.57600000000002</v>
      </c>
      <c r="O1215">
        <f t="shared" si="189"/>
        <v>0</v>
      </c>
      <c r="P1215">
        <f t="shared" si="190"/>
        <v>421.57600000000002</v>
      </c>
      <c r="Q1215">
        <f t="shared" si="191"/>
        <v>0</v>
      </c>
      <c r="R1215">
        <f t="shared" si="192"/>
        <v>421.57600000000002</v>
      </c>
    </row>
    <row r="1216" spans="1:18" x14ac:dyDescent="0.3">
      <c r="A1216" t="s">
        <v>35</v>
      </c>
      <c r="B1216" t="s">
        <v>34</v>
      </c>
      <c r="C1216">
        <v>0</v>
      </c>
      <c r="D1216">
        <v>17</v>
      </c>
      <c r="E1216">
        <v>0</v>
      </c>
      <c r="F1216">
        <v>20260308</v>
      </c>
      <c r="G1216">
        <v>20260324</v>
      </c>
      <c r="H1216">
        <v>662.50360000000001</v>
      </c>
      <c r="I1216">
        <f t="shared" si="183"/>
        <v>17</v>
      </c>
      <c r="J1216">
        <f t="shared" si="184"/>
        <v>38.970799999999997</v>
      </c>
      <c r="K1216">
        <f t="shared" si="185"/>
        <v>0</v>
      </c>
      <c r="L1216">
        <f t="shared" si="186"/>
        <v>662.50360000000001</v>
      </c>
      <c r="M1216">
        <f t="shared" si="187"/>
        <v>0</v>
      </c>
      <c r="N1216">
        <f t="shared" si="188"/>
        <v>662.50360000000001</v>
      </c>
      <c r="O1216">
        <f t="shared" si="189"/>
        <v>0</v>
      </c>
      <c r="P1216">
        <f t="shared" si="190"/>
        <v>662.50360000000001</v>
      </c>
      <c r="Q1216">
        <f t="shared" si="191"/>
        <v>0</v>
      </c>
      <c r="R1216">
        <f t="shared" si="192"/>
        <v>662.50360000000001</v>
      </c>
    </row>
    <row r="1217" spans="1:18" x14ac:dyDescent="0.3">
      <c r="A1217" t="s">
        <v>45</v>
      </c>
      <c r="B1217" t="s">
        <v>46</v>
      </c>
      <c r="C1217">
        <v>0</v>
      </c>
      <c r="D1217">
        <v>16</v>
      </c>
      <c r="E1217">
        <v>0</v>
      </c>
      <c r="F1217">
        <v>20260301</v>
      </c>
      <c r="G1217">
        <v>20260316</v>
      </c>
      <c r="H1217">
        <v>163555080.52739999</v>
      </c>
      <c r="I1217">
        <f t="shared" si="183"/>
        <v>16</v>
      </c>
      <c r="J1217">
        <f t="shared" si="184"/>
        <v>10222192.532962499</v>
      </c>
      <c r="K1217">
        <f t="shared" si="185"/>
        <v>0</v>
      </c>
      <c r="L1217">
        <f t="shared" si="186"/>
        <v>163555080.52739999</v>
      </c>
      <c r="M1217">
        <f t="shared" si="187"/>
        <v>0</v>
      </c>
      <c r="N1217">
        <f t="shared" si="188"/>
        <v>163555080.52739999</v>
      </c>
      <c r="O1217">
        <f t="shared" si="189"/>
        <v>0</v>
      </c>
      <c r="P1217">
        <f t="shared" si="190"/>
        <v>163555080.52739999</v>
      </c>
      <c r="Q1217">
        <f t="shared" si="191"/>
        <v>0</v>
      </c>
      <c r="R1217">
        <f t="shared" si="192"/>
        <v>163555080.52739999</v>
      </c>
    </row>
    <row r="1218" spans="1:18" x14ac:dyDescent="0.3">
      <c r="A1218" t="s">
        <v>0</v>
      </c>
      <c r="B1218" t="s">
        <v>0</v>
      </c>
      <c r="C1218">
        <v>0</v>
      </c>
      <c r="D1218">
        <v>23</v>
      </c>
      <c r="E1218">
        <v>0</v>
      </c>
      <c r="F1218">
        <v>20260303</v>
      </c>
      <c r="G1218">
        <v>20260325</v>
      </c>
      <c r="H1218">
        <v>506.17579999999998</v>
      </c>
      <c r="I1218">
        <f t="shared" si="183"/>
        <v>23</v>
      </c>
      <c r="J1218">
        <f t="shared" si="184"/>
        <v>22.007643478260867</v>
      </c>
      <c r="K1218">
        <f t="shared" si="185"/>
        <v>0</v>
      </c>
      <c r="L1218">
        <f t="shared" si="186"/>
        <v>506.17579999999992</v>
      </c>
      <c r="M1218">
        <f t="shared" si="187"/>
        <v>0</v>
      </c>
      <c r="N1218">
        <f t="shared" si="188"/>
        <v>506.17579999999992</v>
      </c>
      <c r="O1218">
        <f t="shared" si="189"/>
        <v>0</v>
      </c>
      <c r="P1218">
        <f t="shared" si="190"/>
        <v>506.17579999999998</v>
      </c>
      <c r="Q1218">
        <f t="shared" si="191"/>
        <v>0</v>
      </c>
      <c r="R1218">
        <f t="shared" si="192"/>
        <v>506.17579999999998</v>
      </c>
    </row>
    <row r="1219" spans="1:18" x14ac:dyDescent="0.3">
      <c r="A1219" t="s">
        <v>33</v>
      </c>
      <c r="B1219" t="s">
        <v>34</v>
      </c>
      <c r="C1219">
        <v>0</v>
      </c>
      <c r="D1219">
        <v>17</v>
      </c>
      <c r="E1219">
        <v>0</v>
      </c>
      <c r="F1219">
        <v>20260310</v>
      </c>
      <c r="G1219">
        <v>20260326</v>
      </c>
      <c r="H1219">
        <v>8120.7776000000003</v>
      </c>
      <c r="I1219">
        <f t="shared" si="183"/>
        <v>17</v>
      </c>
      <c r="J1219">
        <f t="shared" si="184"/>
        <v>477.69280000000003</v>
      </c>
      <c r="K1219">
        <f t="shared" si="185"/>
        <v>0</v>
      </c>
      <c r="L1219">
        <f t="shared" si="186"/>
        <v>8120.7776000000003</v>
      </c>
      <c r="M1219">
        <f t="shared" si="187"/>
        <v>0</v>
      </c>
      <c r="N1219">
        <f t="shared" si="188"/>
        <v>8120.7776000000003</v>
      </c>
      <c r="O1219">
        <f t="shared" si="189"/>
        <v>0</v>
      </c>
      <c r="P1219">
        <f t="shared" si="190"/>
        <v>8120.7776000000003</v>
      </c>
      <c r="Q1219">
        <f t="shared" si="191"/>
        <v>0</v>
      </c>
      <c r="R1219">
        <f t="shared" si="192"/>
        <v>8120.7776000000003</v>
      </c>
    </row>
    <row r="1220" spans="1:18" x14ac:dyDescent="0.3">
      <c r="A1220" t="s">
        <v>35</v>
      </c>
      <c r="B1220" t="s">
        <v>34</v>
      </c>
      <c r="C1220">
        <v>0</v>
      </c>
      <c r="D1220">
        <v>22</v>
      </c>
      <c r="E1220">
        <v>0</v>
      </c>
      <c r="F1220">
        <v>20260305</v>
      </c>
      <c r="G1220">
        <v>20260326</v>
      </c>
      <c r="H1220">
        <v>14906.5612</v>
      </c>
      <c r="I1220">
        <f t="shared" si="183"/>
        <v>22</v>
      </c>
      <c r="J1220">
        <f t="shared" si="184"/>
        <v>677.57096363636367</v>
      </c>
      <c r="K1220">
        <f t="shared" si="185"/>
        <v>0</v>
      </c>
      <c r="L1220">
        <f t="shared" si="186"/>
        <v>14906.5612</v>
      </c>
      <c r="M1220">
        <f t="shared" si="187"/>
        <v>0</v>
      </c>
      <c r="N1220">
        <f t="shared" si="188"/>
        <v>14906.5612</v>
      </c>
      <c r="O1220">
        <f t="shared" si="189"/>
        <v>0</v>
      </c>
      <c r="P1220">
        <f t="shared" si="190"/>
        <v>14906.5612</v>
      </c>
      <c r="Q1220">
        <f t="shared" si="191"/>
        <v>0</v>
      </c>
      <c r="R1220">
        <f t="shared" si="192"/>
        <v>14906.5612</v>
      </c>
    </row>
    <row r="1221" spans="1:18" x14ac:dyDescent="0.3">
      <c r="A1221" t="s">
        <v>0</v>
      </c>
      <c r="B1221" t="s">
        <v>0</v>
      </c>
      <c r="C1221">
        <v>0</v>
      </c>
      <c r="D1221">
        <v>25</v>
      </c>
      <c r="E1221">
        <v>0</v>
      </c>
      <c r="F1221">
        <v>20260302</v>
      </c>
      <c r="G1221">
        <v>20260326</v>
      </c>
      <c r="H1221">
        <v>886.13969999999995</v>
      </c>
      <c r="I1221">
        <f t="shared" si="183"/>
        <v>25</v>
      </c>
      <c r="J1221">
        <f t="shared" si="184"/>
        <v>35.445588000000001</v>
      </c>
      <c r="K1221">
        <f t="shared" si="185"/>
        <v>0</v>
      </c>
      <c r="L1221">
        <f t="shared" si="186"/>
        <v>886.13970000000006</v>
      </c>
      <c r="M1221">
        <f t="shared" si="187"/>
        <v>0</v>
      </c>
      <c r="N1221">
        <f t="shared" si="188"/>
        <v>886.13970000000006</v>
      </c>
      <c r="O1221">
        <f t="shared" si="189"/>
        <v>0</v>
      </c>
      <c r="P1221">
        <f t="shared" si="190"/>
        <v>886.13969999999995</v>
      </c>
      <c r="Q1221">
        <f t="shared" si="191"/>
        <v>0</v>
      </c>
      <c r="R1221">
        <f t="shared" si="192"/>
        <v>886.13969999999995</v>
      </c>
    </row>
    <row r="1222" spans="1:18" x14ac:dyDescent="0.3">
      <c r="A1222" t="s">
        <v>35</v>
      </c>
      <c r="B1222" t="s">
        <v>36</v>
      </c>
      <c r="C1222">
        <v>0</v>
      </c>
      <c r="D1222">
        <v>24</v>
      </c>
      <c r="E1222">
        <v>0</v>
      </c>
      <c r="F1222">
        <v>20260304</v>
      </c>
      <c r="G1222">
        <v>20260327</v>
      </c>
      <c r="H1222">
        <v>7973.3208999999997</v>
      </c>
      <c r="I1222">
        <f t="shared" si="183"/>
        <v>24</v>
      </c>
      <c r="J1222">
        <f t="shared" si="184"/>
        <v>332.22170416666665</v>
      </c>
      <c r="K1222">
        <f t="shared" si="185"/>
        <v>0</v>
      </c>
      <c r="L1222">
        <f t="shared" si="186"/>
        <v>7973.3208999999997</v>
      </c>
      <c r="M1222">
        <f t="shared" si="187"/>
        <v>0</v>
      </c>
      <c r="N1222">
        <f t="shared" si="188"/>
        <v>7973.3208999999997</v>
      </c>
      <c r="O1222">
        <f t="shared" si="189"/>
        <v>0</v>
      </c>
      <c r="P1222">
        <f t="shared" si="190"/>
        <v>7973.3208999999997</v>
      </c>
      <c r="Q1222">
        <f t="shared" si="191"/>
        <v>0</v>
      </c>
      <c r="R1222">
        <f t="shared" si="192"/>
        <v>7973.3208999999997</v>
      </c>
    </row>
    <row r="1223" spans="1:18" x14ac:dyDescent="0.3">
      <c r="A1223" t="s">
        <v>35</v>
      </c>
      <c r="B1223" t="s">
        <v>34</v>
      </c>
      <c r="C1223">
        <v>0</v>
      </c>
      <c r="D1223">
        <v>26</v>
      </c>
      <c r="E1223">
        <v>0</v>
      </c>
      <c r="F1223">
        <v>20260306</v>
      </c>
      <c r="G1223">
        <v>20260331</v>
      </c>
      <c r="H1223">
        <v>11701.3858</v>
      </c>
      <c r="I1223">
        <f t="shared" si="183"/>
        <v>26</v>
      </c>
      <c r="J1223">
        <f t="shared" si="184"/>
        <v>450.05329999999998</v>
      </c>
      <c r="K1223">
        <f t="shared" si="185"/>
        <v>0</v>
      </c>
      <c r="L1223">
        <f t="shared" si="186"/>
        <v>11701.3858</v>
      </c>
      <c r="M1223">
        <f t="shared" si="187"/>
        <v>0</v>
      </c>
      <c r="N1223">
        <f t="shared" si="188"/>
        <v>11701.3858</v>
      </c>
      <c r="O1223">
        <f t="shared" si="189"/>
        <v>0</v>
      </c>
      <c r="P1223">
        <f t="shared" si="190"/>
        <v>11701.3858</v>
      </c>
      <c r="Q1223">
        <f t="shared" si="191"/>
        <v>0</v>
      </c>
      <c r="R1223">
        <f t="shared" si="192"/>
        <v>11701.3858</v>
      </c>
    </row>
    <row r="1224" spans="1:18" x14ac:dyDescent="0.3">
      <c r="A1224" t="s">
        <v>35</v>
      </c>
      <c r="B1224" t="s">
        <v>34</v>
      </c>
      <c r="C1224">
        <v>0</v>
      </c>
      <c r="D1224">
        <v>28</v>
      </c>
      <c r="E1224">
        <v>0</v>
      </c>
      <c r="F1224">
        <v>20260303</v>
      </c>
      <c r="G1224">
        <v>20260330</v>
      </c>
      <c r="H1224">
        <v>9815.7163999999993</v>
      </c>
      <c r="I1224">
        <f t="shared" si="183"/>
        <v>28</v>
      </c>
      <c r="J1224">
        <f t="shared" si="184"/>
        <v>350.56129999999996</v>
      </c>
      <c r="K1224">
        <f t="shared" si="185"/>
        <v>0</v>
      </c>
      <c r="L1224">
        <f t="shared" si="186"/>
        <v>9815.7163999999993</v>
      </c>
      <c r="M1224">
        <f t="shared" si="187"/>
        <v>0</v>
      </c>
      <c r="N1224">
        <f t="shared" si="188"/>
        <v>9815.7163999999993</v>
      </c>
      <c r="O1224">
        <f t="shared" si="189"/>
        <v>0</v>
      </c>
      <c r="P1224">
        <f t="shared" si="190"/>
        <v>9815.7163999999993</v>
      </c>
      <c r="Q1224">
        <f t="shared" si="191"/>
        <v>0</v>
      </c>
      <c r="R1224">
        <f t="shared" si="192"/>
        <v>9815.7163999999993</v>
      </c>
    </row>
    <row r="1225" spans="1:18" x14ac:dyDescent="0.3">
      <c r="A1225" t="s">
        <v>35</v>
      </c>
      <c r="B1225" t="s">
        <v>34</v>
      </c>
      <c r="C1225">
        <v>0</v>
      </c>
      <c r="D1225">
        <v>25</v>
      </c>
      <c r="E1225">
        <v>0</v>
      </c>
      <c r="F1225">
        <v>20260306</v>
      </c>
      <c r="G1225">
        <v>20260330</v>
      </c>
      <c r="H1225">
        <v>10278.670899999999</v>
      </c>
      <c r="I1225">
        <f t="shared" si="183"/>
        <v>25</v>
      </c>
      <c r="J1225">
        <f t="shared" si="184"/>
        <v>411.14683599999995</v>
      </c>
      <c r="K1225">
        <f t="shared" si="185"/>
        <v>0</v>
      </c>
      <c r="L1225">
        <f t="shared" si="186"/>
        <v>10278.670899999999</v>
      </c>
      <c r="M1225">
        <f t="shared" si="187"/>
        <v>0</v>
      </c>
      <c r="N1225">
        <f t="shared" si="188"/>
        <v>10278.670899999999</v>
      </c>
      <c r="O1225">
        <f t="shared" si="189"/>
        <v>0</v>
      </c>
      <c r="P1225">
        <f t="shared" si="190"/>
        <v>10278.670899999999</v>
      </c>
      <c r="Q1225">
        <f t="shared" si="191"/>
        <v>0</v>
      </c>
      <c r="R1225">
        <f t="shared" si="192"/>
        <v>10278.670899999999</v>
      </c>
    </row>
    <row r="1226" spans="1:18" x14ac:dyDescent="0.3">
      <c r="A1226" t="s">
        <v>41</v>
      </c>
      <c r="B1226" t="s">
        <v>42</v>
      </c>
      <c r="C1226">
        <v>9</v>
      </c>
      <c r="D1226">
        <v>15</v>
      </c>
      <c r="E1226">
        <v>0</v>
      </c>
      <c r="F1226">
        <v>20260220</v>
      </c>
      <c r="G1226">
        <v>20260315</v>
      </c>
      <c r="H1226">
        <v>2209707.6192999999</v>
      </c>
      <c r="I1226">
        <f t="shared" si="183"/>
        <v>24</v>
      </c>
      <c r="J1226">
        <f t="shared" si="184"/>
        <v>92071.150804166668</v>
      </c>
      <c r="K1226">
        <f t="shared" si="185"/>
        <v>1123933.6363763674</v>
      </c>
      <c r="L1226">
        <f t="shared" si="186"/>
        <v>1381067.2620625</v>
      </c>
      <c r="M1226">
        <f t="shared" si="187"/>
        <v>0</v>
      </c>
      <c r="N1226">
        <f t="shared" si="188"/>
        <v>2505000.8984388672</v>
      </c>
      <c r="O1226">
        <f t="shared" si="189"/>
        <v>991442.64636239782</v>
      </c>
      <c r="P1226">
        <f t="shared" si="190"/>
        <v>1218264.9729376023</v>
      </c>
      <c r="Q1226">
        <f t="shared" si="191"/>
        <v>0</v>
      </c>
      <c r="R1226">
        <f t="shared" si="192"/>
        <v>2209707.6193000004</v>
      </c>
    </row>
    <row r="1227" spans="1:18" x14ac:dyDescent="0.3">
      <c r="A1227" t="s">
        <v>35</v>
      </c>
      <c r="B1227" t="s">
        <v>36</v>
      </c>
      <c r="C1227">
        <v>0</v>
      </c>
      <c r="D1227">
        <v>25</v>
      </c>
      <c r="E1227">
        <v>0</v>
      </c>
      <c r="F1227">
        <v>20260307</v>
      </c>
      <c r="G1227">
        <v>20260331</v>
      </c>
      <c r="H1227">
        <v>3391.0133000000001</v>
      </c>
      <c r="I1227">
        <f t="shared" ref="I1227:I1290" si="193">IF(C1227&lt;0,0,C1227)+D1227+E1227</f>
        <v>25</v>
      </c>
      <c r="J1227">
        <f t="shared" ref="J1227:J1290" si="194">H1227/I1227</f>
        <v>135.64053200000001</v>
      </c>
      <c r="K1227">
        <f t="shared" ref="K1227:K1290" si="195">IF(C1227&lt;0,0,C1227)*$J1227*$B$6</f>
        <v>0</v>
      </c>
      <c r="L1227">
        <f t="shared" ref="L1227:L1290" si="196">IF(D1227&lt;0,0,D1227)*$J1227*$C$6</f>
        <v>3391.0133000000001</v>
      </c>
      <c r="M1227">
        <f t="shared" ref="M1227:M1290" si="197">IF(E1227&lt;0,0,E1227)*$J1227*$D$6</f>
        <v>0</v>
      </c>
      <c r="N1227">
        <f t="shared" ref="N1227:N1290" si="198">K1227+L1227+M1227</f>
        <v>3391.0133000000001</v>
      </c>
      <c r="O1227">
        <f t="shared" ref="O1227:O1290" si="199">K1227/$N1227*$H1227</f>
        <v>0</v>
      </c>
      <c r="P1227">
        <f t="shared" ref="P1227:P1290" si="200">L1227/$N1227*$H1227</f>
        <v>3391.0133000000001</v>
      </c>
      <c r="Q1227">
        <f t="shared" ref="Q1227:Q1290" si="201">M1227/$N1227*$H1227</f>
        <v>0</v>
      </c>
      <c r="R1227">
        <f t="shared" ref="R1227:R1290" si="202">O1227+P1227+Q1227</f>
        <v>3391.0133000000001</v>
      </c>
    </row>
    <row r="1228" spans="1:18" x14ac:dyDescent="0.3">
      <c r="A1228" t="s">
        <v>39</v>
      </c>
      <c r="B1228" t="s">
        <v>40</v>
      </c>
      <c r="C1228">
        <v>10</v>
      </c>
      <c r="D1228">
        <v>16</v>
      </c>
      <c r="E1228">
        <v>0</v>
      </c>
      <c r="F1228">
        <v>20260219</v>
      </c>
      <c r="G1228">
        <v>20260316</v>
      </c>
      <c r="H1228">
        <v>461168.46250000002</v>
      </c>
      <c r="I1228">
        <f t="shared" si="193"/>
        <v>26</v>
      </c>
      <c r="J1228">
        <f t="shared" si="194"/>
        <v>17737.24855769231</v>
      </c>
      <c r="K1228">
        <f t="shared" si="195"/>
        <v>240580.73079157071</v>
      </c>
      <c r="L1228">
        <f t="shared" si="196"/>
        <v>283795.97692307696</v>
      </c>
      <c r="M1228">
        <f t="shared" si="197"/>
        <v>0</v>
      </c>
      <c r="N1228">
        <f t="shared" si="198"/>
        <v>524376.70771464764</v>
      </c>
      <c r="O1228">
        <f t="shared" si="199"/>
        <v>211581.18599472629</v>
      </c>
      <c r="P1228">
        <f t="shared" si="200"/>
        <v>249587.27650527377</v>
      </c>
      <c r="Q1228">
        <f t="shared" si="201"/>
        <v>0</v>
      </c>
      <c r="R1228">
        <f t="shared" si="202"/>
        <v>461168.46250000002</v>
      </c>
    </row>
    <row r="1229" spans="1:18" x14ac:dyDescent="0.3">
      <c r="A1229" t="s">
        <v>43</v>
      </c>
      <c r="B1229" t="s">
        <v>44</v>
      </c>
      <c r="C1229">
        <v>10</v>
      </c>
      <c r="D1229">
        <v>16</v>
      </c>
      <c r="E1229">
        <v>0</v>
      </c>
      <c r="F1229">
        <v>20260219</v>
      </c>
      <c r="G1229">
        <v>20260316</v>
      </c>
      <c r="H1229">
        <v>216825.55809999999</v>
      </c>
      <c r="I1229">
        <f t="shared" si="193"/>
        <v>26</v>
      </c>
      <c r="J1229">
        <f t="shared" si="194"/>
        <v>8339.4445423076922</v>
      </c>
      <c r="K1229">
        <f t="shared" si="195"/>
        <v>113112.78949823714</v>
      </c>
      <c r="L1229">
        <f t="shared" si="196"/>
        <v>133431.11267692308</v>
      </c>
      <c r="M1229">
        <f t="shared" si="197"/>
        <v>0</v>
      </c>
      <c r="N1229">
        <f t="shared" si="198"/>
        <v>246543.90217516021</v>
      </c>
      <c r="O1229">
        <f t="shared" si="199"/>
        <v>99478.200413078826</v>
      </c>
      <c r="P1229">
        <f t="shared" si="200"/>
        <v>117347.35768692118</v>
      </c>
      <c r="Q1229">
        <f t="shared" si="201"/>
        <v>0</v>
      </c>
      <c r="R1229">
        <f t="shared" si="202"/>
        <v>216825.55810000002</v>
      </c>
    </row>
    <row r="1230" spans="1:18" x14ac:dyDescent="0.3">
      <c r="A1230" t="s">
        <v>0</v>
      </c>
      <c r="B1230" t="s">
        <v>0</v>
      </c>
      <c r="C1230">
        <v>0</v>
      </c>
      <c r="D1230">
        <v>23</v>
      </c>
      <c r="E1230">
        <v>0</v>
      </c>
      <c r="F1230">
        <v>20260306</v>
      </c>
      <c r="G1230">
        <v>20260328</v>
      </c>
      <c r="H1230">
        <v>168.61449999999999</v>
      </c>
      <c r="I1230">
        <f t="shared" si="193"/>
        <v>23</v>
      </c>
      <c r="J1230">
        <f t="shared" si="194"/>
        <v>7.3310652173913038</v>
      </c>
      <c r="K1230">
        <f t="shared" si="195"/>
        <v>0</v>
      </c>
      <c r="L1230">
        <f t="shared" si="196"/>
        <v>168.61449999999999</v>
      </c>
      <c r="M1230">
        <f t="shared" si="197"/>
        <v>0</v>
      </c>
      <c r="N1230">
        <f t="shared" si="198"/>
        <v>168.61449999999999</v>
      </c>
      <c r="O1230">
        <f t="shared" si="199"/>
        <v>0</v>
      </c>
      <c r="P1230">
        <f t="shared" si="200"/>
        <v>168.61449999999999</v>
      </c>
      <c r="Q1230">
        <f t="shared" si="201"/>
        <v>0</v>
      </c>
      <c r="R1230">
        <f t="shared" si="202"/>
        <v>168.61449999999999</v>
      </c>
    </row>
    <row r="1231" spans="1:18" x14ac:dyDescent="0.3">
      <c r="A1231" t="s">
        <v>33</v>
      </c>
      <c r="B1231" t="s">
        <v>34</v>
      </c>
      <c r="C1231">
        <v>0</v>
      </c>
      <c r="D1231">
        <v>2</v>
      </c>
      <c r="E1231">
        <v>0</v>
      </c>
      <c r="F1231">
        <v>20260312</v>
      </c>
      <c r="G1231">
        <v>20260313</v>
      </c>
      <c r="H1231">
        <v>3072.1664999999998</v>
      </c>
      <c r="I1231">
        <f t="shared" si="193"/>
        <v>2</v>
      </c>
      <c r="J1231">
        <f t="shared" si="194"/>
        <v>1536.0832499999999</v>
      </c>
      <c r="K1231">
        <f t="shared" si="195"/>
        <v>0</v>
      </c>
      <c r="L1231">
        <f t="shared" si="196"/>
        <v>3072.1664999999998</v>
      </c>
      <c r="M1231">
        <f t="shared" si="197"/>
        <v>0</v>
      </c>
      <c r="N1231">
        <f t="shared" si="198"/>
        <v>3072.1664999999998</v>
      </c>
      <c r="O1231">
        <f t="shared" si="199"/>
        <v>0</v>
      </c>
      <c r="P1231">
        <f t="shared" si="200"/>
        <v>3072.1664999999998</v>
      </c>
      <c r="Q1231">
        <f t="shared" si="201"/>
        <v>0</v>
      </c>
      <c r="R1231">
        <f t="shared" si="202"/>
        <v>3072.1664999999998</v>
      </c>
    </row>
    <row r="1232" spans="1:18" x14ac:dyDescent="0.3">
      <c r="A1232" t="s">
        <v>33</v>
      </c>
      <c r="B1232" t="s">
        <v>34</v>
      </c>
      <c r="C1232">
        <v>27</v>
      </c>
      <c r="D1232">
        <v>14</v>
      </c>
      <c r="E1232">
        <v>0</v>
      </c>
      <c r="F1232">
        <v>20260202</v>
      </c>
      <c r="G1232">
        <v>20260314</v>
      </c>
      <c r="H1232">
        <v>4728.9560000000001</v>
      </c>
      <c r="I1232">
        <f t="shared" si="193"/>
        <v>41</v>
      </c>
      <c r="J1232">
        <f t="shared" si="194"/>
        <v>115.34039024390245</v>
      </c>
      <c r="K1232">
        <f t="shared" si="195"/>
        <v>4223.9597233979175</v>
      </c>
      <c r="L1232">
        <f t="shared" si="196"/>
        <v>1614.7654634146343</v>
      </c>
      <c r="M1232">
        <f t="shared" si="197"/>
        <v>0</v>
      </c>
      <c r="N1232">
        <f t="shared" si="198"/>
        <v>5838.7251868125513</v>
      </c>
      <c r="O1232">
        <f t="shared" si="199"/>
        <v>3421.1097523200156</v>
      </c>
      <c r="P1232">
        <f t="shared" si="200"/>
        <v>1307.846247679985</v>
      </c>
      <c r="Q1232">
        <f t="shared" si="201"/>
        <v>0</v>
      </c>
      <c r="R1232">
        <f t="shared" si="202"/>
        <v>4728.9560000000001</v>
      </c>
    </row>
    <row r="1233" spans="1:18" x14ac:dyDescent="0.3">
      <c r="A1233" t="s">
        <v>35</v>
      </c>
      <c r="B1233" t="s">
        <v>36</v>
      </c>
      <c r="C1233">
        <v>0</v>
      </c>
      <c r="D1233">
        <v>15</v>
      </c>
      <c r="E1233">
        <v>0</v>
      </c>
      <c r="F1233">
        <v>20260305</v>
      </c>
      <c r="G1233">
        <v>20260319</v>
      </c>
      <c r="H1233">
        <v>2485.5562</v>
      </c>
      <c r="I1233">
        <f t="shared" si="193"/>
        <v>15</v>
      </c>
      <c r="J1233">
        <f t="shared" si="194"/>
        <v>165.70374666666666</v>
      </c>
      <c r="K1233">
        <f t="shared" si="195"/>
        <v>0</v>
      </c>
      <c r="L1233">
        <f t="shared" si="196"/>
        <v>2485.5562</v>
      </c>
      <c r="M1233">
        <f t="shared" si="197"/>
        <v>0</v>
      </c>
      <c r="N1233">
        <f t="shared" si="198"/>
        <v>2485.5562</v>
      </c>
      <c r="O1233">
        <f t="shared" si="199"/>
        <v>0</v>
      </c>
      <c r="P1233">
        <f t="shared" si="200"/>
        <v>2485.5562</v>
      </c>
      <c r="Q1233">
        <f t="shared" si="201"/>
        <v>0</v>
      </c>
      <c r="R1233">
        <f t="shared" si="202"/>
        <v>2485.5562</v>
      </c>
    </row>
    <row r="1234" spans="1:18" x14ac:dyDescent="0.3">
      <c r="A1234" t="s">
        <v>0</v>
      </c>
      <c r="B1234" t="s">
        <v>0</v>
      </c>
      <c r="C1234">
        <v>22</v>
      </c>
      <c r="D1234">
        <v>13</v>
      </c>
      <c r="E1234">
        <v>0</v>
      </c>
      <c r="F1234">
        <v>20260207</v>
      </c>
      <c r="G1234">
        <v>20260313</v>
      </c>
      <c r="H1234">
        <v>84.4773</v>
      </c>
      <c r="I1234">
        <f t="shared" si="193"/>
        <v>35</v>
      </c>
      <c r="J1234">
        <f t="shared" si="194"/>
        <v>2.413637142857143</v>
      </c>
      <c r="K1234">
        <f t="shared" si="195"/>
        <v>72.022675262862563</v>
      </c>
      <c r="L1234">
        <f t="shared" si="196"/>
        <v>31.377282857142859</v>
      </c>
      <c r="M1234">
        <f t="shared" si="197"/>
        <v>0</v>
      </c>
      <c r="N1234">
        <f t="shared" si="198"/>
        <v>103.39995812000542</v>
      </c>
      <c r="O1234">
        <f t="shared" si="199"/>
        <v>58.842201250430257</v>
      </c>
      <c r="P1234">
        <f t="shared" si="200"/>
        <v>25.635098749569739</v>
      </c>
      <c r="Q1234">
        <f t="shared" si="201"/>
        <v>0</v>
      </c>
      <c r="R1234">
        <f t="shared" si="202"/>
        <v>84.4773</v>
      </c>
    </row>
    <row r="1235" spans="1:18" x14ac:dyDescent="0.3">
      <c r="A1235" t="s">
        <v>35</v>
      </c>
      <c r="B1235" t="s">
        <v>36</v>
      </c>
      <c r="C1235">
        <v>0</v>
      </c>
      <c r="D1235">
        <v>11</v>
      </c>
      <c r="E1235">
        <v>0</v>
      </c>
      <c r="F1235">
        <v>20260306</v>
      </c>
      <c r="G1235">
        <v>20260316</v>
      </c>
      <c r="H1235">
        <v>1327.2276999999999</v>
      </c>
      <c r="I1235">
        <f t="shared" si="193"/>
        <v>11</v>
      </c>
      <c r="J1235">
        <f t="shared" si="194"/>
        <v>120.65706363636363</v>
      </c>
      <c r="K1235">
        <f t="shared" si="195"/>
        <v>0</v>
      </c>
      <c r="L1235">
        <f t="shared" si="196"/>
        <v>1327.2276999999999</v>
      </c>
      <c r="M1235">
        <f t="shared" si="197"/>
        <v>0</v>
      </c>
      <c r="N1235">
        <f t="shared" si="198"/>
        <v>1327.2276999999999</v>
      </c>
      <c r="O1235">
        <f t="shared" si="199"/>
        <v>0</v>
      </c>
      <c r="P1235">
        <f t="shared" si="200"/>
        <v>1327.2276999999999</v>
      </c>
      <c r="Q1235">
        <f t="shared" si="201"/>
        <v>0</v>
      </c>
      <c r="R1235">
        <f t="shared" si="202"/>
        <v>1327.2276999999999</v>
      </c>
    </row>
    <row r="1236" spans="1:18" x14ac:dyDescent="0.3">
      <c r="A1236" t="s">
        <v>35</v>
      </c>
      <c r="B1236" t="s">
        <v>34</v>
      </c>
      <c r="C1236">
        <v>0</v>
      </c>
      <c r="D1236">
        <v>17</v>
      </c>
      <c r="E1236">
        <v>0</v>
      </c>
      <c r="F1236">
        <v>20260307</v>
      </c>
      <c r="G1236">
        <v>20260323</v>
      </c>
      <c r="H1236">
        <v>6544.6282000000001</v>
      </c>
      <c r="I1236">
        <f t="shared" si="193"/>
        <v>17</v>
      </c>
      <c r="J1236">
        <f t="shared" si="194"/>
        <v>384.97812941176471</v>
      </c>
      <c r="K1236">
        <f t="shared" si="195"/>
        <v>0</v>
      </c>
      <c r="L1236">
        <f t="shared" si="196"/>
        <v>6544.6282000000001</v>
      </c>
      <c r="M1236">
        <f t="shared" si="197"/>
        <v>0</v>
      </c>
      <c r="N1236">
        <f t="shared" si="198"/>
        <v>6544.6282000000001</v>
      </c>
      <c r="O1236">
        <f t="shared" si="199"/>
        <v>0</v>
      </c>
      <c r="P1236">
        <f t="shared" si="200"/>
        <v>6544.6282000000001</v>
      </c>
      <c r="Q1236">
        <f t="shared" si="201"/>
        <v>0</v>
      </c>
      <c r="R1236">
        <f t="shared" si="202"/>
        <v>6544.6282000000001</v>
      </c>
    </row>
    <row r="1237" spans="1:18" x14ac:dyDescent="0.3">
      <c r="A1237" t="s">
        <v>33</v>
      </c>
      <c r="B1237" t="s">
        <v>34</v>
      </c>
      <c r="C1237">
        <v>0</v>
      </c>
      <c r="D1237">
        <v>4</v>
      </c>
      <c r="E1237">
        <v>0</v>
      </c>
      <c r="F1237">
        <v>20260321</v>
      </c>
      <c r="G1237">
        <v>20260324</v>
      </c>
      <c r="H1237">
        <v>4763.0272000000004</v>
      </c>
      <c r="I1237">
        <f t="shared" si="193"/>
        <v>4</v>
      </c>
      <c r="J1237">
        <f t="shared" si="194"/>
        <v>1190.7568000000001</v>
      </c>
      <c r="K1237">
        <f t="shared" si="195"/>
        <v>0</v>
      </c>
      <c r="L1237">
        <f t="shared" si="196"/>
        <v>4763.0272000000004</v>
      </c>
      <c r="M1237">
        <f t="shared" si="197"/>
        <v>0</v>
      </c>
      <c r="N1237">
        <f t="shared" si="198"/>
        <v>4763.0272000000004</v>
      </c>
      <c r="O1237">
        <f t="shared" si="199"/>
        <v>0</v>
      </c>
      <c r="P1237">
        <f t="shared" si="200"/>
        <v>4763.0272000000004</v>
      </c>
      <c r="Q1237">
        <f t="shared" si="201"/>
        <v>0</v>
      </c>
      <c r="R1237">
        <f t="shared" si="202"/>
        <v>4763.0272000000004</v>
      </c>
    </row>
    <row r="1238" spans="1:18" x14ac:dyDescent="0.3">
      <c r="A1238" t="s">
        <v>43</v>
      </c>
      <c r="B1238" t="s">
        <v>44</v>
      </c>
      <c r="C1238">
        <v>9</v>
      </c>
      <c r="D1238">
        <v>15</v>
      </c>
      <c r="E1238">
        <v>0</v>
      </c>
      <c r="F1238">
        <v>20260220</v>
      </c>
      <c r="G1238">
        <v>20260315</v>
      </c>
      <c r="H1238">
        <v>3858317.1115000001</v>
      </c>
      <c r="I1238">
        <f t="shared" si="193"/>
        <v>24</v>
      </c>
      <c r="J1238">
        <f t="shared" si="194"/>
        <v>160763.21297916668</v>
      </c>
      <c r="K1238">
        <f t="shared" si="195"/>
        <v>1962473.3804353217</v>
      </c>
      <c r="L1238">
        <f t="shared" si="196"/>
        <v>2411448.1946875001</v>
      </c>
      <c r="M1238">
        <f t="shared" si="197"/>
        <v>0</v>
      </c>
      <c r="N1238">
        <f t="shared" si="198"/>
        <v>4373921.5751228221</v>
      </c>
      <c r="O1238">
        <f t="shared" si="199"/>
        <v>1731134.0623166591</v>
      </c>
      <c r="P1238">
        <f t="shared" si="200"/>
        <v>2127183.0491833407</v>
      </c>
      <c r="Q1238">
        <f t="shared" si="201"/>
        <v>0</v>
      </c>
      <c r="R1238">
        <f t="shared" si="202"/>
        <v>3858317.1114999996</v>
      </c>
    </row>
    <row r="1239" spans="1:18" x14ac:dyDescent="0.3">
      <c r="A1239" t="s">
        <v>33</v>
      </c>
      <c r="B1239" t="s">
        <v>34</v>
      </c>
      <c r="C1239">
        <v>0</v>
      </c>
      <c r="D1239">
        <v>16</v>
      </c>
      <c r="E1239">
        <v>0</v>
      </c>
      <c r="F1239">
        <v>20260309</v>
      </c>
      <c r="G1239">
        <v>20260324</v>
      </c>
      <c r="H1239">
        <v>4585.5919000000004</v>
      </c>
      <c r="I1239">
        <f t="shared" si="193"/>
        <v>16</v>
      </c>
      <c r="J1239">
        <f t="shared" si="194"/>
        <v>286.59949375000002</v>
      </c>
      <c r="K1239">
        <f t="shared" si="195"/>
        <v>0</v>
      </c>
      <c r="L1239">
        <f t="shared" si="196"/>
        <v>4585.5919000000004</v>
      </c>
      <c r="M1239">
        <f t="shared" si="197"/>
        <v>0</v>
      </c>
      <c r="N1239">
        <f t="shared" si="198"/>
        <v>4585.5919000000004</v>
      </c>
      <c r="O1239">
        <f t="shared" si="199"/>
        <v>0</v>
      </c>
      <c r="P1239">
        <f t="shared" si="200"/>
        <v>4585.5919000000004</v>
      </c>
      <c r="Q1239">
        <f t="shared" si="201"/>
        <v>0</v>
      </c>
      <c r="R1239">
        <f t="shared" si="202"/>
        <v>4585.5919000000004</v>
      </c>
    </row>
    <row r="1240" spans="1:18" x14ac:dyDescent="0.3">
      <c r="A1240" t="s">
        <v>0</v>
      </c>
      <c r="B1240" t="s">
        <v>0</v>
      </c>
      <c r="C1240">
        <v>0</v>
      </c>
      <c r="D1240">
        <v>29</v>
      </c>
      <c r="E1240">
        <v>0</v>
      </c>
      <c r="F1240">
        <v>20260302</v>
      </c>
      <c r="G1240">
        <v>20260330</v>
      </c>
      <c r="H1240">
        <v>717.50229999999999</v>
      </c>
      <c r="I1240">
        <f t="shared" si="193"/>
        <v>29</v>
      </c>
      <c r="J1240">
        <f t="shared" si="194"/>
        <v>24.741458620689656</v>
      </c>
      <c r="K1240">
        <f t="shared" si="195"/>
        <v>0</v>
      </c>
      <c r="L1240">
        <f t="shared" si="196"/>
        <v>717.50229999999999</v>
      </c>
      <c r="M1240">
        <f t="shared" si="197"/>
        <v>0</v>
      </c>
      <c r="N1240">
        <f t="shared" si="198"/>
        <v>717.50229999999999</v>
      </c>
      <c r="O1240">
        <f t="shared" si="199"/>
        <v>0</v>
      </c>
      <c r="P1240">
        <f t="shared" si="200"/>
        <v>717.50229999999999</v>
      </c>
      <c r="Q1240">
        <f t="shared" si="201"/>
        <v>0</v>
      </c>
      <c r="R1240">
        <f t="shared" si="202"/>
        <v>717.50229999999999</v>
      </c>
    </row>
    <row r="1241" spans="1:18" x14ac:dyDescent="0.3">
      <c r="A1241" t="s">
        <v>33</v>
      </c>
      <c r="B1241" t="s">
        <v>34</v>
      </c>
      <c r="C1241">
        <v>0</v>
      </c>
      <c r="D1241">
        <v>21</v>
      </c>
      <c r="E1241">
        <v>0</v>
      </c>
      <c r="F1241">
        <v>20260310</v>
      </c>
      <c r="G1241">
        <v>20260330</v>
      </c>
      <c r="H1241">
        <v>2989.4007000000001</v>
      </c>
      <c r="I1241">
        <f t="shared" si="193"/>
        <v>21</v>
      </c>
      <c r="J1241">
        <f t="shared" si="194"/>
        <v>142.3524142857143</v>
      </c>
      <c r="K1241">
        <f t="shared" si="195"/>
        <v>0</v>
      </c>
      <c r="L1241">
        <f t="shared" si="196"/>
        <v>2989.4007000000001</v>
      </c>
      <c r="M1241">
        <f t="shared" si="197"/>
        <v>0</v>
      </c>
      <c r="N1241">
        <f t="shared" si="198"/>
        <v>2989.4007000000001</v>
      </c>
      <c r="O1241">
        <f t="shared" si="199"/>
        <v>0</v>
      </c>
      <c r="P1241">
        <f t="shared" si="200"/>
        <v>2989.4007000000001</v>
      </c>
      <c r="Q1241">
        <f t="shared" si="201"/>
        <v>0</v>
      </c>
      <c r="R1241">
        <f t="shared" si="202"/>
        <v>2989.4007000000001</v>
      </c>
    </row>
    <row r="1242" spans="1:18" x14ac:dyDescent="0.3">
      <c r="A1242" t="s">
        <v>41</v>
      </c>
      <c r="B1242" t="s">
        <v>42</v>
      </c>
      <c r="C1242">
        <v>9</v>
      </c>
      <c r="D1242">
        <v>18</v>
      </c>
      <c r="E1242">
        <v>0</v>
      </c>
      <c r="F1242">
        <v>20260220</v>
      </c>
      <c r="G1242">
        <v>20260318</v>
      </c>
      <c r="H1242">
        <v>1865290.9669999999</v>
      </c>
      <c r="I1242">
        <f t="shared" si="193"/>
        <v>27</v>
      </c>
      <c r="J1242">
        <f t="shared" si="194"/>
        <v>69084.850629629625</v>
      </c>
      <c r="K1242">
        <f t="shared" si="195"/>
        <v>843334.60273382289</v>
      </c>
      <c r="L1242">
        <f t="shared" si="196"/>
        <v>1243527.3113333331</v>
      </c>
      <c r="M1242">
        <f t="shared" si="197"/>
        <v>0</v>
      </c>
      <c r="N1242">
        <f t="shared" si="198"/>
        <v>2086861.9140671561</v>
      </c>
      <c r="O1242">
        <f t="shared" si="199"/>
        <v>753794.2046065398</v>
      </c>
      <c r="P1242">
        <f t="shared" si="200"/>
        <v>1111496.7623934599</v>
      </c>
      <c r="Q1242">
        <f t="shared" si="201"/>
        <v>0</v>
      </c>
      <c r="R1242">
        <f t="shared" si="202"/>
        <v>1865290.9669999997</v>
      </c>
    </row>
    <row r="1243" spans="1:18" x14ac:dyDescent="0.3">
      <c r="A1243" t="s">
        <v>37</v>
      </c>
      <c r="B1243" t="s">
        <v>38</v>
      </c>
      <c r="C1243">
        <v>0</v>
      </c>
      <c r="D1243">
        <v>16</v>
      </c>
      <c r="E1243">
        <v>0</v>
      </c>
      <c r="F1243">
        <v>20260305</v>
      </c>
      <c r="G1243">
        <v>20260320</v>
      </c>
      <c r="H1243">
        <v>800.78790000000004</v>
      </c>
      <c r="I1243">
        <f t="shared" si="193"/>
        <v>16</v>
      </c>
      <c r="J1243">
        <f t="shared" si="194"/>
        <v>50.049243750000002</v>
      </c>
      <c r="K1243">
        <f t="shared" si="195"/>
        <v>0</v>
      </c>
      <c r="L1243">
        <f t="shared" si="196"/>
        <v>800.78790000000004</v>
      </c>
      <c r="M1243">
        <f t="shared" si="197"/>
        <v>0</v>
      </c>
      <c r="N1243">
        <f t="shared" si="198"/>
        <v>800.78790000000004</v>
      </c>
      <c r="O1243">
        <f t="shared" si="199"/>
        <v>0</v>
      </c>
      <c r="P1243">
        <f t="shared" si="200"/>
        <v>800.78790000000004</v>
      </c>
      <c r="Q1243">
        <f t="shared" si="201"/>
        <v>0</v>
      </c>
      <c r="R1243">
        <f t="shared" si="202"/>
        <v>800.78790000000004</v>
      </c>
    </row>
    <row r="1244" spans="1:18" x14ac:dyDescent="0.3">
      <c r="A1244" t="s">
        <v>35</v>
      </c>
      <c r="B1244" t="s">
        <v>34</v>
      </c>
      <c r="C1244">
        <v>0</v>
      </c>
      <c r="D1244">
        <v>13</v>
      </c>
      <c r="E1244">
        <v>0</v>
      </c>
      <c r="F1244">
        <v>20260306</v>
      </c>
      <c r="G1244">
        <v>20260318</v>
      </c>
      <c r="H1244">
        <v>2972.0331999999999</v>
      </c>
      <c r="I1244">
        <f t="shared" si="193"/>
        <v>13</v>
      </c>
      <c r="J1244">
        <f t="shared" si="194"/>
        <v>228.61793846153844</v>
      </c>
      <c r="K1244">
        <f t="shared" si="195"/>
        <v>0</v>
      </c>
      <c r="L1244">
        <f t="shared" si="196"/>
        <v>2972.0331999999999</v>
      </c>
      <c r="M1244">
        <f t="shared" si="197"/>
        <v>0</v>
      </c>
      <c r="N1244">
        <f t="shared" si="198"/>
        <v>2972.0331999999999</v>
      </c>
      <c r="O1244">
        <f t="shared" si="199"/>
        <v>0</v>
      </c>
      <c r="P1244">
        <f t="shared" si="200"/>
        <v>2972.0331999999999</v>
      </c>
      <c r="Q1244">
        <f t="shared" si="201"/>
        <v>0</v>
      </c>
      <c r="R1244">
        <f t="shared" si="202"/>
        <v>2972.0331999999999</v>
      </c>
    </row>
    <row r="1245" spans="1:18" x14ac:dyDescent="0.3">
      <c r="A1245" t="s">
        <v>0</v>
      </c>
      <c r="B1245" t="s">
        <v>0</v>
      </c>
      <c r="C1245">
        <v>26</v>
      </c>
      <c r="D1245">
        <v>16</v>
      </c>
      <c r="E1245">
        <v>0</v>
      </c>
      <c r="F1245">
        <v>20260203</v>
      </c>
      <c r="G1245">
        <v>20260316</v>
      </c>
      <c r="H1245">
        <v>211.06469999999999</v>
      </c>
      <c r="I1245">
        <f t="shared" si="193"/>
        <v>42</v>
      </c>
      <c r="J1245">
        <f t="shared" si="194"/>
        <v>5.0253499999999995</v>
      </c>
      <c r="K1245">
        <f t="shared" si="195"/>
        <v>177.22061942316614</v>
      </c>
      <c r="L1245">
        <f t="shared" si="196"/>
        <v>80.405599999999993</v>
      </c>
      <c r="M1245">
        <f t="shared" si="197"/>
        <v>0</v>
      </c>
      <c r="N1245">
        <f t="shared" si="198"/>
        <v>257.62621942316616</v>
      </c>
      <c r="O1245">
        <f t="shared" si="199"/>
        <v>145.1910327920653</v>
      </c>
      <c r="P1245">
        <f t="shared" si="200"/>
        <v>65.873667207934645</v>
      </c>
      <c r="Q1245">
        <f t="shared" si="201"/>
        <v>0</v>
      </c>
      <c r="R1245">
        <f t="shared" si="202"/>
        <v>211.06469999999996</v>
      </c>
    </row>
    <row r="1246" spans="1:18" x14ac:dyDescent="0.3">
      <c r="A1246" t="s">
        <v>39</v>
      </c>
      <c r="B1246" t="s">
        <v>40</v>
      </c>
      <c r="C1246">
        <v>0</v>
      </c>
      <c r="D1246">
        <v>31</v>
      </c>
      <c r="E1246">
        <v>0</v>
      </c>
      <c r="F1246">
        <v>20260301</v>
      </c>
      <c r="G1246">
        <v>20260331</v>
      </c>
      <c r="H1246">
        <v>9245.9321999999993</v>
      </c>
      <c r="I1246">
        <f t="shared" si="193"/>
        <v>31</v>
      </c>
      <c r="J1246">
        <f t="shared" si="194"/>
        <v>298.25587741935482</v>
      </c>
      <c r="K1246">
        <f t="shared" si="195"/>
        <v>0</v>
      </c>
      <c r="L1246">
        <f t="shared" si="196"/>
        <v>9245.9321999999993</v>
      </c>
      <c r="M1246">
        <f t="shared" si="197"/>
        <v>0</v>
      </c>
      <c r="N1246">
        <f t="shared" si="198"/>
        <v>9245.9321999999993</v>
      </c>
      <c r="O1246">
        <f t="shared" si="199"/>
        <v>0</v>
      </c>
      <c r="P1246">
        <f t="shared" si="200"/>
        <v>9245.9321999999993</v>
      </c>
      <c r="Q1246">
        <f t="shared" si="201"/>
        <v>0</v>
      </c>
      <c r="R1246">
        <f t="shared" si="202"/>
        <v>9245.9321999999993</v>
      </c>
    </row>
    <row r="1247" spans="1:18" x14ac:dyDescent="0.3">
      <c r="A1247" t="s">
        <v>0</v>
      </c>
      <c r="B1247" t="s">
        <v>0</v>
      </c>
      <c r="C1247">
        <v>9</v>
      </c>
      <c r="D1247">
        <v>16</v>
      </c>
      <c r="E1247">
        <v>0</v>
      </c>
      <c r="F1247">
        <v>20260220</v>
      </c>
      <c r="G1247">
        <v>20260316</v>
      </c>
      <c r="H1247">
        <v>380.34339999999997</v>
      </c>
      <c r="I1247">
        <f t="shared" si="193"/>
        <v>25</v>
      </c>
      <c r="J1247">
        <f t="shared" si="194"/>
        <v>15.213735999999999</v>
      </c>
      <c r="K1247">
        <f t="shared" si="195"/>
        <v>185.71756164664151</v>
      </c>
      <c r="L1247">
        <f t="shared" si="196"/>
        <v>243.41977599999998</v>
      </c>
      <c r="M1247">
        <f t="shared" si="197"/>
        <v>0</v>
      </c>
      <c r="N1247">
        <f t="shared" si="198"/>
        <v>429.13733764664153</v>
      </c>
      <c r="O1247">
        <f t="shared" si="199"/>
        <v>164.60103244280367</v>
      </c>
      <c r="P1247">
        <f t="shared" si="200"/>
        <v>215.7423675571963</v>
      </c>
      <c r="Q1247">
        <f t="shared" si="201"/>
        <v>0</v>
      </c>
      <c r="R1247">
        <f t="shared" si="202"/>
        <v>380.34339999999997</v>
      </c>
    </row>
    <row r="1248" spans="1:18" x14ac:dyDescent="0.3">
      <c r="A1248" t="s">
        <v>45</v>
      </c>
      <c r="B1248" t="s">
        <v>46</v>
      </c>
      <c r="C1248">
        <v>0</v>
      </c>
      <c r="D1248">
        <v>18</v>
      </c>
      <c r="E1248">
        <v>0</v>
      </c>
      <c r="F1248">
        <v>20260301</v>
      </c>
      <c r="G1248">
        <v>20260318</v>
      </c>
      <c r="H1248">
        <v>8869.6977999999999</v>
      </c>
      <c r="I1248">
        <f t="shared" si="193"/>
        <v>18</v>
      </c>
      <c r="J1248">
        <f t="shared" si="194"/>
        <v>492.7609888888889</v>
      </c>
      <c r="K1248">
        <f t="shared" si="195"/>
        <v>0</v>
      </c>
      <c r="L1248">
        <f t="shared" si="196"/>
        <v>8869.6977999999999</v>
      </c>
      <c r="M1248">
        <f t="shared" si="197"/>
        <v>0</v>
      </c>
      <c r="N1248">
        <f t="shared" si="198"/>
        <v>8869.6977999999999</v>
      </c>
      <c r="O1248">
        <f t="shared" si="199"/>
        <v>0</v>
      </c>
      <c r="P1248">
        <f t="shared" si="200"/>
        <v>8869.6977999999999</v>
      </c>
      <c r="Q1248">
        <f t="shared" si="201"/>
        <v>0</v>
      </c>
      <c r="R1248">
        <f t="shared" si="202"/>
        <v>8869.6977999999999</v>
      </c>
    </row>
    <row r="1249" spans="1:18" x14ac:dyDescent="0.3">
      <c r="A1249" t="s">
        <v>33</v>
      </c>
      <c r="B1249" t="s">
        <v>34</v>
      </c>
      <c r="C1249">
        <v>0</v>
      </c>
      <c r="D1249">
        <v>2</v>
      </c>
      <c r="E1249">
        <v>0</v>
      </c>
      <c r="F1249">
        <v>20260325</v>
      </c>
      <c r="G1249">
        <v>20260326</v>
      </c>
      <c r="H1249">
        <v>931.25009999999997</v>
      </c>
      <c r="I1249">
        <f t="shared" si="193"/>
        <v>2</v>
      </c>
      <c r="J1249">
        <f t="shared" si="194"/>
        <v>465.62504999999999</v>
      </c>
      <c r="K1249">
        <f t="shared" si="195"/>
        <v>0</v>
      </c>
      <c r="L1249">
        <f t="shared" si="196"/>
        <v>931.25009999999997</v>
      </c>
      <c r="M1249">
        <f t="shared" si="197"/>
        <v>0</v>
      </c>
      <c r="N1249">
        <f t="shared" si="198"/>
        <v>931.25009999999997</v>
      </c>
      <c r="O1249">
        <f t="shared" si="199"/>
        <v>0</v>
      </c>
      <c r="P1249">
        <f t="shared" si="200"/>
        <v>931.25009999999997</v>
      </c>
      <c r="Q1249">
        <f t="shared" si="201"/>
        <v>0</v>
      </c>
      <c r="R1249">
        <f t="shared" si="202"/>
        <v>931.25009999999997</v>
      </c>
    </row>
    <row r="1250" spans="1:18" x14ac:dyDescent="0.3">
      <c r="A1250" t="s">
        <v>33</v>
      </c>
      <c r="B1250" t="s">
        <v>34</v>
      </c>
      <c r="C1250">
        <v>0</v>
      </c>
      <c r="D1250">
        <v>14</v>
      </c>
      <c r="E1250">
        <v>0</v>
      </c>
      <c r="F1250">
        <v>20260317</v>
      </c>
      <c r="G1250">
        <v>20260330</v>
      </c>
      <c r="H1250">
        <v>210.7139</v>
      </c>
      <c r="I1250">
        <f t="shared" si="193"/>
        <v>14</v>
      </c>
      <c r="J1250">
        <f t="shared" si="194"/>
        <v>15.050992857142857</v>
      </c>
      <c r="K1250">
        <f t="shared" si="195"/>
        <v>0</v>
      </c>
      <c r="L1250">
        <f t="shared" si="196"/>
        <v>210.7139</v>
      </c>
      <c r="M1250">
        <f t="shared" si="197"/>
        <v>0</v>
      </c>
      <c r="N1250">
        <f t="shared" si="198"/>
        <v>210.7139</v>
      </c>
      <c r="O1250">
        <f t="shared" si="199"/>
        <v>0</v>
      </c>
      <c r="P1250">
        <f t="shared" si="200"/>
        <v>210.7139</v>
      </c>
      <c r="Q1250">
        <f t="shared" si="201"/>
        <v>0</v>
      </c>
      <c r="R1250">
        <f t="shared" si="202"/>
        <v>210.7139</v>
      </c>
    </row>
    <row r="1251" spans="1:18" x14ac:dyDescent="0.3">
      <c r="A1251" t="s">
        <v>35</v>
      </c>
      <c r="B1251" t="s">
        <v>34</v>
      </c>
      <c r="C1251">
        <v>9</v>
      </c>
      <c r="D1251">
        <v>17</v>
      </c>
      <c r="E1251">
        <v>0</v>
      </c>
      <c r="F1251">
        <v>20260220</v>
      </c>
      <c r="G1251">
        <v>20260317</v>
      </c>
      <c r="H1251">
        <v>17102.042700000002</v>
      </c>
      <c r="I1251">
        <f t="shared" si="193"/>
        <v>26</v>
      </c>
      <c r="J1251">
        <f t="shared" si="194"/>
        <v>657.77087307692318</v>
      </c>
      <c r="K1251">
        <f t="shared" si="195"/>
        <v>8029.5597787439383</v>
      </c>
      <c r="L1251">
        <f t="shared" si="196"/>
        <v>11182.104842307694</v>
      </c>
      <c r="M1251">
        <f t="shared" si="197"/>
        <v>0</v>
      </c>
      <c r="N1251">
        <f t="shared" si="198"/>
        <v>19211.664621051634</v>
      </c>
      <c r="O1251">
        <f t="shared" si="199"/>
        <v>7147.8384047891268</v>
      </c>
      <c r="P1251">
        <f t="shared" si="200"/>
        <v>9954.204295210875</v>
      </c>
      <c r="Q1251">
        <f t="shared" si="201"/>
        <v>0</v>
      </c>
      <c r="R1251">
        <f t="shared" si="202"/>
        <v>17102.042700000002</v>
      </c>
    </row>
    <row r="1252" spans="1:18" x14ac:dyDescent="0.3">
      <c r="A1252" t="s">
        <v>53</v>
      </c>
      <c r="B1252" t="s">
        <v>48</v>
      </c>
      <c r="C1252">
        <v>9</v>
      </c>
      <c r="D1252">
        <v>16</v>
      </c>
      <c r="E1252">
        <v>0</v>
      </c>
      <c r="F1252">
        <v>20260220</v>
      </c>
      <c r="G1252">
        <v>20260316</v>
      </c>
      <c r="H1252">
        <v>2536099.8084</v>
      </c>
      <c r="I1252">
        <f t="shared" si="193"/>
        <v>25</v>
      </c>
      <c r="J1252">
        <f t="shared" si="194"/>
        <v>101443.992336</v>
      </c>
      <c r="K1252">
        <f t="shared" si="195"/>
        <v>1238350.0607833939</v>
      </c>
      <c r="L1252">
        <f t="shared" si="196"/>
        <v>1623103.8773759999</v>
      </c>
      <c r="M1252">
        <f t="shared" si="197"/>
        <v>0</v>
      </c>
      <c r="N1252">
        <f t="shared" si="198"/>
        <v>2861453.9381593941</v>
      </c>
      <c r="O1252">
        <f t="shared" si="199"/>
        <v>1097546.7086865094</v>
      </c>
      <c r="P1252">
        <f t="shared" si="200"/>
        <v>1438553.0997134903</v>
      </c>
      <c r="Q1252">
        <f t="shared" si="201"/>
        <v>0</v>
      </c>
      <c r="R1252">
        <f t="shared" si="202"/>
        <v>2536099.8083999995</v>
      </c>
    </row>
    <row r="1253" spans="1:18" x14ac:dyDescent="0.3">
      <c r="A1253" t="s">
        <v>0</v>
      </c>
      <c r="B1253" t="s">
        <v>0</v>
      </c>
      <c r="C1253">
        <v>27</v>
      </c>
      <c r="D1253">
        <v>14</v>
      </c>
      <c r="E1253">
        <v>0</v>
      </c>
      <c r="F1253">
        <v>20260202</v>
      </c>
      <c r="G1253">
        <v>20260314</v>
      </c>
      <c r="H1253">
        <v>1731.1356000000001</v>
      </c>
      <c r="I1253">
        <f t="shared" si="193"/>
        <v>41</v>
      </c>
      <c r="J1253">
        <f t="shared" si="194"/>
        <v>42.222819512195123</v>
      </c>
      <c r="K1253">
        <f t="shared" si="195"/>
        <v>1546.2708999915176</v>
      </c>
      <c r="L1253">
        <f t="shared" si="196"/>
        <v>591.11947317073168</v>
      </c>
      <c r="M1253">
        <f t="shared" si="197"/>
        <v>0</v>
      </c>
      <c r="N1253">
        <f t="shared" si="198"/>
        <v>2137.3903731622495</v>
      </c>
      <c r="O1253">
        <f t="shared" si="199"/>
        <v>1252.3704774898222</v>
      </c>
      <c r="P1253">
        <f t="shared" si="200"/>
        <v>478.76512251017755</v>
      </c>
      <c r="Q1253">
        <f t="shared" si="201"/>
        <v>0</v>
      </c>
      <c r="R1253">
        <f t="shared" si="202"/>
        <v>1731.1355999999996</v>
      </c>
    </row>
    <row r="1254" spans="1:18" x14ac:dyDescent="0.3">
      <c r="A1254" t="s">
        <v>35</v>
      </c>
      <c r="B1254" t="s">
        <v>36</v>
      </c>
      <c r="C1254">
        <v>0</v>
      </c>
      <c r="D1254">
        <v>6</v>
      </c>
      <c r="E1254">
        <v>0</v>
      </c>
      <c r="F1254">
        <v>20260309</v>
      </c>
      <c r="G1254">
        <v>20260314</v>
      </c>
      <c r="H1254">
        <v>516</v>
      </c>
      <c r="I1254">
        <f t="shared" si="193"/>
        <v>6</v>
      </c>
      <c r="J1254">
        <f t="shared" si="194"/>
        <v>86</v>
      </c>
      <c r="K1254">
        <f t="shared" si="195"/>
        <v>0</v>
      </c>
      <c r="L1254">
        <f t="shared" si="196"/>
        <v>516</v>
      </c>
      <c r="M1254">
        <f t="shared" si="197"/>
        <v>0</v>
      </c>
      <c r="N1254">
        <f t="shared" si="198"/>
        <v>516</v>
      </c>
      <c r="O1254">
        <f t="shared" si="199"/>
        <v>0</v>
      </c>
      <c r="P1254">
        <f t="shared" si="200"/>
        <v>516</v>
      </c>
      <c r="Q1254">
        <f t="shared" si="201"/>
        <v>0</v>
      </c>
      <c r="R1254">
        <f t="shared" si="202"/>
        <v>516</v>
      </c>
    </row>
    <row r="1255" spans="1:18" x14ac:dyDescent="0.3">
      <c r="A1255" t="s">
        <v>0</v>
      </c>
      <c r="B1255" t="s">
        <v>0</v>
      </c>
      <c r="C1255">
        <v>24</v>
      </c>
      <c r="D1255">
        <v>16</v>
      </c>
      <c r="E1255">
        <v>0</v>
      </c>
      <c r="F1255">
        <v>20260205</v>
      </c>
      <c r="G1255">
        <v>20260316</v>
      </c>
      <c r="H1255">
        <v>379.9076</v>
      </c>
      <c r="I1255">
        <f t="shared" si="193"/>
        <v>40</v>
      </c>
      <c r="J1255">
        <f t="shared" si="194"/>
        <v>9.4976900000000004</v>
      </c>
      <c r="K1255">
        <f t="shared" si="195"/>
        <v>309.17460871336988</v>
      </c>
      <c r="L1255">
        <f t="shared" si="196"/>
        <v>151.96304000000001</v>
      </c>
      <c r="M1255">
        <f t="shared" si="197"/>
        <v>0</v>
      </c>
      <c r="N1255">
        <f t="shared" si="198"/>
        <v>461.13764871336991</v>
      </c>
      <c r="O1255">
        <f t="shared" si="199"/>
        <v>254.71306432028902</v>
      </c>
      <c r="P1255">
        <f t="shared" si="200"/>
        <v>125.19453567971095</v>
      </c>
      <c r="Q1255">
        <f t="shared" si="201"/>
        <v>0</v>
      </c>
      <c r="R1255">
        <f t="shared" si="202"/>
        <v>379.9076</v>
      </c>
    </row>
    <row r="1256" spans="1:18" x14ac:dyDescent="0.3">
      <c r="A1256" t="s">
        <v>33</v>
      </c>
      <c r="B1256" t="s">
        <v>34</v>
      </c>
      <c r="C1256">
        <v>0</v>
      </c>
      <c r="D1256">
        <v>1</v>
      </c>
      <c r="E1256">
        <v>0</v>
      </c>
      <c r="F1256">
        <v>20260321</v>
      </c>
      <c r="G1256">
        <v>20260321</v>
      </c>
      <c r="H1256">
        <v>251.92580000000001</v>
      </c>
      <c r="I1256">
        <f t="shared" si="193"/>
        <v>1</v>
      </c>
      <c r="J1256">
        <f t="shared" si="194"/>
        <v>251.92580000000001</v>
      </c>
      <c r="K1256">
        <f t="shared" si="195"/>
        <v>0</v>
      </c>
      <c r="L1256">
        <f t="shared" si="196"/>
        <v>251.92580000000001</v>
      </c>
      <c r="M1256">
        <f t="shared" si="197"/>
        <v>0</v>
      </c>
      <c r="N1256">
        <f t="shared" si="198"/>
        <v>251.92580000000001</v>
      </c>
      <c r="O1256">
        <f t="shared" si="199"/>
        <v>0</v>
      </c>
      <c r="P1256">
        <f t="shared" si="200"/>
        <v>251.92580000000001</v>
      </c>
      <c r="Q1256">
        <f t="shared" si="201"/>
        <v>0</v>
      </c>
      <c r="R1256">
        <f t="shared" si="202"/>
        <v>251.92580000000001</v>
      </c>
    </row>
    <row r="1257" spans="1:18" x14ac:dyDescent="0.3">
      <c r="A1257" t="s">
        <v>0</v>
      </c>
      <c r="B1257" t="s">
        <v>0</v>
      </c>
      <c r="C1257">
        <v>23</v>
      </c>
      <c r="D1257">
        <v>25</v>
      </c>
      <c r="E1257">
        <v>0</v>
      </c>
      <c r="F1257">
        <v>20260206</v>
      </c>
      <c r="G1257">
        <v>20260325</v>
      </c>
      <c r="H1257">
        <v>253.17679999999999</v>
      </c>
      <c r="I1257">
        <f t="shared" si="193"/>
        <v>48</v>
      </c>
      <c r="J1257">
        <f t="shared" si="194"/>
        <v>5.2745166666666661</v>
      </c>
      <c r="K1257">
        <f t="shared" si="195"/>
        <v>164.54515260676862</v>
      </c>
      <c r="L1257">
        <f t="shared" si="196"/>
        <v>131.86291666666665</v>
      </c>
      <c r="M1257">
        <f t="shared" si="197"/>
        <v>0</v>
      </c>
      <c r="N1257">
        <f t="shared" si="198"/>
        <v>296.40806927343527</v>
      </c>
      <c r="O1257">
        <f t="shared" si="199"/>
        <v>140.54615751389366</v>
      </c>
      <c r="P1257">
        <f t="shared" si="200"/>
        <v>112.63064248610632</v>
      </c>
      <c r="Q1257">
        <f t="shared" si="201"/>
        <v>0</v>
      </c>
      <c r="R1257">
        <f t="shared" si="202"/>
        <v>253.17679999999999</v>
      </c>
    </row>
    <row r="1258" spans="1:18" x14ac:dyDescent="0.3">
      <c r="A1258" t="s">
        <v>33</v>
      </c>
      <c r="B1258" t="s">
        <v>34</v>
      </c>
      <c r="C1258">
        <v>0</v>
      </c>
      <c r="D1258">
        <v>7</v>
      </c>
      <c r="E1258">
        <v>0</v>
      </c>
      <c r="F1258">
        <v>20260311</v>
      </c>
      <c r="G1258">
        <v>20260317</v>
      </c>
      <c r="H1258">
        <v>42.017299999999999</v>
      </c>
      <c r="I1258">
        <f t="shared" si="193"/>
        <v>7</v>
      </c>
      <c r="J1258">
        <f t="shared" si="194"/>
        <v>6.002471428571428</v>
      </c>
      <c r="K1258">
        <f t="shared" si="195"/>
        <v>0</v>
      </c>
      <c r="L1258">
        <f t="shared" si="196"/>
        <v>42.017299999999999</v>
      </c>
      <c r="M1258">
        <f t="shared" si="197"/>
        <v>0</v>
      </c>
      <c r="N1258">
        <f t="shared" si="198"/>
        <v>42.017299999999999</v>
      </c>
      <c r="O1258">
        <f t="shared" si="199"/>
        <v>0</v>
      </c>
      <c r="P1258">
        <f t="shared" si="200"/>
        <v>42.017299999999999</v>
      </c>
      <c r="Q1258">
        <f t="shared" si="201"/>
        <v>0</v>
      </c>
      <c r="R1258">
        <f t="shared" si="202"/>
        <v>42.017299999999999</v>
      </c>
    </row>
    <row r="1259" spans="1:18" x14ac:dyDescent="0.3">
      <c r="A1259" t="s">
        <v>35</v>
      </c>
      <c r="B1259" t="s">
        <v>36</v>
      </c>
      <c r="C1259">
        <v>0</v>
      </c>
      <c r="D1259">
        <v>10</v>
      </c>
      <c r="E1259">
        <v>0</v>
      </c>
      <c r="F1259">
        <v>20260307</v>
      </c>
      <c r="G1259">
        <v>20260316</v>
      </c>
      <c r="H1259">
        <v>516</v>
      </c>
      <c r="I1259">
        <f t="shared" si="193"/>
        <v>10</v>
      </c>
      <c r="J1259">
        <f t="shared" si="194"/>
        <v>51.6</v>
      </c>
      <c r="K1259">
        <f t="shared" si="195"/>
        <v>0</v>
      </c>
      <c r="L1259">
        <f t="shared" si="196"/>
        <v>516</v>
      </c>
      <c r="M1259">
        <f t="shared" si="197"/>
        <v>0</v>
      </c>
      <c r="N1259">
        <f t="shared" si="198"/>
        <v>516</v>
      </c>
      <c r="O1259">
        <f t="shared" si="199"/>
        <v>0</v>
      </c>
      <c r="P1259">
        <f t="shared" si="200"/>
        <v>516</v>
      </c>
      <c r="Q1259">
        <f t="shared" si="201"/>
        <v>0</v>
      </c>
      <c r="R1259">
        <f t="shared" si="202"/>
        <v>516</v>
      </c>
    </row>
    <row r="1260" spans="1:18" x14ac:dyDescent="0.3">
      <c r="A1260" t="s">
        <v>0</v>
      </c>
      <c r="B1260" t="s">
        <v>0</v>
      </c>
      <c r="C1260">
        <v>26</v>
      </c>
      <c r="D1260">
        <v>26</v>
      </c>
      <c r="E1260">
        <v>0</v>
      </c>
      <c r="F1260">
        <v>20260203</v>
      </c>
      <c r="G1260">
        <v>20260326</v>
      </c>
      <c r="H1260">
        <v>1308.0803000000001</v>
      </c>
      <c r="I1260">
        <f t="shared" si="193"/>
        <v>52</v>
      </c>
      <c r="J1260">
        <f t="shared" si="194"/>
        <v>25.155390384615387</v>
      </c>
      <c r="K1260">
        <f t="shared" si="195"/>
        <v>887.11310969247847</v>
      </c>
      <c r="L1260">
        <f t="shared" si="196"/>
        <v>654.04015000000004</v>
      </c>
      <c r="M1260">
        <f t="shared" si="197"/>
        <v>0</v>
      </c>
      <c r="N1260">
        <f t="shared" si="198"/>
        <v>1541.1532596924785</v>
      </c>
      <c r="O1260">
        <f t="shared" si="199"/>
        <v>752.95248889913739</v>
      </c>
      <c r="P1260">
        <f t="shared" si="200"/>
        <v>555.1278111008628</v>
      </c>
      <c r="Q1260">
        <f t="shared" si="201"/>
        <v>0</v>
      </c>
      <c r="R1260">
        <f t="shared" si="202"/>
        <v>1308.0803000000001</v>
      </c>
    </row>
    <row r="1261" spans="1:18" x14ac:dyDescent="0.3">
      <c r="A1261" t="s">
        <v>0</v>
      </c>
      <c r="B1261" t="s">
        <v>0</v>
      </c>
      <c r="C1261">
        <v>23</v>
      </c>
      <c r="D1261">
        <v>27</v>
      </c>
      <c r="E1261">
        <v>0</v>
      </c>
      <c r="F1261">
        <v>20260206</v>
      </c>
      <c r="G1261">
        <v>20260327</v>
      </c>
      <c r="H1261">
        <v>421.99099999999999</v>
      </c>
      <c r="I1261">
        <f t="shared" si="193"/>
        <v>50</v>
      </c>
      <c r="J1261">
        <f t="shared" si="194"/>
        <v>8.4398199999999992</v>
      </c>
      <c r="K1261">
        <f t="shared" si="195"/>
        <v>263.29075394718467</v>
      </c>
      <c r="L1261">
        <f t="shared" si="196"/>
        <v>227.87513999999999</v>
      </c>
      <c r="M1261">
        <f t="shared" si="197"/>
        <v>0</v>
      </c>
      <c r="N1261">
        <f t="shared" si="198"/>
        <v>491.16589394718466</v>
      </c>
      <c r="O1261">
        <f t="shared" si="199"/>
        <v>226.20937226735398</v>
      </c>
      <c r="P1261">
        <f t="shared" si="200"/>
        <v>195.781627732646</v>
      </c>
      <c r="Q1261">
        <f t="shared" si="201"/>
        <v>0</v>
      </c>
      <c r="R1261">
        <f t="shared" si="202"/>
        <v>421.99099999999999</v>
      </c>
    </row>
    <row r="1262" spans="1:18" x14ac:dyDescent="0.3">
      <c r="A1262" t="s">
        <v>33</v>
      </c>
      <c r="B1262" t="s">
        <v>34</v>
      </c>
      <c r="C1262">
        <v>0</v>
      </c>
      <c r="D1262">
        <v>3</v>
      </c>
      <c r="E1262">
        <v>0</v>
      </c>
      <c r="F1262">
        <v>20260325</v>
      </c>
      <c r="G1262">
        <v>20260327</v>
      </c>
      <c r="H1262">
        <v>126.962</v>
      </c>
      <c r="I1262">
        <f t="shared" si="193"/>
        <v>3</v>
      </c>
      <c r="J1262">
        <f t="shared" si="194"/>
        <v>42.320666666666668</v>
      </c>
      <c r="K1262">
        <f t="shared" si="195"/>
        <v>0</v>
      </c>
      <c r="L1262">
        <f t="shared" si="196"/>
        <v>126.962</v>
      </c>
      <c r="M1262">
        <f t="shared" si="197"/>
        <v>0</v>
      </c>
      <c r="N1262">
        <f t="shared" si="198"/>
        <v>126.962</v>
      </c>
      <c r="O1262">
        <f t="shared" si="199"/>
        <v>0</v>
      </c>
      <c r="P1262">
        <f t="shared" si="200"/>
        <v>126.962</v>
      </c>
      <c r="Q1262">
        <f t="shared" si="201"/>
        <v>0</v>
      </c>
      <c r="R1262">
        <f t="shared" si="202"/>
        <v>126.962</v>
      </c>
    </row>
    <row r="1263" spans="1:18" x14ac:dyDescent="0.3">
      <c r="A1263" t="s">
        <v>33</v>
      </c>
      <c r="B1263" t="s">
        <v>34</v>
      </c>
      <c r="C1263">
        <v>0</v>
      </c>
      <c r="D1263">
        <v>15</v>
      </c>
      <c r="E1263">
        <v>0</v>
      </c>
      <c r="F1263">
        <v>20260301</v>
      </c>
      <c r="G1263">
        <v>20260315</v>
      </c>
      <c r="H1263">
        <v>3805.3901999999998</v>
      </c>
      <c r="I1263">
        <f t="shared" si="193"/>
        <v>15</v>
      </c>
      <c r="J1263">
        <f t="shared" si="194"/>
        <v>253.69268</v>
      </c>
      <c r="K1263">
        <f t="shared" si="195"/>
        <v>0</v>
      </c>
      <c r="L1263">
        <f t="shared" si="196"/>
        <v>3805.3901999999998</v>
      </c>
      <c r="M1263">
        <f t="shared" si="197"/>
        <v>0</v>
      </c>
      <c r="N1263">
        <f t="shared" si="198"/>
        <v>3805.3901999999998</v>
      </c>
      <c r="O1263">
        <f t="shared" si="199"/>
        <v>0</v>
      </c>
      <c r="P1263">
        <f t="shared" si="200"/>
        <v>3805.3901999999998</v>
      </c>
      <c r="Q1263">
        <f t="shared" si="201"/>
        <v>0</v>
      </c>
      <c r="R1263">
        <f t="shared" si="202"/>
        <v>3805.3901999999998</v>
      </c>
    </row>
    <row r="1264" spans="1:18" x14ac:dyDescent="0.3">
      <c r="A1264" t="s">
        <v>45</v>
      </c>
      <c r="B1264" t="s">
        <v>46</v>
      </c>
      <c r="C1264">
        <v>0</v>
      </c>
      <c r="D1264">
        <v>11</v>
      </c>
      <c r="E1264">
        <v>0</v>
      </c>
      <c r="F1264">
        <v>20260321</v>
      </c>
      <c r="G1264">
        <v>20260331</v>
      </c>
      <c r="H1264">
        <v>403760.56709999999</v>
      </c>
      <c r="I1264">
        <f t="shared" si="193"/>
        <v>11</v>
      </c>
      <c r="J1264">
        <f t="shared" si="194"/>
        <v>36705.506099999999</v>
      </c>
      <c r="K1264">
        <f t="shared" si="195"/>
        <v>0</v>
      </c>
      <c r="L1264">
        <f t="shared" si="196"/>
        <v>403760.56709999999</v>
      </c>
      <c r="M1264">
        <f t="shared" si="197"/>
        <v>0</v>
      </c>
      <c r="N1264">
        <f t="shared" si="198"/>
        <v>403760.56709999999</v>
      </c>
      <c r="O1264">
        <f t="shared" si="199"/>
        <v>0</v>
      </c>
      <c r="P1264">
        <f t="shared" si="200"/>
        <v>403760.56709999999</v>
      </c>
      <c r="Q1264">
        <f t="shared" si="201"/>
        <v>0</v>
      </c>
      <c r="R1264">
        <f t="shared" si="202"/>
        <v>403760.56709999999</v>
      </c>
    </row>
    <row r="1265" spans="1:18" x14ac:dyDescent="0.3">
      <c r="A1265" t="s">
        <v>35</v>
      </c>
      <c r="B1265" t="s">
        <v>34</v>
      </c>
      <c r="C1265">
        <v>0</v>
      </c>
      <c r="D1265">
        <v>21</v>
      </c>
      <c r="E1265">
        <v>0</v>
      </c>
      <c r="F1265">
        <v>20260308</v>
      </c>
      <c r="G1265">
        <v>20260328</v>
      </c>
      <c r="H1265">
        <v>242.21420000000001</v>
      </c>
      <c r="I1265">
        <f t="shared" si="193"/>
        <v>21</v>
      </c>
      <c r="J1265">
        <f t="shared" si="194"/>
        <v>11.534009523809525</v>
      </c>
      <c r="K1265">
        <f t="shared" si="195"/>
        <v>0</v>
      </c>
      <c r="L1265">
        <f t="shared" si="196"/>
        <v>242.21420000000003</v>
      </c>
      <c r="M1265">
        <f t="shared" si="197"/>
        <v>0</v>
      </c>
      <c r="N1265">
        <f t="shared" si="198"/>
        <v>242.21420000000003</v>
      </c>
      <c r="O1265">
        <f t="shared" si="199"/>
        <v>0</v>
      </c>
      <c r="P1265">
        <f t="shared" si="200"/>
        <v>242.21420000000001</v>
      </c>
      <c r="Q1265">
        <f t="shared" si="201"/>
        <v>0</v>
      </c>
      <c r="R1265">
        <f t="shared" si="202"/>
        <v>242.21420000000001</v>
      </c>
    </row>
    <row r="1266" spans="1:18" x14ac:dyDescent="0.3">
      <c r="A1266" t="s">
        <v>33</v>
      </c>
      <c r="B1266" t="s">
        <v>34</v>
      </c>
      <c r="C1266">
        <v>0</v>
      </c>
      <c r="D1266">
        <v>2</v>
      </c>
      <c r="E1266">
        <v>0</v>
      </c>
      <c r="F1266">
        <v>20260319</v>
      </c>
      <c r="G1266">
        <v>20260320</v>
      </c>
      <c r="H1266">
        <v>83.9041</v>
      </c>
      <c r="I1266">
        <f t="shared" si="193"/>
        <v>2</v>
      </c>
      <c r="J1266">
        <f t="shared" si="194"/>
        <v>41.95205</v>
      </c>
      <c r="K1266">
        <f t="shared" si="195"/>
        <v>0</v>
      </c>
      <c r="L1266">
        <f t="shared" si="196"/>
        <v>83.9041</v>
      </c>
      <c r="M1266">
        <f t="shared" si="197"/>
        <v>0</v>
      </c>
      <c r="N1266">
        <f t="shared" si="198"/>
        <v>83.9041</v>
      </c>
      <c r="O1266">
        <f t="shared" si="199"/>
        <v>0</v>
      </c>
      <c r="P1266">
        <f t="shared" si="200"/>
        <v>83.9041</v>
      </c>
      <c r="Q1266">
        <f t="shared" si="201"/>
        <v>0</v>
      </c>
      <c r="R1266">
        <f t="shared" si="202"/>
        <v>83.9041</v>
      </c>
    </row>
    <row r="1267" spans="1:18" x14ac:dyDescent="0.3">
      <c r="A1267" t="s">
        <v>37</v>
      </c>
      <c r="B1267" t="s">
        <v>38</v>
      </c>
      <c r="C1267">
        <v>0</v>
      </c>
      <c r="D1267">
        <v>13</v>
      </c>
      <c r="E1267">
        <v>0</v>
      </c>
      <c r="F1267">
        <v>20260305</v>
      </c>
      <c r="G1267">
        <v>20260317</v>
      </c>
      <c r="H1267">
        <v>10461.4568</v>
      </c>
      <c r="I1267">
        <f t="shared" si="193"/>
        <v>13</v>
      </c>
      <c r="J1267">
        <f t="shared" si="194"/>
        <v>804.72744615384613</v>
      </c>
      <c r="K1267">
        <f t="shared" si="195"/>
        <v>0</v>
      </c>
      <c r="L1267">
        <f t="shared" si="196"/>
        <v>10461.4568</v>
      </c>
      <c r="M1267">
        <f t="shared" si="197"/>
        <v>0</v>
      </c>
      <c r="N1267">
        <f t="shared" si="198"/>
        <v>10461.4568</v>
      </c>
      <c r="O1267">
        <f t="shared" si="199"/>
        <v>0</v>
      </c>
      <c r="P1267">
        <f t="shared" si="200"/>
        <v>10461.4568</v>
      </c>
      <c r="Q1267">
        <f t="shared" si="201"/>
        <v>0</v>
      </c>
      <c r="R1267">
        <f t="shared" si="202"/>
        <v>10461.4568</v>
      </c>
    </row>
    <row r="1268" spans="1:18" x14ac:dyDescent="0.3">
      <c r="A1268" t="s">
        <v>33</v>
      </c>
      <c r="B1268" t="s">
        <v>34</v>
      </c>
      <c r="C1268">
        <v>3</v>
      </c>
      <c r="D1268">
        <v>19</v>
      </c>
      <c r="E1268">
        <v>0</v>
      </c>
      <c r="F1268">
        <v>20260226</v>
      </c>
      <c r="G1268">
        <v>20260319</v>
      </c>
      <c r="H1268">
        <v>2703.2091999999998</v>
      </c>
      <c r="I1268">
        <f t="shared" si="193"/>
        <v>22</v>
      </c>
      <c r="J1268">
        <f t="shared" si="194"/>
        <v>122.87314545454545</v>
      </c>
      <c r="K1268">
        <f t="shared" si="195"/>
        <v>499.9802144954466</v>
      </c>
      <c r="L1268">
        <f t="shared" si="196"/>
        <v>2334.5897636363634</v>
      </c>
      <c r="M1268">
        <f t="shared" si="197"/>
        <v>0</v>
      </c>
      <c r="N1268">
        <f t="shared" si="198"/>
        <v>2834.5699781318099</v>
      </c>
      <c r="O1268">
        <f t="shared" si="199"/>
        <v>476.80993098390047</v>
      </c>
      <c r="P1268">
        <f t="shared" si="200"/>
        <v>2226.3992690160994</v>
      </c>
      <c r="Q1268">
        <f t="shared" si="201"/>
        <v>0</v>
      </c>
      <c r="R1268">
        <f t="shared" si="202"/>
        <v>2703.2091999999998</v>
      </c>
    </row>
    <row r="1269" spans="1:18" x14ac:dyDescent="0.3">
      <c r="A1269" t="s">
        <v>33</v>
      </c>
      <c r="B1269" t="s">
        <v>34</v>
      </c>
      <c r="C1269">
        <v>0</v>
      </c>
      <c r="D1269">
        <v>1</v>
      </c>
      <c r="E1269">
        <v>0</v>
      </c>
      <c r="F1269">
        <v>20260330</v>
      </c>
      <c r="G1269">
        <v>20260330</v>
      </c>
      <c r="H1269">
        <v>2029.2569000000001</v>
      </c>
      <c r="I1269">
        <f t="shared" si="193"/>
        <v>1</v>
      </c>
      <c r="J1269">
        <f t="shared" si="194"/>
        <v>2029.2569000000001</v>
      </c>
      <c r="K1269">
        <f t="shared" si="195"/>
        <v>0</v>
      </c>
      <c r="L1269">
        <f t="shared" si="196"/>
        <v>2029.2569000000001</v>
      </c>
      <c r="M1269">
        <f t="shared" si="197"/>
        <v>0</v>
      </c>
      <c r="N1269">
        <f t="shared" si="198"/>
        <v>2029.2569000000001</v>
      </c>
      <c r="O1269">
        <f t="shared" si="199"/>
        <v>0</v>
      </c>
      <c r="P1269">
        <f t="shared" si="200"/>
        <v>2029.2569000000001</v>
      </c>
      <c r="Q1269">
        <f t="shared" si="201"/>
        <v>0</v>
      </c>
      <c r="R1269">
        <f t="shared" si="202"/>
        <v>2029.2569000000001</v>
      </c>
    </row>
    <row r="1270" spans="1:18" x14ac:dyDescent="0.3">
      <c r="A1270" t="s">
        <v>41</v>
      </c>
      <c r="B1270" t="s">
        <v>42</v>
      </c>
      <c r="C1270">
        <v>11</v>
      </c>
      <c r="D1270">
        <v>16</v>
      </c>
      <c r="E1270">
        <v>0</v>
      </c>
      <c r="F1270">
        <v>20260218</v>
      </c>
      <c r="G1270">
        <v>20260316</v>
      </c>
      <c r="H1270">
        <v>36633.745999999999</v>
      </c>
      <c r="I1270">
        <f t="shared" si="193"/>
        <v>27</v>
      </c>
      <c r="J1270">
        <f t="shared" si="194"/>
        <v>1356.8054074074073</v>
      </c>
      <c r="K1270">
        <f t="shared" si="195"/>
        <v>20243.464420862092</v>
      </c>
      <c r="L1270">
        <f t="shared" si="196"/>
        <v>21708.886518518517</v>
      </c>
      <c r="M1270">
        <f t="shared" si="197"/>
        <v>0</v>
      </c>
      <c r="N1270">
        <f t="shared" si="198"/>
        <v>41952.350939380609</v>
      </c>
      <c r="O1270">
        <f t="shared" si="199"/>
        <v>17677.053064927666</v>
      </c>
      <c r="P1270">
        <f t="shared" si="200"/>
        <v>18956.692935072333</v>
      </c>
      <c r="Q1270">
        <f t="shared" si="201"/>
        <v>0</v>
      </c>
      <c r="R1270">
        <f t="shared" si="202"/>
        <v>36633.745999999999</v>
      </c>
    </row>
    <row r="1271" spans="1:18" x14ac:dyDescent="0.3">
      <c r="A1271" t="s">
        <v>33</v>
      </c>
      <c r="B1271" t="s">
        <v>34</v>
      </c>
      <c r="C1271">
        <v>0</v>
      </c>
      <c r="D1271">
        <v>2</v>
      </c>
      <c r="E1271">
        <v>0</v>
      </c>
      <c r="F1271">
        <v>20260320</v>
      </c>
      <c r="G1271">
        <v>20260321</v>
      </c>
      <c r="H1271">
        <v>7726.2694000000001</v>
      </c>
      <c r="I1271">
        <f t="shared" si="193"/>
        <v>2</v>
      </c>
      <c r="J1271">
        <f t="shared" si="194"/>
        <v>3863.1347000000001</v>
      </c>
      <c r="K1271">
        <f t="shared" si="195"/>
        <v>0</v>
      </c>
      <c r="L1271">
        <f t="shared" si="196"/>
        <v>7726.2694000000001</v>
      </c>
      <c r="M1271">
        <f t="shared" si="197"/>
        <v>0</v>
      </c>
      <c r="N1271">
        <f t="shared" si="198"/>
        <v>7726.2694000000001</v>
      </c>
      <c r="O1271">
        <f t="shared" si="199"/>
        <v>0</v>
      </c>
      <c r="P1271">
        <f t="shared" si="200"/>
        <v>7726.2694000000001</v>
      </c>
      <c r="Q1271">
        <f t="shared" si="201"/>
        <v>0</v>
      </c>
      <c r="R1271">
        <f t="shared" si="202"/>
        <v>7726.2694000000001</v>
      </c>
    </row>
    <row r="1272" spans="1:18" x14ac:dyDescent="0.3">
      <c r="A1272" t="s">
        <v>33</v>
      </c>
      <c r="B1272" t="s">
        <v>34</v>
      </c>
      <c r="C1272">
        <v>0</v>
      </c>
      <c r="D1272">
        <v>4</v>
      </c>
      <c r="E1272">
        <v>0</v>
      </c>
      <c r="F1272">
        <v>20260314</v>
      </c>
      <c r="G1272">
        <v>20260317</v>
      </c>
      <c r="H1272">
        <v>881.63649999999996</v>
      </c>
      <c r="I1272">
        <f t="shared" si="193"/>
        <v>4</v>
      </c>
      <c r="J1272">
        <f t="shared" si="194"/>
        <v>220.40912499999999</v>
      </c>
      <c r="K1272">
        <f t="shared" si="195"/>
        <v>0</v>
      </c>
      <c r="L1272">
        <f t="shared" si="196"/>
        <v>881.63649999999996</v>
      </c>
      <c r="M1272">
        <f t="shared" si="197"/>
        <v>0</v>
      </c>
      <c r="N1272">
        <f t="shared" si="198"/>
        <v>881.63649999999996</v>
      </c>
      <c r="O1272">
        <f t="shared" si="199"/>
        <v>0</v>
      </c>
      <c r="P1272">
        <f t="shared" si="200"/>
        <v>881.63649999999996</v>
      </c>
      <c r="Q1272">
        <f t="shared" si="201"/>
        <v>0</v>
      </c>
      <c r="R1272">
        <f t="shared" si="202"/>
        <v>881.63649999999996</v>
      </c>
    </row>
    <row r="1273" spans="1:18" x14ac:dyDescent="0.3">
      <c r="A1273" t="s">
        <v>39</v>
      </c>
      <c r="B1273" t="s">
        <v>40</v>
      </c>
      <c r="C1273">
        <v>0</v>
      </c>
      <c r="D1273">
        <v>17</v>
      </c>
      <c r="E1273">
        <v>0</v>
      </c>
      <c r="F1273">
        <v>20260301</v>
      </c>
      <c r="G1273">
        <v>20260317</v>
      </c>
      <c r="H1273">
        <v>28855.735499999999</v>
      </c>
      <c r="I1273">
        <f t="shared" si="193"/>
        <v>17</v>
      </c>
      <c r="J1273">
        <f t="shared" si="194"/>
        <v>1697.3962058823529</v>
      </c>
      <c r="K1273">
        <f t="shared" si="195"/>
        <v>0</v>
      </c>
      <c r="L1273">
        <f t="shared" si="196"/>
        <v>28855.735499999999</v>
      </c>
      <c r="M1273">
        <f t="shared" si="197"/>
        <v>0</v>
      </c>
      <c r="N1273">
        <f t="shared" si="198"/>
        <v>28855.735499999999</v>
      </c>
      <c r="O1273">
        <f t="shared" si="199"/>
        <v>0</v>
      </c>
      <c r="P1273">
        <f t="shared" si="200"/>
        <v>28855.735499999999</v>
      </c>
      <c r="Q1273">
        <f t="shared" si="201"/>
        <v>0</v>
      </c>
      <c r="R1273">
        <f t="shared" si="202"/>
        <v>28855.735499999999</v>
      </c>
    </row>
    <row r="1274" spans="1:18" x14ac:dyDescent="0.3">
      <c r="A1274" t="s">
        <v>33</v>
      </c>
      <c r="B1274" t="s">
        <v>34</v>
      </c>
      <c r="C1274">
        <v>0</v>
      </c>
      <c r="D1274">
        <v>4</v>
      </c>
      <c r="E1274">
        <v>0</v>
      </c>
      <c r="F1274">
        <v>20260324</v>
      </c>
      <c r="G1274">
        <v>20260327</v>
      </c>
      <c r="H1274">
        <v>1100.4654</v>
      </c>
      <c r="I1274">
        <f t="shared" si="193"/>
        <v>4</v>
      </c>
      <c r="J1274">
        <f t="shared" si="194"/>
        <v>275.11635000000001</v>
      </c>
      <c r="K1274">
        <f t="shared" si="195"/>
        <v>0</v>
      </c>
      <c r="L1274">
        <f t="shared" si="196"/>
        <v>1100.4654</v>
      </c>
      <c r="M1274">
        <f t="shared" si="197"/>
        <v>0</v>
      </c>
      <c r="N1274">
        <f t="shared" si="198"/>
        <v>1100.4654</v>
      </c>
      <c r="O1274">
        <f t="shared" si="199"/>
        <v>0</v>
      </c>
      <c r="P1274">
        <f t="shared" si="200"/>
        <v>1100.4654</v>
      </c>
      <c r="Q1274">
        <f t="shared" si="201"/>
        <v>0</v>
      </c>
      <c r="R1274">
        <f t="shared" si="202"/>
        <v>1100.4654</v>
      </c>
    </row>
    <row r="1275" spans="1:18" x14ac:dyDescent="0.3">
      <c r="A1275" t="s">
        <v>35</v>
      </c>
      <c r="B1275" t="s">
        <v>36</v>
      </c>
      <c r="C1275">
        <v>0</v>
      </c>
      <c r="D1275">
        <v>16</v>
      </c>
      <c r="E1275">
        <v>0</v>
      </c>
      <c r="F1275">
        <v>20260310</v>
      </c>
      <c r="G1275">
        <v>20260325</v>
      </c>
      <c r="H1275">
        <v>516</v>
      </c>
      <c r="I1275">
        <f t="shared" si="193"/>
        <v>16</v>
      </c>
      <c r="J1275">
        <f t="shared" si="194"/>
        <v>32.25</v>
      </c>
      <c r="K1275">
        <f t="shared" si="195"/>
        <v>0</v>
      </c>
      <c r="L1275">
        <f t="shared" si="196"/>
        <v>516</v>
      </c>
      <c r="M1275">
        <f t="shared" si="197"/>
        <v>0</v>
      </c>
      <c r="N1275">
        <f t="shared" si="198"/>
        <v>516</v>
      </c>
      <c r="O1275">
        <f t="shared" si="199"/>
        <v>0</v>
      </c>
      <c r="P1275">
        <f t="shared" si="200"/>
        <v>516</v>
      </c>
      <c r="Q1275">
        <f t="shared" si="201"/>
        <v>0</v>
      </c>
      <c r="R1275">
        <f t="shared" si="202"/>
        <v>516</v>
      </c>
    </row>
    <row r="1276" spans="1:18" x14ac:dyDescent="0.3">
      <c r="A1276" t="s">
        <v>33</v>
      </c>
      <c r="B1276" t="s">
        <v>34</v>
      </c>
      <c r="C1276">
        <v>0</v>
      </c>
      <c r="D1276">
        <v>13</v>
      </c>
      <c r="E1276">
        <v>0</v>
      </c>
      <c r="F1276">
        <v>20260313</v>
      </c>
      <c r="G1276">
        <v>20260325</v>
      </c>
      <c r="H1276">
        <v>84.125500000000002</v>
      </c>
      <c r="I1276">
        <f t="shared" si="193"/>
        <v>13</v>
      </c>
      <c r="J1276">
        <f t="shared" si="194"/>
        <v>6.4711923076923075</v>
      </c>
      <c r="K1276">
        <f t="shared" si="195"/>
        <v>0</v>
      </c>
      <c r="L1276">
        <f t="shared" si="196"/>
        <v>84.125500000000002</v>
      </c>
      <c r="M1276">
        <f t="shared" si="197"/>
        <v>0</v>
      </c>
      <c r="N1276">
        <f t="shared" si="198"/>
        <v>84.125500000000002</v>
      </c>
      <c r="O1276">
        <f t="shared" si="199"/>
        <v>0</v>
      </c>
      <c r="P1276">
        <f t="shared" si="200"/>
        <v>84.125500000000002</v>
      </c>
      <c r="Q1276">
        <f t="shared" si="201"/>
        <v>0</v>
      </c>
      <c r="R1276">
        <f t="shared" si="202"/>
        <v>84.125500000000002</v>
      </c>
    </row>
    <row r="1277" spans="1:18" x14ac:dyDescent="0.3">
      <c r="A1277" t="s">
        <v>0</v>
      </c>
      <c r="B1277" t="s">
        <v>0</v>
      </c>
      <c r="C1277">
        <v>0</v>
      </c>
      <c r="D1277">
        <v>22</v>
      </c>
      <c r="E1277">
        <v>0</v>
      </c>
      <c r="F1277">
        <v>20260309</v>
      </c>
      <c r="G1277">
        <v>20260330</v>
      </c>
      <c r="H1277">
        <v>210.59039999999999</v>
      </c>
      <c r="I1277">
        <f t="shared" si="193"/>
        <v>22</v>
      </c>
      <c r="J1277">
        <f t="shared" si="194"/>
        <v>9.5722909090909081</v>
      </c>
      <c r="K1277">
        <f t="shared" si="195"/>
        <v>0</v>
      </c>
      <c r="L1277">
        <f t="shared" si="196"/>
        <v>210.59039999999999</v>
      </c>
      <c r="M1277">
        <f t="shared" si="197"/>
        <v>0</v>
      </c>
      <c r="N1277">
        <f t="shared" si="198"/>
        <v>210.59039999999999</v>
      </c>
      <c r="O1277">
        <f t="shared" si="199"/>
        <v>0</v>
      </c>
      <c r="P1277">
        <f t="shared" si="200"/>
        <v>210.59039999999999</v>
      </c>
      <c r="Q1277">
        <f t="shared" si="201"/>
        <v>0</v>
      </c>
      <c r="R1277">
        <f t="shared" si="202"/>
        <v>210.59039999999999</v>
      </c>
    </row>
    <row r="1278" spans="1:18" x14ac:dyDescent="0.3">
      <c r="A1278" t="s">
        <v>35</v>
      </c>
      <c r="B1278" t="s">
        <v>34</v>
      </c>
      <c r="C1278">
        <v>0</v>
      </c>
      <c r="D1278">
        <v>18</v>
      </c>
      <c r="E1278">
        <v>0</v>
      </c>
      <c r="F1278">
        <v>20260306</v>
      </c>
      <c r="G1278">
        <v>20260323</v>
      </c>
      <c r="H1278">
        <v>2263.8580000000002</v>
      </c>
      <c r="I1278">
        <f t="shared" si="193"/>
        <v>18</v>
      </c>
      <c r="J1278">
        <f t="shared" si="194"/>
        <v>125.7698888888889</v>
      </c>
      <c r="K1278">
        <f t="shared" si="195"/>
        <v>0</v>
      </c>
      <c r="L1278">
        <f t="shared" si="196"/>
        <v>2263.8580000000002</v>
      </c>
      <c r="M1278">
        <f t="shared" si="197"/>
        <v>0</v>
      </c>
      <c r="N1278">
        <f t="shared" si="198"/>
        <v>2263.8580000000002</v>
      </c>
      <c r="O1278">
        <f t="shared" si="199"/>
        <v>0</v>
      </c>
      <c r="P1278">
        <f t="shared" si="200"/>
        <v>2263.8580000000002</v>
      </c>
      <c r="Q1278">
        <f t="shared" si="201"/>
        <v>0</v>
      </c>
      <c r="R1278">
        <f t="shared" si="202"/>
        <v>2263.8580000000002</v>
      </c>
    </row>
    <row r="1279" spans="1:18" x14ac:dyDescent="0.3">
      <c r="A1279" t="s">
        <v>33</v>
      </c>
      <c r="B1279" t="s">
        <v>34</v>
      </c>
      <c r="C1279">
        <v>0</v>
      </c>
      <c r="D1279">
        <v>14</v>
      </c>
      <c r="E1279">
        <v>0</v>
      </c>
      <c r="F1279">
        <v>20260318</v>
      </c>
      <c r="G1279">
        <v>20260331</v>
      </c>
      <c r="H1279">
        <v>1265.0838000000001</v>
      </c>
      <c r="I1279">
        <f t="shared" si="193"/>
        <v>14</v>
      </c>
      <c r="J1279">
        <f t="shared" si="194"/>
        <v>90.363128571428575</v>
      </c>
      <c r="K1279">
        <f t="shared" si="195"/>
        <v>0</v>
      </c>
      <c r="L1279">
        <f t="shared" si="196"/>
        <v>1265.0838000000001</v>
      </c>
      <c r="M1279">
        <f t="shared" si="197"/>
        <v>0</v>
      </c>
      <c r="N1279">
        <f t="shared" si="198"/>
        <v>1265.0838000000001</v>
      </c>
      <c r="O1279">
        <f t="shared" si="199"/>
        <v>0</v>
      </c>
      <c r="P1279">
        <f t="shared" si="200"/>
        <v>1265.0838000000001</v>
      </c>
      <c r="Q1279">
        <f t="shared" si="201"/>
        <v>0</v>
      </c>
      <c r="R1279">
        <f t="shared" si="202"/>
        <v>1265.0838000000001</v>
      </c>
    </row>
    <row r="1280" spans="1:18" x14ac:dyDescent="0.3">
      <c r="A1280" t="s">
        <v>35</v>
      </c>
      <c r="B1280" t="s">
        <v>34</v>
      </c>
      <c r="C1280">
        <v>0</v>
      </c>
      <c r="D1280">
        <v>21</v>
      </c>
      <c r="E1280">
        <v>0</v>
      </c>
      <c r="F1280">
        <v>20260306</v>
      </c>
      <c r="G1280">
        <v>20260326</v>
      </c>
      <c r="H1280">
        <v>4942.1399000000001</v>
      </c>
      <c r="I1280">
        <f t="shared" si="193"/>
        <v>21</v>
      </c>
      <c r="J1280">
        <f t="shared" si="194"/>
        <v>235.33999523809524</v>
      </c>
      <c r="K1280">
        <f t="shared" si="195"/>
        <v>0</v>
      </c>
      <c r="L1280">
        <f t="shared" si="196"/>
        <v>4942.1399000000001</v>
      </c>
      <c r="M1280">
        <f t="shared" si="197"/>
        <v>0</v>
      </c>
      <c r="N1280">
        <f t="shared" si="198"/>
        <v>4942.1399000000001</v>
      </c>
      <c r="O1280">
        <f t="shared" si="199"/>
        <v>0</v>
      </c>
      <c r="P1280">
        <f t="shared" si="200"/>
        <v>4942.1399000000001</v>
      </c>
      <c r="Q1280">
        <f t="shared" si="201"/>
        <v>0</v>
      </c>
      <c r="R1280">
        <f t="shared" si="202"/>
        <v>4942.1399000000001</v>
      </c>
    </row>
    <row r="1281" spans="1:18" x14ac:dyDescent="0.3">
      <c r="A1281" t="s">
        <v>37</v>
      </c>
      <c r="B1281" t="s">
        <v>38</v>
      </c>
      <c r="C1281">
        <v>0</v>
      </c>
      <c r="D1281">
        <v>26</v>
      </c>
      <c r="E1281">
        <v>0</v>
      </c>
      <c r="F1281">
        <v>20260305</v>
      </c>
      <c r="G1281">
        <v>20260330</v>
      </c>
      <c r="H1281">
        <v>9362.4973000000009</v>
      </c>
      <c r="I1281">
        <f t="shared" si="193"/>
        <v>26</v>
      </c>
      <c r="J1281">
        <f t="shared" si="194"/>
        <v>360.09605000000005</v>
      </c>
      <c r="K1281">
        <f t="shared" si="195"/>
        <v>0</v>
      </c>
      <c r="L1281">
        <f t="shared" si="196"/>
        <v>9362.4973000000009</v>
      </c>
      <c r="M1281">
        <f t="shared" si="197"/>
        <v>0</v>
      </c>
      <c r="N1281">
        <f t="shared" si="198"/>
        <v>9362.4973000000009</v>
      </c>
      <c r="O1281">
        <f t="shared" si="199"/>
        <v>0</v>
      </c>
      <c r="P1281">
        <f t="shared" si="200"/>
        <v>9362.4973000000009</v>
      </c>
      <c r="Q1281">
        <f t="shared" si="201"/>
        <v>0</v>
      </c>
      <c r="R1281">
        <f t="shared" si="202"/>
        <v>9362.4973000000009</v>
      </c>
    </row>
    <row r="1282" spans="1:18" x14ac:dyDescent="0.3">
      <c r="A1282" t="s">
        <v>51</v>
      </c>
      <c r="B1282" t="s">
        <v>52</v>
      </c>
      <c r="C1282">
        <v>0</v>
      </c>
      <c r="D1282">
        <v>31</v>
      </c>
      <c r="E1282">
        <v>0</v>
      </c>
      <c r="F1282">
        <v>20260301</v>
      </c>
      <c r="G1282">
        <v>20260331</v>
      </c>
      <c r="H1282">
        <v>21408623.469000001</v>
      </c>
      <c r="I1282">
        <f t="shared" si="193"/>
        <v>31</v>
      </c>
      <c r="J1282">
        <f t="shared" si="194"/>
        <v>690600.75706451619</v>
      </c>
      <c r="K1282">
        <f t="shared" si="195"/>
        <v>0</v>
      </c>
      <c r="L1282">
        <f t="shared" si="196"/>
        <v>21408623.469000001</v>
      </c>
      <c r="M1282">
        <f t="shared" si="197"/>
        <v>0</v>
      </c>
      <c r="N1282">
        <f t="shared" si="198"/>
        <v>21408623.469000001</v>
      </c>
      <c r="O1282">
        <f t="shared" si="199"/>
        <v>0</v>
      </c>
      <c r="P1282">
        <f t="shared" si="200"/>
        <v>21408623.469000001</v>
      </c>
      <c r="Q1282">
        <f t="shared" si="201"/>
        <v>0</v>
      </c>
      <c r="R1282">
        <f t="shared" si="202"/>
        <v>21408623.469000001</v>
      </c>
    </row>
    <row r="1283" spans="1:18" x14ac:dyDescent="0.3">
      <c r="A1283" t="s">
        <v>33</v>
      </c>
      <c r="B1283" t="s">
        <v>34</v>
      </c>
      <c r="C1283">
        <v>0</v>
      </c>
      <c r="D1283">
        <v>10</v>
      </c>
      <c r="E1283">
        <v>0</v>
      </c>
      <c r="F1283">
        <v>20260310</v>
      </c>
      <c r="G1283">
        <v>20260319</v>
      </c>
      <c r="H1283">
        <v>714.39449999999999</v>
      </c>
      <c r="I1283">
        <f t="shared" si="193"/>
        <v>10</v>
      </c>
      <c r="J1283">
        <f t="shared" si="194"/>
        <v>71.439449999999994</v>
      </c>
      <c r="K1283">
        <f t="shared" si="195"/>
        <v>0</v>
      </c>
      <c r="L1283">
        <f t="shared" si="196"/>
        <v>714.39449999999988</v>
      </c>
      <c r="M1283">
        <f t="shared" si="197"/>
        <v>0</v>
      </c>
      <c r="N1283">
        <f t="shared" si="198"/>
        <v>714.39449999999988</v>
      </c>
      <c r="O1283">
        <f t="shared" si="199"/>
        <v>0</v>
      </c>
      <c r="P1283">
        <f t="shared" si="200"/>
        <v>714.39449999999999</v>
      </c>
      <c r="Q1283">
        <f t="shared" si="201"/>
        <v>0</v>
      </c>
      <c r="R1283">
        <f t="shared" si="202"/>
        <v>714.39449999999999</v>
      </c>
    </row>
    <row r="1284" spans="1:18" x14ac:dyDescent="0.3">
      <c r="A1284" t="s">
        <v>37</v>
      </c>
      <c r="B1284" t="s">
        <v>38</v>
      </c>
      <c r="C1284">
        <v>0</v>
      </c>
      <c r="D1284">
        <v>15</v>
      </c>
      <c r="E1284">
        <v>0</v>
      </c>
      <c r="F1284">
        <v>20260304</v>
      </c>
      <c r="G1284">
        <v>20260318</v>
      </c>
      <c r="H1284">
        <v>42.190199999999997</v>
      </c>
      <c r="I1284">
        <f t="shared" si="193"/>
        <v>15</v>
      </c>
      <c r="J1284">
        <f t="shared" si="194"/>
        <v>2.8126799999999998</v>
      </c>
      <c r="K1284">
        <f t="shared" si="195"/>
        <v>0</v>
      </c>
      <c r="L1284">
        <f t="shared" si="196"/>
        <v>42.190199999999997</v>
      </c>
      <c r="M1284">
        <f t="shared" si="197"/>
        <v>0</v>
      </c>
      <c r="N1284">
        <f t="shared" si="198"/>
        <v>42.190199999999997</v>
      </c>
      <c r="O1284">
        <f t="shared" si="199"/>
        <v>0</v>
      </c>
      <c r="P1284">
        <f t="shared" si="200"/>
        <v>42.190199999999997</v>
      </c>
      <c r="Q1284">
        <f t="shared" si="201"/>
        <v>0</v>
      </c>
      <c r="R1284">
        <f t="shared" si="202"/>
        <v>42.190199999999997</v>
      </c>
    </row>
    <row r="1285" spans="1:18" x14ac:dyDescent="0.3">
      <c r="A1285" t="s">
        <v>53</v>
      </c>
      <c r="B1285" t="s">
        <v>48</v>
      </c>
      <c r="C1285">
        <v>13</v>
      </c>
      <c r="D1285">
        <v>15</v>
      </c>
      <c r="E1285">
        <v>0</v>
      </c>
      <c r="F1285">
        <v>20260216</v>
      </c>
      <c r="G1285">
        <v>20260315</v>
      </c>
      <c r="H1285">
        <v>253899.7892</v>
      </c>
      <c r="I1285">
        <f t="shared" si="193"/>
        <v>28</v>
      </c>
      <c r="J1285">
        <f t="shared" si="194"/>
        <v>9067.8496142857148</v>
      </c>
      <c r="K1285">
        <f t="shared" si="195"/>
        <v>159890.34848118367</v>
      </c>
      <c r="L1285">
        <f t="shared" si="196"/>
        <v>136017.74421428572</v>
      </c>
      <c r="M1285">
        <f t="shared" si="197"/>
        <v>0</v>
      </c>
      <c r="N1285">
        <f t="shared" si="198"/>
        <v>295908.09269546939</v>
      </c>
      <c r="O1285">
        <f t="shared" si="199"/>
        <v>137191.67125404082</v>
      </c>
      <c r="P1285">
        <f t="shared" si="200"/>
        <v>116708.11794595918</v>
      </c>
      <c r="Q1285">
        <f t="shared" si="201"/>
        <v>0</v>
      </c>
      <c r="R1285">
        <f t="shared" si="202"/>
        <v>253899.7892</v>
      </c>
    </row>
    <row r="1286" spans="1:18" x14ac:dyDescent="0.3">
      <c r="A1286" t="s">
        <v>0</v>
      </c>
      <c r="B1286" t="s">
        <v>0</v>
      </c>
      <c r="C1286">
        <v>0</v>
      </c>
      <c r="D1286">
        <v>15</v>
      </c>
      <c r="E1286">
        <v>0</v>
      </c>
      <c r="F1286">
        <v>20260309</v>
      </c>
      <c r="G1286">
        <v>20260323</v>
      </c>
      <c r="H1286">
        <v>126.1645</v>
      </c>
      <c r="I1286">
        <f t="shared" si="193"/>
        <v>15</v>
      </c>
      <c r="J1286">
        <f t="shared" si="194"/>
        <v>8.4109666666666669</v>
      </c>
      <c r="K1286">
        <f t="shared" si="195"/>
        <v>0</v>
      </c>
      <c r="L1286">
        <f t="shared" si="196"/>
        <v>126.1645</v>
      </c>
      <c r="M1286">
        <f t="shared" si="197"/>
        <v>0</v>
      </c>
      <c r="N1286">
        <f t="shared" si="198"/>
        <v>126.1645</v>
      </c>
      <c r="O1286">
        <f t="shared" si="199"/>
        <v>0</v>
      </c>
      <c r="P1286">
        <f t="shared" si="200"/>
        <v>126.1645</v>
      </c>
      <c r="Q1286">
        <f t="shared" si="201"/>
        <v>0</v>
      </c>
      <c r="R1286">
        <f t="shared" si="202"/>
        <v>126.1645</v>
      </c>
    </row>
    <row r="1287" spans="1:18" x14ac:dyDescent="0.3">
      <c r="A1287" t="s">
        <v>33</v>
      </c>
      <c r="B1287" t="s">
        <v>34</v>
      </c>
      <c r="C1287">
        <v>0</v>
      </c>
      <c r="D1287">
        <v>30</v>
      </c>
      <c r="E1287">
        <v>1</v>
      </c>
      <c r="F1287">
        <v>20260302</v>
      </c>
      <c r="G1287">
        <v>20260401</v>
      </c>
      <c r="H1287">
        <v>742207193.31770003</v>
      </c>
      <c r="I1287">
        <f t="shared" si="193"/>
        <v>31</v>
      </c>
      <c r="J1287">
        <f t="shared" si="194"/>
        <v>23942167.526377421</v>
      </c>
      <c r="K1287">
        <f t="shared" si="195"/>
        <v>0</v>
      </c>
      <c r="L1287">
        <f t="shared" si="196"/>
        <v>718265025.79132259</v>
      </c>
      <c r="M1287">
        <f t="shared" si="197"/>
        <v>14858927.072623238</v>
      </c>
      <c r="N1287">
        <f t="shared" si="198"/>
        <v>733123952.86394584</v>
      </c>
      <c r="O1287">
        <f t="shared" si="199"/>
        <v>0</v>
      </c>
      <c r="P1287">
        <f t="shared" si="200"/>
        <v>727164167.48939133</v>
      </c>
      <c r="Q1287">
        <f t="shared" si="201"/>
        <v>15043025.828308666</v>
      </c>
      <c r="R1287">
        <f t="shared" si="202"/>
        <v>742207193.31770003</v>
      </c>
    </row>
    <row r="1288" spans="1:18" x14ac:dyDescent="0.3">
      <c r="A1288" t="s">
        <v>33</v>
      </c>
      <c r="B1288" t="s">
        <v>34</v>
      </c>
      <c r="C1288">
        <v>0</v>
      </c>
      <c r="D1288">
        <v>27</v>
      </c>
      <c r="E1288">
        <v>1</v>
      </c>
      <c r="F1288">
        <v>20260305</v>
      </c>
      <c r="G1288">
        <v>20260401</v>
      </c>
      <c r="H1288">
        <v>27427012.031399999</v>
      </c>
      <c r="I1288">
        <f t="shared" si="193"/>
        <v>28</v>
      </c>
      <c r="J1288">
        <f t="shared" si="194"/>
        <v>979536.1439785714</v>
      </c>
      <c r="K1288">
        <f t="shared" si="195"/>
        <v>0</v>
      </c>
      <c r="L1288">
        <f t="shared" si="196"/>
        <v>26447475.887421429</v>
      </c>
      <c r="M1288">
        <f t="shared" si="197"/>
        <v>607917.22856090113</v>
      </c>
      <c r="N1288">
        <f t="shared" si="198"/>
        <v>27055393.115982331</v>
      </c>
      <c r="O1288">
        <f t="shared" si="199"/>
        <v>0</v>
      </c>
      <c r="P1288">
        <f t="shared" si="200"/>
        <v>26810744.76555917</v>
      </c>
      <c r="Q1288">
        <f t="shared" si="201"/>
        <v>616267.26584082749</v>
      </c>
      <c r="R1288">
        <f t="shared" si="202"/>
        <v>27427012.031399999</v>
      </c>
    </row>
    <row r="1289" spans="1:18" x14ac:dyDescent="0.3">
      <c r="A1289" t="s">
        <v>33</v>
      </c>
      <c r="B1289" t="s">
        <v>34</v>
      </c>
      <c r="C1289">
        <v>0</v>
      </c>
      <c r="D1289">
        <v>26</v>
      </c>
      <c r="E1289">
        <v>7</v>
      </c>
      <c r="F1289">
        <v>20260306</v>
      </c>
      <c r="G1289">
        <v>20260407</v>
      </c>
      <c r="H1289">
        <v>7545234.4709999999</v>
      </c>
      <c r="I1289">
        <f t="shared" si="193"/>
        <v>33</v>
      </c>
      <c r="J1289">
        <f t="shared" si="194"/>
        <v>228643.46881818181</v>
      </c>
      <c r="K1289">
        <f t="shared" si="195"/>
        <v>0</v>
      </c>
      <c r="L1289">
        <f t="shared" si="196"/>
        <v>5944730.1892727269</v>
      </c>
      <c r="M1289">
        <f t="shared" si="197"/>
        <v>993300.89372259483</v>
      </c>
      <c r="N1289">
        <f t="shared" si="198"/>
        <v>6938031.0829953216</v>
      </c>
      <c r="O1289">
        <f t="shared" si="199"/>
        <v>0</v>
      </c>
      <c r="P1289">
        <f t="shared" si="200"/>
        <v>6465001.7574626049</v>
      </c>
      <c r="Q1289">
        <f t="shared" si="201"/>
        <v>1080232.7135373952</v>
      </c>
      <c r="R1289">
        <f t="shared" si="202"/>
        <v>7545234.4709999999</v>
      </c>
    </row>
    <row r="1290" spans="1:18" x14ac:dyDescent="0.3">
      <c r="A1290" t="s">
        <v>33</v>
      </c>
      <c r="B1290" t="s">
        <v>34</v>
      </c>
      <c r="C1290">
        <v>0</v>
      </c>
      <c r="D1290">
        <v>26</v>
      </c>
      <c r="E1290">
        <v>2</v>
      </c>
      <c r="F1290">
        <v>20260306</v>
      </c>
      <c r="G1290">
        <v>20260402</v>
      </c>
      <c r="H1290">
        <v>10311171.890699999</v>
      </c>
      <c r="I1290">
        <f t="shared" si="193"/>
        <v>28</v>
      </c>
      <c r="J1290">
        <f t="shared" si="194"/>
        <v>368256.13895357138</v>
      </c>
      <c r="K1290">
        <f t="shared" si="195"/>
        <v>0</v>
      </c>
      <c r="L1290">
        <f t="shared" si="196"/>
        <v>9574659.6127928551</v>
      </c>
      <c r="M1290">
        <f t="shared" si="197"/>
        <v>457092.37534391717</v>
      </c>
      <c r="N1290">
        <f t="shared" si="198"/>
        <v>10031751.988136772</v>
      </c>
      <c r="O1290">
        <f t="shared" si="199"/>
        <v>0</v>
      </c>
      <c r="P1290">
        <f t="shared" si="200"/>
        <v>9841347.8701626975</v>
      </c>
      <c r="Q1290">
        <f t="shared" si="201"/>
        <v>469824.02053730207</v>
      </c>
      <c r="R1290">
        <f t="shared" si="202"/>
        <v>10311171.890699999</v>
      </c>
    </row>
    <row r="1291" spans="1:18" x14ac:dyDescent="0.3">
      <c r="A1291" t="s">
        <v>33</v>
      </c>
      <c r="B1291" t="s">
        <v>34</v>
      </c>
      <c r="C1291">
        <v>0</v>
      </c>
      <c r="D1291">
        <v>23</v>
      </c>
      <c r="E1291">
        <v>5</v>
      </c>
      <c r="F1291">
        <v>20260309</v>
      </c>
      <c r="G1291">
        <v>20260405</v>
      </c>
      <c r="H1291">
        <v>631275.83649999998</v>
      </c>
      <c r="I1291">
        <f t="shared" ref="I1291:I1354" si="203">IF(C1291&lt;0,0,C1291)+D1291+E1291</f>
        <v>28</v>
      </c>
      <c r="J1291">
        <f t="shared" ref="J1291:J1354" si="204">H1291/I1291</f>
        <v>22545.565589285714</v>
      </c>
      <c r="K1291">
        <f t="shared" ref="K1291:K1354" si="205">IF(C1291&lt;0,0,C1291)*$J1291*$B$6</f>
        <v>0</v>
      </c>
      <c r="L1291">
        <f t="shared" ref="L1291:L1354" si="206">IF(D1291&lt;0,0,D1291)*$J1291*$C$6</f>
        <v>518548.00855357142</v>
      </c>
      <c r="M1291">
        <f t="shared" ref="M1291:M1354" si="207">IF(E1291&lt;0,0,E1291)*$J1291*$D$6</f>
        <v>69960.857665280928</v>
      </c>
      <c r="N1291">
        <f t="shared" ref="N1291:N1354" si="208">K1291+L1291+M1291</f>
        <v>588508.86621885234</v>
      </c>
      <c r="O1291">
        <f t="shared" ref="O1291:O1354" si="209">K1291/$N1291*$H1291</f>
        <v>0</v>
      </c>
      <c r="P1291">
        <f t="shared" ref="P1291:P1354" si="210">L1291/$N1291*$H1291</f>
        <v>556230.91962616669</v>
      </c>
      <c r="Q1291">
        <f t="shared" ref="Q1291:Q1354" si="211">M1291/$N1291*$H1291</f>
        <v>75044.916873833296</v>
      </c>
      <c r="R1291">
        <f t="shared" ref="R1291:R1354" si="212">O1291+P1291+Q1291</f>
        <v>631275.83649999998</v>
      </c>
    </row>
    <row r="1292" spans="1:18" x14ac:dyDescent="0.3">
      <c r="A1292" t="s">
        <v>33</v>
      </c>
      <c r="B1292" t="s">
        <v>34</v>
      </c>
      <c r="C1292">
        <v>0</v>
      </c>
      <c r="D1292">
        <v>30</v>
      </c>
      <c r="E1292">
        <v>2</v>
      </c>
      <c r="F1292">
        <v>20260302</v>
      </c>
      <c r="G1292">
        <v>20260402</v>
      </c>
      <c r="H1292">
        <v>64202355.712300003</v>
      </c>
      <c r="I1292">
        <f t="shared" si="203"/>
        <v>32</v>
      </c>
      <c r="J1292">
        <f t="shared" si="204"/>
        <v>2006323.6160093751</v>
      </c>
      <c r="K1292">
        <f t="shared" si="205"/>
        <v>0</v>
      </c>
      <c r="L1292">
        <f t="shared" si="206"/>
        <v>60189708.480281249</v>
      </c>
      <c r="M1292">
        <f t="shared" si="207"/>
        <v>2490318.9121470274</v>
      </c>
      <c r="N1292">
        <f t="shared" si="208"/>
        <v>62680027.392428279</v>
      </c>
      <c r="O1292">
        <f t="shared" si="209"/>
        <v>0</v>
      </c>
      <c r="P1292">
        <f t="shared" si="210"/>
        <v>61651553.689931303</v>
      </c>
      <c r="Q1292">
        <f t="shared" si="211"/>
        <v>2550802.0223686979</v>
      </c>
      <c r="R1292">
        <f t="shared" si="212"/>
        <v>64202355.712300003</v>
      </c>
    </row>
    <row r="1293" spans="1:18" x14ac:dyDescent="0.3">
      <c r="A1293" t="s">
        <v>35</v>
      </c>
      <c r="B1293" t="s">
        <v>36</v>
      </c>
      <c r="C1293">
        <v>0</v>
      </c>
      <c r="D1293">
        <v>29</v>
      </c>
      <c r="E1293">
        <v>3</v>
      </c>
      <c r="F1293">
        <v>20260303</v>
      </c>
      <c r="G1293">
        <v>20260403</v>
      </c>
      <c r="H1293">
        <v>4238673.4391000001</v>
      </c>
      <c r="I1293">
        <f t="shared" si="203"/>
        <v>32</v>
      </c>
      <c r="J1293">
        <f t="shared" si="204"/>
        <v>132458.544971875</v>
      </c>
      <c r="K1293">
        <f t="shared" si="205"/>
        <v>0</v>
      </c>
      <c r="L1293">
        <f t="shared" si="206"/>
        <v>3841297.8041843749</v>
      </c>
      <c r="M1293">
        <f t="shared" si="207"/>
        <v>246618.25514099651</v>
      </c>
      <c r="N1293">
        <f t="shared" si="208"/>
        <v>4087916.0593253714</v>
      </c>
      <c r="O1293">
        <f t="shared" si="209"/>
        <v>0</v>
      </c>
      <c r="P1293">
        <f t="shared" si="210"/>
        <v>3982960.2022103365</v>
      </c>
      <c r="Q1293">
        <f t="shared" si="211"/>
        <v>255713.23688966362</v>
      </c>
      <c r="R1293">
        <f t="shared" si="212"/>
        <v>4238673.4391000001</v>
      </c>
    </row>
    <row r="1294" spans="1:18" x14ac:dyDescent="0.3">
      <c r="A1294" t="s">
        <v>35</v>
      </c>
      <c r="B1294" t="s">
        <v>36</v>
      </c>
      <c r="C1294">
        <v>0</v>
      </c>
      <c r="D1294">
        <v>29</v>
      </c>
      <c r="E1294">
        <v>4</v>
      </c>
      <c r="F1294">
        <v>20260303</v>
      </c>
      <c r="G1294">
        <v>20260404</v>
      </c>
      <c r="H1294">
        <v>2372918.355</v>
      </c>
      <c r="I1294">
        <f t="shared" si="203"/>
        <v>33</v>
      </c>
      <c r="J1294">
        <f t="shared" si="204"/>
        <v>71906.616818181821</v>
      </c>
      <c r="K1294">
        <f t="shared" si="205"/>
        <v>0</v>
      </c>
      <c r="L1294">
        <f t="shared" si="206"/>
        <v>2085291.8877272727</v>
      </c>
      <c r="M1294">
        <f t="shared" si="207"/>
        <v>178506.00605200767</v>
      </c>
      <c r="N1294">
        <f t="shared" si="208"/>
        <v>2263797.8937792806</v>
      </c>
      <c r="O1294">
        <f t="shared" si="209"/>
        <v>0</v>
      </c>
      <c r="P1294">
        <f t="shared" si="210"/>
        <v>2185807.9334369656</v>
      </c>
      <c r="Q1294">
        <f t="shared" si="211"/>
        <v>187110.42156303418</v>
      </c>
      <c r="R1294">
        <f t="shared" si="212"/>
        <v>2372918.3549999995</v>
      </c>
    </row>
    <row r="1295" spans="1:18" x14ac:dyDescent="0.3">
      <c r="A1295" t="s">
        <v>35</v>
      </c>
      <c r="B1295" t="s">
        <v>36</v>
      </c>
      <c r="C1295">
        <v>0</v>
      </c>
      <c r="D1295">
        <v>29</v>
      </c>
      <c r="E1295">
        <v>5</v>
      </c>
      <c r="F1295">
        <v>20260303</v>
      </c>
      <c r="G1295">
        <v>20260405</v>
      </c>
      <c r="H1295">
        <v>889658.33620000002</v>
      </c>
      <c r="I1295">
        <f t="shared" si="203"/>
        <v>34</v>
      </c>
      <c r="J1295">
        <f t="shared" si="204"/>
        <v>26166.421652941179</v>
      </c>
      <c r="K1295">
        <f t="shared" si="205"/>
        <v>0</v>
      </c>
      <c r="L1295">
        <f t="shared" si="206"/>
        <v>758826.22793529416</v>
      </c>
      <c r="M1295">
        <f t="shared" si="207"/>
        <v>81196.690037401728</v>
      </c>
      <c r="N1295">
        <f t="shared" si="208"/>
        <v>840022.9179726959</v>
      </c>
      <c r="O1295">
        <f t="shared" si="209"/>
        <v>0</v>
      </c>
      <c r="P1295">
        <f t="shared" si="210"/>
        <v>803663.88221776951</v>
      </c>
      <c r="Q1295">
        <f t="shared" si="211"/>
        <v>85994.45398223045</v>
      </c>
      <c r="R1295">
        <f t="shared" si="212"/>
        <v>889658.33620000002</v>
      </c>
    </row>
    <row r="1296" spans="1:18" x14ac:dyDescent="0.3">
      <c r="A1296" t="s">
        <v>37</v>
      </c>
      <c r="B1296" t="s">
        <v>54</v>
      </c>
      <c r="C1296">
        <v>0</v>
      </c>
      <c r="D1296">
        <v>30</v>
      </c>
      <c r="E1296">
        <v>1</v>
      </c>
      <c r="F1296">
        <v>20260302</v>
      </c>
      <c r="G1296">
        <v>20260401</v>
      </c>
      <c r="H1296">
        <v>955519.05980000005</v>
      </c>
      <c r="I1296">
        <f t="shared" si="203"/>
        <v>31</v>
      </c>
      <c r="J1296">
        <f t="shared" si="204"/>
        <v>30823.195477419355</v>
      </c>
      <c r="K1296">
        <f t="shared" si="205"/>
        <v>0</v>
      </c>
      <c r="L1296">
        <f t="shared" si="206"/>
        <v>924695.86432258063</v>
      </c>
      <c r="M1296">
        <f t="shared" si="207"/>
        <v>19129.413126008745</v>
      </c>
      <c r="N1296">
        <f t="shared" si="208"/>
        <v>943825.27744858933</v>
      </c>
      <c r="O1296">
        <f t="shared" si="209"/>
        <v>0</v>
      </c>
      <c r="P1296">
        <f t="shared" si="210"/>
        <v>936152.6375591153</v>
      </c>
      <c r="Q1296">
        <f t="shared" si="211"/>
        <v>19366.422240884829</v>
      </c>
      <c r="R1296">
        <f t="shared" si="212"/>
        <v>955519.05980000016</v>
      </c>
    </row>
    <row r="1297" spans="1:18" x14ac:dyDescent="0.3">
      <c r="A1297" t="s">
        <v>0</v>
      </c>
      <c r="B1297" t="s">
        <v>0</v>
      </c>
      <c r="C1297">
        <v>23</v>
      </c>
      <c r="D1297">
        <v>31</v>
      </c>
      <c r="E1297">
        <v>1</v>
      </c>
      <c r="F1297">
        <v>20260206</v>
      </c>
      <c r="G1297">
        <v>20260401</v>
      </c>
      <c r="H1297">
        <v>95123.463399999993</v>
      </c>
      <c r="I1297">
        <f t="shared" si="203"/>
        <v>55</v>
      </c>
      <c r="J1297">
        <f t="shared" si="204"/>
        <v>1729.5175163636363</v>
      </c>
      <c r="K1297">
        <f t="shared" si="205"/>
        <v>53954.464769182778</v>
      </c>
      <c r="L1297">
        <f t="shared" si="206"/>
        <v>53615.043007272725</v>
      </c>
      <c r="M1297">
        <f t="shared" si="207"/>
        <v>1073.3687590381714</v>
      </c>
      <c r="N1297">
        <f t="shared" si="208"/>
        <v>108642.87653549368</v>
      </c>
      <c r="O1297">
        <f t="shared" si="209"/>
        <v>47240.424024130203</v>
      </c>
      <c r="P1297">
        <f t="shared" si="210"/>
        <v>46943.239573793355</v>
      </c>
      <c r="Q1297">
        <f t="shared" si="211"/>
        <v>939.79980207642939</v>
      </c>
      <c r="R1297">
        <f t="shared" si="212"/>
        <v>95123.463399999993</v>
      </c>
    </row>
    <row r="1298" spans="1:18" x14ac:dyDescent="0.3">
      <c r="A1298" t="s">
        <v>37</v>
      </c>
      <c r="B1298" t="s">
        <v>38</v>
      </c>
      <c r="C1298">
        <v>0</v>
      </c>
      <c r="D1298">
        <v>30</v>
      </c>
      <c r="E1298">
        <v>3</v>
      </c>
      <c r="F1298">
        <v>20260302</v>
      </c>
      <c r="G1298">
        <v>20260403</v>
      </c>
      <c r="H1298">
        <v>3566493.2382</v>
      </c>
      <c r="I1298">
        <f t="shared" si="203"/>
        <v>33</v>
      </c>
      <c r="J1298">
        <f t="shared" si="204"/>
        <v>108075.55267272727</v>
      </c>
      <c r="K1298">
        <f t="shared" si="205"/>
        <v>0</v>
      </c>
      <c r="L1298">
        <f t="shared" si="206"/>
        <v>3242266.580181818</v>
      </c>
      <c r="M1298">
        <f t="shared" si="207"/>
        <v>201220.72327765787</v>
      </c>
      <c r="N1298">
        <f t="shared" si="208"/>
        <v>3443487.3034594757</v>
      </c>
      <c r="O1298">
        <f t="shared" si="209"/>
        <v>0</v>
      </c>
      <c r="P1298">
        <f t="shared" si="210"/>
        <v>3358084.6437398158</v>
      </c>
      <c r="Q1298">
        <f t="shared" si="211"/>
        <v>208408.59446018451</v>
      </c>
      <c r="R1298">
        <f t="shared" si="212"/>
        <v>3566493.2382000005</v>
      </c>
    </row>
    <row r="1299" spans="1:18" x14ac:dyDescent="0.3">
      <c r="A1299" t="s">
        <v>35</v>
      </c>
      <c r="B1299" t="s">
        <v>36</v>
      </c>
      <c r="C1299">
        <v>0</v>
      </c>
      <c r="D1299">
        <v>24</v>
      </c>
      <c r="E1299">
        <v>7</v>
      </c>
      <c r="F1299">
        <v>20260308</v>
      </c>
      <c r="G1299">
        <v>20260407</v>
      </c>
      <c r="H1299">
        <v>461185.86949999997</v>
      </c>
      <c r="I1299">
        <f t="shared" si="203"/>
        <v>31</v>
      </c>
      <c r="J1299">
        <f t="shared" si="204"/>
        <v>14876.963532258063</v>
      </c>
      <c r="K1299">
        <f t="shared" si="205"/>
        <v>0</v>
      </c>
      <c r="L1299">
        <f t="shared" si="206"/>
        <v>357047.12477419351</v>
      </c>
      <c r="M1299">
        <f t="shared" si="207"/>
        <v>64630.322697830285</v>
      </c>
      <c r="N1299">
        <f t="shared" si="208"/>
        <v>421677.44747202378</v>
      </c>
      <c r="O1299">
        <f t="shared" si="209"/>
        <v>0</v>
      </c>
      <c r="P1299">
        <f t="shared" si="210"/>
        <v>390500.10779242852</v>
      </c>
      <c r="Q1299">
        <f t="shared" si="211"/>
        <v>70685.761707571437</v>
      </c>
      <c r="R1299">
        <f t="shared" si="212"/>
        <v>461185.86949999997</v>
      </c>
    </row>
    <row r="1300" spans="1:18" x14ac:dyDescent="0.3">
      <c r="A1300" t="s">
        <v>35</v>
      </c>
      <c r="B1300" t="s">
        <v>34</v>
      </c>
      <c r="C1300">
        <v>0</v>
      </c>
      <c r="D1300">
        <v>28</v>
      </c>
      <c r="E1300">
        <v>5</v>
      </c>
      <c r="F1300">
        <v>20260304</v>
      </c>
      <c r="G1300">
        <v>20260405</v>
      </c>
      <c r="H1300">
        <v>4571650.6616000002</v>
      </c>
      <c r="I1300">
        <f t="shared" si="203"/>
        <v>33</v>
      </c>
      <c r="J1300">
        <f t="shared" si="204"/>
        <v>138534.86853333333</v>
      </c>
      <c r="K1300">
        <f t="shared" si="205"/>
        <v>0</v>
      </c>
      <c r="L1300">
        <f t="shared" si="206"/>
        <v>3878976.3189333333</v>
      </c>
      <c r="M1300">
        <f t="shared" si="207"/>
        <v>429885.78755127161</v>
      </c>
      <c r="N1300">
        <f t="shared" si="208"/>
        <v>4308862.106484605</v>
      </c>
      <c r="O1300">
        <f t="shared" si="209"/>
        <v>0</v>
      </c>
      <c r="P1300">
        <f t="shared" si="210"/>
        <v>4115547.0322651099</v>
      </c>
      <c r="Q1300">
        <f t="shared" si="211"/>
        <v>456103.62933489005</v>
      </c>
      <c r="R1300">
        <f t="shared" si="212"/>
        <v>4571650.6616000002</v>
      </c>
    </row>
    <row r="1301" spans="1:18" x14ac:dyDescent="0.3">
      <c r="A1301" t="s">
        <v>35</v>
      </c>
      <c r="B1301" t="s">
        <v>36</v>
      </c>
      <c r="C1301">
        <v>0</v>
      </c>
      <c r="D1301">
        <v>29</v>
      </c>
      <c r="E1301">
        <v>7</v>
      </c>
      <c r="F1301">
        <v>20260303</v>
      </c>
      <c r="G1301">
        <v>20260407</v>
      </c>
      <c r="H1301">
        <v>368687.50400000002</v>
      </c>
      <c r="I1301">
        <f t="shared" si="203"/>
        <v>36</v>
      </c>
      <c r="J1301">
        <f t="shared" si="204"/>
        <v>10241.319555555556</v>
      </c>
      <c r="K1301">
        <f t="shared" si="205"/>
        <v>0</v>
      </c>
      <c r="L1301">
        <f t="shared" si="206"/>
        <v>296998.26711111114</v>
      </c>
      <c r="M1301">
        <f t="shared" si="207"/>
        <v>44491.591734559457</v>
      </c>
      <c r="N1301">
        <f t="shared" si="208"/>
        <v>341489.85884567059</v>
      </c>
      <c r="O1301">
        <f t="shared" si="209"/>
        <v>0</v>
      </c>
      <c r="P1301">
        <f t="shared" si="210"/>
        <v>320652.42043690372</v>
      </c>
      <c r="Q1301">
        <f t="shared" si="211"/>
        <v>48035.083563096327</v>
      </c>
      <c r="R1301">
        <f t="shared" si="212"/>
        <v>368687.50400000007</v>
      </c>
    </row>
    <row r="1302" spans="1:18" x14ac:dyDescent="0.3">
      <c r="A1302" t="s">
        <v>37</v>
      </c>
      <c r="B1302" t="s">
        <v>38</v>
      </c>
      <c r="C1302">
        <v>0</v>
      </c>
      <c r="D1302">
        <v>28</v>
      </c>
      <c r="E1302">
        <v>1</v>
      </c>
      <c r="F1302">
        <v>20260304</v>
      </c>
      <c r="G1302">
        <v>20260401</v>
      </c>
      <c r="H1302">
        <v>14038083.812000001</v>
      </c>
      <c r="I1302">
        <f t="shared" si="203"/>
        <v>29</v>
      </c>
      <c r="J1302">
        <f t="shared" si="204"/>
        <v>484071.85558620695</v>
      </c>
      <c r="K1302">
        <f t="shared" si="205"/>
        <v>0</v>
      </c>
      <c r="L1302">
        <f t="shared" si="206"/>
        <v>13554011.956413794</v>
      </c>
      <c r="M1302">
        <f t="shared" si="207"/>
        <v>300423.44295438001</v>
      </c>
      <c r="N1302">
        <f t="shared" si="208"/>
        <v>13854435.399368174</v>
      </c>
      <c r="O1302">
        <f t="shared" si="209"/>
        <v>0</v>
      </c>
      <c r="P1302">
        <f t="shared" si="210"/>
        <v>13733678.085623339</v>
      </c>
      <c r="Q1302">
        <f t="shared" si="211"/>
        <v>304405.72637666046</v>
      </c>
      <c r="R1302">
        <f t="shared" si="212"/>
        <v>14038083.811999999</v>
      </c>
    </row>
    <row r="1303" spans="1:18" x14ac:dyDescent="0.3">
      <c r="A1303" t="s">
        <v>35</v>
      </c>
      <c r="B1303" t="s">
        <v>34</v>
      </c>
      <c r="C1303">
        <v>0</v>
      </c>
      <c r="D1303">
        <v>30</v>
      </c>
      <c r="E1303">
        <v>7</v>
      </c>
      <c r="F1303">
        <v>20260302</v>
      </c>
      <c r="G1303">
        <v>20260407</v>
      </c>
      <c r="H1303">
        <v>2254145.8898</v>
      </c>
      <c r="I1303">
        <f t="shared" si="203"/>
        <v>37</v>
      </c>
      <c r="J1303">
        <f t="shared" si="204"/>
        <v>60922.861886486484</v>
      </c>
      <c r="K1303">
        <f t="shared" si="205"/>
        <v>0</v>
      </c>
      <c r="L1303">
        <f t="shared" si="206"/>
        <v>1827685.8565945944</v>
      </c>
      <c r="M1303">
        <f t="shared" si="207"/>
        <v>264668.54038199881</v>
      </c>
      <c r="N1303">
        <f t="shared" si="208"/>
        <v>2092354.3969765932</v>
      </c>
      <c r="O1303">
        <f t="shared" si="209"/>
        <v>0</v>
      </c>
      <c r="P1303">
        <f t="shared" si="210"/>
        <v>1969011.8306159899</v>
      </c>
      <c r="Q1303">
        <f t="shared" si="211"/>
        <v>285134.0591840102</v>
      </c>
      <c r="R1303">
        <f t="shared" si="212"/>
        <v>2254145.8898</v>
      </c>
    </row>
    <row r="1304" spans="1:18" x14ac:dyDescent="0.3">
      <c r="A1304" t="s">
        <v>35</v>
      </c>
      <c r="B1304" t="s">
        <v>36</v>
      </c>
      <c r="C1304">
        <v>0</v>
      </c>
      <c r="D1304">
        <v>26</v>
      </c>
      <c r="E1304">
        <v>5</v>
      </c>
      <c r="F1304">
        <v>20260306</v>
      </c>
      <c r="G1304">
        <v>20260405</v>
      </c>
      <c r="H1304">
        <v>1122438.0848000001</v>
      </c>
      <c r="I1304">
        <f t="shared" si="203"/>
        <v>31</v>
      </c>
      <c r="J1304">
        <f t="shared" si="204"/>
        <v>36207.680154838708</v>
      </c>
      <c r="K1304">
        <f t="shared" si="205"/>
        <v>0</v>
      </c>
      <c r="L1304">
        <f t="shared" si="206"/>
        <v>941399.68402580637</v>
      </c>
      <c r="M1304">
        <f t="shared" si="207"/>
        <v>112355.59150960034</v>
      </c>
      <c r="N1304">
        <f t="shared" si="208"/>
        <v>1053755.2755354068</v>
      </c>
      <c r="O1304">
        <f t="shared" si="209"/>
        <v>0</v>
      </c>
      <c r="P1304">
        <f t="shared" si="210"/>
        <v>1002759.2581516303</v>
      </c>
      <c r="Q1304">
        <f t="shared" si="211"/>
        <v>119678.82664836966</v>
      </c>
      <c r="R1304">
        <f t="shared" si="212"/>
        <v>1122438.0847999998</v>
      </c>
    </row>
    <row r="1305" spans="1:18" x14ac:dyDescent="0.3">
      <c r="A1305" t="s">
        <v>33</v>
      </c>
      <c r="B1305" t="s">
        <v>34</v>
      </c>
      <c r="C1305">
        <v>0</v>
      </c>
      <c r="D1305">
        <v>28</v>
      </c>
      <c r="E1305">
        <v>6</v>
      </c>
      <c r="F1305">
        <v>20260304</v>
      </c>
      <c r="G1305">
        <v>20260406</v>
      </c>
      <c r="H1305">
        <v>6834556.1847000001</v>
      </c>
      <c r="I1305">
        <f t="shared" si="203"/>
        <v>34</v>
      </c>
      <c r="J1305">
        <f t="shared" si="204"/>
        <v>201016.35837352942</v>
      </c>
      <c r="K1305">
        <f t="shared" si="205"/>
        <v>0</v>
      </c>
      <c r="L1305">
        <f t="shared" si="206"/>
        <v>5628458.0344588235</v>
      </c>
      <c r="M1305">
        <f t="shared" si="207"/>
        <v>748525.56424205343</v>
      </c>
      <c r="N1305">
        <f t="shared" si="208"/>
        <v>6376983.5987008773</v>
      </c>
      <c r="O1305">
        <f t="shared" si="209"/>
        <v>0</v>
      </c>
      <c r="P1305">
        <f t="shared" si="210"/>
        <v>6032321.0926199779</v>
      </c>
      <c r="Q1305">
        <f t="shared" si="211"/>
        <v>802235.09208002116</v>
      </c>
      <c r="R1305">
        <f t="shared" si="212"/>
        <v>6834556.1846999992</v>
      </c>
    </row>
    <row r="1306" spans="1:18" x14ac:dyDescent="0.3">
      <c r="A1306" t="s">
        <v>39</v>
      </c>
      <c r="B1306" t="s">
        <v>40</v>
      </c>
      <c r="C1306">
        <v>0</v>
      </c>
      <c r="D1306">
        <v>28</v>
      </c>
      <c r="E1306">
        <v>4</v>
      </c>
      <c r="F1306">
        <v>20260304</v>
      </c>
      <c r="G1306">
        <v>20260404</v>
      </c>
      <c r="H1306">
        <v>116108.84269999999</v>
      </c>
      <c r="I1306">
        <f t="shared" si="203"/>
        <v>32</v>
      </c>
      <c r="J1306">
        <f t="shared" si="204"/>
        <v>3628.4013343749998</v>
      </c>
      <c r="K1306">
        <f t="shared" si="205"/>
        <v>0</v>
      </c>
      <c r="L1306">
        <f t="shared" si="206"/>
        <v>101595.23736249999</v>
      </c>
      <c r="M1306">
        <f t="shared" si="207"/>
        <v>9007.3968045355941</v>
      </c>
      <c r="N1306">
        <f t="shared" si="208"/>
        <v>110602.63416703558</v>
      </c>
      <c r="O1306">
        <f t="shared" si="209"/>
        <v>0</v>
      </c>
      <c r="P1306">
        <f t="shared" si="210"/>
        <v>106653.02434096484</v>
      </c>
      <c r="Q1306">
        <f t="shared" si="211"/>
        <v>9455.8183590351728</v>
      </c>
      <c r="R1306">
        <f t="shared" si="212"/>
        <v>116108.84270000001</v>
      </c>
    </row>
    <row r="1307" spans="1:18" x14ac:dyDescent="0.3">
      <c r="A1307" t="s">
        <v>35</v>
      </c>
      <c r="B1307" t="s">
        <v>34</v>
      </c>
      <c r="C1307">
        <v>0</v>
      </c>
      <c r="D1307">
        <v>24</v>
      </c>
      <c r="E1307">
        <v>5</v>
      </c>
      <c r="F1307">
        <v>20260308</v>
      </c>
      <c r="G1307">
        <v>20260405</v>
      </c>
      <c r="H1307">
        <v>1027902.9505</v>
      </c>
      <c r="I1307">
        <f t="shared" si="203"/>
        <v>29</v>
      </c>
      <c r="J1307">
        <f t="shared" si="204"/>
        <v>35444.929327586207</v>
      </c>
      <c r="K1307">
        <f t="shared" si="205"/>
        <v>0</v>
      </c>
      <c r="L1307">
        <f t="shared" si="206"/>
        <v>850678.30386206903</v>
      </c>
      <c r="M1307">
        <f t="shared" si="207"/>
        <v>109988.70912431891</v>
      </c>
      <c r="N1307">
        <f t="shared" si="208"/>
        <v>960667.01298638794</v>
      </c>
      <c r="O1307">
        <f t="shared" si="209"/>
        <v>0</v>
      </c>
      <c r="P1307">
        <f t="shared" si="210"/>
        <v>910216.26291496935</v>
      </c>
      <c r="Q1307">
        <f t="shared" si="211"/>
        <v>117686.68758503071</v>
      </c>
      <c r="R1307">
        <f t="shared" si="212"/>
        <v>1027902.9505</v>
      </c>
    </row>
    <row r="1308" spans="1:18" x14ac:dyDescent="0.3">
      <c r="A1308" t="s">
        <v>35</v>
      </c>
      <c r="B1308" t="s">
        <v>36</v>
      </c>
      <c r="C1308">
        <v>0</v>
      </c>
      <c r="D1308">
        <v>24</v>
      </c>
      <c r="E1308">
        <v>6</v>
      </c>
      <c r="F1308">
        <v>20260308</v>
      </c>
      <c r="G1308">
        <v>20260406</v>
      </c>
      <c r="H1308">
        <v>703305.17760000005</v>
      </c>
      <c r="I1308">
        <f t="shared" si="203"/>
        <v>30</v>
      </c>
      <c r="J1308">
        <f t="shared" si="204"/>
        <v>23443.505920000003</v>
      </c>
      <c r="K1308">
        <f t="shared" si="205"/>
        <v>0</v>
      </c>
      <c r="L1308">
        <f t="shared" si="206"/>
        <v>562644.14208000014</v>
      </c>
      <c r="M1308">
        <f t="shared" si="207"/>
        <v>87296.693853999881</v>
      </c>
      <c r="N1308">
        <f t="shared" si="208"/>
        <v>649940.83593399997</v>
      </c>
      <c r="O1308">
        <f t="shared" si="209"/>
        <v>0</v>
      </c>
      <c r="P1308">
        <f t="shared" si="210"/>
        <v>608840.86118779844</v>
      </c>
      <c r="Q1308">
        <f t="shared" si="211"/>
        <v>94464.316412201661</v>
      </c>
      <c r="R1308">
        <f t="shared" si="212"/>
        <v>703305.17760000005</v>
      </c>
    </row>
    <row r="1309" spans="1:18" x14ac:dyDescent="0.3">
      <c r="A1309" t="s">
        <v>39</v>
      </c>
      <c r="B1309" t="s">
        <v>40</v>
      </c>
      <c r="C1309">
        <v>0</v>
      </c>
      <c r="D1309">
        <v>27</v>
      </c>
      <c r="E1309">
        <v>1</v>
      </c>
      <c r="F1309">
        <v>20260305</v>
      </c>
      <c r="G1309">
        <v>20260401</v>
      </c>
      <c r="H1309">
        <v>1260639.2378</v>
      </c>
      <c r="I1309">
        <f t="shared" si="203"/>
        <v>28</v>
      </c>
      <c r="J1309">
        <f t="shared" si="204"/>
        <v>45022.829921428573</v>
      </c>
      <c r="K1309">
        <f t="shared" si="205"/>
        <v>0</v>
      </c>
      <c r="L1309">
        <f t="shared" si="206"/>
        <v>1215616.4078785714</v>
      </c>
      <c r="M1309">
        <f t="shared" si="207"/>
        <v>27941.954113744709</v>
      </c>
      <c r="N1309">
        <f t="shared" si="208"/>
        <v>1243558.3619923161</v>
      </c>
      <c r="O1309">
        <f t="shared" si="209"/>
        <v>0</v>
      </c>
      <c r="P1309">
        <f t="shared" si="210"/>
        <v>1232313.4874265639</v>
      </c>
      <c r="Q1309">
        <f t="shared" si="211"/>
        <v>28325.750373436316</v>
      </c>
      <c r="R1309">
        <f t="shared" si="212"/>
        <v>1260639.2378000002</v>
      </c>
    </row>
    <row r="1310" spans="1:18" x14ac:dyDescent="0.3">
      <c r="A1310" t="s">
        <v>33</v>
      </c>
      <c r="B1310" t="s">
        <v>34</v>
      </c>
      <c r="C1310">
        <v>0</v>
      </c>
      <c r="D1310">
        <v>25</v>
      </c>
      <c r="E1310">
        <v>2</v>
      </c>
      <c r="F1310">
        <v>20260307</v>
      </c>
      <c r="G1310">
        <v>20260402</v>
      </c>
      <c r="H1310">
        <v>2754538.9534999998</v>
      </c>
      <c r="I1310">
        <f t="shared" si="203"/>
        <v>27</v>
      </c>
      <c r="J1310">
        <f t="shared" si="204"/>
        <v>102019.96124074074</v>
      </c>
      <c r="K1310">
        <f t="shared" si="205"/>
        <v>0</v>
      </c>
      <c r="L1310">
        <f t="shared" si="206"/>
        <v>2550499.0310185184</v>
      </c>
      <c r="M1310">
        <f t="shared" si="207"/>
        <v>126630.7373681117</v>
      </c>
      <c r="N1310">
        <f t="shared" si="208"/>
        <v>2677129.7683866299</v>
      </c>
      <c r="O1310">
        <f t="shared" si="209"/>
        <v>0</v>
      </c>
      <c r="P1310">
        <f t="shared" si="210"/>
        <v>2624246.68940811</v>
      </c>
      <c r="Q1310">
        <f t="shared" si="211"/>
        <v>130292.26409189025</v>
      </c>
      <c r="R1310">
        <f t="shared" si="212"/>
        <v>2754538.9535000003</v>
      </c>
    </row>
    <row r="1311" spans="1:18" x14ac:dyDescent="0.3">
      <c r="A1311" t="s">
        <v>37</v>
      </c>
      <c r="B1311" t="s">
        <v>54</v>
      </c>
      <c r="C1311">
        <v>0</v>
      </c>
      <c r="D1311">
        <v>27</v>
      </c>
      <c r="E1311">
        <v>2</v>
      </c>
      <c r="F1311">
        <v>20260305</v>
      </c>
      <c r="G1311">
        <v>20260402</v>
      </c>
      <c r="H1311">
        <v>675273.5943</v>
      </c>
      <c r="I1311">
        <f t="shared" si="203"/>
        <v>29</v>
      </c>
      <c r="J1311">
        <f t="shared" si="204"/>
        <v>23285.296355172413</v>
      </c>
      <c r="K1311">
        <f t="shared" si="205"/>
        <v>0</v>
      </c>
      <c r="L1311">
        <f t="shared" si="206"/>
        <v>628703.00158965518</v>
      </c>
      <c r="M1311">
        <f t="shared" si="207"/>
        <v>28902.522716436561</v>
      </c>
      <c r="N1311">
        <f t="shared" si="208"/>
        <v>657605.52430609171</v>
      </c>
      <c r="O1311">
        <f t="shared" si="209"/>
        <v>0</v>
      </c>
      <c r="P1311">
        <f t="shared" si="210"/>
        <v>645594.53949026426</v>
      </c>
      <c r="Q1311">
        <f t="shared" si="211"/>
        <v>29679.054809735757</v>
      </c>
      <c r="R1311">
        <f t="shared" si="212"/>
        <v>675273.5943</v>
      </c>
    </row>
    <row r="1312" spans="1:18" x14ac:dyDescent="0.3">
      <c r="A1312" t="s">
        <v>33</v>
      </c>
      <c r="B1312" t="s">
        <v>34</v>
      </c>
      <c r="C1312">
        <v>0</v>
      </c>
      <c r="D1312">
        <v>24</v>
      </c>
      <c r="E1312">
        <v>7</v>
      </c>
      <c r="F1312">
        <v>20260308</v>
      </c>
      <c r="G1312">
        <v>20260407</v>
      </c>
      <c r="H1312">
        <v>3112862.4775999999</v>
      </c>
      <c r="I1312">
        <f t="shared" si="203"/>
        <v>31</v>
      </c>
      <c r="J1312">
        <f t="shared" si="204"/>
        <v>100414.91863225806</v>
      </c>
      <c r="K1312">
        <f t="shared" si="205"/>
        <v>0</v>
      </c>
      <c r="L1312">
        <f t="shared" si="206"/>
        <v>2409958.0471741934</v>
      </c>
      <c r="M1312">
        <f t="shared" si="207"/>
        <v>436234.75857873284</v>
      </c>
      <c r="N1312">
        <f t="shared" si="208"/>
        <v>2846192.8057529265</v>
      </c>
      <c r="O1312">
        <f t="shared" si="209"/>
        <v>0</v>
      </c>
      <c r="P1312">
        <f t="shared" si="210"/>
        <v>2635755.3720448632</v>
      </c>
      <c r="Q1312">
        <f t="shared" si="211"/>
        <v>477107.10555513663</v>
      </c>
      <c r="R1312">
        <f t="shared" si="212"/>
        <v>3112862.4775999999</v>
      </c>
    </row>
    <row r="1313" spans="1:18" x14ac:dyDescent="0.3">
      <c r="A1313" t="s">
        <v>37</v>
      </c>
      <c r="B1313" t="s">
        <v>54</v>
      </c>
      <c r="C1313">
        <v>0</v>
      </c>
      <c r="D1313">
        <v>28</v>
      </c>
      <c r="E1313">
        <v>4</v>
      </c>
      <c r="F1313">
        <v>20260304</v>
      </c>
      <c r="G1313">
        <v>20260404</v>
      </c>
      <c r="H1313">
        <v>73031.955600000001</v>
      </c>
      <c r="I1313">
        <f t="shared" si="203"/>
        <v>32</v>
      </c>
      <c r="J1313">
        <f t="shared" si="204"/>
        <v>2282.2486125</v>
      </c>
      <c r="K1313">
        <f t="shared" si="205"/>
        <v>0</v>
      </c>
      <c r="L1313">
        <f t="shared" si="206"/>
        <v>63902.961150000003</v>
      </c>
      <c r="M1313">
        <f t="shared" si="207"/>
        <v>5665.6133004452504</v>
      </c>
      <c r="N1313">
        <f t="shared" si="208"/>
        <v>69568.57445044526</v>
      </c>
      <c r="O1313">
        <f t="shared" si="209"/>
        <v>0</v>
      </c>
      <c r="P1313">
        <f t="shared" si="210"/>
        <v>67084.287097756605</v>
      </c>
      <c r="Q1313">
        <f t="shared" si="211"/>
        <v>5947.6685022433821</v>
      </c>
      <c r="R1313">
        <f t="shared" si="212"/>
        <v>73031.955599999987</v>
      </c>
    </row>
    <row r="1314" spans="1:18" x14ac:dyDescent="0.3">
      <c r="A1314" t="s">
        <v>35</v>
      </c>
      <c r="B1314" t="s">
        <v>36</v>
      </c>
      <c r="C1314">
        <v>0</v>
      </c>
      <c r="D1314">
        <v>23</v>
      </c>
      <c r="E1314">
        <v>7</v>
      </c>
      <c r="F1314">
        <v>20260309</v>
      </c>
      <c r="G1314">
        <v>20260407</v>
      </c>
      <c r="H1314">
        <v>184525.93599999999</v>
      </c>
      <c r="I1314">
        <f t="shared" si="203"/>
        <v>30</v>
      </c>
      <c r="J1314">
        <f t="shared" si="204"/>
        <v>6150.8645333333325</v>
      </c>
      <c r="K1314">
        <f t="shared" si="205"/>
        <v>0</v>
      </c>
      <c r="L1314">
        <f t="shared" si="206"/>
        <v>141469.88426666666</v>
      </c>
      <c r="M1314">
        <f t="shared" si="207"/>
        <v>26721.337240492252</v>
      </c>
      <c r="N1314">
        <f t="shared" si="208"/>
        <v>168191.22150715892</v>
      </c>
      <c r="O1314">
        <f t="shared" si="209"/>
        <v>0</v>
      </c>
      <c r="P1314">
        <f t="shared" si="210"/>
        <v>155209.42517803883</v>
      </c>
      <c r="Q1314">
        <f t="shared" si="211"/>
        <v>29316.51082196115</v>
      </c>
      <c r="R1314">
        <f t="shared" si="212"/>
        <v>184525.93599999999</v>
      </c>
    </row>
    <row r="1315" spans="1:18" x14ac:dyDescent="0.3">
      <c r="A1315" t="s">
        <v>0</v>
      </c>
      <c r="B1315" t="s">
        <v>0</v>
      </c>
      <c r="C1315">
        <v>24</v>
      </c>
      <c r="D1315">
        <v>31</v>
      </c>
      <c r="E1315">
        <v>5</v>
      </c>
      <c r="F1315">
        <v>20260205</v>
      </c>
      <c r="G1315">
        <v>20260405</v>
      </c>
      <c r="H1315">
        <v>240785.1783</v>
      </c>
      <c r="I1315">
        <f t="shared" si="203"/>
        <v>60</v>
      </c>
      <c r="J1315">
        <f t="shared" si="204"/>
        <v>4013.0863049999998</v>
      </c>
      <c r="K1315">
        <f t="shared" si="205"/>
        <v>130636.43771078631</v>
      </c>
      <c r="L1315">
        <f t="shared" si="206"/>
        <v>124405.67545499999</v>
      </c>
      <c r="M1315">
        <f t="shared" si="207"/>
        <v>12452.957042515611</v>
      </c>
      <c r="N1315">
        <f t="shared" si="208"/>
        <v>267495.07020830194</v>
      </c>
      <c r="O1315">
        <f t="shared" si="209"/>
        <v>117592.140753001</v>
      </c>
      <c r="P1315">
        <f t="shared" si="210"/>
        <v>111983.53196803859</v>
      </c>
      <c r="Q1315">
        <f t="shared" si="211"/>
        <v>11209.50557896039</v>
      </c>
      <c r="R1315">
        <f t="shared" si="212"/>
        <v>240785.17829999997</v>
      </c>
    </row>
    <row r="1316" spans="1:18" x14ac:dyDescent="0.3">
      <c r="A1316" t="s">
        <v>0</v>
      </c>
      <c r="B1316" t="s">
        <v>0</v>
      </c>
      <c r="C1316">
        <v>20</v>
      </c>
      <c r="D1316">
        <v>31</v>
      </c>
      <c r="E1316">
        <v>5</v>
      </c>
      <c r="F1316">
        <v>20260209</v>
      </c>
      <c r="G1316">
        <v>20260405</v>
      </c>
      <c r="H1316">
        <v>31694.4961</v>
      </c>
      <c r="I1316">
        <f t="shared" si="203"/>
        <v>56</v>
      </c>
      <c r="J1316">
        <f t="shared" si="204"/>
        <v>565.97314464285716</v>
      </c>
      <c r="K1316">
        <f t="shared" si="205"/>
        <v>15353.253048656292</v>
      </c>
      <c r="L1316">
        <f t="shared" si="206"/>
        <v>17545.167483928573</v>
      </c>
      <c r="M1316">
        <f t="shared" si="207"/>
        <v>1756.264062567918</v>
      </c>
      <c r="N1316">
        <f t="shared" si="208"/>
        <v>34654.684595152787</v>
      </c>
      <c r="O1316">
        <f t="shared" si="209"/>
        <v>14041.784669453131</v>
      </c>
      <c r="P1316">
        <f t="shared" si="210"/>
        <v>16046.466701099385</v>
      </c>
      <c r="Q1316">
        <f t="shared" si="211"/>
        <v>1606.2447294474825</v>
      </c>
      <c r="R1316">
        <f t="shared" si="212"/>
        <v>31694.4961</v>
      </c>
    </row>
    <row r="1317" spans="1:18" x14ac:dyDescent="0.3">
      <c r="A1317" t="s">
        <v>0</v>
      </c>
      <c r="B1317" t="s">
        <v>0</v>
      </c>
      <c r="C1317">
        <v>26</v>
      </c>
      <c r="D1317">
        <v>31</v>
      </c>
      <c r="E1317">
        <v>6</v>
      </c>
      <c r="F1317">
        <v>20260203</v>
      </c>
      <c r="G1317">
        <v>20260406</v>
      </c>
      <c r="H1317">
        <v>114208.90119999999</v>
      </c>
      <c r="I1317">
        <f t="shared" si="203"/>
        <v>63</v>
      </c>
      <c r="J1317">
        <f t="shared" si="204"/>
        <v>1812.8397015873015</v>
      </c>
      <c r="K1317">
        <f t="shared" si="205"/>
        <v>63930.387899391935</v>
      </c>
      <c r="L1317">
        <f t="shared" si="206"/>
        <v>56198.030749206344</v>
      </c>
      <c r="M1317">
        <f t="shared" si="207"/>
        <v>6750.4797693605005</v>
      </c>
      <c r="N1317">
        <f t="shared" si="208"/>
        <v>126878.89841795879</v>
      </c>
      <c r="O1317">
        <f t="shared" si="209"/>
        <v>57546.364654170618</v>
      </c>
      <c r="P1317">
        <f t="shared" si="210"/>
        <v>50586.152792150999</v>
      </c>
      <c r="Q1317">
        <f t="shared" si="211"/>
        <v>6076.3837536783631</v>
      </c>
      <c r="R1317">
        <f t="shared" si="212"/>
        <v>114208.90119999998</v>
      </c>
    </row>
    <row r="1318" spans="1:18" x14ac:dyDescent="0.3">
      <c r="A1318" t="s">
        <v>37</v>
      </c>
      <c r="B1318" t="s">
        <v>38</v>
      </c>
      <c r="C1318">
        <v>0</v>
      </c>
      <c r="D1318">
        <v>30</v>
      </c>
      <c r="E1318">
        <v>5</v>
      </c>
      <c r="F1318">
        <v>20260302</v>
      </c>
      <c r="G1318">
        <v>20260405</v>
      </c>
      <c r="H1318">
        <v>229821.48800000001</v>
      </c>
      <c r="I1318">
        <f t="shared" si="203"/>
        <v>35</v>
      </c>
      <c r="J1318">
        <f t="shared" si="204"/>
        <v>6566.3282285714286</v>
      </c>
      <c r="K1318">
        <f t="shared" si="205"/>
        <v>0</v>
      </c>
      <c r="L1318">
        <f t="shared" si="206"/>
        <v>196989.84685714287</v>
      </c>
      <c r="M1318">
        <f t="shared" si="207"/>
        <v>20375.889562997483</v>
      </c>
      <c r="N1318">
        <f t="shared" si="208"/>
        <v>217365.73642014034</v>
      </c>
      <c r="O1318">
        <f t="shared" si="209"/>
        <v>0</v>
      </c>
      <c r="P1318">
        <f t="shared" si="210"/>
        <v>208277.9948266304</v>
      </c>
      <c r="Q1318">
        <f t="shared" si="211"/>
        <v>21543.49317336961</v>
      </c>
      <c r="R1318">
        <f t="shared" si="212"/>
        <v>229821.48800000001</v>
      </c>
    </row>
    <row r="1319" spans="1:18" x14ac:dyDescent="0.3">
      <c r="A1319" t="s">
        <v>35</v>
      </c>
      <c r="B1319" t="s">
        <v>34</v>
      </c>
      <c r="C1319">
        <v>0</v>
      </c>
      <c r="D1319">
        <v>23</v>
      </c>
      <c r="E1319">
        <v>4</v>
      </c>
      <c r="F1319">
        <v>20260309</v>
      </c>
      <c r="G1319">
        <v>20260404</v>
      </c>
      <c r="H1319">
        <v>637583.14399999997</v>
      </c>
      <c r="I1319">
        <f t="shared" si="203"/>
        <v>27</v>
      </c>
      <c r="J1319">
        <f t="shared" si="204"/>
        <v>23614.190518518517</v>
      </c>
      <c r="K1319">
        <f t="shared" si="205"/>
        <v>0</v>
      </c>
      <c r="L1319">
        <f t="shared" si="206"/>
        <v>543126.38192592585</v>
      </c>
      <c r="M1319">
        <f t="shared" si="207"/>
        <v>58621.515267091279</v>
      </c>
      <c r="N1319">
        <f t="shared" si="208"/>
        <v>601747.89719301718</v>
      </c>
      <c r="O1319">
        <f t="shared" si="209"/>
        <v>0</v>
      </c>
      <c r="P1319">
        <f t="shared" si="210"/>
        <v>575470.60453889857</v>
      </c>
      <c r="Q1319">
        <f t="shared" si="211"/>
        <v>62112.539461101383</v>
      </c>
      <c r="R1319">
        <f t="shared" si="212"/>
        <v>637583.14399999997</v>
      </c>
    </row>
    <row r="1320" spans="1:18" x14ac:dyDescent="0.3">
      <c r="A1320" t="s">
        <v>0</v>
      </c>
      <c r="B1320" t="s">
        <v>0</v>
      </c>
      <c r="C1320">
        <v>22</v>
      </c>
      <c r="D1320">
        <v>31</v>
      </c>
      <c r="E1320">
        <v>5</v>
      </c>
      <c r="F1320">
        <v>20260207</v>
      </c>
      <c r="G1320">
        <v>20260405</v>
      </c>
      <c r="H1320">
        <v>47135.295100000003</v>
      </c>
      <c r="I1320">
        <f t="shared" si="203"/>
        <v>58</v>
      </c>
      <c r="J1320">
        <f t="shared" si="204"/>
        <v>812.67750172413798</v>
      </c>
      <c r="K1320">
        <f t="shared" si="205"/>
        <v>24250.210091988265</v>
      </c>
      <c r="L1320">
        <f t="shared" si="206"/>
        <v>25193.002553448277</v>
      </c>
      <c r="M1320">
        <f t="shared" si="207"/>
        <v>2521.8092134675876</v>
      </c>
      <c r="N1320">
        <f t="shared" si="208"/>
        <v>51965.021858904132</v>
      </c>
      <c r="O1320">
        <f t="shared" si="209"/>
        <v>21996.350006865374</v>
      </c>
      <c r="P1320">
        <f t="shared" si="210"/>
        <v>22851.517565721282</v>
      </c>
      <c r="Q1320">
        <f t="shared" si="211"/>
        <v>2287.4275274133479</v>
      </c>
      <c r="R1320">
        <f t="shared" si="212"/>
        <v>47135.295100000003</v>
      </c>
    </row>
    <row r="1321" spans="1:18" x14ac:dyDescent="0.3">
      <c r="A1321" t="s">
        <v>33</v>
      </c>
      <c r="B1321" t="s">
        <v>34</v>
      </c>
      <c r="C1321">
        <v>0</v>
      </c>
      <c r="D1321">
        <v>22</v>
      </c>
      <c r="E1321">
        <v>6</v>
      </c>
      <c r="F1321">
        <v>20260310</v>
      </c>
      <c r="G1321">
        <v>20260406</v>
      </c>
      <c r="H1321">
        <v>377991.83669999999</v>
      </c>
      <c r="I1321">
        <f t="shared" si="203"/>
        <v>28</v>
      </c>
      <c r="J1321">
        <f t="shared" si="204"/>
        <v>13499.708453571428</v>
      </c>
      <c r="K1321">
        <f t="shared" si="205"/>
        <v>0</v>
      </c>
      <c r="L1321">
        <f t="shared" si="206"/>
        <v>296993.58597857138</v>
      </c>
      <c r="M1321">
        <f t="shared" si="207"/>
        <v>50268.928206011216</v>
      </c>
      <c r="N1321">
        <f t="shared" si="208"/>
        <v>347262.51418458263</v>
      </c>
      <c r="O1321">
        <f t="shared" si="209"/>
        <v>0</v>
      </c>
      <c r="P1321">
        <f t="shared" si="210"/>
        <v>323274.60197010695</v>
      </c>
      <c r="Q1321">
        <f t="shared" si="211"/>
        <v>54717.234729893025</v>
      </c>
      <c r="R1321">
        <f t="shared" si="212"/>
        <v>377991.83669999999</v>
      </c>
    </row>
    <row r="1322" spans="1:18" x14ac:dyDescent="0.3">
      <c r="A1322" t="s">
        <v>41</v>
      </c>
      <c r="B1322" t="s">
        <v>55</v>
      </c>
      <c r="C1322">
        <v>0</v>
      </c>
      <c r="D1322">
        <v>27</v>
      </c>
      <c r="E1322">
        <v>3</v>
      </c>
      <c r="F1322">
        <v>20260305</v>
      </c>
      <c r="G1322">
        <v>20260403</v>
      </c>
      <c r="H1322">
        <v>90044.818799999994</v>
      </c>
      <c r="I1322">
        <f t="shared" si="203"/>
        <v>30</v>
      </c>
      <c r="J1322">
        <f t="shared" si="204"/>
        <v>3001.4939599999998</v>
      </c>
      <c r="K1322">
        <f t="shared" si="205"/>
        <v>0</v>
      </c>
      <c r="L1322">
        <f t="shared" si="206"/>
        <v>81040.336920000002</v>
      </c>
      <c r="M1322">
        <f t="shared" si="207"/>
        <v>5588.3386261612031</v>
      </c>
      <c r="N1322">
        <f t="shared" si="208"/>
        <v>86628.675546161205</v>
      </c>
      <c r="O1322">
        <f t="shared" si="209"/>
        <v>0</v>
      </c>
      <c r="P1322">
        <f t="shared" si="210"/>
        <v>84236.107818177479</v>
      </c>
      <c r="Q1322">
        <f t="shared" si="211"/>
        <v>5808.710981822519</v>
      </c>
      <c r="R1322">
        <f t="shared" si="212"/>
        <v>90044.818799999994</v>
      </c>
    </row>
    <row r="1323" spans="1:18" x14ac:dyDescent="0.3">
      <c r="A1323" t="s">
        <v>0</v>
      </c>
      <c r="B1323" t="s">
        <v>0</v>
      </c>
      <c r="C1323">
        <v>0</v>
      </c>
      <c r="D1323">
        <v>30</v>
      </c>
      <c r="E1323">
        <v>1</v>
      </c>
      <c r="F1323">
        <v>20260302</v>
      </c>
      <c r="G1323">
        <v>20260401</v>
      </c>
      <c r="H1323">
        <v>81037.457599999994</v>
      </c>
      <c r="I1323">
        <f t="shared" si="203"/>
        <v>31</v>
      </c>
      <c r="J1323">
        <f t="shared" si="204"/>
        <v>2614.1115354838707</v>
      </c>
      <c r="K1323">
        <f t="shared" si="205"/>
        <v>0</v>
      </c>
      <c r="L1323">
        <f t="shared" si="206"/>
        <v>78423.346064516125</v>
      </c>
      <c r="M1323">
        <f t="shared" si="207"/>
        <v>1622.3632477161573</v>
      </c>
      <c r="N1323">
        <f t="shared" si="208"/>
        <v>80045.709312232284</v>
      </c>
      <c r="O1323">
        <f t="shared" si="209"/>
        <v>0</v>
      </c>
      <c r="P1323">
        <f t="shared" si="210"/>
        <v>79394.993637493695</v>
      </c>
      <c r="Q1323">
        <f t="shared" si="211"/>
        <v>1642.4639625062989</v>
      </c>
      <c r="R1323">
        <f t="shared" si="212"/>
        <v>81037.457599999994</v>
      </c>
    </row>
    <row r="1324" spans="1:18" x14ac:dyDescent="0.3">
      <c r="A1324" t="s">
        <v>35</v>
      </c>
      <c r="B1324" t="s">
        <v>36</v>
      </c>
      <c r="C1324">
        <v>0</v>
      </c>
      <c r="D1324">
        <v>25</v>
      </c>
      <c r="E1324">
        <v>2</v>
      </c>
      <c r="F1324">
        <v>20260307</v>
      </c>
      <c r="G1324">
        <v>20260402</v>
      </c>
      <c r="H1324">
        <v>472598.36729999998</v>
      </c>
      <c r="I1324">
        <f t="shared" si="203"/>
        <v>27</v>
      </c>
      <c r="J1324">
        <f t="shared" si="204"/>
        <v>17503.643233333332</v>
      </c>
      <c r="K1324">
        <f t="shared" si="205"/>
        <v>0</v>
      </c>
      <c r="L1324">
        <f t="shared" si="206"/>
        <v>437591.08083333331</v>
      </c>
      <c r="M1324">
        <f t="shared" si="207"/>
        <v>21726.133026408366</v>
      </c>
      <c r="N1324">
        <f t="shared" si="208"/>
        <v>459317.21385974169</v>
      </c>
      <c r="O1324">
        <f t="shared" si="209"/>
        <v>0</v>
      </c>
      <c r="P1324">
        <f t="shared" si="210"/>
        <v>450244.02331680543</v>
      </c>
      <c r="Q1324">
        <f t="shared" si="211"/>
        <v>22354.343983194551</v>
      </c>
      <c r="R1324">
        <f t="shared" si="212"/>
        <v>472598.36729999998</v>
      </c>
    </row>
    <row r="1325" spans="1:18" x14ac:dyDescent="0.3">
      <c r="A1325" t="s">
        <v>33</v>
      </c>
      <c r="B1325" t="s">
        <v>34</v>
      </c>
      <c r="C1325">
        <v>0</v>
      </c>
      <c r="D1325">
        <v>26</v>
      </c>
      <c r="E1325">
        <v>8</v>
      </c>
      <c r="F1325">
        <v>20260306</v>
      </c>
      <c r="G1325">
        <v>20260408</v>
      </c>
      <c r="H1325">
        <v>788154.21939999994</v>
      </c>
      <c r="I1325">
        <f t="shared" si="203"/>
        <v>34</v>
      </c>
      <c r="J1325">
        <f t="shared" si="204"/>
        <v>23181.006452941176</v>
      </c>
      <c r="K1325">
        <f t="shared" si="205"/>
        <v>0</v>
      </c>
      <c r="L1325">
        <f t="shared" si="206"/>
        <v>602706.16777647054</v>
      </c>
      <c r="M1325">
        <f t="shared" si="207"/>
        <v>115092.29779627324</v>
      </c>
      <c r="N1325">
        <f t="shared" si="208"/>
        <v>717798.46557274379</v>
      </c>
      <c r="O1325">
        <f t="shared" si="209"/>
        <v>0</v>
      </c>
      <c r="P1325">
        <f t="shared" si="210"/>
        <v>661781.03182820056</v>
      </c>
      <c r="Q1325">
        <f t="shared" si="211"/>
        <v>126373.18757179931</v>
      </c>
      <c r="R1325">
        <f t="shared" si="212"/>
        <v>788154.21939999983</v>
      </c>
    </row>
    <row r="1326" spans="1:18" x14ac:dyDescent="0.3">
      <c r="A1326" t="s">
        <v>0</v>
      </c>
      <c r="B1326" t="s">
        <v>0</v>
      </c>
      <c r="C1326">
        <v>24</v>
      </c>
      <c r="D1326">
        <v>31</v>
      </c>
      <c r="E1326">
        <v>6</v>
      </c>
      <c r="F1326">
        <v>20260205</v>
      </c>
      <c r="G1326">
        <v>20260406</v>
      </c>
      <c r="H1326">
        <v>68346.539799999999</v>
      </c>
      <c r="I1326">
        <f t="shared" si="203"/>
        <v>61</v>
      </c>
      <c r="J1326">
        <f t="shared" si="204"/>
        <v>1120.4350786885245</v>
      </c>
      <c r="K1326">
        <f t="shared" si="205"/>
        <v>36473.087355163028</v>
      </c>
      <c r="L1326">
        <f t="shared" si="206"/>
        <v>34733.487439344259</v>
      </c>
      <c r="M1326">
        <f t="shared" si="207"/>
        <v>4172.1694008280128</v>
      </c>
      <c r="N1326">
        <f t="shared" si="208"/>
        <v>75378.744195335312</v>
      </c>
      <c r="O1326">
        <f t="shared" si="209"/>
        <v>33070.454319173841</v>
      </c>
      <c r="P1326">
        <f t="shared" si="210"/>
        <v>31493.144480017065</v>
      </c>
      <c r="Q1326">
        <f t="shared" si="211"/>
        <v>3782.9410008090872</v>
      </c>
      <c r="R1326">
        <f t="shared" si="212"/>
        <v>68346.539799999999</v>
      </c>
    </row>
    <row r="1327" spans="1:18" x14ac:dyDescent="0.3">
      <c r="A1327" t="s">
        <v>37</v>
      </c>
      <c r="B1327" t="s">
        <v>38</v>
      </c>
      <c r="C1327">
        <v>0</v>
      </c>
      <c r="D1327">
        <v>24</v>
      </c>
      <c r="E1327">
        <v>6</v>
      </c>
      <c r="F1327">
        <v>20260308</v>
      </c>
      <c r="G1327">
        <v>20260406</v>
      </c>
      <c r="H1327">
        <v>242572.09220000001</v>
      </c>
      <c r="I1327">
        <f t="shared" si="203"/>
        <v>30</v>
      </c>
      <c r="J1327">
        <f t="shared" si="204"/>
        <v>8085.7364066666669</v>
      </c>
      <c r="K1327">
        <f t="shared" si="205"/>
        <v>0</v>
      </c>
      <c r="L1327">
        <f t="shared" si="206"/>
        <v>194057.67376000001</v>
      </c>
      <c r="M1327">
        <f t="shared" si="207"/>
        <v>30108.894893350531</v>
      </c>
      <c r="N1327">
        <f t="shared" si="208"/>
        <v>224166.56865335052</v>
      </c>
      <c r="O1327">
        <f t="shared" si="209"/>
        <v>0</v>
      </c>
      <c r="P1327">
        <f t="shared" si="210"/>
        <v>209991.06251307947</v>
      </c>
      <c r="Q1327">
        <f t="shared" si="211"/>
        <v>32581.029686920581</v>
      </c>
      <c r="R1327">
        <f t="shared" si="212"/>
        <v>242572.09220000004</v>
      </c>
    </row>
    <row r="1328" spans="1:18" x14ac:dyDescent="0.3">
      <c r="A1328" t="s">
        <v>39</v>
      </c>
      <c r="B1328" t="s">
        <v>40</v>
      </c>
      <c r="C1328">
        <v>0</v>
      </c>
      <c r="D1328">
        <v>27</v>
      </c>
      <c r="E1328">
        <v>3</v>
      </c>
      <c r="F1328">
        <v>20260305</v>
      </c>
      <c r="G1328">
        <v>20260403</v>
      </c>
      <c r="H1328">
        <v>2815161.9805999999</v>
      </c>
      <c r="I1328">
        <f t="shared" si="203"/>
        <v>30</v>
      </c>
      <c r="J1328">
        <f t="shared" si="204"/>
        <v>93838.73268666667</v>
      </c>
      <c r="K1328">
        <f t="shared" si="205"/>
        <v>0</v>
      </c>
      <c r="L1328">
        <f t="shared" si="206"/>
        <v>2533645.78254</v>
      </c>
      <c r="M1328">
        <f t="shared" si="207"/>
        <v>174713.86632506011</v>
      </c>
      <c r="N1328">
        <f t="shared" si="208"/>
        <v>2708359.6488650599</v>
      </c>
      <c r="O1328">
        <f t="shared" si="209"/>
        <v>0</v>
      </c>
      <c r="P1328">
        <f t="shared" si="210"/>
        <v>2633558.3910737536</v>
      </c>
      <c r="Q1328">
        <f t="shared" si="211"/>
        <v>181603.58952624665</v>
      </c>
      <c r="R1328">
        <f t="shared" si="212"/>
        <v>2815161.9806000004</v>
      </c>
    </row>
    <row r="1329" spans="1:18" x14ac:dyDescent="0.3">
      <c r="A1329" t="s">
        <v>35</v>
      </c>
      <c r="B1329" t="s">
        <v>34</v>
      </c>
      <c r="C1329">
        <v>0</v>
      </c>
      <c r="D1329">
        <v>22</v>
      </c>
      <c r="E1329">
        <v>6</v>
      </c>
      <c r="F1329">
        <v>20260310</v>
      </c>
      <c r="G1329">
        <v>20260406</v>
      </c>
      <c r="H1329">
        <v>276754.42060000001</v>
      </c>
      <c r="I1329">
        <f t="shared" si="203"/>
        <v>28</v>
      </c>
      <c r="J1329">
        <f t="shared" si="204"/>
        <v>9884.0864500000007</v>
      </c>
      <c r="K1329">
        <f t="shared" si="205"/>
        <v>0</v>
      </c>
      <c r="L1329">
        <f t="shared" si="206"/>
        <v>217449.90190000003</v>
      </c>
      <c r="M1329">
        <f t="shared" si="207"/>
        <v>36805.419453752002</v>
      </c>
      <c r="N1329">
        <f t="shared" si="208"/>
        <v>254255.32135375202</v>
      </c>
      <c r="O1329">
        <f t="shared" si="209"/>
        <v>0</v>
      </c>
      <c r="P1329">
        <f t="shared" si="210"/>
        <v>236692.08294024668</v>
      </c>
      <c r="Q1329">
        <f t="shared" si="211"/>
        <v>40062.337659753328</v>
      </c>
      <c r="R1329">
        <f t="shared" si="212"/>
        <v>276754.42060000001</v>
      </c>
    </row>
    <row r="1330" spans="1:18" x14ac:dyDescent="0.3">
      <c r="A1330" t="s">
        <v>33</v>
      </c>
      <c r="B1330" t="s">
        <v>34</v>
      </c>
      <c r="C1330">
        <v>0</v>
      </c>
      <c r="D1330">
        <v>24</v>
      </c>
      <c r="E1330">
        <v>8</v>
      </c>
      <c r="F1330">
        <v>20260308</v>
      </c>
      <c r="G1330">
        <v>20260408</v>
      </c>
      <c r="H1330">
        <v>674747.34699999995</v>
      </c>
      <c r="I1330">
        <f t="shared" si="203"/>
        <v>32</v>
      </c>
      <c r="J1330">
        <f t="shared" si="204"/>
        <v>21085.854593749998</v>
      </c>
      <c r="K1330">
        <f t="shared" si="205"/>
        <v>0</v>
      </c>
      <c r="L1330">
        <f t="shared" si="206"/>
        <v>506060.51024999993</v>
      </c>
      <c r="M1330">
        <f t="shared" si="207"/>
        <v>104689.99528210214</v>
      </c>
      <c r="N1330">
        <f t="shared" si="208"/>
        <v>610750.50553210208</v>
      </c>
      <c r="O1330">
        <f t="shared" si="209"/>
        <v>0</v>
      </c>
      <c r="P1330">
        <f t="shared" si="210"/>
        <v>559087.52202368155</v>
      </c>
      <c r="Q1330">
        <f t="shared" si="211"/>
        <v>115659.82497631844</v>
      </c>
      <c r="R1330">
        <f t="shared" si="212"/>
        <v>674747.34699999995</v>
      </c>
    </row>
    <row r="1331" spans="1:18" x14ac:dyDescent="0.3">
      <c r="A1331" t="s">
        <v>39</v>
      </c>
      <c r="B1331" t="s">
        <v>40</v>
      </c>
      <c r="C1331">
        <v>0</v>
      </c>
      <c r="D1331">
        <v>22</v>
      </c>
      <c r="E1331">
        <v>8</v>
      </c>
      <c r="F1331">
        <v>20260310</v>
      </c>
      <c r="G1331">
        <v>20260408</v>
      </c>
      <c r="H1331">
        <v>147512.4719</v>
      </c>
      <c r="I1331">
        <f t="shared" si="203"/>
        <v>30</v>
      </c>
      <c r="J1331">
        <f t="shared" si="204"/>
        <v>4917.0823966666667</v>
      </c>
      <c r="K1331">
        <f t="shared" si="205"/>
        <v>0</v>
      </c>
      <c r="L1331">
        <f t="shared" si="206"/>
        <v>108175.81272666667</v>
      </c>
      <c r="M1331">
        <f t="shared" si="207"/>
        <v>24413.017296501806</v>
      </c>
      <c r="N1331">
        <f t="shared" si="208"/>
        <v>132588.83002316847</v>
      </c>
      <c r="O1331">
        <f t="shared" si="209"/>
        <v>0</v>
      </c>
      <c r="P1331">
        <f t="shared" si="210"/>
        <v>120351.62790344947</v>
      </c>
      <c r="Q1331">
        <f t="shared" si="211"/>
        <v>27160.843996550549</v>
      </c>
      <c r="R1331">
        <f t="shared" si="212"/>
        <v>147512.4719</v>
      </c>
    </row>
    <row r="1332" spans="1:18" x14ac:dyDescent="0.3">
      <c r="A1332" t="s">
        <v>0</v>
      </c>
      <c r="B1332" t="s">
        <v>0</v>
      </c>
      <c r="C1332">
        <v>19</v>
      </c>
      <c r="D1332">
        <v>31</v>
      </c>
      <c r="E1332">
        <v>7</v>
      </c>
      <c r="F1332">
        <v>20260210</v>
      </c>
      <c r="G1332">
        <v>20260407</v>
      </c>
      <c r="H1332">
        <v>31437.596399999999</v>
      </c>
      <c r="I1332">
        <f t="shared" si="203"/>
        <v>57</v>
      </c>
      <c r="J1332">
        <f t="shared" si="204"/>
        <v>551.53677894736836</v>
      </c>
      <c r="K1332">
        <f t="shared" si="205"/>
        <v>14213.553456242229</v>
      </c>
      <c r="L1332">
        <f t="shared" si="206"/>
        <v>17097.64014736842</v>
      </c>
      <c r="M1332">
        <f t="shared" si="207"/>
        <v>2396.0534638535787</v>
      </c>
      <c r="N1332">
        <f t="shared" si="208"/>
        <v>33707.247067464225</v>
      </c>
      <c r="O1332">
        <f t="shared" si="209"/>
        <v>13256.495141024987</v>
      </c>
      <c r="P1332">
        <f t="shared" si="210"/>
        <v>15946.384149070213</v>
      </c>
      <c r="Q1332">
        <f t="shared" si="211"/>
        <v>2234.7171099048028</v>
      </c>
      <c r="R1332">
        <f t="shared" si="212"/>
        <v>31437.596400000002</v>
      </c>
    </row>
    <row r="1333" spans="1:18" x14ac:dyDescent="0.3">
      <c r="A1333" t="s">
        <v>43</v>
      </c>
      <c r="B1333" t="s">
        <v>44</v>
      </c>
      <c r="C1333">
        <v>0</v>
      </c>
      <c r="D1333">
        <v>30</v>
      </c>
      <c r="E1333">
        <v>2</v>
      </c>
      <c r="F1333">
        <v>20260302</v>
      </c>
      <c r="G1333">
        <v>20260402</v>
      </c>
      <c r="H1333">
        <v>234556.86319999999</v>
      </c>
      <c r="I1333">
        <f t="shared" si="203"/>
        <v>32</v>
      </c>
      <c r="J1333">
        <f t="shared" si="204"/>
        <v>7329.9019749999998</v>
      </c>
      <c r="K1333">
        <f t="shared" si="205"/>
        <v>0</v>
      </c>
      <c r="L1333">
        <f t="shared" si="206"/>
        <v>219897.05924999999</v>
      </c>
      <c r="M1333">
        <f t="shared" si="207"/>
        <v>9098.1302153206834</v>
      </c>
      <c r="N1333">
        <f t="shared" si="208"/>
        <v>228995.18946532067</v>
      </c>
      <c r="O1333">
        <f t="shared" si="209"/>
        <v>0</v>
      </c>
      <c r="P1333">
        <f t="shared" si="210"/>
        <v>225237.76401161315</v>
      </c>
      <c r="Q1333">
        <f t="shared" si="211"/>
        <v>9319.0991883868392</v>
      </c>
      <c r="R1333">
        <f t="shared" si="212"/>
        <v>234556.86319999999</v>
      </c>
    </row>
    <row r="1334" spans="1:18" x14ac:dyDescent="0.3">
      <c r="A1334" t="s">
        <v>0</v>
      </c>
      <c r="B1334" t="s">
        <v>0</v>
      </c>
      <c r="C1334">
        <v>0</v>
      </c>
      <c r="D1334">
        <v>28</v>
      </c>
      <c r="E1334">
        <v>2</v>
      </c>
      <c r="F1334">
        <v>20260304</v>
      </c>
      <c r="G1334">
        <v>20260402</v>
      </c>
      <c r="H1334">
        <v>20417.192500000001</v>
      </c>
      <c r="I1334">
        <f t="shared" si="203"/>
        <v>30</v>
      </c>
      <c r="J1334">
        <f t="shared" si="204"/>
        <v>680.57308333333333</v>
      </c>
      <c r="K1334">
        <f t="shared" si="205"/>
        <v>0</v>
      </c>
      <c r="L1334">
        <f t="shared" si="206"/>
        <v>19056.046333333332</v>
      </c>
      <c r="M1334">
        <f t="shared" si="207"/>
        <v>844.75106956787931</v>
      </c>
      <c r="N1334">
        <f t="shared" si="208"/>
        <v>19900.797402901211</v>
      </c>
      <c r="O1334">
        <f t="shared" si="209"/>
        <v>0</v>
      </c>
      <c r="P1334">
        <f t="shared" si="210"/>
        <v>19550.521438898002</v>
      </c>
      <c r="Q1334">
        <f t="shared" si="211"/>
        <v>866.67106110199836</v>
      </c>
      <c r="R1334">
        <f t="shared" si="212"/>
        <v>20417.192500000001</v>
      </c>
    </row>
    <row r="1335" spans="1:18" x14ac:dyDescent="0.3">
      <c r="A1335" t="s">
        <v>35</v>
      </c>
      <c r="B1335" t="s">
        <v>36</v>
      </c>
      <c r="C1335">
        <v>0</v>
      </c>
      <c r="D1335">
        <v>1</v>
      </c>
      <c r="E1335">
        <v>0</v>
      </c>
      <c r="F1335">
        <v>20260306</v>
      </c>
      <c r="G1335">
        <v>20260306</v>
      </c>
      <c r="H1335">
        <v>516</v>
      </c>
      <c r="I1335">
        <f t="shared" si="203"/>
        <v>1</v>
      </c>
      <c r="J1335">
        <f t="shared" si="204"/>
        <v>516</v>
      </c>
      <c r="K1335">
        <f t="shared" si="205"/>
        <v>0</v>
      </c>
      <c r="L1335">
        <f t="shared" si="206"/>
        <v>516</v>
      </c>
      <c r="M1335">
        <f t="shared" si="207"/>
        <v>0</v>
      </c>
      <c r="N1335">
        <f t="shared" si="208"/>
        <v>516</v>
      </c>
      <c r="O1335">
        <f t="shared" si="209"/>
        <v>0</v>
      </c>
      <c r="P1335">
        <f t="shared" si="210"/>
        <v>516</v>
      </c>
      <c r="Q1335">
        <f t="shared" si="211"/>
        <v>0</v>
      </c>
      <c r="R1335">
        <f t="shared" si="212"/>
        <v>516</v>
      </c>
    </row>
    <row r="1336" spans="1:18" x14ac:dyDescent="0.3">
      <c r="A1336" t="s">
        <v>37</v>
      </c>
      <c r="B1336" t="s">
        <v>38</v>
      </c>
      <c r="C1336">
        <v>0</v>
      </c>
      <c r="D1336">
        <v>23</v>
      </c>
      <c r="E1336">
        <v>8</v>
      </c>
      <c r="F1336">
        <v>20260309</v>
      </c>
      <c r="G1336">
        <v>20260408</v>
      </c>
      <c r="H1336">
        <v>201351.8572</v>
      </c>
      <c r="I1336">
        <f t="shared" si="203"/>
        <v>31</v>
      </c>
      <c r="J1336">
        <f t="shared" si="204"/>
        <v>6495.2212</v>
      </c>
      <c r="K1336">
        <f t="shared" si="205"/>
        <v>0</v>
      </c>
      <c r="L1336">
        <f t="shared" si="206"/>
        <v>149390.0876</v>
      </c>
      <c r="M1336">
        <f t="shared" si="207"/>
        <v>32248.38119607266</v>
      </c>
      <c r="N1336">
        <f t="shared" si="208"/>
        <v>181638.46879607264</v>
      </c>
      <c r="O1336">
        <f t="shared" si="209"/>
        <v>0</v>
      </c>
      <c r="P1336">
        <f t="shared" si="210"/>
        <v>165603.52982991605</v>
      </c>
      <c r="Q1336">
        <f t="shared" si="211"/>
        <v>35748.327370083971</v>
      </c>
      <c r="R1336">
        <f t="shared" si="212"/>
        <v>201351.85720000003</v>
      </c>
    </row>
    <row r="1337" spans="1:18" x14ac:dyDescent="0.3">
      <c r="A1337" t="s">
        <v>39</v>
      </c>
      <c r="B1337" t="s">
        <v>40</v>
      </c>
      <c r="C1337">
        <v>0</v>
      </c>
      <c r="D1337">
        <v>29</v>
      </c>
      <c r="E1337">
        <v>1</v>
      </c>
      <c r="F1337">
        <v>20260303</v>
      </c>
      <c r="G1337">
        <v>20260401</v>
      </c>
      <c r="H1337">
        <v>1813632.5715999999</v>
      </c>
      <c r="I1337">
        <f t="shared" si="203"/>
        <v>30</v>
      </c>
      <c r="J1337">
        <f t="shared" si="204"/>
        <v>60454.419053333331</v>
      </c>
      <c r="K1337">
        <f t="shared" si="205"/>
        <v>0</v>
      </c>
      <c r="L1337">
        <f t="shared" si="206"/>
        <v>1753178.1525466666</v>
      </c>
      <c r="M1337">
        <f t="shared" si="207"/>
        <v>37519.067684311725</v>
      </c>
      <c r="N1337">
        <f t="shared" si="208"/>
        <v>1790697.2202309782</v>
      </c>
      <c r="O1337">
        <f t="shared" si="209"/>
        <v>0</v>
      </c>
      <c r="P1337">
        <f t="shared" si="210"/>
        <v>1775632.9575728136</v>
      </c>
      <c r="Q1337">
        <f t="shared" si="211"/>
        <v>37999.61402718637</v>
      </c>
      <c r="R1337">
        <f t="shared" si="212"/>
        <v>1813632.5715999999</v>
      </c>
    </row>
    <row r="1338" spans="1:18" x14ac:dyDescent="0.3">
      <c r="A1338" t="s">
        <v>35</v>
      </c>
      <c r="B1338" t="s">
        <v>34</v>
      </c>
      <c r="C1338">
        <v>0</v>
      </c>
      <c r="D1338">
        <v>22</v>
      </c>
      <c r="E1338">
        <v>3</v>
      </c>
      <c r="F1338">
        <v>20260310</v>
      </c>
      <c r="G1338">
        <v>20260403</v>
      </c>
      <c r="H1338">
        <v>144454.81330000001</v>
      </c>
      <c r="I1338">
        <f t="shared" si="203"/>
        <v>25</v>
      </c>
      <c r="J1338">
        <f t="shared" si="204"/>
        <v>5778.192532</v>
      </c>
      <c r="K1338">
        <f t="shared" si="205"/>
        <v>0</v>
      </c>
      <c r="L1338">
        <f t="shared" si="206"/>
        <v>127120.23570400001</v>
      </c>
      <c r="M1338">
        <f t="shared" si="207"/>
        <v>10758.141427668175</v>
      </c>
      <c r="N1338">
        <f t="shared" si="208"/>
        <v>137878.37713166818</v>
      </c>
      <c r="O1338">
        <f t="shared" si="209"/>
        <v>0</v>
      </c>
      <c r="P1338">
        <f t="shared" si="210"/>
        <v>133183.53680459468</v>
      </c>
      <c r="Q1338">
        <f t="shared" si="211"/>
        <v>11271.27649540532</v>
      </c>
      <c r="R1338">
        <f t="shared" si="212"/>
        <v>144454.81330000001</v>
      </c>
    </row>
    <row r="1339" spans="1:18" x14ac:dyDescent="0.3">
      <c r="A1339" t="s">
        <v>41</v>
      </c>
      <c r="B1339" t="s">
        <v>55</v>
      </c>
      <c r="C1339">
        <v>0</v>
      </c>
      <c r="D1339">
        <v>28</v>
      </c>
      <c r="E1339">
        <v>1</v>
      </c>
      <c r="F1339">
        <v>20260304</v>
      </c>
      <c r="G1339">
        <v>20260401</v>
      </c>
      <c r="H1339">
        <v>32351.631099999999</v>
      </c>
      <c r="I1339">
        <f t="shared" si="203"/>
        <v>29</v>
      </c>
      <c r="J1339">
        <f t="shared" si="204"/>
        <v>1115.5734862068964</v>
      </c>
      <c r="K1339">
        <f t="shared" si="205"/>
        <v>0</v>
      </c>
      <c r="L1339">
        <f t="shared" si="206"/>
        <v>31236.057613793098</v>
      </c>
      <c r="M1339">
        <f t="shared" si="207"/>
        <v>692.34437765244434</v>
      </c>
      <c r="N1339">
        <f t="shared" si="208"/>
        <v>31928.401991445542</v>
      </c>
      <c r="O1339">
        <f t="shared" si="209"/>
        <v>0</v>
      </c>
      <c r="P1339">
        <f t="shared" si="210"/>
        <v>31650.10930426553</v>
      </c>
      <c r="Q1339">
        <f t="shared" si="211"/>
        <v>701.52179573447177</v>
      </c>
      <c r="R1339">
        <f t="shared" si="212"/>
        <v>32351.631100000002</v>
      </c>
    </row>
    <row r="1340" spans="1:18" x14ac:dyDescent="0.3">
      <c r="A1340" t="s">
        <v>37</v>
      </c>
      <c r="B1340" t="s">
        <v>54</v>
      </c>
      <c r="C1340">
        <v>0</v>
      </c>
      <c r="D1340">
        <v>26</v>
      </c>
      <c r="E1340">
        <v>5</v>
      </c>
      <c r="F1340">
        <v>20260306</v>
      </c>
      <c r="G1340">
        <v>20260405</v>
      </c>
      <c r="H1340">
        <v>151378.5889</v>
      </c>
      <c r="I1340">
        <f t="shared" si="203"/>
        <v>31</v>
      </c>
      <c r="J1340">
        <f t="shared" si="204"/>
        <v>4883.180287096774</v>
      </c>
      <c r="K1340">
        <f t="shared" si="205"/>
        <v>0</v>
      </c>
      <c r="L1340">
        <f t="shared" si="206"/>
        <v>126962.68746451613</v>
      </c>
      <c r="M1340">
        <f t="shared" si="207"/>
        <v>15152.934605545488</v>
      </c>
      <c r="N1340">
        <f t="shared" si="208"/>
        <v>142115.62207006162</v>
      </c>
      <c r="O1340">
        <f t="shared" si="209"/>
        <v>0</v>
      </c>
      <c r="P1340">
        <f t="shared" si="210"/>
        <v>135237.99981577799</v>
      </c>
      <c r="Q1340">
        <f t="shared" si="211"/>
        <v>16140.589084221989</v>
      </c>
      <c r="R1340">
        <f t="shared" si="212"/>
        <v>151378.58889999997</v>
      </c>
    </row>
    <row r="1341" spans="1:18" x14ac:dyDescent="0.3">
      <c r="A1341" t="s">
        <v>35</v>
      </c>
      <c r="B1341" t="s">
        <v>34</v>
      </c>
      <c r="C1341">
        <v>0</v>
      </c>
      <c r="D1341">
        <v>22</v>
      </c>
      <c r="E1341">
        <v>5</v>
      </c>
      <c r="F1341">
        <v>20260310</v>
      </c>
      <c r="G1341">
        <v>20260405</v>
      </c>
      <c r="H1341">
        <v>135557.40979999999</v>
      </c>
      <c r="I1341">
        <f t="shared" si="203"/>
        <v>27</v>
      </c>
      <c r="J1341">
        <f t="shared" si="204"/>
        <v>5020.6448074074069</v>
      </c>
      <c r="K1341">
        <f t="shared" si="205"/>
        <v>0</v>
      </c>
      <c r="L1341">
        <f t="shared" si="206"/>
        <v>110454.18576296295</v>
      </c>
      <c r="M1341">
        <f t="shared" si="207"/>
        <v>15579.499009148149</v>
      </c>
      <c r="N1341">
        <f t="shared" si="208"/>
        <v>126033.6847721111</v>
      </c>
      <c r="O1341">
        <f t="shared" si="209"/>
        <v>0</v>
      </c>
      <c r="P1341">
        <f t="shared" si="210"/>
        <v>118800.64722910104</v>
      </c>
      <c r="Q1341">
        <f t="shared" si="211"/>
        <v>16756.762570898958</v>
      </c>
      <c r="R1341">
        <f t="shared" si="212"/>
        <v>135557.40979999999</v>
      </c>
    </row>
    <row r="1342" spans="1:18" x14ac:dyDescent="0.3">
      <c r="A1342" t="s">
        <v>41</v>
      </c>
      <c r="B1342" t="s">
        <v>55</v>
      </c>
      <c r="C1342">
        <v>0</v>
      </c>
      <c r="D1342">
        <v>25</v>
      </c>
      <c r="E1342">
        <v>7</v>
      </c>
      <c r="F1342">
        <v>20260307</v>
      </c>
      <c r="G1342">
        <v>20260407</v>
      </c>
      <c r="H1342">
        <v>58276.0245</v>
      </c>
      <c r="I1342">
        <f t="shared" si="203"/>
        <v>32</v>
      </c>
      <c r="J1342">
        <f t="shared" si="204"/>
        <v>1821.125765625</v>
      </c>
      <c r="K1342">
        <f t="shared" si="205"/>
        <v>0</v>
      </c>
      <c r="L1342">
        <f t="shared" si="206"/>
        <v>45528.144140625001</v>
      </c>
      <c r="M1342">
        <f t="shared" si="207"/>
        <v>7911.5570627343059</v>
      </c>
      <c r="N1342">
        <f t="shared" si="208"/>
        <v>53439.701203359306</v>
      </c>
      <c r="O1342">
        <f t="shared" si="209"/>
        <v>0</v>
      </c>
      <c r="P1342">
        <f t="shared" si="210"/>
        <v>49648.467031694592</v>
      </c>
      <c r="Q1342">
        <f t="shared" si="211"/>
        <v>8627.5574683054147</v>
      </c>
      <c r="R1342">
        <f t="shared" si="212"/>
        <v>58276.024500000007</v>
      </c>
    </row>
    <row r="1343" spans="1:18" x14ac:dyDescent="0.3">
      <c r="A1343" t="s">
        <v>0</v>
      </c>
      <c r="B1343" t="s">
        <v>0</v>
      </c>
      <c r="C1343">
        <v>0</v>
      </c>
      <c r="D1343">
        <v>25</v>
      </c>
      <c r="E1343">
        <v>6</v>
      </c>
      <c r="F1343">
        <v>20260307</v>
      </c>
      <c r="G1343">
        <v>20260406</v>
      </c>
      <c r="H1343">
        <v>9773.6854000000003</v>
      </c>
      <c r="I1343">
        <f t="shared" si="203"/>
        <v>31</v>
      </c>
      <c r="J1343">
        <f t="shared" si="204"/>
        <v>315.28017419354842</v>
      </c>
      <c r="K1343">
        <f t="shared" si="205"/>
        <v>0</v>
      </c>
      <c r="L1343">
        <f t="shared" si="206"/>
        <v>7882.0043548387102</v>
      </c>
      <c r="M1343">
        <f t="shared" si="207"/>
        <v>1174.01027554201</v>
      </c>
      <c r="N1343">
        <f t="shared" si="208"/>
        <v>9056.0146303807196</v>
      </c>
      <c r="O1343">
        <f t="shared" si="209"/>
        <v>0</v>
      </c>
      <c r="P1343">
        <f t="shared" si="210"/>
        <v>8506.6371941566631</v>
      </c>
      <c r="Q1343">
        <f t="shared" si="211"/>
        <v>1267.0482058433392</v>
      </c>
      <c r="R1343">
        <f t="shared" si="212"/>
        <v>9773.6854000000021</v>
      </c>
    </row>
    <row r="1344" spans="1:18" x14ac:dyDescent="0.3">
      <c r="A1344" t="s">
        <v>41</v>
      </c>
      <c r="B1344" t="s">
        <v>55</v>
      </c>
      <c r="C1344">
        <v>0</v>
      </c>
      <c r="D1344">
        <v>28</v>
      </c>
      <c r="E1344">
        <v>2</v>
      </c>
      <c r="F1344">
        <v>20260304</v>
      </c>
      <c r="G1344">
        <v>20260402</v>
      </c>
      <c r="H1344">
        <v>88137.776899999997</v>
      </c>
      <c r="I1344">
        <f t="shared" si="203"/>
        <v>30</v>
      </c>
      <c r="J1344">
        <f t="shared" si="204"/>
        <v>2937.9258966666666</v>
      </c>
      <c r="K1344">
        <f t="shared" si="205"/>
        <v>0</v>
      </c>
      <c r="L1344">
        <f t="shared" si="206"/>
        <v>82261.925106666662</v>
      </c>
      <c r="M1344">
        <f t="shared" si="207"/>
        <v>3646.6561847624312</v>
      </c>
      <c r="N1344">
        <f t="shared" si="208"/>
        <v>85908.581291429087</v>
      </c>
      <c r="O1344">
        <f t="shared" si="209"/>
        <v>0</v>
      </c>
      <c r="P1344">
        <f t="shared" si="210"/>
        <v>84396.495593615968</v>
      </c>
      <c r="Q1344">
        <f t="shared" si="211"/>
        <v>3741.2813063840285</v>
      </c>
      <c r="R1344">
        <f t="shared" si="212"/>
        <v>88137.776899999997</v>
      </c>
    </row>
    <row r="1345" spans="1:18" x14ac:dyDescent="0.3">
      <c r="A1345" t="s">
        <v>33</v>
      </c>
      <c r="B1345" t="s">
        <v>34</v>
      </c>
      <c r="C1345">
        <v>0</v>
      </c>
      <c r="D1345">
        <v>21</v>
      </c>
      <c r="E1345">
        <v>3</v>
      </c>
      <c r="F1345">
        <v>20260311</v>
      </c>
      <c r="G1345">
        <v>20260403</v>
      </c>
      <c r="H1345">
        <v>132333.61840000001</v>
      </c>
      <c r="I1345">
        <f t="shared" si="203"/>
        <v>24</v>
      </c>
      <c r="J1345">
        <f t="shared" si="204"/>
        <v>5513.9007666666666</v>
      </c>
      <c r="K1345">
        <f t="shared" si="205"/>
        <v>0</v>
      </c>
      <c r="L1345">
        <f t="shared" si="206"/>
        <v>115791.9161</v>
      </c>
      <c r="M1345">
        <f t="shared" si="207"/>
        <v>10266.069179490607</v>
      </c>
      <c r="N1345">
        <f t="shared" si="208"/>
        <v>126057.9852794906</v>
      </c>
      <c r="O1345">
        <f t="shared" si="209"/>
        <v>0</v>
      </c>
      <c r="P1345">
        <f t="shared" si="210"/>
        <v>121556.46629611227</v>
      </c>
      <c r="Q1345">
        <f t="shared" si="211"/>
        <v>10777.152103887734</v>
      </c>
      <c r="R1345">
        <f t="shared" si="212"/>
        <v>132333.61840000001</v>
      </c>
    </row>
    <row r="1346" spans="1:18" x14ac:dyDescent="0.3">
      <c r="A1346" t="s">
        <v>39</v>
      </c>
      <c r="B1346" t="s">
        <v>40</v>
      </c>
      <c r="C1346">
        <v>0</v>
      </c>
      <c r="D1346">
        <v>25</v>
      </c>
      <c r="E1346">
        <v>3</v>
      </c>
      <c r="F1346">
        <v>20260307</v>
      </c>
      <c r="G1346">
        <v>20260403</v>
      </c>
      <c r="H1346">
        <v>139567.05900000001</v>
      </c>
      <c r="I1346">
        <f t="shared" si="203"/>
        <v>28</v>
      </c>
      <c r="J1346">
        <f t="shared" si="204"/>
        <v>4984.537821428572</v>
      </c>
      <c r="K1346">
        <f t="shared" si="205"/>
        <v>0</v>
      </c>
      <c r="L1346">
        <f t="shared" si="206"/>
        <v>124613.4455357143</v>
      </c>
      <c r="M1346">
        <f t="shared" si="207"/>
        <v>9280.4735282728034</v>
      </c>
      <c r="N1346">
        <f t="shared" si="208"/>
        <v>133893.91906398709</v>
      </c>
      <c r="O1346">
        <f t="shared" si="209"/>
        <v>0</v>
      </c>
      <c r="P1346">
        <f t="shared" si="210"/>
        <v>129893.36802491252</v>
      </c>
      <c r="Q1346">
        <f t="shared" si="211"/>
        <v>9673.6909750875038</v>
      </c>
      <c r="R1346">
        <f t="shared" si="212"/>
        <v>139567.05900000001</v>
      </c>
    </row>
    <row r="1347" spans="1:18" x14ac:dyDescent="0.3">
      <c r="A1347" t="s">
        <v>35</v>
      </c>
      <c r="B1347" t="s">
        <v>36</v>
      </c>
      <c r="C1347">
        <v>0</v>
      </c>
      <c r="D1347">
        <v>8</v>
      </c>
      <c r="E1347">
        <v>2</v>
      </c>
      <c r="F1347">
        <v>20260324</v>
      </c>
      <c r="G1347">
        <v>20260402</v>
      </c>
      <c r="H1347">
        <v>516</v>
      </c>
      <c r="I1347">
        <f t="shared" si="203"/>
        <v>10</v>
      </c>
      <c r="J1347">
        <f t="shared" si="204"/>
        <v>51.6</v>
      </c>
      <c r="K1347">
        <f t="shared" si="205"/>
        <v>0</v>
      </c>
      <c r="L1347">
        <f t="shared" si="206"/>
        <v>412.8</v>
      </c>
      <c r="M1347">
        <f t="shared" si="207"/>
        <v>64.047721335393064</v>
      </c>
      <c r="N1347">
        <f t="shared" si="208"/>
        <v>476.84772133539309</v>
      </c>
      <c r="O1347">
        <f t="shared" si="209"/>
        <v>0</v>
      </c>
      <c r="P1347">
        <f t="shared" si="210"/>
        <v>446.69354695349813</v>
      </c>
      <c r="Q1347">
        <f t="shared" si="211"/>
        <v>69.306453046501858</v>
      </c>
      <c r="R1347">
        <f t="shared" si="212"/>
        <v>516</v>
      </c>
    </row>
    <row r="1348" spans="1:18" x14ac:dyDescent="0.3">
      <c r="A1348" t="s">
        <v>0</v>
      </c>
      <c r="B1348" t="s">
        <v>0</v>
      </c>
      <c r="C1348">
        <v>20</v>
      </c>
      <c r="D1348">
        <v>31</v>
      </c>
      <c r="E1348">
        <v>2</v>
      </c>
      <c r="F1348">
        <v>20260209</v>
      </c>
      <c r="G1348">
        <v>20260402</v>
      </c>
      <c r="H1348">
        <v>13971.8292</v>
      </c>
      <c r="I1348">
        <f t="shared" si="203"/>
        <v>53</v>
      </c>
      <c r="J1348">
        <f t="shared" si="204"/>
        <v>263.61941886792454</v>
      </c>
      <c r="K1348">
        <f t="shared" si="205"/>
        <v>7151.2503459381987</v>
      </c>
      <c r="L1348">
        <f t="shared" si="206"/>
        <v>8172.2019849056605</v>
      </c>
      <c r="M1348">
        <f t="shared" si="207"/>
        <v>327.21362554750175</v>
      </c>
      <c r="N1348">
        <f t="shared" si="208"/>
        <v>15650.66595639136</v>
      </c>
      <c r="O1348">
        <f t="shared" si="209"/>
        <v>6384.1403732143481</v>
      </c>
      <c r="P1348">
        <f t="shared" si="210"/>
        <v>7295.5751939983247</v>
      </c>
      <c r="Q1348">
        <f t="shared" si="211"/>
        <v>292.11363278732858</v>
      </c>
      <c r="R1348">
        <f t="shared" si="212"/>
        <v>13971.8292</v>
      </c>
    </row>
    <row r="1349" spans="1:18" x14ac:dyDescent="0.3">
      <c r="A1349" t="s">
        <v>37</v>
      </c>
      <c r="B1349" t="s">
        <v>54</v>
      </c>
      <c r="C1349">
        <v>0</v>
      </c>
      <c r="D1349">
        <v>25</v>
      </c>
      <c r="E1349">
        <v>2</v>
      </c>
      <c r="F1349">
        <v>20260307</v>
      </c>
      <c r="G1349">
        <v>20260402</v>
      </c>
      <c r="H1349">
        <v>57522.905500000001</v>
      </c>
      <c r="I1349">
        <f t="shared" si="203"/>
        <v>27</v>
      </c>
      <c r="J1349">
        <f t="shared" si="204"/>
        <v>2130.4779814814815</v>
      </c>
      <c r="K1349">
        <f t="shared" si="205"/>
        <v>0</v>
      </c>
      <c r="L1349">
        <f t="shared" si="206"/>
        <v>53261.949537037035</v>
      </c>
      <c r="M1349">
        <f t="shared" si="207"/>
        <v>2644.4236447503222</v>
      </c>
      <c r="N1349">
        <f t="shared" si="208"/>
        <v>55906.373181787356</v>
      </c>
      <c r="O1349">
        <f t="shared" si="209"/>
        <v>0</v>
      </c>
      <c r="P1349">
        <f t="shared" si="210"/>
        <v>54802.018367430777</v>
      </c>
      <c r="Q1349">
        <f t="shared" si="211"/>
        <v>2720.8871325692239</v>
      </c>
      <c r="R1349">
        <f t="shared" si="212"/>
        <v>57522.905500000001</v>
      </c>
    </row>
    <row r="1350" spans="1:18" x14ac:dyDescent="0.3">
      <c r="A1350" t="s">
        <v>35</v>
      </c>
      <c r="B1350" t="s">
        <v>36</v>
      </c>
      <c r="C1350">
        <v>0</v>
      </c>
      <c r="D1350">
        <v>24</v>
      </c>
      <c r="E1350">
        <v>9</v>
      </c>
      <c r="F1350">
        <v>20260308</v>
      </c>
      <c r="G1350">
        <v>20260409</v>
      </c>
      <c r="H1350">
        <v>3096</v>
      </c>
      <c r="I1350">
        <f t="shared" si="203"/>
        <v>33</v>
      </c>
      <c r="J1350">
        <f t="shared" si="204"/>
        <v>93.818181818181813</v>
      </c>
      <c r="K1350">
        <f t="shared" si="205"/>
        <v>0</v>
      </c>
      <c r="L1350">
        <f t="shared" si="206"/>
        <v>2251.6363636363635</v>
      </c>
      <c r="M1350">
        <f t="shared" si="207"/>
        <v>524.02681092594321</v>
      </c>
      <c r="N1350">
        <f t="shared" si="208"/>
        <v>2775.6631745623067</v>
      </c>
      <c r="O1350">
        <f t="shared" si="209"/>
        <v>0</v>
      </c>
      <c r="P1350">
        <f t="shared" si="210"/>
        <v>2511.4957195472562</v>
      </c>
      <c r="Q1350">
        <f t="shared" si="211"/>
        <v>584.50428045274396</v>
      </c>
      <c r="R1350">
        <f t="shared" si="212"/>
        <v>3096</v>
      </c>
    </row>
    <row r="1351" spans="1:18" x14ac:dyDescent="0.3">
      <c r="A1351" t="s">
        <v>35</v>
      </c>
      <c r="B1351" t="s">
        <v>34</v>
      </c>
      <c r="C1351">
        <v>0</v>
      </c>
      <c r="D1351">
        <v>24</v>
      </c>
      <c r="E1351">
        <v>9</v>
      </c>
      <c r="F1351">
        <v>20260308</v>
      </c>
      <c r="G1351">
        <v>20260409</v>
      </c>
      <c r="H1351">
        <v>32284.010699999999</v>
      </c>
      <c r="I1351">
        <f t="shared" si="203"/>
        <v>33</v>
      </c>
      <c r="J1351">
        <f t="shared" si="204"/>
        <v>978.30335454545457</v>
      </c>
      <c r="K1351">
        <f t="shared" si="205"/>
        <v>0</v>
      </c>
      <c r="L1351">
        <f t="shared" si="206"/>
        <v>23479.28050909091</v>
      </c>
      <c r="M1351">
        <f t="shared" si="207"/>
        <v>5464.3692412855389</v>
      </c>
      <c r="N1351">
        <f t="shared" si="208"/>
        <v>28943.649750376448</v>
      </c>
      <c r="O1351">
        <f t="shared" si="209"/>
        <v>0</v>
      </c>
      <c r="P1351">
        <f t="shared" si="210"/>
        <v>26189.003450538698</v>
      </c>
      <c r="Q1351">
        <f t="shared" si="211"/>
        <v>6095.0072494613014</v>
      </c>
      <c r="R1351">
        <f t="shared" si="212"/>
        <v>32284.010699999999</v>
      </c>
    </row>
    <row r="1352" spans="1:18" x14ac:dyDescent="0.3">
      <c r="A1352" t="s">
        <v>37</v>
      </c>
      <c r="B1352" t="s">
        <v>54</v>
      </c>
      <c r="C1352">
        <v>0</v>
      </c>
      <c r="D1352">
        <v>30</v>
      </c>
      <c r="E1352">
        <v>6</v>
      </c>
      <c r="F1352">
        <v>20260302</v>
      </c>
      <c r="G1352">
        <v>20260406</v>
      </c>
      <c r="H1352">
        <v>168754.39859999999</v>
      </c>
      <c r="I1352">
        <f t="shared" si="203"/>
        <v>36</v>
      </c>
      <c r="J1352">
        <f t="shared" si="204"/>
        <v>4687.6221833333329</v>
      </c>
      <c r="K1352">
        <f t="shared" si="205"/>
        <v>0</v>
      </c>
      <c r="L1352">
        <f t="shared" si="206"/>
        <v>140628.6655</v>
      </c>
      <c r="M1352">
        <f t="shared" si="207"/>
        <v>17455.320890915122</v>
      </c>
      <c r="N1352">
        <f t="shared" si="208"/>
        <v>158083.98639091512</v>
      </c>
      <c r="O1352">
        <f t="shared" si="209"/>
        <v>0</v>
      </c>
      <c r="P1352">
        <f t="shared" si="210"/>
        <v>150120.87191227928</v>
      </c>
      <c r="Q1352">
        <f t="shared" si="211"/>
        <v>18633.526687720729</v>
      </c>
      <c r="R1352">
        <f t="shared" si="212"/>
        <v>168754.39860000001</v>
      </c>
    </row>
    <row r="1353" spans="1:18" x14ac:dyDescent="0.3">
      <c r="A1353" t="s">
        <v>33</v>
      </c>
      <c r="B1353" t="s">
        <v>34</v>
      </c>
      <c r="C1353">
        <v>0</v>
      </c>
      <c r="D1353">
        <v>9</v>
      </c>
      <c r="E1353">
        <v>1</v>
      </c>
      <c r="F1353">
        <v>20260323</v>
      </c>
      <c r="G1353">
        <v>20260401</v>
      </c>
      <c r="H1353">
        <v>175770.8504</v>
      </c>
      <c r="I1353">
        <f t="shared" si="203"/>
        <v>10</v>
      </c>
      <c r="J1353">
        <f t="shared" si="204"/>
        <v>17577.085039999998</v>
      </c>
      <c r="K1353">
        <f t="shared" si="205"/>
        <v>0</v>
      </c>
      <c r="L1353">
        <f t="shared" si="206"/>
        <v>158193.76535999999</v>
      </c>
      <c r="M1353">
        <f t="shared" si="207"/>
        <v>10908.645780333587</v>
      </c>
      <c r="N1353">
        <f t="shared" si="208"/>
        <v>169102.41114033357</v>
      </c>
      <c r="O1353">
        <f t="shared" si="209"/>
        <v>0</v>
      </c>
      <c r="P1353">
        <f t="shared" si="210"/>
        <v>164432.02954823588</v>
      </c>
      <c r="Q1353">
        <f t="shared" si="211"/>
        <v>11338.820851764134</v>
      </c>
      <c r="R1353">
        <f t="shared" si="212"/>
        <v>175770.85040000002</v>
      </c>
    </row>
    <row r="1354" spans="1:18" x14ac:dyDescent="0.3">
      <c r="A1354" t="s">
        <v>33</v>
      </c>
      <c r="B1354" t="s">
        <v>34</v>
      </c>
      <c r="C1354">
        <v>0</v>
      </c>
      <c r="D1354">
        <v>15</v>
      </c>
      <c r="E1354">
        <v>2</v>
      </c>
      <c r="F1354">
        <v>20260317</v>
      </c>
      <c r="G1354">
        <v>20260402</v>
      </c>
      <c r="H1354">
        <v>143263.45310000001</v>
      </c>
      <c r="I1354">
        <f t="shared" si="203"/>
        <v>17</v>
      </c>
      <c r="J1354">
        <f t="shared" si="204"/>
        <v>8427.2619470588252</v>
      </c>
      <c r="K1354">
        <f t="shared" si="205"/>
        <v>0</v>
      </c>
      <c r="L1354">
        <f t="shared" si="206"/>
        <v>126408.92920588238</v>
      </c>
      <c r="M1354">
        <f t="shared" si="207"/>
        <v>10460.21172103848</v>
      </c>
      <c r="N1354">
        <f t="shared" si="208"/>
        <v>136869.14092692087</v>
      </c>
      <c r="O1354">
        <f t="shared" si="209"/>
        <v>0</v>
      </c>
      <c r="P1354">
        <f t="shared" si="210"/>
        <v>132314.55664924195</v>
      </c>
      <c r="Q1354">
        <f t="shared" si="211"/>
        <v>10948.896450758048</v>
      </c>
      <c r="R1354">
        <f t="shared" si="212"/>
        <v>143263.45309999998</v>
      </c>
    </row>
    <row r="1355" spans="1:18" x14ac:dyDescent="0.3">
      <c r="A1355" t="s">
        <v>37</v>
      </c>
      <c r="B1355" t="s">
        <v>54</v>
      </c>
      <c r="C1355">
        <v>0</v>
      </c>
      <c r="D1355">
        <v>22</v>
      </c>
      <c r="E1355">
        <v>2</v>
      </c>
      <c r="F1355">
        <v>20260310</v>
      </c>
      <c r="G1355">
        <v>20260402</v>
      </c>
      <c r="H1355">
        <v>6274.1880000000001</v>
      </c>
      <c r="I1355">
        <f t="shared" ref="I1355:I1418" si="213">IF(C1355&lt;0,0,C1355)+D1355+E1355</f>
        <v>24</v>
      </c>
      <c r="J1355">
        <f t="shared" ref="J1355:J1418" si="214">H1355/I1355</f>
        <v>261.42450000000002</v>
      </c>
      <c r="K1355">
        <f t="shared" ref="K1355:K1418" si="215">IF(C1355&lt;0,0,C1355)*$J1355*$B$6</f>
        <v>0</v>
      </c>
      <c r="L1355">
        <f t="shared" ref="L1355:L1418" si="216">IF(D1355&lt;0,0,D1355)*$J1355*$C$6</f>
        <v>5751.3390000000009</v>
      </c>
      <c r="M1355">
        <f t="shared" ref="M1355:M1418" si="217">IF(E1355&lt;0,0,E1355)*$J1355*$D$6</f>
        <v>324.48921562489272</v>
      </c>
      <c r="N1355">
        <f t="shared" ref="N1355:N1418" si="218">K1355+L1355+M1355</f>
        <v>6075.8282156248933</v>
      </c>
      <c r="O1355">
        <f t="shared" ref="O1355:O1418" si="219">K1355/$N1355*$H1355</f>
        <v>0</v>
      </c>
      <c r="P1355">
        <f t="shared" ref="P1355:P1418" si="220">L1355/$N1355*$H1355</f>
        <v>5939.1050663569004</v>
      </c>
      <c r="Q1355">
        <f t="shared" ref="Q1355:Q1418" si="221">M1355/$N1355*$H1355</f>
        <v>335.0829336431006</v>
      </c>
      <c r="R1355">
        <f t="shared" ref="R1355:R1418" si="222">O1355+P1355+Q1355</f>
        <v>6274.188000000001</v>
      </c>
    </row>
    <row r="1356" spans="1:18" x14ac:dyDescent="0.3">
      <c r="A1356" t="s">
        <v>41</v>
      </c>
      <c r="B1356" t="s">
        <v>42</v>
      </c>
      <c r="C1356">
        <v>0</v>
      </c>
      <c r="D1356">
        <v>29</v>
      </c>
      <c r="E1356">
        <v>6</v>
      </c>
      <c r="F1356">
        <v>20260303</v>
      </c>
      <c r="G1356">
        <v>20260406</v>
      </c>
      <c r="H1356">
        <v>15725.7631</v>
      </c>
      <c r="I1356">
        <f t="shared" si="213"/>
        <v>35</v>
      </c>
      <c r="J1356">
        <f t="shared" si="214"/>
        <v>449.30751714285714</v>
      </c>
      <c r="K1356">
        <f t="shared" si="215"/>
        <v>0</v>
      </c>
      <c r="L1356">
        <f t="shared" si="216"/>
        <v>13029.917997142857</v>
      </c>
      <c r="M1356">
        <f t="shared" si="217"/>
        <v>1673.0885262711076</v>
      </c>
      <c r="N1356">
        <f t="shared" si="218"/>
        <v>14703.006523413964</v>
      </c>
      <c r="O1356">
        <f t="shared" si="219"/>
        <v>0</v>
      </c>
      <c r="P1356">
        <f t="shared" si="220"/>
        <v>13936.292778568193</v>
      </c>
      <c r="Q1356">
        <f t="shared" si="221"/>
        <v>1789.4703214318088</v>
      </c>
      <c r="R1356">
        <f t="shared" si="222"/>
        <v>15725.763100000002</v>
      </c>
    </row>
    <row r="1357" spans="1:18" x14ac:dyDescent="0.3">
      <c r="A1357" t="s">
        <v>43</v>
      </c>
      <c r="B1357" t="s">
        <v>44</v>
      </c>
      <c r="C1357">
        <v>0</v>
      </c>
      <c r="D1357">
        <v>26</v>
      </c>
      <c r="E1357">
        <v>3</v>
      </c>
      <c r="F1357">
        <v>20260306</v>
      </c>
      <c r="G1357">
        <v>20260403</v>
      </c>
      <c r="H1357">
        <v>133831.91099999999</v>
      </c>
      <c r="I1357">
        <f t="shared" si="213"/>
        <v>29</v>
      </c>
      <c r="J1357">
        <f t="shared" si="214"/>
        <v>4614.8934827586208</v>
      </c>
      <c r="K1357">
        <f t="shared" si="215"/>
        <v>0</v>
      </c>
      <c r="L1357">
        <f t="shared" si="216"/>
        <v>119987.23055172415</v>
      </c>
      <c r="M1357">
        <f t="shared" si="217"/>
        <v>8592.2503423327253</v>
      </c>
      <c r="N1357">
        <f t="shared" si="218"/>
        <v>128579.48089405688</v>
      </c>
      <c r="O1357">
        <f t="shared" si="219"/>
        <v>0</v>
      </c>
      <c r="P1357">
        <f t="shared" si="220"/>
        <v>124888.67001699845</v>
      </c>
      <c r="Q1357">
        <f t="shared" si="221"/>
        <v>8943.2409830015386</v>
      </c>
      <c r="R1357">
        <f t="shared" si="222"/>
        <v>133831.91099999999</v>
      </c>
    </row>
    <row r="1358" spans="1:18" x14ac:dyDescent="0.3">
      <c r="A1358" t="s">
        <v>35</v>
      </c>
      <c r="B1358" t="s">
        <v>36</v>
      </c>
      <c r="C1358">
        <v>0</v>
      </c>
      <c r="D1358">
        <v>28</v>
      </c>
      <c r="E1358">
        <v>9</v>
      </c>
      <c r="F1358">
        <v>20260304</v>
      </c>
      <c r="G1358">
        <v>20260409</v>
      </c>
      <c r="H1358">
        <v>3096</v>
      </c>
      <c r="I1358">
        <f t="shared" si="213"/>
        <v>37</v>
      </c>
      <c r="J1358">
        <f t="shared" si="214"/>
        <v>83.675675675675677</v>
      </c>
      <c r="K1358">
        <f t="shared" si="215"/>
        <v>0</v>
      </c>
      <c r="L1358">
        <f t="shared" si="216"/>
        <v>2342.9189189189192</v>
      </c>
      <c r="M1358">
        <f t="shared" si="217"/>
        <v>467.37526379881422</v>
      </c>
      <c r="N1358">
        <f t="shared" si="218"/>
        <v>2810.2941827177333</v>
      </c>
      <c r="O1358">
        <f t="shared" si="219"/>
        <v>0</v>
      </c>
      <c r="P1358">
        <f t="shared" si="220"/>
        <v>2581.1094858255037</v>
      </c>
      <c r="Q1358">
        <f t="shared" si="221"/>
        <v>514.89051417449605</v>
      </c>
      <c r="R1358">
        <f t="shared" si="222"/>
        <v>3096</v>
      </c>
    </row>
    <row r="1359" spans="1:18" x14ac:dyDescent="0.3">
      <c r="A1359" t="s">
        <v>0</v>
      </c>
      <c r="B1359" t="s">
        <v>0</v>
      </c>
      <c r="C1359">
        <v>19</v>
      </c>
      <c r="D1359">
        <v>31</v>
      </c>
      <c r="E1359">
        <v>2</v>
      </c>
      <c r="F1359">
        <v>20260210</v>
      </c>
      <c r="G1359">
        <v>20260402</v>
      </c>
      <c r="H1359">
        <v>2912.4881</v>
      </c>
      <c r="I1359">
        <f t="shared" si="213"/>
        <v>52</v>
      </c>
      <c r="J1359">
        <f t="shared" si="214"/>
        <v>56.009386538461541</v>
      </c>
      <c r="K1359">
        <f t="shared" si="215"/>
        <v>1443.4076565757475</v>
      </c>
      <c r="L1359">
        <f t="shared" si="216"/>
        <v>1736.2909826923078</v>
      </c>
      <c r="M1359">
        <f t="shared" si="217"/>
        <v>69.520805836854663</v>
      </c>
      <c r="N1359">
        <f t="shared" si="218"/>
        <v>3249.2194451049104</v>
      </c>
      <c r="O1359">
        <f t="shared" si="219"/>
        <v>1293.8207758048229</v>
      </c>
      <c r="P1359">
        <f t="shared" si="220"/>
        <v>1556.3512747183424</v>
      </c>
      <c r="Q1359">
        <f t="shared" si="221"/>
        <v>62.316049476834323</v>
      </c>
      <c r="R1359">
        <f t="shared" si="222"/>
        <v>2912.4880999999996</v>
      </c>
    </row>
    <row r="1360" spans="1:18" x14ac:dyDescent="0.3">
      <c r="A1360" t="s">
        <v>39</v>
      </c>
      <c r="B1360" t="s">
        <v>40</v>
      </c>
      <c r="C1360">
        <v>0</v>
      </c>
      <c r="D1360">
        <v>24</v>
      </c>
      <c r="E1360">
        <v>3</v>
      </c>
      <c r="F1360">
        <v>20260308</v>
      </c>
      <c r="G1360">
        <v>20260403</v>
      </c>
      <c r="H1360">
        <v>67830.779299999995</v>
      </c>
      <c r="I1360">
        <f t="shared" si="213"/>
        <v>27</v>
      </c>
      <c r="J1360">
        <f t="shared" si="214"/>
        <v>2512.2510851851848</v>
      </c>
      <c r="K1360">
        <f t="shared" si="215"/>
        <v>0</v>
      </c>
      <c r="L1360">
        <f t="shared" si="216"/>
        <v>60294.026044444436</v>
      </c>
      <c r="M1360">
        <f t="shared" si="217"/>
        <v>4677.4406229209171</v>
      </c>
      <c r="N1360">
        <f t="shared" si="218"/>
        <v>64971.466667365356</v>
      </c>
      <c r="O1360">
        <f t="shared" si="219"/>
        <v>0</v>
      </c>
      <c r="P1360">
        <f t="shared" si="220"/>
        <v>62947.49039093851</v>
      </c>
      <c r="Q1360">
        <f t="shared" si="221"/>
        <v>4883.2889090614854</v>
      </c>
      <c r="R1360">
        <f t="shared" si="222"/>
        <v>67830.779299999995</v>
      </c>
    </row>
    <row r="1361" spans="1:18" x14ac:dyDescent="0.3">
      <c r="A1361" t="s">
        <v>33</v>
      </c>
      <c r="B1361" t="s">
        <v>34</v>
      </c>
      <c r="C1361">
        <v>0</v>
      </c>
      <c r="D1361">
        <v>8</v>
      </c>
      <c r="E1361">
        <v>4</v>
      </c>
      <c r="F1361">
        <v>20260324</v>
      </c>
      <c r="G1361">
        <v>20260404</v>
      </c>
      <c r="H1361">
        <v>14187.864</v>
      </c>
      <c r="I1361">
        <f t="shared" si="213"/>
        <v>12</v>
      </c>
      <c r="J1361">
        <f t="shared" si="214"/>
        <v>1182.3219999999999</v>
      </c>
      <c r="K1361">
        <f t="shared" si="215"/>
        <v>0</v>
      </c>
      <c r="L1361">
        <f t="shared" si="216"/>
        <v>9458.5759999999991</v>
      </c>
      <c r="M1361">
        <f t="shared" si="217"/>
        <v>2935.0786815776974</v>
      </c>
      <c r="N1361">
        <f t="shared" si="218"/>
        <v>12393.654681577696</v>
      </c>
      <c r="O1361">
        <f t="shared" si="219"/>
        <v>0</v>
      </c>
      <c r="P1361">
        <f t="shared" si="220"/>
        <v>10827.878730649036</v>
      </c>
      <c r="Q1361">
        <f t="shared" si="221"/>
        <v>3359.9852693509642</v>
      </c>
      <c r="R1361">
        <f t="shared" si="222"/>
        <v>14187.864</v>
      </c>
    </row>
    <row r="1362" spans="1:18" x14ac:dyDescent="0.3">
      <c r="A1362" t="s">
        <v>0</v>
      </c>
      <c r="B1362" t="s">
        <v>0</v>
      </c>
      <c r="C1362">
        <v>0</v>
      </c>
      <c r="D1362">
        <v>27</v>
      </c>
      <c r="E1362">
        <v>1</v>
      </c>
      <c r="F1362">
        <v>20260305</v>
      </c>
      <c r="G1362">
        <v>20260401</v>
      </c>
      <c r="H1362">
        <v>6621.8460999999998</v>
      </c>
      <c r="I1362">
        <f t="shared" si="213"/>
        <v>28</v>
      </c>
      <c r="J1362">
        <f t="shared" si="214"/>
        <v>236.49450357142857</v>
      </c>
      <c r="K1362">
        <f t="shared" si="215"/>
        <v>0</v>
      </c>
      <c r="L1362">
        <f t="shared" si="216"/>
        <v>6385.3515964285716</v>
      </c>
      <c r="M1362">
        <f t="shared" si="217"/>
        <v>146.77261688076527</v>
      </c>
      <c r="N1362">
        <f t="shared" si="218"/>
        <v>6532.1242133093365</v>
      </c>
      <c r="O1362">
        <f t="shared" si="219"/>
        <v>0</v>
      </c>
      <c r="P1362">
        <f t="shared" si="220"/>
        <v>6473.0574902092658</v>
      </c>
      <c r="Q1362">
        <f t="shared" si="221"/>
        <v>148.78860979073423</v>
      </c>
      <c r="R1362">
        <f t="shared" si="222"/>
        <v>6621.8460999999998</v>
      </c>
    </row>
    <row r="1363" spans="1:18" x14ac:dyDescent="0.3">
      <c r="A1363" t="s">
        <v>43</v>
      </c>
      <c r="B1363" t="s">
        <v>56</v>
      </c>
      <c r="C1363">
        <v>0</v>
      </c>
      <c r="D1363">
        <v>27</v>
      </c>
      <c r="E1363">
        <v>1</v>
      </c>
      <c r="F1363">
        <v>20260305</v>
      </c>
      <c r="G1363">
        <v>20260401</v>
      </c>
      <c r="H1363">
        <v>12864.3326</v>
      </c>
      <c r="I1363">
        <f t="shared" si="213"/>
        <v>28</v>
      </c>
      <c r="J1363">
        <f t="shared" si="214"/>
        <v>459.44045</v>
      </c>
      <c r="K1363">
        <f t="shared" si="215"/>
        <v>0</v>
      </c>
      <c r="L1363">
        <f t="shared" si="216"/>
        <v>12404.89215</v>
      </c>
      <c r="M1363">
        <f t="shared" si="217"/>
        <v>285.13676271131385</v>
      </c>
      <c r="N1363">
        <f t="shared" si="218"/>
        <v>12690.028912711314</v>
      </c>
      <c r="O1363">
        <f t="shared" si="219"/>
        <v>0</v>
      </c>
      <c r="P1363">
        <f t="shared" si="220"/>
        <v>12575.279345887129</v>
      </c>
      <c r="Q1363">
        <f t="shared" si="221"/>
        <v>289.05325411287066</v>
      </c>
      <c r="R1363">
        <f t="shared" si="222"/>
        <v>12864.3326</v>
      </c>
    </row>
    <row r="1364" spans="1:18" x14ac:dyDescent="0.3">
      <c r="A1364" t="s">
        <v>37</v>
      </c>
      <c r="B1364" t="s">
        <v>38</v>
      </c>
      <c r="C1364">
        <v>0</v>
      </c>
      <c r="D1364">
        <v>30</v>
      </c>
      <c r="E1364">
        <v>8</v>
      </c>
      <c r="F1364">
        <v>20260302</v>
      </c>
      <c r="G1364">
        <v>20260408</v>
      </c>
      <c r="H1364">
        <v>28540.3282</v>
      </c>
      <c r="I1364">
        <f t="shared" si="213"/>
        <v>38</v>
      </c>
      <c r="J1364">
        <f t="shared" si="214"/>
        <v>751.06126842105266</v>
      </c>
      <c r="K1364">
        <f t="shared" si="215"/>
        <v>0</v>
      </c>
      <c r="L1364">
        <f t="shared" si="216"/>
        <v>22531.838052631581</v>
      </c>
      <c r="M1364">
        <f t="shared" si="217"/>
        <v>3728.9738624525917</v>
      </c>
      <c r="N1364">
        <f t="shared" si="218"/>
        <v>26260.811915084174</v>
      </c>
      <c r="O1364">
        <f t="shared" si="219"/>
        <v>0</v>
      </c>
      <c r="P1364">
        <f t="shared" si="220"/>
        <v>24487.668357351053</v>
      </c>
      <c r="Q1364">
        <f t="shared" si="221"/>
        <v>4052.6598426489468</v>
      </c>
      <c r="R1364">
        <f t="shared" si="222"/>
        <v>28540.3282</v>
      </c>
    </row>
    <row r="1365" spans="1:18" x14ac:dyDescent="0.3">
      <c r="A1365" t="s">
        <v>41</v>
      </c>
      <c r="B1365" t="s">
        <v>55</v>
      </c>
      <c r="C1365">
        <v>0</v>
      </c>
      <c r="D1365">
        <v>22</v>
      </c>
      <c r="E1365">
        <v>8</v>
      </c>
      <c r="F1365">
        <v>20260310</v>
      </c>
      <c r="G1365">
        <v>20260408</v>
      </c>
      <c r="H1365">
        <v>23496.469099999998</v>
      </c>
      <c r="I1365">
        <f t="shared" si="213"/>
        <v>30</v>
      </c>
      <c r="J1365">
        <f t="shared" si="214"/>
        <v>783.21563666666657</v>
      </c>
      <c r="K1365">
        <f t="shared" si="215"/>
        <v>0</v>
      </c>
      <c r="L1365">
        <f t="shared" si="216"/>
        <v>17230.744006666664</v>
      </c>
      <c r="M1365">
        <f t="shared" si="217"/>
        <v>3888.6183599030328</v>
      </c>
      <c r="N1365">
        <f t="shared" si="218"/>
        <v>21119.362366569698</v>
      </c>
      <c r="O1365">
        <f t="shared" si="219"/>
        <v>0</v>
      </c>
      <c r="P1365">
        <f t="shared" si="220"/>
        <v>19170.164188456645</v>
      </c>
      <c r="Q1365">
        <f t="shared" si="221"/>
        <v>4326.3049115433505</v>
      </c>
      <c r="R1365">
        <f t="shared" si="222"/>
        <v>23496.469099999995</v>
      </c>
    </row>
    <row r="1366" spans="1:18" x14ac:dyDescent="0.3">
      <c r="A1366" t="s">
        <v>39</v>
      </c>
      <c r="B1366" t="s">
        <v>40</v>
      </c>
      <c r="C1366">
        <v>0</v>
      </c>
      <c r="D1366">
        <v>30</v>
      </c>
      <c r="E1366">
        <v>5</v>
      </c>
      <c r="F1366">
        <v>20260302</v>
      </c>
      <c r="G1366">
        <v>20260405</v>
      </c>
      <c r="H1366">
        <v>133872.6746</v>
      </c>
      <c r="I1366">
        <f t="shared" si="213"/>
        <v>35</v>
      </c>
      <c r="J1366">
        <f t="shared" si="214"/>
        <v>3824.9335599999999</v>
      </c>
      <c r="K1366">
        <f t="shared" si="215"/>
        <v>0</v>
      </c>
      <c r="L1366">
        <f t="shared" si="216"/>
        <v>114748.0068</v>
      </c>
      <c r="M1366">
        <f t="shared" si="217"/>
        <v>11869.102653937642</v>
      </c>
      <c r="N1366">
        <f t="shared" si="218"/>
        <v>126617.10945393765</v>
      </c>
      <c r="O1366">
        <f t="shared" si="219"/>
        <v>0</v>
      </c>
      <c r="P1366">
        <f t="shared" si="220"/>
        <v>121323.43442039663</v>
      </c>
      <c r="Q1366">
        <f t="shared" si="221"/>
        <v>12549.240179603356</v>
      </c>
      <c r="R1366">
        <f t="shared" si="222"/>
        <v>133872.6746</v>
      </c>
    </row>
    <row r="1367" spans="1:18" x14ac:dyDescent="0.3">
      <c r="A1367" t="s">
        <v>33</v>
      </c>
      <c r="B1367" t="s">
        <v>34</v>
      </c>
      <c r="C1367">
        <v>0</v>
      </c>
      <c r="D1367">
        <v>30</v>
      </c>
      <c r="E1367">
        <v>10</v>
      </c>
      <c r="F1367">
        <v>20260302</v>
      </c>
      <c r="G1367">
        <v>20260410</v>
      </c>
      <c r="H1367">
        <v>448429.58149999997</v>
      </c>
      <c r="I1367">
        <f t="shared" si="213"/>
        <v>40</v>
      </c>
      <c r="J1367">
        <f t="shared" si="214"/>
        <v>11210.7395375</v>
      </c>
      <c r="K1367">
        <f t="shared" si="215"/>
        <v>0</v>
      </c>
      <c r="L1367">
        <f t="shared" si="216"/>
        <v>336322.18612500001</v>
      </c>
      <c r="M1367">
        <f t="shared" si="217"/>
        <v>69575.806381925708</v>
      </c>
      <c r="N1367">
        <f t="shared" si="218"/>
        <v>405897.99250692572</v>
      </c>
      <c r="O1367">
        <f t="shared" si="219"/>
        <v>0</v>
      </c>
      <c r="P1367">
        <f t="shared" si="220"/>
        <v>371563.34832236328</v>
      </c>
      <c r="Q1367">
        <f t="shared" si="221"/>
        <v>76866.233177636663</v>
      </c>
      <c r="R1367">
        <f t="shared" si="222"/>
        <v>448429.58149999997</v>
      </c>
    </row>
    <row r="1368" spans="1:18" x14ac:dyDescent="0.3">
      <c r="A1368" t="s">
        <v>39</v>
      </c>
      <c r="B1368" t="s">
        <v>40</v>
      </c>
      <c r="C1368">
        <v>0</v>
      </c>
      <c r="D1368">
        <v>8</v>
      </c>
      <c r="E1368">
        <v>0</v>
      </c>
      <c r="F1368">
        <v>20260303</v>
      </c>
      <c r="G1368">
        <v>20260310</v>
      </c>
      <c r="H1368">
        <v>1441.1868999999999</v>
      </c>
      <c r="I1368">
        <f t="shared" si="213"/>
        <v>8</v>
      </c>
      <c r="J1368">
        <f t="shared" si="214"/>
        <v>180.14836249999999</v>
      </c>
      <c r="K1368">
        <f t="shared" si="215"/>
        <v>0</v>
      </c>
      <c r="L1368">
        <f t="shared" si="216"/>
        <v>1441.1868999999999</v>
      </c>
      <c r="M1368">
        <f t="shared" si="217"/>
        <v>0</v>
      </c>
      <c r="N1368">
        <f t="shared" si="218"/>
        <v>1441.1868999999999</v>
      </c>
      <c r="O1368">
        <f t="shared" si="219"/>
        <v>0</v>
      </c>
      <c r="P1368">
        <f t="shared" si="220"/>
        <v>1441.1868999999999</v>
      </c>
      <c r="Q1368">
        <f t="shared" si="221"/>
        <v>0</v>
      </c>
      <c r="R1368">
        <f t="shared" si="222"/>
        <v>1441.1868999999999</v>
      </c>
    </row>
    <row r="1369" spans="1:18" x14ac:dyDescent="0.3">
      <c r="A1369" t="s">
        <v>37</v>
      </c>
      <c r="B1369" t="s">
        <v>38</v>
      </c>
      <c r="C1369">
        <v>0</v>
      </c>
      <c r="D1369">
        <v>26</v>
      </c>
      <c r="E1369">
        <v>8</v>
      </c>
      <c r="F1369">
        <v>20260306</v>
      </c>
      <c r="G1369">
        <v>20260408</v>
      </c>
      <c r="H1369">
        <v>51885.195699999997</v>
      </c>
      <c r="I1369">
        <f t="shared" si="213"/>
        <v>34</v>
      </c>
      <c r="J1369">
        <f t="shared" si="214"/>
        <v>1526.0351676470586</v>
      </c>
      <c r="K1369">
        <f t="shared" si="215"/>
        <v>0</v>
      </c>
      <c r="L1369">
        <f t="shared" si="216"/>
        <v>39676.914358823524</v>
      </c>
      <c r="M1369">
        <f t="shared" si="217"/>
        <v>7576.6724934471822</v>
      </c>
      <c r="N1369">
        <f t="shared" si="218"/>
        <v>47253.586852270702</v>
      </c>
      <c r="O1369">
        <f t="shared" si="219"/>
        <v>0</v>
      </c>
      <c r="P1369">
        <f t="shared" si="220"/>
        <v>43565.887870388688</v>
      </c>
      <c r="Q1369">
        <f t="shared" si="221"/>
        <v>8319.3078296113163</v>
      </c>
      <c r="R1369">
        <f t="shared" si="222"/>
        <v>51885.195700000004</v>
      </c>
    </row>
    <row r="1370" spans="1:18" x14ac:dyDescent="0.3">
      <c r="A1370" t="s">
        <v>37</v>
      </c>
      <c r="B1370" t="s">
        <v>38</v>
      </c>
      <c r="C1370">
        <v>0</v>
      </c>
      <c r="D1370">
        <v>24</v>
      </c>
      <c r="E1370">
        <v>2</v>
      </c>
      <c r="F1370">
        <v>20260308</v>
      </c>
      <c r="G1370">
        <v>20260402</v>
      </c>
      <c r="H1370">
        <v>76661.335399999996</v>
      </c>
      <c r="I1370">
        <f t="shared" si="213"/>
        <v>26</v>
      </c>
      <c r="J1370">
        <f t="shared" si="214"/>
        <v>2948.5128999999997</v>
      </c>
      <c r="K1370">
        <f t="shared" si="215"/>
        <v>0</v>
      </c>
      <c r="L1370">
        <f t="shared" si="216"/>
        <v>70764.309599999993</v>
      </c>
      <c r="M1370">
        <f t="shared" si="217"/>
        <v>3659.7971428878227</v>
      </c>
      <c r="N1370">
        <f t="shared" si="218"/>
        <v>74424.106742887816</v>
      </c>
      <c r="O1370">
        <f t="shared" si="219"/>
        <v>0</v>
      </c>
      <c r="P1370">
        <f t="shared" si="220"/>
        <v>72891.522787587324</v>
      </c>
      <c r="Q1370">
        <f t="shared" si="221"/>
        <v>3769.8126124126666</v>
      </c>
      <c r="R1370">
        <f t="shared" si="222"/>
        <v>76661.335399999996</v>
      </c>
    </row>
    <row r="1371" spans="1:18" x14ac:dyDescent="0.3">
      <c r="A1371" t="s">
        <v>41</v>
      </c>
      <c r="B1371" t="s">
        <v>55</v>
      </c>
      <c r="C1371">
        <v>0</v>
      </c>
      <c r="D1371">
        <v>26</v>
      </c>
      <c r="E1371">
        <v>3</v>
      </c>
      <c r="F1371">
        <v>20260306</v>
      </c>
      <c r="G1371">
        <v>20260403</v>
      </c>
      <c r="H1371">
        <v>32803.658799999997</v>
      </c>
      <c r="I1371">
        <f t="shared" si="213"/>
        <v>29</v>
      </c>
      <c r="J1371">
        <f t="shared" si="214"/>
        <v>1131.1606482758621</v>
      </c>
      <c r="K1371">
        <f t="shared" si="215"/>
        <v>0</v>
      </c>
      <c r="L1371">
        <f t="shared" si="216"/>
        <v>29410.176855172413</v>
      </c>
      <c r="M1371">
        <f t="shared" si="217"/>
        <v>2106.0541275097376</v>
      </c>
      <c r="N1371">
        <f t="shared" si="218"/>
        <v>31516.230982682151</v>
      </c>
      <c r="O1371">
        <f t="shared" si="219"/>
        <v>0</v>
      </c>
      <c r="P1371">
        <f t="shared" si="220"/>
        <v>30611.573044215198</v>
      </c>
      <c r="Q1371">
        <f t="shared" si="221"/>
        <v>2192.0857557847994</v>
      </c>
      <c r="R1371">
        <f t="shared" si="222"/>
        <v>32803.658799999997</v>
      </c>
    </row>
    <row r="1372" spans="1:18" x14ac:dyDescent="0.3">
      <c r="A1372" t="s">
        <v>41</v>
      </c>
      <c r="B1372" t="s">
        <v>42</v>
      </c>
      <c r="C1372">
        <v>0</v>
      </c>
      <c r="D1372">
        <v>27</v>
      </c>
      <c r="E1372">
        <v>5</v>
      </c>
      <c r="F1372">
        <v>20260305</v>
      </c>
      <c r="G1372">
        <v>20260405</v>
      </c>
      <c r="H1372">
        <v>7506.2498999999998</v>
      </c>
      <c r="I1372">
        <f t="shared" si="213"/>
        <v>32</v>
      </c>
      <c r="J1372">
        <f t="shared" si="214"/>
        <v>234.57030937499999</v>
      </c>
      <c r="K1372">
        <f t="shared" si="215"/>
        <v>0</v>
      </c>
      <c r="L1372">
        <f t="shared" si="216"/>
        <v>6333.3983531249996</v>
      </c>
      <c r="M1372">
        <f t="shared" si="217"/>
        <v>727.89214188018116</v>
      </c>
      <c r="N1372">
        <f t="shared" si="218"/>
        <v>7061.2904950051807</v>
      </c>
      <c r="O1372">
        <f t="shared" si="219"/>
        <v>0</v>
      </c>
      <c r="P1372">
        <f t="shared" si="220"/>
        <v>6732.4904404417675</v>
      </c>
      <c r="Q1372">
        <f t="shared" si="221"/>
        <v>773.75945955823283</v>
      </c>
      <c r="R1372">
        <f t="shared" si="222"/>
        <v>7506.2499000000007</v>
      </c>
    </row>
    <row r="1373" spans="1:18" x14ac:dyDescent="0.3">
      <c r="A1373" t="s">
        <v>0</v>
      </c>
      <c r="B1373" t="s">
        <v>0</v>
      </c>
      <c r="C1373">
        <v>8</v>
      </c>
      <c r="D1373">
        <v>31</v>
      </c>
      <c r="E1373">
        <v>1</v>
      </c>
      <c r="F1373">
        <v>20260221</v>
      </c>
      <c r="G1373">
        <v>20260401</v>
      </c>
      <c r="H1373">
        <v>84.461399999999998</v>
      </c>
      <c r="I1373">
        <f t="shared" si="213"/>
        <v>40</v>
      </c>
      <c r="J1373">
        <f t="shared" si="214"/>
        <v>2.1115349999999999</v>
      </c>
      <c r="K1373">
        <f t="shared" si="215"/>
        <v>22.911992544488374</v>
      </c>
      <c r="L1373">
        <f t="shared" si="216"/>
        <v>65.457584999999995</v>
      </c>
      <c r="M1373">
        <f t="shared" si="217"/>
        <v>1.3104554774217945</v>
      </c>
      <c r="N1373">
        <f t="shared" si="218"/>
        <v>89.680033021910162</v>
      </c>
      <c r="O1373">
        <f t="shared" si="219"/>
        <v>21.578704889908519</v>
      </c>
      <c r="P1373">
        <f t="shared" si="220"/>
        <v>61.648497256555096</v>
      </c>
      <c r="Q1373">
        <f t="shared" si="221"/>
        <v>1.2341978535363793</v>
      </c>
      <c r="R1373">
        <f t="shared" si="222"/>
        <v>84.461399999999998</v>
      </c>
    </row>
    <row r="1374" spans="1:18" x14ac:dyDescent="0.3">
      <c r="A1374" t="s">
        <v>0</v>
      </c>
      <c r="B1374" t="s">
        <v>0</v>
      </c>
      <c r="C1374">
        <v>6</v>
      </c>
      <c r="D1374">
        <v>31</v>
      </c>
      <c r="E1374">
        <v>1</v>
      </c>
      <c r="F1374">
        <v>20260223</v>
      </c>
      <c r="G1374">
        <v>20260401</v>
      </c>
      <c r="H1374">
        <v>1689.4268</v>
      </c>
      <c r="I1374">
        <f t="shared" si="213"/>
        <v>38</v>
      </c>
      <c r="J1374">
        <f t="shared" si="214"/>
        <v>44.458599999999997</v>
      </c>
      <c r="K1374">
        <f t="shared" si="215"/>
        <v>361.8108787227269</v>
      </c>
      <c r="L1374">
        <f t="shared" si="216"/>
        <v>1378.2166</v>
      </c>
      <c r="M1374">
        <f t="shared" si="217"/>
        <v>27.591783175985523</v>
      </c>
      <c r="N1374">
        <f t="shared" si="218"/>
        <v>1767.6192618987122</v>
      </c>
      <c r="O1374">
        <f t="shared" si="219"/>
        <v>345.80580118205933</v>
      </c>
      <c r="P1374">
        <f t="shared" si="220"/>
        <v>1317.2497666402446</v>
      </c>
      <c r="Q1374">
        <f t="shared" si="221"/>
        <v>26.371232177696275</v>
      </c>
      <c r="R1374">
        <f t="shared" si="222"/>
        <v>1689.4268000000004</v>
      </c>
    </row>
    <row r="1375" spans="1:18" x14ac:dyDescent="0.3">
      <c r="A1375" t="s">
        <v>0</v>
      </c>
      <c r="B1375" t="s">
        <v>0</v>
      </c>
      <c r="C1375">
        <v>9</v>
      </c>
      <c r="D1375">
        <v>31</v>
      </c>
      <c r="E1375">
        <v>6</v>
      </c>
      <c r="F1375">
        <v>20260220</v>
      </c>
      <c r="G1375">
        <v>20260406</v>
      </c>
      <c r="H1375">
        <v>84.418000000000006</v>
      </c>
      <c r="I1375">
        <f t="shared" si="213"/>
        <v>46</v>
      </c>
      <c r="J1375">
        <f t="shared" si="214"/>
        <v>1.8351739130434783</v>
      </c>
      <c r="K1375">
        <f t="shared" si="215"/>
        <v>22.40238849471034</v>
      </c>
      <c r="L1375">
        <f t="shared" si="216"/>
        <v>56.89039130434783</v>
      </c>
      <c r="M1375">
        <f t="shared" si="217"/>
        <v>6.8336457781739277</v>
      </c>
      <c r="N1375">
        <f t="shared" si="218"/>
        <v>86.126425577232098</v>
      </c>
      <c r="O1375">
        <f t="shared" si="219"/>
        <v>21.958009046254851</v>
      </c>
      <c r="P1375">
        <f t="shared" si="220"/>
        <v>55.761899102892954</v>
      </c>
      <c r="Q1375">
        <f t="shared" si="221"/>
        <v>6.6980918508521992</v>
      </c>
      <c r="R1375">
        <f t="shared" si="222"/>
        <v>84.418000000000006</v>
      </c>
    </row>
    <row r="1376" spans="1:18" x14ac:dyDescent="0.3">
      <c r="A1376" t="s">
        <v>33</v>
      </c>
      <c r="B1376" t="s">
        <v>34</v>
      </c>
      <c r="C1376">
        <v>2</v>
      </c>
      <c r="D1376">
        <v>31</v>
      </c>
      <c r="E1376">
        <v>7</v>
      </c>
      <c r="F1376">
        <v>20260227</v>
      </c>
      <c r="G1376">
        <v>20260407</v>
      </c>
      <c r="H1376">
        <v>114457.3717</v>
      </c>
      <c r="I1376">
        <f t="shared" si="213"/>
        <v>40</v>
      </c>
      <c r="J1376">
        <f t="shared" si="214"/>
        <v>2861.4342925000001</v>
      </c>
      <c r="K1376">
        <f t="shared" si="215"/>
        <v>7762.2631375164719</v>
      </c>
      <c r="L1376">
        <f t="shared" si="216"/>
        <v>88704.463067500008</v>
      </c>
      <c r="M1376">
        <f t="shared" si="217"/>
        <v>12430.992473827937</v>
      </c>
      <c r="N1376">
        <f t="shared" si="218"/>
        <v>108897.71867884442</v>
      </c>
      <c r="O1376">
        <f t="shared" si="219"/>
        <v>8158.5569279380134</v>
      </c>
      <c r="P1376">
        <f t="shared" si="220"/>
        <v>93233.171676517159</v>
      </c>
      <c r="Q1376">
        <f t="shared" si="221"/>
        <v>13065.643095544829</v>
      </c>
      <c r="R1376">
        <f t="shared" si="222"/>
        <v>114457.3717</v>
      </c>
    </row>
    <row r="1377" spans="1:18" x14ac:dyDescent="0.3">
      <c r="A1377" t="s">
        <v>33</v>
      </c>
      <c r="B1377" t="s">
        <v>34</v>
      </c>
      <c r="C1377">
        <v>1</v>
      </c>
      <c r="D1377">
        <v>31</v>
      </c>
      <c r="E1377">
        <v>7</v>
      </c>
      <c r="F1377">
        <v>20260228</v>
      </c>
      <c r="G1377">
        <v>20260407</v>
      </c>
      <c r="H1377">
        <v>112128.2726</v>
      </c>
      <c r="I1377">
        <f t="shared" si="213"/>
        <v>39</v>
      </c>
      <c r="J1377">
        <f t="shared" si="214"/>
        <v>2875.0839128205125</v>
      </c>
      <c r="K1377">
        <f t="shared" si="215"/>
        <v>3899.6453513274732</v>
      </c>
      <c r="L1377">
        <f t="shared" si="216"/>
        <v>89127.601297435889</v>
      </c>
      <c r="M1377">
        <f t="shared" si="217"/>
        <v>12490.29082218409</v>
      </c>
      <c r="N1377">
        <f t="shared" si="218"/>
        <v>105517.53747094746</v>
      </c>
      <c r="O1377">
        <f t="shared" si="219"/>
        <v>4143.9604020076968</v>
      </c>
      <c r="P1377">
        <f t="shared" si="220"/>
        <v>94711.49738700653</v>
      </c>
      <c r="Q1377">
        <f t="shared" si="221"/>
        <v>13272.814810985754</v>
      </c>
      <c r="R1377">
        <f t="shared" si="222"/>
        <v>112128.27259999998</v>
      </c>
    </row>
    <row r="1378" spans="1:18" x14ac:dyDescent="0.3">
      <c r="A1378" t="s">
        <v>0</v>
      </c>
      <c r="B1378" t="s">
        <v>0</v>
      </c>
      <c r="C1378">
        <v>0</v>
      </c>
      <c r="D1378">
        <v>29</v>
      </c>
      <c r="E1378">
        <v>3</v>
      </c>
      <c r="F1378">
        <v>20260303</v>
      </c>
      <c r="G1378">
        <v>20260403</v>
      </c>
      <c r="H1378">
        <v>3206.3807000000002</v>
      </c>
      <c r="I1378">
        <f t="shared" si="213"/>
        <v>32</v>
      </c>
      <c r="J1378">
        <f t="shared" si="214"/>
        <v>100.19939687500001</v>
      </c>
      <c r="K1378">
        <f t="shared" si="215"/>
        <v>0</v>
      </c>
      <c r="L1378">
        <f t="shared" si="216"/>
        <v>2905.7825093750002</v>
      </c>
      <c r="M1378">
        <f t="shared" si="217"/>
        <v>186.55648398326903</v>
      </c>
      <c r="N1378">
        <f t="shared" si="218"/>
        <v>3092.3389933582694</v>
      </c>
      <c r="O1378">
        <f t="shared" si="219"/>
        <v>0</v>
      </c>
      <c r="P1378">
        <f t="shared" si="220"/>
        <v>3012.944239447465</v>
      </c>
      <c r="Q1378">
        <f t="shared" si="221"/>
        <v>193.43646055253512</v>
      </c>
      <c r="R1378">
        <f t="shared" si="222"/>
        <v>3206.3807000000002</v>
      </c>
    </row>
    <row r="1379" spans="1:18" x14ac:dyDescent="0.3">
      <c r="A1379" t="s">
        <v>0</v>
      </c>
      <c r="B1379" t="s">
        <v>0</v>
      </c>
      <c r="C1379">
        <v>2</v>
      </c>
      <c r="D1379">
        <v>31</v>
      </c>
      <c r="E1379">
        <v>7</v>
      </c>
      <c r="F1379">
        <v>20260227</v>
      </c>
      <c r="G1379">
        <v>20260407</v>
      </c>
      <c r="H1379">
        <v>295.42829999999998</v>
      </c>
      <c r="I1379">
        <f t="shared" si="213"/>
        <v>40</v>
      </c>
      <c r="J1379">
        <f t="shared" si="214"/>
        <v>7.3857074999999996</v>
      </c>
      <c r="K1379">
        <f t="shared" si="215"/>
        <v>20.035338648870592</v>
      </c>
      <c r="L1379">
        <f t="shared" si="216"/>
        <v>228.95693249999999</v>
      </c>
      <c r="M1379">
        <f t="shared" si="217"/>
        <v>32.085892933847454</v>
      </c>
      <c r="N1379">
        <f t="shared" si="218"/>
        <v>281.07816408271805</v>
      </c>
      <c r="O1379">
        <f t="shared" si="219"/>
        <v>21.058220784515441</v>
      </c>
      <c r="P1379">
        <f t="shared" si="220"/>
        <v>240.64607637676176</v>
      </c>
      <c r="Q1379">
        <f t="shared" si="221"/>
        <v>33.724002838722761</v>
      </c>
      <c r="R1379">
        <f t="shared" si="222"/>
        <v>295.42829999999992</v>
      </c>
    </row>
    <row r="1380" spans="1:18" x14ac:dyDescent="0.3">
      <c r="A1380" t="s">
        <v>37</v>
      </c>
      <c r="B1380" t="s">
        <v>54</v>
      </c>
      <c r="C1380">
        <v>2</v>
      </c>
      <c r="D1380">
        <v>31</v>
      </c>
      <c r="E1380">
        <v>6</v>
      </c>
      <c r="F1380">
        <v>20260227</v>
      </c>
      <c r="G1380">
        <v>20260406</v>
      </c>
      <c r="H1380">
        <v>2473.9802</v>
      </c>
      <c r="I1380">
        <f t="shared" si="213"/>
        <v>39</v>
      </c>
      <c r="J1380">
        <f t="shared" si="214"/>
        <v>63.435389743589745</v>
      </c>
      <c r="K1380">
        <f t="shared" si="215"/>
        <v>172.08229757757303</v>
      </c>
      <c r="L1380">
        <f t="shared" si="216"/>
        <v>1966.4970820512822</v>
      </c>
      <c r="M1380">
        <f t="shared" si="217"/>
        <v>236.21466076159808</v>
      </c>
      <c r="N1380">
        <f t="shared" si="218"/>
        <v>2374.7940403904536</v>
      </c>
      <c r="O1380">
        <f t="shared" si="219"/>
        <v>179.26952389834497</v>
      </c>
      <c r="P1380">
        <f t="shared" si="220"/>
        <v>2048.6302229193534</v>
      </c>
      <c r="Q1380">
        <f t="shared" si="221"/>
        <v>246.08045318230106</v>
      </c>
      <c r="R1380">
        <f t="shared" si="222"/>
        <v>2473.9801999999995</v>
      </c>
    </row>
    <row r="1381" spans="1:18" x14ac:dyDescent="0.3">
      <c r="A1381" t="s">
        <v>0</v>
      </c>
      <c r="B1381" t="s">
        <v>0</v>
      </c>
      <c r="C1381">
        <v>2</v>
      </c>
      <c r="D1381">
        <v>31</v>
      </c>
      <c r="E1381">
        <v>5</v>
      </c>
      <c r="F1381">
        <v>20260227</v>
      </c>
      <c r="G1381">
        <v>20260405</v>
      </c>
      <c r="H1381">
        <v>802.02710000000002</v>
      </c>
      <c r="I1381">
        <f t="shared" si="213"/>
        <v>38</v>
      </c>
      <c r="J1381">
        <f t="shared" si="214"/>
        <v>21.105976315789473</v>
      </c>
      <c r="K1381">
        <f t="shared" si="215"/>
        <v>57.254553203181175</v>
      </c>
      <c r="L1381">
        <f t="shared" si="216"/>
        <v>654.28526578947367</v>
      </c>
      <c r="M1381">
        <f t="shared" si="217"/>
        <v>65.493686510905533</v>
      </c>
      <c r="N1381">
        <f t="shared" si="218"/>
        <v>777.03350550356038</v>
      </c>
      <c r="O1381">
        <f t="shared" si="219"/>
        <v>59.096168880883226</v>
      </c>
      <c r="P1381">
        <f t="shared" si="220"/>
        <v>675.33061390163743</v>
      </c>
      <c r="Q1381">
        <f t="shared" si="221"/>
        <v>67.600317217479372</v>
      </c>
      <c r="R1381">
        <f t="shared" si="222"/>
        <v>802.02710000000002</v>
      </c>
    </row>
    <row r="1382" spans="1:18" x14ac:dyDescent="0.3">
      <c r="A1382" t="s">
        <v>0</v>
      </c>
      <c r="B1382" t="s">
        <v>0</v>
      </c>
      <c r="C1382">
        <v>0</v>
      </c>
      <c r="D1382">
        <v>29</v>
      </c>
      <c r="E1382">
        <v>5</v>
      </c>
      <c r="F1382">
        <v>20260303</v>
      </c>
      <c r="G1382">
        <v>20260405</v>
      </c>
      <c r="H1382">
        <v>717.09910000000002</v>
      </c>
      <c r="I1382">
        <f t="shared" si="213"/>
        <v>34</v>
      </c>
      <c r="J1382">
        <f t="shared" si="214"/>
        <v>21.091149999999999</v>
      </c>
      <c r="K1382">
        <f t="shared" si="215"/>
        <v>0</v>
      </c>
      <c r="L1382">
        <f t="shared" si="216"/>
        <v>611.64334999999994</v>
      </c>
      <c r="M1382">
        <f t="shared" si="217"/>
        <v>65.447679159058879</v>
      </c>
      <c r="N1382">
        <f t="shared" si="218"/>
        <v>677.09102915905885</v>
      </c>
      <c r="O1382">
        <f t="shared" si="219"/>
        <v>0</v>
      </c>
      <c r="P1382">
        <f t="shared" si="220"/>
        <v>647.78423715158863</v>
      </c>
      <c r="Q1382">
        <f t="shared" si="221"/>
        <v>69.314862848411394</v>
      </c>
      <c r="R1382">
        <f t="shared" si="222"/>
        <v>717.09910000000002</v>
      </c>
    </row>
    <row r="1383" spans="1:18" x14ac:dyDescent="0.3">
      <c r="A1383" t="s">
        <v>35</v>
      </c>
      <c r="B1383" t="s">
        <v>36</v>
      </c>
      <c r="C1383">
        <v>0</v>
      </c>
      <c r="D1383">
        <v>24</v>
      </c>
      <c r="E1383">
        <v>14</v>
      </c>
      <c r="F1383">
        <v>20260308</v>
      </c>
      <c r="G1383">
        <v>20260414</v>
      </c>
      <c r="H1383">
        <v>516</v>
      </c>
      <c r="I1383">
        <f t="shared" si="213"/>
        <v>38</v>
      </c>
      <c r="J1383">
        <f t="shared" si="214"/>
        <v>13.578947368421053</v>
      </c>
      <c r="K1383">
        <f t="shared" si="215"/>
        <v>0</v>
      </c>
      <c r="L1383">
        <f t="shared" si="216"/>
        <v>325.89473684210526</v>
      </c>
      <c r="M1383">
        <f t="shared" si="217"/>
        <v>117.98264456519775</v>
      </c>
      <c r="N1383">
        <f t="shared" si="218"/>
        <v>443.87738140730301</v>
      </c>
      <c r="O1383">
        <f t="shared" si="219"/>
        <v>0</v>
      </c>
      <c r="P1383">
        <f t="shared" si="220"/>
        <v>378.84715746806825</v>
      </c>
      <c r="Q1383">
        <f t="shared" si="221"/>
        <v>137.15284253193175</v>
      </c>
      <c r="R1383">
        <f t="shared" si="222"/>
        <v>516</v>
      </c>
    </row>
    <row r="1384" spans="1:18" x14ac:dyDescent="0.3">
      <c r="A1384" t="s">
        <v>43</v>
      </c>
      <c r="B1384" t="s">
        <v>56</v>
      </c>
      <c r="C1384">
        <v>0</v>
      </c>
      <c r="D1384">
        <v>25</v>
      </c>
      <c r="E1384">
        <v>1</v>
      </c>
      <c r="F1384">
        <v>20260307</v>
      </c>
      <c r="G1384">
        <v>20260401</v>
      </c>
      <c r="H1384">
        <v>5747.0455000000002</v>
      </c>
      <c r="I1384">
        <f t="shared" si="213"/>
        <v>26</v>
      </c>
      <c r="J1384">
        <f t="shared" si="214"/>
        <v>221.04021153846153</v>
      </c>
      <c r="K1384">
        <f t="shared" si="215"/>
        <v>0</v>
      </c>
      <c r="L1384">
        <f t="shared" si="216"/>
        <v>5526.0052884615379</v>
      </c>
      <c r="M1384">
        <f t="shared" si="217"/>
        <v>137.18141349352442</v>
      </c>
      <c r="N1384">
        <f t="shared" si="218"/>
        <v>5663.1867019550627</v>
      </c>
      <c r="O1384">
        <f t="shared" si="219"/>
        <v>0</v>
      </c>
      <c r="P1384">
        <f t="shared" si="220"/>
        <v>5607.8327446039202</v>
      </c>
      <c r="Q1384">
        <f t="shared" si="221"/>
        <v>139.21275539607922</v>
      </c>
      <c r="R1384">
        <f t="shared" si="222"/>
        <v>5747.0454999999993</v>
      </c>
    </row>
    <row r="1385" spans="1:18" x14ac:dyDescent="0.3">
      <c r="A1385" t="s">
        <v>35</v>
      </c>
      <c r="B1385" t="s">
        <v>36</v>
      </c>
      <c r="C1385">
        <v>0</v>
      </c>
      <c r="D1385">
        <v>26</v>
      </c>
      <c r="E1385">
        <v>9</v>
      </c>
      <c r="F1385">
        <v>20260306</v>
      </c>
      <c r="G1385">
        <v>20260409</v>
      </c>
      <c r="H1385">
        <v>1548</v>
      </c>
      <c r="I1385">
        <f t="shared" si="213"/>
        <v>35</v>
      </c>
      <c r="J1385">
        <f t="shared" si="214"/>
        <v>44.228571428571428</v>
      </c>
      <c r="K1385">
        <f t="shared" si="215"/>
        <v>0</v>
      </c>
      <c r="L1385">
        <f t="shared" si="216"/>
        <v>1149.9428571428571</v>
      </c>
      <c r="M1385">
        <f t="shared" si="217"/>
        <v>247.04121086508749</v>
      </c>
      <c r="N1385">
        <f t="shared" si="218"/>
        <v>1396.9840680079446</v>
      </c>
      <c r="O1385">
        <f t="shared" si="219"/>
        <v>0</v>
      </c>
      <c r="P1385">
        <f t="shared" si="220"/>
        <v>1274.2532886545557</v>
      </c>
      <c r="Q1385">
        <f t="shared" si="221"/>
        <v>273.7467113454444</v>
      </c>
      <c r="R1385">
        <f t="shared" si="222"/>
        <v>1548</v>
      </c>
    </row>
    <row r="1386" spans="1:18" x14ac:dyDescent="0.3">
      <c r="A1386" t="s">
        <v>41</v>
      </c>
      <c r="B1386" t="s">
        <v>55</v>
      </c>
      <c r="C1386">
        <v>0</v>
      </c>
      <c r="D1386">
        <v>28</v>
      </c>
      <c r="E1386">
        <v>7</v>
      </c>
      <c r="F1386">
        <v>20260304</v>
      </c>
      <c r="G1386">
        <v>20260407</v>
      </c>
      <c r="H1386">
        <v>19277.617399999999</v>
      </c>
      <c r="I1386">
        <f t="shared" si="213"/>
        <v>35</v>
      </c>
      <c r="J1386">
        <f t="shared" si="214"/>
        <v>550.78906857142852</v>
      </c>
      <c r="K1386">
        <f t="shared" si="215"/>
        <v>0</v>
      </c>
      <c r="L1386">
        <f t="shared" si="216"/>
        <v>15422.093919999999</v>
      </c>
      <c r="M1386">
        <f t="shared" si="217"/>
        <v>2392.8051690804737</v>
      </c>
      <c r="N1386">
        <f t="shared" si="218"/>
        <v>17814.899089080474</v>
      </c>
      <c r="O1386">
        <f t="shared" si="219"/>
        <v>0</v>
      </c>
      <c r="P1386">
        <f t="shared" si="220"/>
        <v>16688.347467477659</v>
      </c>
      <c r="Q1386">
        <f t="shared" si="221"/>
        <v>2589.2699325223389</v>
      </c>
      <c r="R1386">
        <f t="shared" si="222"/>
        <v>19277.617399999999</v>
      </c>
    </row>
    <row r="1387" spans="1:18" x14ac:dyDescent="0.3">
      <c r="A1387" t="s">
        <v>35</v>
      </c>
      <c r="B1387" t="s">
        <v>36</v>
      </c>
      <c r="C1387">
        <v>0</v>
      </c>
      <c r="D1387">
        <v>30</v>
      </c>
      <c r="E1387">
        <v>13</v>
      </c>
      <c r="F1387">
        <v>20260302</v>
      </c>
      <c r="G1387">
        <v>20260413</v>
      </c>
      <c r="H1387">
        <v>9962.9169000000002</v>
      </c>
      <c r="I1387">
        <f t="shared" si="213"/>
        <v>43</v>
      </c>
      <c r="J1387">
        <f t="shared" si="214"/>
        <v>231.69574186046512</v>
      </c>
      <c r="K1387">
        <f t="shared" si="215"/>
        <v>0</v>
      </c>
      <c r="L1387">
        <f t="shared" si="216"/>
        <v>6950.8722558139534</v>
      </c>
      <c r="M1387">
        <f t="shared" si="217"/>
        <v>1869.3274808196809</v>
      </c>
      <c r="N1387">
        <f t="shared" si="218"/>
        <v>8820.1997366336345</v>
      </c>
      <c r="O1387">
        <f t="shared" si="219"/>
        <v>0</v>
      </c>
      <c r="P1387">
        <f t="shared" si="220"/>
        <v>7851.4052668857876</v>
      </c>
      <c r="Q1387">
        <f t="shared" si="221"/>
        <v>2111.5116331142117</v>
      </c>
      <c r="R1387">
        <f t="shared" si="222"/>
        <v>9962.9169000000002</v>
      </c>
    </row>
    <row r="1388" spans="1:18" x14ac:dyDescent="0.3">
      <c r="A1388" t="s">
        <v>47</v>
      </c>
      <c r="B1388" t="s">
        <v>48</v>
      </c>
      <c r="C1388">
        <v>0</v>
      </c>
      <c r="D1388">
        <v>25</v>
      </c>
      <c r="E1388">
        <v>6</v>
      </c>
      <c r="F1388">
        <v>20260307</v>
      </c>
      <c r="G1388">
        <v>20260406</v>
      </c>
      <c r="H1388">
        <v>2843274.5449999999</v>
      </c>
      <c r="I1388">
        <f t="shared" si="213"/>
        <v>31</v>
      </c>
      <c r="J1388">
        <f t="shared" si="214"/>
        <v>91718.533709677416</v>
      </c>
      <c r="K1388">
        <f t="shared" si="215"/>
        <v>0</v>
      </c>
      <c r="L1388">
        <f t="shared" si="216"/>
        <v>2292963.3427419355</v>
      </c>
      <c r="M1388">
        <f t="shared" si="217"/>
        <v>341532.73769350431</v>
      </c>
      <c r="N1388">
        <f t="shared" si="218"/>
        <v>2634496.0804354399</v>
      </c>
      <c r="O1388">
        <f t="shared" si="219"/>
        <v>0</v>
      </c>
      <c r="P1388">
        <f t="shared" si="220"/>
        <v>2474676.0313868765</v>
      </c>
      <c r="Q1388">
        <f t="shared" si="221"/>
        <v>368598.51361312345</v>
      </c>
      <c r="R1388">
        <f t="shared" si="222"/>
        <v>2843274.5449999999</v>
      </c>
    </row>
    <row r="1389" spans="1:18" x14ac:dyDescent="0.3">
      <c r="A1389" t="s">
        <v>0</v>
      </c>
      <c r="B1389" t="s">
        <v>0</v>
      </c>
      <c r="C1389">
        <v>0</v>
      </c>
      <c r="D1389">
        <v>26</v>
      </c>
      <c r="E1389">
        <v>29</v>
      </c>
      <c r="F1389">
        <v>20260306</v>
      </c>
      <c r="G1389">
        <v>20260429</v>
      </c>
      <c r="H1389">
        <v>1011.9246000000001</v>
      </c>
      <c r="I1389">
        <f t="shared" si="213"/>
        <v>55</v>
      </c>
      <c r="J1389">
        <f t="shared" si="214"/>
        <v>18.398629090909093</v>
      </c>
      <c r="K1389">
        <f t="shared" si="215"/>
        <v>0</v>
      </c>
      <c r="L1389">
        <f t="shared" si="216"/>
        <v>478.36435636363643</v>
      </c>
      <c r="M1389">
        <f t="shared" si="217"/>
        <v>331.13680038823884</v>
      </c>
      <c r="N1389">
        <f t="shared" si="218"/>
        <v>809.50115675187521</v>
      </c>
      <c r="O1389">
        <f t="shared" si="219"/>
        <v>0</v>
      </c>
      <c r="P1389">
        <f t="shared" si="220"/>
        <v>597.98390148058172</v>
      </c>
      <c r="Q1389">
        <f t="shared" si="221"/>
        <v>413.94069851941845</v>
      </c>
      <c r="R1389">
        <f t="shared" si="222"/>
        <v>1011.9246000000002</v>
      </c>
    </row>
    <row r="1390" spans="1:18" x14ac:dyDescent="0.3">
      <c r="A1390" t="s">
        <v>0</v>
      </c>
      <c r="B1390" t="s">
        <v>0</v>
      </c>
      <c r="C1390">
        <v>0</v>
      </c>
      <c r="D1390">
        <v>26</v>
      </c>
      <c r="E1390">
        <v>30</v>
      </c>
      <c r="F1390">
        <v>20260306</v>
      </c>
      <c r="G1390">
        <v>20260430</v>
      </c>
      <c r="H1390">
        <v>1222.7424000000001</v>
      </c>
      <c r="I1390">
        <f t="shared" si="213"/>
        <v>56</v>
      </c>
      <c r="J1390">
        <f t="shared" si="214"/>
        <v>21.834685714285715</v>
      </c>
      <c r="K1390">
        <f t="shared" si="215"/>
        <v>0</v>
      </c>
      <c r="L1390">
        <f t="shared" si="216"/>
        <v>567.70182857142856</v>
      </c>
      <c r="M1390">
        <f t="shared" si="217"/>
        <v>406.52961223094746</v>
      </c>
      <c r="N1390">
        <f t="shared" si="218"/>
        <v>974.23144080237603</v>
      </c>
      <c r="O1390">
        <f t="shared" si="219"/>
        <v>0</v>
      </c>
      <c r="P1390">
        <f t="shared" si="220"/>
        <v>712.51354378392205</v>
      </c>
      <c r="Q1390">
        <f t="shared" si="221"/>
        <v>510.22885621607804</v>
      </c>
      <c r="R1390">
        <f t="shared" si="222"/>
        <v>1222.7424000000001</v>
      </c>
    </row>
    <row r="1391" spans="1:18" x14ac:dyDescent="0.3">
      <c r="A1391" t="s">
        <v>0</v>
      </c>
      <c r="B1391" t="s">
        <v>0</v>
      </c>
      <c r="C1391">
        <v>0</v>
      </c>
      <c r="D1391">
        <v>29</v>
      </c>
      <c r="E1391">
        <v>30</v>
      </c>
      <c r="F1391">
        <v>20260303</v>
      </c>
      <c r="G1391">
        <v>20260430</v>
      </c>
      <c r="H1391">
        <v>885.89070000000004</v>
      </c>
      <c r="I1391">
        <f t="shared" si="213"/>
        <v>59</v>
      </c>
      <c r="J1391">
        <f t="shared" si="214"/>
        <v>15.015096610169492</v>
      </c>
      <c r="K1391">
        <f t="shared" si="215"/>
        <v>0</v>
      </c>
      <c r="L1391">
        <f t="shared" si="216"/>
        <v>435.43780169491527</v>
      </c>
      <c r="M1391">
        <f t="shared" si="217"/>
        <v>279.55893125352924</v>
      </c>
      <c r="N1391">
        <f t="shared" si="218"/>
        <v>714.99673294844456</v>
      </c>
      <c r="O1391">
        <f t="shared" si="219"/>
        <v>0</v>
      </c>
      <c r="P1391">
        <f t="shared" si="220"/>
        <v>539.51337282234056</v>
      </c>
      <c r="Q1391">
        <f t="shared" si="221"/>
        <v>346.37732717765937</v>
      </c>
      <c r="R1391">
        <f t="shared" si="222"/>
        <v>885.89069999999992</v>
      </c>
    </row>
    <row r="1392" spans="1:18" x14ac:dyDescent="0.3">
      <c r="A1392" t="s">
        <v>35</v>
      </c>
      <c r="B1392" t="s">
        <v>36</v>
      </c>
      <c r="C1392">
        <v>0</v>
      </c>
      <c r="D1392">
        <v>26</v>
      </c>
      <c r="E1392">
        <v>17</v>
      </c>
      <c r="F1392">
        <v>20260306</v>
      </c>
      <c r="G1392">
        <v>20260417</v>
      </c>
      <c r="H1392">
        <v>516</v>
      </c>
      <c r="I1392">
        <f t="shared" si="213"/>
        <v>43</v>
      </c>
      <c r="J1392">
        <f t="shared" si="214"/>
        <v>12</v>
      </c>
      <c r="K1392">
        <f t="shared" si="215"/>
        <v>0</v>
      </c>
      <c r="L1392">
        <f t="shared" si="216"/>
        <v>312</v>
      </c>
      <c r="M1392">
        <f t="shared" si="217"/>
        <v>126.60596077926536</v>
      </c>
      <c r="N1392">
        <f t="shared" si="218"/>
        <v>438.60596077926539</v>
      </c>
      <c r="O1392">
        <f t="shared" si="219"/>
        <v>0</v>
      </c>
      <c r="P1392">
        <f t="shared" si="220"/>
        <v>367.05383509601114</v>
      </c>
      <c r="Q1392">
        <f t="shared" si="221"/>
        <v>148.94616490398883</v>
      </c>
      <c r="R1392">
        <f t="shared" si="222"/>
        <v>516</v>
      </c>
    </row>
    <row r="1393" spans="1:18" x14ac:dyDescent="0.3">
      <c r="A1393" t="s">
        <v>33</v>
      </c>
      <c r="B1393" t="s">
        <v>34</v>
      </c>
      <c r="C1393">
        <v>0</v>
      </c>
      <c r="D1393">
        <v>9</v>
      </c>
      <c r="E1393">
        <v>30</v>
      </c>
      <c r="F1393">
        <v>20260323</v>
      </c>
      <c r="G1393">
        <v>20260430</v>
      </c>
      <c r="H1393">
        <v>168.79640000000001</v>
      </c>
      <c r="I1393">
        <f t="shared" si="213"/>
        <v>39</v>
      </c>
      <c r="J1393">
        <f t="shared" si="214"/>
        <v>4.3281128205128203</v>
      </c>
      <c r="K1393">
        <f t="shared" si="215"/>
        <v>0</v>
      </c>
      <c r="L1393">
        <f t="shared" si="216"/>
        <v>38.953015384615384</v>
      </c>
      <c r="M1393">
        <f t="shared" si="217"/>
        <v>80.583070882659086</v>
      </c>
      <c r="N1393">
        <f t="shared" si="218"/>
        <v>119.53608626727447</v>
      </c>
      <c r="O1393">
        <f t="shared" si="219"/>
        <v>0</v>
      </c>
      <c r="P1393">
        <f t="shared" si="220"/>
        <v>55.005387673193155</v>
      </c>
      <c r="Q1393">
        <f t="shared" si="221"/>
        <v>113.79101232680685</v>
      </c>
      <c r="R1393">
        <f t="shared" si="222"/>
        <v>168.79640000000001</v>
      </c>
    </row>
    <row r="1394" spans="1:18" x14ac:dyDescent="0.3">
      <c r="A1394" t="s">
        <v>33</v>
      </c>
      <c r="B1394" t="s">
        <v>34</v>
      </c>
      <c r="C1394">
        <v>0</v>
      </c>
      <c r="D1394">
        <v>5</v>
      </c>
      <c r="E1394">
        <v>23</v>
      </c>
      <c r="F1394">
        <v>20260327</v>
      </c>
      <c r="G1394">
        <v>20260423</v>
      </c>
      <c r="H1394">
        <v>3417.2469999999998</v>
      </c>
      <c r="I1394">
        <f t="shared" si="213"/>
        <v>28</v>
      </c>
      <c r="J1394">
        <f t="shared" si="214"/>
        <v>122.04453571428571</v>
      </c>
      <c r="K1394">
        <f t="shared" si="215"/>
        <v>0</v>
      </c>
      <c r="L1394">
        <f t="shared" si="216"/>
        <v>610.22267857142856</v>
      </c>
      <c r="M1394">
        <f t="shared" si="217"/>
        <v>1742.0882899275964</v>
      </c>
      <c r="N1394">
        <f t="shared" si="218"/>
        <v>2352.310968499025</v>
      </c>
      <c r="O1394">
        <f t="shared" si="219"/>
        <v>0</v>
      </c>
      <c r="P1394">
        <f t="shared" si="220"/>
        <v>886.48212145640161</v>
      </c>
      <c r="Q1394">
        <f t="shared" si="221"/>
        <v>2530.7648785435981</v>
      </c>
      <c r="R1394">
        <f t="shared" si="222"/>
        <v>3417.2469999999998</v>
      </c>
    </row>
    <row r="1395" spans="1:18" x14ac:dyDescent="0.3">
      <c r="A1395" t="s">
        <v>33</v>
      </c>
      <c r="B1395" t="s">
        <v>34</v>
      </c>
      <c r="C1395">
        <v>0</v>
      </c>
      <c r="D1395">
        <v>4</v>
      </c>
      <c r="E1395">
        <v>23</v>
      </c>
      <c r="F1395">
        <v>20260328</v>
      </c>
      <c r="G1395">
        <v>20260423</v>
      </c>
      <c r="H1395">
        <v>1181.1322</v>
      </c>
      <c r="I1395">
        <f t="shared" si="213"/>
        <v>27</v>
      </c>
      <c r="J1395">
        <f t="shared" si="214"/>
        <v>43.745637037037035</v>
      </c>
      <c r="K1395">
        <f t="shared" si="215"/>
        <v>0</v>
      </c>
      <c r="L1395">
        <f t="shared" si="216"/>
        <v>174.98254814814814</v>
      </c>
      <c r="M1395">
        <f t="shared" si="217"/>
        <v>624.43403608052472</v>
      </c>
      <c r="N1395">
        <f t="shared" si="218"/>
        <v>799.41658422867283</v>
      </c>
      <c r="O1395">
        <f t="shared" si="219"/>
        <v>0</v>
      </c>
      <c r="P1395">
        <f t="shared" si="220"/>
        <v>258.53544463959747</v>
      </c>
      <c r="Q1395">
        <f t="shared" si="221"/>
        <v>922.59675536040254</v>
      </c>
      <c r="R1395">
        <f t="shared" si="222"/>
        <v>1181.1322</v>
      </c>
    </row>
    <row r="1396" spans="1:18" x14ac:dyDescent="0.3">
      <c r="A1396" t="s">
        <v>33</v>
      </c>
      <c r="B1396" t="s">
        <v>34</v>
      </c>
      <c r="C1396">
        <v>0</v>
      </c>
      <c r="D1396">
        <v>4</v>
      </c>
      <c r="E1396">
        <v>24</v>
      </c>
      <c r="F1396">
        <v>20260328</v>
      </c>
      <c r="G1396">
        <v>20260424</v>
      </c>
      <c r="H1396">
        <v>928.03250000000003</v>
      </c>
      <c r="I1396">
        <f t="shared" si="213"/>
        <v>28</v>
      </c>
      <c r="J1396">
        <f t="shared" si="214"/>
        <v>33.144017857142856</v>
      </c>
      <c r="K1396">
        <f t="shared" si="215"/>
        <v>0</v>
      </c>
      <c r="L1396">
        <f t="shared" si="216"/>
        <v>132.57607142857142</v>
      </c>
      <c r="M1396">
        <f t="shared" si="217"/>
        <v>493.67414410455285</v>
      </c>
      <c r="N1396">
        <f t="shared" si="218"/>
        <v>626.25021553312422</v>
      </c>
      <c r="O1396">
        <f t="shared" si="219"/>
        <v>0</v>
      </c>
      <c r="P1396">
        <f t="shared" si="220"/>
        <v>196.46285135933505</v>
      </c>
      <c r="Q1396">
        <f t="shared" si="221"/>
        <v>731.56964864066515</v>
      </c>
      <c r="R1396">
        <f t="shared" si="222"/>
        <v>928.03250000000025</v>
      </c>
    </row>
    <row r="1397" spans="1:18" x14ac:dyDescent="0.3">
      <c r="A1397" t="s">
        <v>0</v>
      </c>
      <c r="B1397" t="s">
        <v>0</v>
      </c>
      <c r="C1397">
        <v>0</v>
      </c>
      <c r="D1397">
        <v>28</v>
      </c>
      <c r="E1397">
        <v>29</v>
      </c>
      <c r="F1397">
        <v>20260304</v>
      </c>
      <c r="G1397">
        <v>20260429</v>
      </c>
      <c r="H1397">
        <v>210.89179999999999</v>
      </c>
      <c r="I1397">
        <f t="shared" si="213"/>
        <v>57</v>
      </c>
      <c r="J1397">
        <f t="shared" si="214"/>
        <v>3.6998561403508772</v>
      </c>
      <c r="K1397">
        <f t="shared" si="215"/>
        <v>0</v>
      </c>
      <c r="L1397">
        <f t="shared" si="216"/>
        <v>103.59597192982456</v>
      </c>
      <c r="M1397">
        <f t="shared" si="217"/>
        <v>66.589663727605043</v>
      </c>
      <c r="N1397">
        <f t="shared" si="218"/>
        <v>170.1856356574296</v>
      </c>
      <c r="O1397">
        <f t="shared" si="219"/>
        <v>0</v>
      </c>
      <c r="P1397">
        <f t="shared" si="220"/>
        <v>128.37476505365922</v>
      </c>
      <c r="Q1397">
        <f t="shared" si="221"/>
        <v>82.517034946340772</v>
      </c>
      <c r="R1397">
        <f t="shared" si="222"/>
        <v>210.89179999999999</v>
      </c>
    </row>
    <row r="1398" spans="1:18" x14ac:dyDescent="0.3">
      <c r="A1398" t="s">
        <v>0</v>
      </c>
      <c r="B1398" t="s">
        <v>0</v>
      </c>
      <c r="C1398">
        <v>0</v>
      </c>
      <c r="D1398">
        <v>24</v>
      </c>
      <c r="E1398">
        <v>29</v>
      </c>
      <c r="F1398">
        <v>20260308</v>
      </c>
      <c r="G1398">
        <v>20260429</v>
      </c>
      <c r="H1398">
        <v>210.74350000000001</v>
      </c>
      <c r="I1398">
        <f t="shared" si="213"/>
        <v>53</v>
      </c>
      <c r="J1398">
        <f t="shared" si="214"/>
        <v>3.9762924528301888</v>
      </c>
      <c r="K1398">
        <f t="shared" si="215"/>
        <v>0</v>
      </c>
      <c r="L1398">
        <f t="shared" si="216"/>
        <v>95.431018867924536</v>
      </c>
      <c r="M1398">
        <f t="shared" si="217"/>
        <v>71.564938546898645</v>
      </c>
      <c r="N1398">
        <f t="shared" si="218"/>
        <v>166.99595741482318</v>
      </c>
      <c r="O1398">
        <f t="shared" si="219"/>
        <v>0</v>
      </c>
      <c r="P1398">
        <f t="shared" si="220"/>
        <v>120.4308609389564</v>
      </c>
      <c r="Q1398">
        <f t="shared" si="221"/>
        <v>90.312639061043612</v>
      </c>
      <c r="R1398">
        <f t="shared" si="222"/>
        <v>210.74350000000001</v>
      </c>
    </row>
    <row r="1399" spans="1:18" x14ac:dyDescent="0.3">
      <c r="A1399" t="s">
        <v>37</v>
      </c>
      <c r="B1399" t="s">
        <v>54</v>
      </c>
      <c r="C1399">
        <v>0</v>
      </c>
      <c r="D1399">
        <v>19</v>
      </c>
      <c r="E1399">
        <v>5</v>
      </c>
      <c r="F1399">
        <v>20260313</v>
      </c>
      <c r="G1399">
        <v>20260405</v>
      </c>
      <c r="H1399">
        <v>4122.9967999999999</v>
      </c>
      <c r="I1399">
        <f t="shared" si="213"/>
        <v>24</v>
      </c>
      <c r="J1399">
        <f t="shared" si="214"/>
        <v>171.79153333333332</v>
      </c>
      <c r="K1399">
        <f t="shared" si="215"/>
        <v>0</v>
      </c>
      <c r="L1399">
        <f t="shared" si="216"/>
        <v>3264.0391333333332</v>
      </c>
      <c r="M1399">
        <f t="shared" si="217"/>
        <v>533.0841208678886</v>
      </c>
      <c r="N1399">
        <f t="shared" si="218"/>
        <v>3797.1232542012217</v>
      </c>
      <c r="O1399">
        <f t="shared" si="219"/>
        <v>0</v>
      </c>
      <c r="P1399">
        <f t="shared" si="220"/>
        <v>3544.1627782080268</v>
      </c>
      <c r="Q1399">
        <f t="shared" si="221"/>
        <v>578.8340217919731</v>
      </c>
      <c r="R1399">
        <f t="shared" si="222"/>
        <v>4122.9967999999999</v>
      </c>
    </row>
    <row r="1400" spans="1:18" x14ac:dyDescent="0.3">
      <c r="A1400" t="s">
        <v>41</v>
      </c>
      <c r="B1400" t="s">
        <v>42</v>
      </c>
      <c r="C1400">
        <v>0</v>
      </c>
      <c r="D1400">
        <v>28</v>
      </c>
      <c r="E1400">
        <v>4</v>
      </c>
      <c r="F1400">
        <v>20260304</v>
      </c>
      <c r="G1400">
        <v>20260404</v>
      </c>
      <c r="H1400">
        <v>19558.8361</v>
      </c>
      <c r="I1400">
        <f t="shared" si="213"/>
        <v>32</v>
      </c>
      <c r="J1400">
        <f t="shared" si="214"/>
        <v>611.21362812500001</v>
      </c>
      <c r="K1400">
        <f t="shared" si="215"/>
        <v>0</v>
      </c>
      <c r="L1400">
        <f t="shared" si="216"/>
        <v>17113.981587499999</v>
      </c>
      <c r="M1400">
        <f t="shared" si="217"/>
        <v>1517.319384904828</v>
      </c>
      <c r="N1400">
        <f t="shared" si="218"/>
        <v>18631.300972404828</v>
      </c>
      <c r="O1400">
        <f t="shared" si="219"/>
        <v>0</v>
      </c>
      <c r="P1400">
        <f t="shared" si="220"/>
        <v>17965.978939640583</v>
      </c>
      <c r="Q1400">
        <f t="shared" si="221"/>
        <v>1592.8571603594141</v>
      </c>
      <c r="R1400">
        <f t="shared" si="222"/>
        <v>19558.836099999997</v>
      </c>
    </row>
    <row r="1401" spans="1:18" x14ac:dyDescent="0.3">
      <c r="A1401" t="s">
        <v>39</v>
      </c>
      <c r="B1401" t="s">
        <v>40</v>
      </c>
      <c r="C1401">
        <v>0</v>
      </c>
      <c r="D1401">
        <v>24</v>
      </c>
      <c r="E1401">
        <v>7</v>
      </c>
      <c r="F1401">
        <v>20260308</v>
      </c>
      <c r="G1401">
        <v>20260407</v>
      </c>
      <c r="H1401">
        <v>48730.609700000001</v>
      </c>
      <c r="I1401">
        <f t="shared" si="213"/>
        <v>31</v>
      </c>
      <c r="J1401">
        <f t="shared" si="214"/>
        <v>1571.9551516129034</v>
      </c>
      <c r="K1401">
        <f t="shared" si="215"/>
        <v>0</v>
      </c>
      <c r="L1401">
        <f t="shared" si="216"/>
        <v>37726.923638709683</v>
      </c>
      <c r="M1401">
        <f t="shared" si="217"/>
        <v>6829.079636779763</v>
      </c>
      <c r="N1401">
        <f t="shared" si="218"/>
        <v>44556.003275489449</v>
      </c>
      <c r="O1401">
        <f t="shared" si="219"/>
        <v>0</v>
      </c>
      <c r="P1401">
        <f t="shared" si="220"/>
        <v>41261.689915329822</v>
      </c>
      <c r="Q1401">
        <f t="shared" si="221"/>
        <v>7468.9197846701773</v>
      </c>
      <c r="R1401">
        <f t="shared" si="222"/>
        <v>48730.609700000001</v>
      </c>
    </row>
    <row r="1402" spans="1:18" x14ac:dyDescent="0.3">
      <c r="A1402" t="s">
        <v>41</v>
      </c>
      <c r="B1402" t="s">
        <v>55</v>
      </c>
      <c r="C1402">
        <v>0</v>
      </c>
      <c r="D1402">
        <v>25</v>
      </c>
      <c r="E1402">
        <v>6</v>
      </c>
      <c r="F1402">
        <v>20260307</v>
      </c>
      <c r="G1402">
        <v>20260406</v>
      </c>
      <c r="H1402">
        <v>11888.2369</v>
      </c>
      <c r="I1402">
        <f t="shared" si="213"/>
        <v>31</v>
      </c>
      <c r="J1402">
        <f t="shared" si="214"/>
        <v>383.49151290322578</v>
      </c>
      <c r="K1402">
        <f t="shared" si="215"/>
        <v>0</v>
      </c>
      <c r="L1402">
        <f t="shared" si="216"/>
        <v>9587.2878225806453</v>
      </c>
      <c r="M1402">
        <f t="shared" si="217"/>
        <v>1428.0091600531453</v>
      </c>
      <c r="N1402">
        <f t="shared" si="218"/>
        <v>11015.29698263379</v>
      </c>
      <c r="O1402">
        <f t="shared" si="219"/>
        <v>0</v>
      </c>
      <c r="P1402">
        <f t="shared" si="220"/>
        <v>10347.060913837648</v>
      </c>
      <c r="Q1402">
        <f t="shared" si="221"/>
        <v>1541.1759861623516</v>
      </c>
      <c r="R1402">
        <f t="shared" si="222"/>
        <v>11888.2369</v>
      </c>
    </row>
    <row r="1403" spans="1:18" x14ac:dyDescent="0.3">
      <c r="A1403" t="s">
        <v>39</v>
      </c>
      <c r="B1403" t="s">
        <v>40</v>
      </c>
      <c r="C1403">
        <v>0</v>
      </c>
      <c r="D1403">
        <v>29</v>
      </c>
      <c r="E1403">
        <v>5</v>
      </c>
      <c r="F1403">
        <v>20260303</v>
      </c>
      <c r="G1403">
        <v>20260405</v>
      </c>
      <c r="H1403">
        <v>16071.4583</v>
      </c>
      <c r="I1403">
        <f t="shared" si="213"/>
        <v>34</v>
      </c>
      <c r="J1403">
        <f t="shared" si="214"/>
        <v>472.68995000000001</v>
      </c>
      <c r="K1403">
        <f t="shared" si="215"/>
        <v>0</v>
      </c>
      <c r="L1403">
        <f t="shared" si="216"/>
        <v>13708.00855</v>
      </c>
      <c r="M1403">
        <f t="shared" si="217"/>
        <v>1466.7981683934536</v>
      </c>
      <c r="N1403">
        <f t="shared" si="218"/>
        <v>15174.806718393455</v>
      </c>
      <c r="O1403">
        <f t="shared" si="219"/>
        <v>0</v>
      </c>
      <c r="P1403">
        <f t="shared" si="220"/>
        <v>14517.989709900719</v>
      </c>
      <c r="Q1403">
        <f t="shared" si="221"/>
        <v>1553.4685900992804</v>
      </c>
      <c r="R1403">
        <f t="shared" si="222"/>
        <v>16071.4583</v>
      </c>
    </row>
    <row r="1404" spans="1:18" x14ac:dyDescent="0.3">
      <c r="A1404" t="s">
        <v>0</v>
      </c>
      <c r="B1404" t="s">
        <v>0</v>
      </c>
      <c r="C1404">
        <v>18</v>
      </c>
      <c r="D1404">
        <v>31</v>
      </c>
      <c r="E1404">
        <v>8</v>
      </c>
      <c r="F1404">
        <v>20260211</v>
      </c>
      <c r="G1404">
        <v>20260408</v>
      </c>
      <c r="H1404">
        <v>717.38480000000004</v>
      </c>
      <c r="I1404">
        <f t="shared" si="213"/>
        <v>57</v>
      </c>
      <c r="J1404">
        <f t="shared" si="214"/>
        <v>12.585698245614036</v>
      </c>
      <c r="K1404">
        <f t="shared" si="215"/>
        <v>307.27300510484116</v>
      </c>
      <c r="L1404">
        <f t="shared" si="216"/>
        <v>390.15664561403514</v>
      </c>
      <c r="M1404">
        <f t="shared" si="217"/>
        <v>62.487232096622726</v>
      </c>
      <c r="N1404">
        <f t="shared" si="218"/>
        <v>759.91688281549898</v>
      </c>
      <c r="O1404">
        <f t="shared" si="219"/>
        <v>290.07512307902579</v>
      </c>
      <c r="P1404">
        <f t="shared" si="220"/>
        <v>368.31981695878557</v>
      </c>
      <c r="Q1404">
        <f t="shared" si="221"/>
        <v>58.989859962188739</v>
      </c>
      <c r="R1404">
        <f t="shared" si="222"/>
        <v>717.38480000000004</v>
      </c>
    </row>
    <row r="1405" spans="1:18" x14ac:dyDescent="0.3">
      <c r="A1405" t="s">
        <v>0</v>
      </c>
      <c r="B1405" t="s">
        <v>0</v>
      </c>
      <c r="C1405">
        <v>18</v>
      </c>
      <c r="D1405">
        <v>31</v>
      </c>
      <c r="E1405">
        <v>6</v>
      </c>
      <c r="F1405">
        <v>20260211</v>
      </c>
      <c r="G1405">
        <v>20260406</v>
      </c>
      <c r="H1405">
        <v>126.6062</v>
      </c>
      <c r="I1405">
        <f t="shared" si="213"/>
        <v>55</v>
      </c>
      <c r="J1405">
        <f t="shared" si="214"/>
        <v>2.3019309090909092</v>
      </c>
      <c r="K1405">
        <f t="shared" si="215"/>
        <v>56.200396209767348</v>
      </c>
      <c r="L1405">
        <f t="shared" si="216"/>
        <v>71.359858181818183</v>
      </c>
      <c r="M1405">
        <f t="shared" si="217"/>
        <v>8.5717110115571256</v>
      </c>
      <c r="N1405">
        <f t="shared" si="218"/>
        <v>136.13196540314266</v>
      </c>
      <c r="O1405">
        <f t="shared" si="219"/>
        <v>52.267801919568747</v>
      </c>
      <c r="P1405">
        <f t="shared" si="220"/>
        <v>66.366488210052253</v>
      </c>
      <c r="Q1405">
        <f t="shared" si="221"/>
        <v>7.9719098703789877</v>
      </c>
      <c r="R1405">
        <f t="shared" si="222"/>
        <v>126.6062</v>
      </c>
    </row>
    <row r="1406" spans="1:18" x14ac:dyDescent="0.3">
      <c r="A1406" t="s">
        <v>0</v>
      </c>
      <c r="B1406" t="s">
        <v>0</v>
      </c>
      <c r="C1406">
        <v>19</v>
      </c>
      <c r="D1406">
        <v>31</v>
      </c>
      <c r="E1406">
        <v>10</v>
      </c>
      <c r="F1406">
        <v>20260210</v>
      </c>
      <c r="G1406">
        <v>20260410</v>
      </c>
      <c r="H1406">
        <v>168.78460000000001</v>
      </c>
      <c r="I1406">
        <f t="shared" si="213"/>
        <v>60</v>
      </c>
      <c r="J1406">
        <f t="shared" si="214"/>
        <v>2.8130766666666669</v>
      </c>
      <c r="K1406">
        <f t="shared" si="215"/>
        <v>72.495284275484238</v>
      </c>
      <c r="L1406">
        <f t="shared" si="216"/>
        <v>87.20537666666668</v>
      </c>
      <c r="M1406">
        <f t="shared" si="217"/>
        <v>17.458444810248363</v>
      </c>
      <c r="N1406">
        <f t="shared" si="218"/>
        <v>177.15910575239928</v>
      </c>
      <c r="O1406">
        <f t="shared" si="219"/>
        <v>69.068352464057199</v>
      </c>
      <c r="P1406">
        <f t="shared" si="220"/>
        <v>83.083082611085771</v>
      </c>
      <c r="Q1406">
        <f t="shared" si="221"/>
        <v>16.633164924857038</v>
      </c>
      <c r="R1406">
        <f t="shared" si="222"/>
        <v>168.78459999999998</v>
      </c>
    </row>
    <row r="1407" spans="1:18" x14ac:dyDescent="0.3">
      <c r="A1407" t="s">
        <v>35</v>
      </c>
      <c r="B1407" t="s">
        <v>36</v>
      </c>
      <c r="C1407">
        <v>0</v>
      </c>
      <c r="D1407">
        <v>3</v>
      </c>
      <c r="E1407">
        <v>0</v>
      </c>
      <c r="F1407">
        <v>20260302</v>
      </c>
      <c r="G1407">
        <v>20260304</v>
      </c>
      <c r="H1407">
        <v>42.447099999999999</v>
      </c>
      <c r="I1407">
        <f t="shared" si="213"/>
        <v>3</v>
      </c>
      <c r="J1407">
        <f t="shared" si="214"/>
        <v>14.149033333333334</v>
      </c>
      <c r="K1407">
        <f t="shared" si="215"/>
        <v>0</v>
      </c>
      <c r="L1407">
        <f t="shared" si="216"/>
        <v>42.447099999999999</v>
      </c>
      <c r="M1407">
        <f t="shared" si="217"/>
        <v>0</v>
      </c>
      <c r="N1407">
        <f t="shared" si="218"/>
        <v>42.447099999999999</v>
      </c>
      <c r="O1407">
        <f t="shared" si="219"/>
        <v>0</v>
      </c>
      <c r="P1407">
        <f t="shared" si="220"/>
        <v>42.447099999999999</v>
      </c>
      <c r="Q1407">
        <f t="shared" si="221"/>
        <v>0</v>
      </c>
      <c r="R1407">
        <f t="shared" si="222"/>
        <v>42.447099999999999</v>
      </c>
    </row>
    <row r="1408" spans="1:18" x14ac:dyDescent="0.3">
      <c r="A1408" t="s">
        <v>43</v>
      </c>
      <c r="B1408" t="s">
        <v>44</v>
      </c>
      <c r="C1408">
        <v>0</v>
      </c>
      <c r="D1408">
        <v>25</v>
      </c>
      <c r="E1408">
        <v>2</v>
      </c>
      <c r="F1408">
        <v>20260307</v>
      </c>
      <c r="G1408">
        <v>20260402</v>
      </c>
      <c r="H1408">
        <v>68836.430800000002</v>
      </c>
      <c r="I1408">
        <f t="shared" si="213"/>
        <v>27</v>
      </c>
      <c r="J1408">
        <f t="shared" si="214"/>
        <v>2549.4974370370369</v>
      </c>
      <c r="K1408">
        <f t="shared" si="215"/>
        <v>0</v>
      </c>
      <c r="L1408">
        <f t="shared" si="216"/>
        <v>63737.435925925922</v>
      </c>
      <c r="M1408">
        <f t="shared" si="217"/>
        <v>3164.525220787732</v>
      </c>
      <c r="N1408">
        <f t="shared" si="218"/>
        <v>66901.961146713656</v>
      </c>
      <c r="O1408">
        <f t="shared" si="219"/>
        <v>0</v>
      </c>
      <c r="P1408">
        <f t="shared" si="220"/>
        <v>65580.403358623429</v>
      </c>
      <c r="Q1408">
        <f t="shared" si="221"/>
        <v>3256.0274413765801</v>
      </c>
      <c r="R1408">
        <f t="shared" si="222"/>
        <v>68836.430800000002</v>
      </c>
    </row>
    <row r="1409" spans="1:18" x14ac:dyDescent="0.3">
      <c r="A1409" t="s">
        <v>35</v>
      </c>
      <c r="B1409" t="s">
        <v>34</v>
      </c>
      <c r="C1409">
        <v>0</v>
      </c>
      <c r="D1409">
        <v>30</v>
      </c>
      <c r="E1409">
        <v>11</v>
      </c>
      <c r="F1409">
        <v>20260302</v>
      </c>
      <c r="G1409">
        <v>20260411</v>
      </c>
      <c r="H1409">
        <v>87002.122499999998</v>
      </c>
      <c r="I1409">
        <f t="shared" si="213"/>
        <v>41</v>
      </c>
      <c r="J1409">
        <f t="shared" si="214"/>
        <v>2122.0029878048781</v>
      </c>
      <c r="K1409">
        <f t="shared" si="215"/>
        <v>0</v>
      </c>
      <c r="L1409">
        <f t="shared" si="216"/>
        <v>63660.089634146345</v>
      </c>
      <c r="M1409">
        <f t="shared" si="217"/>
        <v>14486.473027071526</v>
      </c>
      <c r="N1409">
        <f t="shared" si="218"/>
        <v>78146.562661217875</v>
      </c>
      <c r="O1409">
        <f t="shared" si="219"/>
        <v>0</v>
      </c>
      <c r="P1409">
        <f t="shared" si="220"/>
        <v>70874.04395151505</v>
      </c>
      <c r="Q1409">
        <f t="shared" si="221"/>
        <v>16128.078548484948</v>
      </c>
      <c r="R1409">
        <f t="shared" si="222"/>
        <v>87002.122499999998</v>
      </c>
    </row>
    <row r="1410" spans="1:18" x14ac:dyDescent="0.3">
      <c r="A1410" t="s">
        <v>35</v>
      </c>
      <c r="B1410" t="s">
        <v>34</v>
      </c>
      <c r="C1410">
        <v>0</v>
      </c>
      <c r="D1410">
        <v>23</v>
      </c>
      <c r="E1410">
        <v>9</v>
      </c>
      <c r="F1410">
        <v>20260309</v>
      </c>
      <c r="G1410">
        <v>20260409</v>
      </c>
      <c r="H1410">
        <v>8989.9845000000005</v>
      </c>
      <c r="I1410">
        <f t="shared" si="213"/>
        <v>32</v>
      </c>
      <c r="J1410">
        <f t="shared" si="214"/>
        <v>280.93701562500002</v>
      </c>
      <c r="K1410">
        <f t="shared" si="215"/>
        <v>0</v>
      </c>
      <c r="L1410">
        <f t="shared" si="216"/>
        <v>6461.5513593750002</v>
      </c>
      <c r="M1410">
        <f t="shared" si="217"/>
        <v>1569.1897403674682</v>
      </c>
      <c r="N1410">
        <f t="shared" si="218"/>
        <v>8030.7410997424686</v>
      </c>
      <c r="O1410">
        <f t="shared" si="219"/>
        <v>0</v>
      </c>
      <c r="P1410">
        <f t="shared" si="220"/>
        <v>7233.3606382352436</v>
      </c>
      <c r="Q1410">
        <f t="shared" si="221"/>
        <v>1756.6238617647566</v>
      </c>
      <c r="R1410">
        <f t="shared" si="222"/>
        <v>8989.9845000000005</v>
      </c>
    </row>
    <row r="1411" spans="1:18" x14ac:dyDescent="0.3">
      <c r="A1411" t="s">
        <v>0</v>
      </c>
      <c r="B1411" t="s">
        <v>0</v>
      </c>
      <c r="C1411">
        <v>28</v>
      </c>
      <c r="D1411">
        <v>31</v>
      </c>
      <c r="E1411">
        <v>3</v>
      </c>
      <c r="F1411">
        <v>20260126</v>
      </c>
      <c r="G1411">
        <v>20260403</v>
      </c>
      <c r="H1411">
        <v>1180.9385</v>
      </c>
      <c r="I1411">
        <f t="shared" si="213"/>
        <v>62</v>
      </c>
      <c r="J1411">
        <f t="shared" si="214"/>
        <v>19.047395161290321</v>
      </c>
      <c r="K1411">
        <f t="shared" si="215"/>
        <v>723.38285453280537</v>
      </c>
      <c r="L1411">
        <f t="shared" si="216"/>
        <v>590.46924999999999</v>
      </c>
      <c r="M1411">
        <f t="shared" si="217"/>
        <v>35.46343771672781</v>
      </c>
      <c r="N1411">
        <f t="shared" si="218"/>
        <v>1349.3155422495331</v>
      </c>
      <c r="O1411">
        <f t="shared" si="219"/>
        <v>633.11407629195344</v>
      </c>
      <c r="P1411">
        <f t="shared" si="220"/>
        <v>516.7863620903654</v>
      </c>
      <c r="Q1411">
        <f t="shared" si="221"/>
        <v>31.038061617681223</v>
      </c>
      <c r="R1411">
        <f t="shared" si="222"/>
        <v>1180.9385000000002</v>
      </c>
    </row>
    <row r="1412" spans="1:18" x14ac:dyDescent="0.3">
      <c r="A1412" t="s">
        <v>0</v>
      </c>
      <c r="B1412" t="s">
        <v>0</v>
      </c>
      <c r="C1412">
        <v>28</v>
      </c>
      <c r="D1412">
        <v>31</v>
      </c>
      <c r="E1412">
        <v>4</v>
      </c>
      <c r="F1412">
        <v>20260126</v>
      </c>
      <c r="G1412">
        <v>20260404</v>
      </c>
      <c r="H1412">
        <v>2066.5455999999999</v>
      </c>
      <c r="I1412">
        <f t="shared" si="213"/>
        <v>63</v>
      </c>
      <c r="J1412">
        <f t="shared" si="214"/>
        <v>32.802311111111109</v>
      </c>
      <c r="K1412">
        <f t="shared" si="215"/>
        <v>1245.7676887521072</v>
      </c>
      <c r="L1412">
        <f t="shared" si="216"/>
        <v>1016.8716444444444</v>
      </c>
      <c r="M1412">
        <f t="shared" si="217"/>
        <v>81.43074733338419</v>
      </c>
      <c r="N1412">
        <f t="shared" si="218"/>
        <v>2344.0700805299361</v>
      </c>
      <c r="O1412">
        <f t="shared" si="219"/>
        <v>1098.2759249377136</v>
      </c>
      <c r="P1412">
        <f t="shared" si="220"/>
        <v>896.47986211929037</v>
      </c>
      <c r="Q1412">
        <f t="shared" si="221"/>
        <v>71.789812942995638</v>
      </c>
      <c r="R1412">
        <f t="shared" si="222"/>
        <v>2066.5455999999995</v>
      </c>
    </row>
    <row r="1413" spans="1:18" x14ac:dyDescent="0.3">
      <c r="A1413" t="s">
        <v>0</v>
      </c>
      <c r="B1413" t="s">
        <v>0</v>
      </c>
      <c r="C1413">
        <v>17</v>
      </c>
      <c r="D1413">
        <v>31</v>
      </c>
      <c r="E1413">
        <v>4</v>
      </c>
      <c r="F1413">
        <v>20260212</v>
      </c>
      <c r="G1413">
        <v>20260404</v>
      </c>
      <c r="H1413">
        <v>464.28800000000001</v>
      </c>
      <c r="I1413">
        <f t="shared" si="213"/>
        <v>52</v>
      </c>
      <c r="J1413">
        <f t="shared" si="214"/>
        <v>8.9286153846153855</v>
      </c>
      <c r="K1413">
        <f t="shared" si="215"/>
        <v>205.87690205960965</v>
      </c>
      <c r="L1413">
        <f t="shared" si="216"/>
        <v>276.78707692307694</v>
      </c>
      <c r="M1413">
        <f t="shared" si="217"/>
        <v>22.165018219563937</v>
      </c>
      <c r="N1413">
        <f t="shared" si="218"/>
        <v>504.82899720225049</v>
      </c>
      <c r="O1413">
        <f t="shared" si="219"/>
        <v>189.34367010054535</v>
      </c>
      <c r="P1413">
        <f t="shared" si="220"/>
        <v>254.55930440338156</v>
      </c>
      <c r="Q1413">
        <f t="shared" si="221"/>
        <v>20.385025496073119</v>
      </c>
      <c r="R1413">
        <f t="shared" si="222"/>
        <v>464.28800000000001</v>
      </c>
    </row>
    <row r="1414" spans="1:18" x14ac:dyDescent="0.3">
      <c r="A1414" t="s">
        <v>0</v>
      </c>
      <c r="B1414" t="s">
        <v>0</v>
      </c>
      <c r="C1414">
        <v>28</v>
      </c>
      <c r="D1414">
        <v>31</v>
      </c>
      <c r="E1414">
        <v>6</v>
      </c>
      <c r="F1414">
        <v>20260127</v>
      </c>
      <c r="G1414">
        <v>20260406</v>
      </c>
      <c r="H1414">
        <v>885.64170000000001</v>
      </c>
      <c r="I1414">
        <f t="shared" si="213"/>
        <v>65</v>
      </c>
      <c r="J1414">
        <f t="shared" si="214"/>
        <v>13.625256923076924</v>
      </c>
      <c r="K1414">
        <f t="shared" si="215"/>
        <v>517.46063770383626</v>
      </c>
      <c r="L1414">
        <f t="shared" si="216"/>
        <v>422.38296461538465</v>
      </c>
      <c r="M1414">
        <f t="shared" si="217"/>
        <v>50.736433635602666</v>
      </c>
      <c r="N1414">
        <f t="shared" si="218"/>
        <v>990.58003595482364</v>
      </c>
      <c r="O1414">
        <f t="shared" si="219"/>
        <v>462.64279737615283</v>
      </c>
      <c r="P1414">
        <f t="shared" si="220"/>
        <v>377.63729658899501</v>
      </c>
      <c r="Q1414">
        <f t="shared" si="221"/>
        <v>45.361606034852088</v>
      </c>
      <c r="R1414">
        <f t="shared" si="222"/>
        <v>885.64170000000001</v>
      </c>
    </row>
    <row r="1415" spans="1:18" x14ac:dyDescent="0.3">
      <c r="A1415" t="s">
        <v>37</v>
      </c>
      <c r="B1415" t="s">
        <v>38</v>
      </c>
      <c r="C1415">
        <v>0</v>
      </c>
      <c r="D1415">
        <v>22</v>
      </c>
      <c r="E1415">
        <v>6</v>
      </c>
      <c r="F1415">
        <v>20260310</v>
      </c>
      <c r="G1415">
        <v>20260406</v>
      </c>
      <c r="H1415">
        <v>16141.3153</v>
      </c>
      <c r="I1415">
        <f t="shared" si="213"/>
        <v>28</v>
      </c>
      <c r="J1415">
        <f t="shared" si="214"/>
        <v>576.47554642857142</v>
      </c>
      <c r="K1415">
        <f t="shared" si="215"/>
        <v>0</v>
      </c>
      <c r="L1415">
        <f t="shared" si="216"/>
        <v>12682.462021428571</v>
      </c>
      <c r="M1415">
        <f t="shared" si="217"/>
        <v>2146.6247182747438</v>
      </c>
      <c r="N1415">
        <f t="shared" si="218"/>
        <v>14829.086739703314</v>
      </c>
      <c r="O1415">
        <f t="shared" si="219"/>
        <v>0</v>
      </c>
      <c r="P1415">
        <f t="shared" si="220"/>
        <v>13804.735373221614</v>
      </c>
      <c r="Q1415">
        <f t="shared" si="221"/>
        <v>2336.5799267783864</v>
      </c>
      <c r="R1415">
        <f t="shared" si="222"/>
        <v>16141.3153</v>
      </c>
    </row>
    <row r="1416" spans="1:18" x14ac:dyDescent="0.3">
      <c r="A1416" t="s">
        <v>37</v>
      </c>
      <c r="B1416" t="s">
        <v>54</v>
      </c>
      <c r="C1416">
        <v>0</v>
      </c>
      <c r="D1416">
        <v>22</v>
      </c>
      <c r="E1416">
        <v>6</v>
      </c>
      <c r="F1416">
        <v>20260310</v>
      </c>
      <c r="G1416">
        <v>20260406</v>
      </c>
      <c r="H1416">
        <v>4402.1769000000004</v>
      </c>
      <c r="I1416">
        <f t="shared" si="213"/>
        <v>28</v>
      </c>
      <c r="J1416">
        <f t="shared" si="214"/>
        <v>157.2206035714286</v>
      </c>
      <c r="K1416">
        <f t="shared" si="215"/>
        <v>0</v>
      </c>
      <c r="L1416">
        <f t="shared" si="216"/>
        <v>3458.8532785714292</v>
      </c>
      <c r="M1416">
        <f t="shared" si="217"/>
        <v>585.44310498402115</v>
      </c>
      <c r="N1416">
        <f t="shared" si="218"/>
        <v>4044.2963835554501</v>
      </c>
      <c r="O1416">
        <f t="shared" si="219"/>
        <v>0</v>
      </c>
      <c r="P1416">
        <f t="shared" si="220"/>
        <v>3764.9278290604407</v>
      </c>
      <c r="Q1416">
        <f t="shared" si="221"/>
        <v>637.24907093956006</v>
      </c>
      <c r="R1416">
        <f t="shared" si="222"/>
        <v>4402.1769000000004</v>
      </c>
    </row>
    <row r="1417" spans="1:18" x14ac:dyDescent="0.3">
      <c r="A1417" t="s">
        <v>43</v>
      </c>
      <c r="B1417" t="s">
        <v>56</v>
      </c>
      <c r="C1417">
        <v>0</v>
      </c>
      <c r="D1417">
        <v>26</v>
      </c>
      <c r="E1417">
        <v>6</v>
      </c>
      <c r="F1417">
        <v>20260306</v>
      </c>
      <c r="G1417">
        <v>20260406</v>
      </c>
      <c r="H1417">
        <v>14178.990900000001</v>
      </c>
      <c r="I1417">
        <f t="shared" si="213"/>
        <v>32</v>
      </c>
      <c r="J1417">
        <f t="shared" si="214"/>
        <v>443.09346562500002</v>
      </c>
      <c r="K1417">
        <f t="shared" si="215"/>
        <v>0</v>
      </c>
      <c r="L1417">
        <f t="shared" si="216"/>
        <v>11520.43010625</v>
      </c>
      <c r="M1417">
        <f t="shared" si="217"/>
        <v>1649.9492332490445</v>
      </c>
      <c r="N1417">
        <f t="shared" si="218"/>
        <v>13170.379339499044</v>
      </c>
      <c r="O1417">
        <f t="shared" si="219"/>
        <v>0</v>
      </c>
      <c r="P1417">
        <f t="shared" si="220"/>
        <v>12402.685559003648</v>
      </c>
      <c r="Q1417">
        <f t="shared" si="221"/>
        <v>1776.3053409963538</v>
      </c>
      <c r="R1417">
        <f t="shared" si="222"/>
        <v>14178.990900000003</v>
      </c>
    </row>
    <row r="1418" spans="1:18" x14ac:dyDescent="0.3">
      <c r="A1418" t="s">
        <v>0</v>
      </c>
      <c r="B1418" t="s">
        <v>0</v>
      </c>
      <c r="C1418">
        <v>0</v>
      </c>
      <c r="D1418">
        <v>7</v>
      </c>
      <c r="E1418">
        <v>1</v>
      </c>
      <c r="F1418">
        <v>20260325</v>
      </c>
      <c r="G1418">
        <v>20260401</v>
      </c>
      <c r="H1418">
        <v>42.287100000000002</v>
      </c>
      <c r="I1418">
        <f t="shared" si="213"/>
        <v>8</v>
      </c>
      <c r="J1418">
        <f t="shared" si="214"/>
        <v>5.2858875000000003</v>
      </c>
      <c r="K1418">
        <f t="shared" si="215"/>
        <v>0</v>
      </c>
      <c r="L1418">
        <f t="shared" si="216"/>
        <v>37.001212500000001</v>
      </c>
      <c r="M1418">
        <f t="shared" si="217"/>
        <v>3.2805140466108287</v>
      </c>
      <c r="N1418">
        <f t="shared" si="218"/>
        <v>40.281726546610827</v>
      </c>
      <c r="O1418">
        <f t="shared" si="219"/>
        <v>0</v>
      </c>
      <c r="P1418">
        <f t="shared" si="220"/>
        <v>38.843269821074657</v>
      </c>
      <c r="Q1418">
        <f t="shared" si="221"/>
        <v>3.4438301789253498</v>
      </c>
      <c r="R1418">
        <f t="shared" si="222"/>
        <v>42.287100000000009</v>
      </c>
    </row>
    <row r="1419" spans="1:18" x14ac:dyDescent="0.3">
      <c r="A1419" t="s">
        <v>41</v>
      </c>
      <c r="B1419" t="s">
        <v>55</v>
      </c>
      <c r="C1419">
        <v>0</v>
      </c>
      <c r="D1419">
        <v>28</v>
      </c>
      <c r="E1419">
        <v>5</v>
      </c>
      <c r="F1419">
        <v>20260304</v>
      </c>
      <c r="G1419">
        <v>20260405</v>
      </c>
      <c r="H1419">
        <v>15290.6983</v>
      </c>
      <c r="I1419">
        <f t="shared" ref="I1419:I1482" si="223">IF(C1419&lt;0,0,C1419)+D1419+E1419</f>
        <v>33</v>
      </c>
      <c r="J1419">
        <f t="shared" ref="J1419:J1482" si="224">H1419/I1419</f>
        <v>463.35449393939393</v>
      </c>
      <c r="K1419">
        <f t="shared" ref="K1419:K1482" si="225">IF(C1419&lt;0,0,C1419)*$J1419*$B$6</f>
        <v>0</v>
      </c>
      <c r="L1419">
        <f t="shared" ref="L1419:L1482" si="226">IF(D1419&lt;0,0,D1419)*$J1419*$C$6</f>
        <v>12973.925830303029</v>
      </c>
      <c r="M1419">
        <f t="shared" ref="M1419:M1482" si="227">IF(E1419&lt;0,0,E1419)*$J1419*$D$6</f>
        <v>1437.8294334947859</v>
      </c>
      <c r="N1419">
        <f t="shared" ref="N1419:N1482" si="228">K1419+L1419+M1419</f>
        <v>14411.755263797815</v>
      </c>
      <c r="O1419">
        <f t="shared" ref="O1419:O1482" si="229">K1419/$N1419*$H1419</f>
        <v>0</v>
      </c>
      <c r="P1419">
        <f t="shared" ref="P1419:P1482" si="230">L1419/$N1419*$H1419</f>
        <v>13765.178634143904</v>
      </c>
      <c r="Q1419">
        <f t="shared" ref="Q1419:Q1482" si="231">M1419/$N1419*$H1419</f>
        <v>1525.5196658560967</v>
      </c>
      <c r="R1419">
        <f t="shared" ref="R1419:R1482" si="232">O1419+P1419+Q1419</f>
        <v>15290.6983</v>
      </c>
    </row>
    <row r="1420" spans="1:18" x14ac:dyDescent="0.3">
      <c r="A1420" t="s">
        <v>35</v>
      </c>
      <c r="B1420" t="s">
        <v>34</v>
      </c>
      <c r="C1420">
        <v>0</v>
      </c>
      <c r="D1420">
        <v>20</v>
      </c>
      <c r="E1420">
        <v>2</v>
      </c>
      <c r="F1420">
        <v>20260312</v>
      </c>
      <c r="G1420">
        <v>20260402</v>
      </c>
      <c r="H1420">
        <v>5380.1151</v>
      </c>
      <c r="I1420">
        <f t="shared" si="223"/>
        <v>22</v>
      </c>
      <c r="J1420">
        <f t="shared" si="224"/>
        <v>244.55068636363637</v>
      </c>
      <c r="K1420">
        <f t="shared" si="225"/>
        <v>0</v>
      </c>
      <c r="L1420">
        <f t="shared" si="226"/>
        <v>4891.0137272727279</v>
      </c>
      <c r="M1420">
        <f t="shared" si="227"/>
        <v>303.54484908134282</v>
      </c>
      <c r="N1420">
        <f t="shared" si="228"/>
        <v>5194.5585763540712</v>
      </c>
      <c r="O1420">
        <f t="shared" si="229"/>
        <v>0</v>
      </c>
      <c r="P1420">
        <f t="shared" si="230"/>
        <v>5065.7272262153538</v>
      </c>
      <c r="Q1420">
        <f t="shared" si="231"/>
        <v>314.38787378464588</v>
      </c>
      <c r="R1420">
        <f t="shared" si="232"/>
        <v>5380.1151</v>
      </c>
    </row>
    <row r="1421" spans="1:18" x14ac:dyDescent="0.3">
      <c r="A1421" t="s">
        <v>0</v>
      </c>
      <c r="B1421" t="s">
        <v>0</v>
      </c>
      <c r="C1421">
        <v>0</v>
      </c>
      <c r="D1421">
        <v>30</v>
      </c>
      <c r="E1421">
        <v>20</v>
      </c>
      <c r="F1421">
        <v>20260302</v>
      </c>
      <c r="G1421">
        <v>20260420</v>
      </c>
      <c r="H1421">
        <v>1054.7306000000001</v>
      </c>
      <c r="I1421">
        <f t="shared" si="223"/>
        <v>50</v>
      </c>
      <c r="J1421">
        <f t="shared" si="224"/>
        <v>21.094612000000001</v>
      </c>
      <c r="K1421">
        <f t="shared" si="225"/>
        <v>0</v>
      </c>
      <c r="L1421">
        <f t="shared" si="226"/>
        <v>632.83836000000008</v>
      </c>
      <c r="M1421">
        <f t="shared" si="227"/>
        <v>261.83368818880592</v>
      </c>
      <c r="N1421">
        <f t="shared" si="228"/>
        <v>894.672048188806</v>
      </c>
      <c r="O1421">
        <f t="shared" si="229"/>
        <v>0</v>
      </c>
      <c r="P1421">
        <f t="shared" si="230"/>
        <v>746.05436092148545</v>
      </c>
      <c r="Q1421">
        <f t="shared" si="231"/>
        <v>308.67623907851458</v>
      </c>
      <c r="R1421">
        <f t="shared" si="232"/>
        <v>1054.7306000000001</v>
      </c>
    </row>
    <row r="1422" spans="1:18" x14ac:dyDescent="0.3">
      <c r="A1422" t="s">
        <v>45</v>
      </c>
      <c r="B1422" t="s">
        <v>46</v>
      </c>
      <c r="C1422">
        <v>0</v>
      </c>
      <c r="D1422">
        <v>15</v>
      </c>
      <c r="E1422">
        <v>15</v>
      </c>
      <c r="F1422">
        <v>20260317</v>
      </c>
      <c r="G1422">
        <v>20260415</v>
      </c>
      <c r="H1422">
        <v>10571631.874600001</v>
      </c>
      <c r="I1422">
        <f t="shared" si="223"/>
        <v>30</v>
      </c>
      <c r="J1422">
        <f t="shared" si="224"/>
        <v>352387.72915333335</v>
      </c>
      <c r="K1422">
        <f t="shared" si="225"/>
        <v>0</v>
      </c>
      <c r="L1422">
        <f t="shared" si="226"/>
        <v>5285815.9373000003</v>
      </c>
      <c r="M1422">
        <f t="shared" si="227"/>
        <v>3280469.6335500958</v>
      </c>
      <c r="N1422">
        <f t="shared" si="228"/>
        <v>8566285.5708500966</v>
      </c>
      <c r="O1422">
        <f t="shared" si="229"/>
        <v>0</v>
      </c>
      <c r="P1422">
        <f t="shared" si="230"/>
        <v>6523212.3986363914</v>
      </c>
      <c r="Q1422">
        <f t="shared" si="231"/>
        <v>4048419.4759636098</v>
      </c>
      <c r="R1422">
        <f t="shared" si="232"/>
        <v>10571631.874600001</v>
      </c>
    </row>
    <row r="1423" spans="1:18" x14ac:dyDescent="0.3">
      <c r="A1423" t="s">
        <v>39</v>
      </c>
      <c r="B1423" t="s">
        <v>40</v>
      </c>
      <c r="C1423">
        <v>0</v>
      </c>
      <c r="D1423">
        <v>15</v>
      </c>
      <c r="E1423">
        <v>15</v>
      </c>
      <c r="F1423">
        <v>20260317</v>
      </c>
      <c r="G1423">
        <v>20260415</v>
      </c>
      <c r="H1423">
        <v>13093226.988500001</v>
      </c>
      <c r="I1423">
        <f t="shared" si="223"/>
        <v>30</v>
      </c>
      <c r="J1423">
        <f t="shared" si="224"/>
        <v>436440.89961666672</v>
      </c>
      <c r="K1423">
        <f t="shared" si="225"/>
        <v>0</v>
      </c>
      <c r="L1423">
        <f t="shared" si="226"/>
        <v>6546613.4942500005</v>
      </c>
      <c r="M1423">
        <f t="shared" si="227"/>
        <v>4062942.6043628673</v>
      </c>
      <c r="N1423">
        <f t="shared" si="228"/>
        <v>10609556.098612867</v>
      </c>
      <c r="O1423">
        <f t="shared" si="229"/>
        <v>0</v>
      </c>
      <c r="P1423">
        <f t="shared" si="230"/>
        <v>8079159.5510201668</v>
      </c>
      <c r="Q1423">
        <f t="shared" si="231"/>
        <v>5014067.437479835</v>
      </c>
      <c r="R1423">
        <f t="shared" si="232"/>
        <v>13093226.988500003</v>
      </c>
    </row>
    <row r="1424" spans="1:18" x14ac:dyDescent="0.3">
      <c r="A1424" t="s">
        <v>41</v>
      </c>
      <c r="B1424" t="s">
        <v>42</v>
      </c>
      <c r="C1424">
        <v>0</v>
      </c>
      <c r="D1424">
        <v>15</v>
      </c>
      <c r="E1424">
        <v>15</v>
      </c>
      <c r="F1424">
        <v>20260317</v>
      </c>
      <c r="G1424">
        <v>20260415</v>
      </c>
      <c r="H1424">
        <v>19194875.463199999</v>
      </c>
      <c r="I1424">
        <f t="shared" si="223"/>
        <v>30</v>
      </c>
      <c r="J1424">
        <f t="shared" si="224"/>
        <v>639829.18210666662</v>
      </c>
      <c r="K1424">
        <f t="shared" si="225"/>
        <v>0</v>
      </c>
      <c r="L1424">
        <f t="shared" si="226"/>
        <v>9597437.7315999996</v>
      </c>
      <c r="M1424">
        <f t="shared" si="227"/>
        <v>5956337.3775901524</v>
      </c>
      <c r="N1424">
        <f t="shared" si="228"/>
        <v>15553775.109190151</v>
      </c>
      <c r="O1424">
        <f t="shared" si="229"/>
        <v>0</v>
      </c>
      <c r="P1424">
        <f t="shared" si="230"/>
        <v>11844174.210480191</v>
      </c>
      <c r="Q1424">
        <f t="shared" si="231"/>
        <v>7350701.2527198102</v>
      </c>
      <c r="R1424">
        <f t="shared" si="232"/>
        <v>19194875.463200003</v>
      </c>
    </row>
    <row r="1425" spans="1:18" x14ac:dyDescent="0.3">
      <c r="A1425" t="s">
        <v>41</v>
      </c>
      <c r="B1425" t="s">
        <v>55</v>
      </c>
      <c r="C1425">
        <v>0</v>
      </c>
      <c r="D1425">
        <v>15</v>
      </c>
      <c r="E1425">
        <v>15</v>
      </c>
      <c r="F1425">
        <v>20260317</v>
      </c>
      <c r="G1425">
        <v>20260415</v>
      </c>
      <c r="H1425">
        <v>19087657.430599999</v>
      </c>
      <c r="I1425">
        <f t="shared" si="223"/>
        <v>30</v>
      </c>
      <c r="J1425">
        <f t="shared" si="224"/>
        <v>636255.24768666667</v>
      </c>
      <c r="K1425">
        <f t="shared" si="225"/>
        <v>0</v>
      </c>
      <c r="L1425">
        <f t="shared" si="226"/>
        <v>9543828.7152999993</v>
      </c>
      <c r="M1425">
        <f t="shared" si="227"/>
        <v>5923066.6863396969</v>
      </c>
      <c r="N1425">
        <f t="shared" si="228"/>
        <v>15466895.401639696</v>
      </c>
      <c r="O1425">
        <f t="shared" si="229"/>
        <v>0</v>
      </c>
      <c r="P1425">
        <f t="shared" si="230"/>
        <v>11778015.455813926</v>
      </c>
      <c r="Q1425">
        <f t="shared" si="231"/>
        <v>7309641.974786073</v>
      </c>
      <c r="R1425">
        <f t="shared" si="232"/>
        <v>19087657.430599999</v>
      </c>
    </row>
    <row r="1426" spans="1:18" x14ac:dyDescent="0.3">
      <c r="A1426" t="s">
        <v>35</v>
      </c>
      <c r="B1426" t="s">
        <v>36</v>
      </c>
      <c r="C1426">
        <v>0</v>
      </c>
      <c r="D1426">
        <v>16</v>
      </c>
      <c r="E1426">
        <v>15</v>
      </c>
      <c r="F1426">
        <v>20260316</v>
      </c>
      <c r="G1426">
        <v>20260415</v>
      </c>
      <c r="H1426">
        <v>2064</v>
      </c>
      <c r="I1426">
        <f t="shared" si="223"/>
        <v>31</v>
      </c>
      <c r="J1426">
        <f t="shared" si="224"/>
        <v>66.58064516129032</v>
      </c>
      <c r="K1426">
        <f t="shared" si="225"/>
        <v>0</v>
      </c>
      <c r="L1426">
        <f t="shared" si="226"/>
        <v>1065.2903225806451</v>
      </c>
      <c r="M1426">
        <f t="shared" si="227"/>
        <v>619.81665808444893</v>
      </c>
      <c r="N1426">
        <f t="shared" si="228"/>
        <v>1685.1069806650939</v>
      </c>
      <c r="O1426">
        <f t="shared" si="229"/>
        <v>0</v>
      </c>
      <c r="P1426">
        <f t="shared" si="230"/>
        <v>1304.8187747335926</v>
      </c>
      <c r="Q1426">
        <f t="shared" si="231"/>
        <v>759.18122526640752</v>
      </c>
      <c r="R1426">
        <f t="shared" si="232"/>
        <v>2064</v>
      </c>
    </row>
    <row r="1427" spans="1:18" x14ac:dyDescent="0.3">
      <c r="A1427" t="s">
        <v>45</v>
      </c>
      <c r="B1427" t="s">
        <v>46</v>
      </c>
      <c r="C1427">
        <v>0</v>
      </c>
      <c r="D1427">
        <v>15</v>
      </c>
      <c r="E1427">
        <v>16</v>
      </c>
      <c r="F1427">
        <v>20260317</v>
      </c>
      <c r="G1427">
        <v>20260416</v>
      </c>
      <c r="H1427">
        <v>2983913.5377000002</v>
      </c>
      <c r="I1427">
        <f t="shared" si="223"/>
        <v>31</v>
      </c>
      <c r="J1427">
        <f t="shared" si="224"/>
        <v>96255.27540967743</v>
      </c>
      <c r="K1427">
        <f t="shared" si="225"/>
        <v>0</v>
      </c>
      <c r="L1427">
        <f t="shared" si="226"/>
        <v>1443829.1311451613</v>
      </c>
      <c r="M1427">
        <f t="shared" si="227"/>
        <v>955803.26457372599</v>
      </c>
      <c r="N1427">
        <f t="shared" si="228"/>
        <v>2399632.3957188874</v>
      </c>
      <c r="O1427">
        <f t="shared" si="229"/>
        <v>0</v>
      </c>
      <c r="P1427">
        <f t="shared" si="230"/>
        <v>1795383.8672272954</v>
      </c>
      <c r="Q1427">
        <f t="shared" si="231"/>
        <v>1188529.6704727046</v>
      </c>
      <c r="R1427">
        <f t="shared" si="232"/>
        <v>2983913.5377000002</v>
      </c>
    </row>
    <row r="1428" spans="1:18" x14ac:dyDescent="0.3">
      <c r="A1428" t="s">
        <v>43</v>
      </c>
      <c r="B1428" t="s">
        <v>56</v>
      </c>
      <c r="C1428">
        <v>0</v>
      </c>
      <c r="D1428">
        <v>15</v>
      </c>
      <c r="E1428">
        <v>16</v>
      </c>
      <c r="F1428">
        <v>20260317</v>
      </c>
      <c r="G1428">
        <v>20260416</v>
      </c>
      <c r="H1428">
        <v>971988.90249999997</v>
      </c>
      <c r="I1428">
        <f t="shared" si="223"/>
        <v>31</v>
      </c>
      <c r="J1428">
        <f t="shared" si="224"/>
        <v>31354.48072580645</v>
      </c>
      <c r="K1428">
        <f t="shared" si="225"/>
        <v>0</v>
      </c>
      <c r="L1428">
        <f t="shared" si="226"/>
        <v>470317.21088709676</v>
      </c>
      <c r="M1428">
        <f t="shared" si="227"/>
        <v>311346.2083941712</v>
      </c>
      <c r="N1428">
        <f t="shared" si="228"/>
        <v>781663.41928126803</v>
      </c>
      <c r="O1428">
        <f t="shared" si="229"/>
        <v>0</v>
      </c>
      <c r="P1428">
        <f t="shared" si="230"/>
        <v>584833.69997965218</v>
      </c>
      <c r="Q1428">
        <f t="shared" si="231"/>
        <v>387155.20252034767</v>
      </c>
      <c r="R1428">
        <f t="shared" si="232"/>
        <v>971988.90249999985</v>
      </c>
    </row>
    <row r="1429" spans="1:18" x14ac:dyDescent="0.3">
      <c r="A1429" t="s">
        <v>37</v>
      </c>
      <c r="B1429" t="s">
        <v>38</v>
      </c>
      <c r="C1429">
        <v>0</v>
      </c>
      <c r="D1429">
        <v>14</v>
      </c>
      <c r="E1429">
        <v>17</v>
      </c>
      <c r="F1429">
        <v>20260318</v>
      </c>
      <c r="G1429">
        <v>20260417</v>
      </c>
      <c r="H1429">
        <v>136448.69880000001</v>
      </c>
      <c r="I1429">
        <f t="shared" si="223"/>
        <v>31</v>
      </c>
      <c r="J1429">
        <f t="shared" si="224"/>
        <v>4401.5709290322584</v>
      </c>
      <c r="K1429">
        <f t="shared" si="225"/>
        <v>0</v>
      </c>
      <c r="L1429">
        <f t="shared" si="226"/>
        <v>61621.993006451616</v>
      </c>
      <c r="M1429">
        <f t="shared" si="227"/>
        <v>46438.759700684386</v>
      </c>
      <c r="N1429">
        <f t="shared" si="228"/>
        <v>108060.75270713601</v>
      </c>
      <c r="O1429">
        <f t="shared" si="229"/>
        <v>0</v>
      </c>
      <c r="P1429">
        <f t="shared" si="230"/>
        <v>77810.310890401277</v>
      </c>
      <c r="Q1429">
        <f t="shared" si="231"/>
        <v>58638.387909598729</v>
      </c>
      <c r="R1429">
        <f t="shared" si="232"/>
        <v>136448.69880000001</v>
      </c>
    </row>
    <row r="1430" spans="1:18" x14ac:dyDescent="0.3">
      <c r="A1430" t="s">
        <v>41</v>
      </c>
      <c r="B1430" t="s">
        <v>42</v>
      </c>
      <c r="C1430">
        <v>0</v>
      </c>
      <c r="D1430">
        <v>14</v>
      </c>
      <c r="E1430">
        <v>16</v>
      </c>
      <c r="F1430">
        <v>20260318</v>
      </c>
      <c r="G1430">
        <v>20260416</v>
      </c>
      <c r="H1430">
        <v>5029136.0999999996</v>
      </c>
      <c r="I1430">
        <f t="shared" si="223"/>
        <v>30</v>
      </c>
      <c r="J1430">
        <f t="shared" si="224"/>
        <v>167637.87</v>
      </c>
      <c r="K1430">
        <f t="shared" si="225"/>
        <v>0</v>
      </c>
      <c r="L1430">
        <f t="shared" si="226"/>
        <v>2346930.1799999997</v>
      </c>
      <c r="M1430">
        <f t="shared" si="227"/>
        <v>1664623.8113207517</v>
      </c>
      <c r="N1430">
        <f t="shared" si="228"/>
        <v>4011553.9913207516</v>
      </c>
      <c r="O1430">
        <f t="shared" si="229"/>
        <v>0</v>
      </c>
      <c r="P1430">
        <f t="shared" si="230"/>
        <v>2942259.1140376255</v>
      </c>
      <c r="Q1430">
        <f t="shared" si="231"/>
        <v>2086876.9859623737</v>
      </c>
      <c r="R1430">
        <f t="shared" si="232"/>
        <v>5029136.0999999996</v>
      </c>
    </row>
    <row r="1431" spans="1:18" x14ac:dyDescent="0.3">
      <c r="A1431" t="s">
        <v>47</v>
      </c>
      <c r="B1431" t="s">
        <v>48</v>
      </c>
      <c r="C1431">
        <v>0</v>
      </c>
      <c r="D1431">
        <v>15</v>
      </c>
      <c r="E1431">
        <v>15</v>
      </c>
      <c r="F1431">
        <v>20260317</v>
      </c>
      <c r="G1431">
        <v>20260415</v>
      </c>
      <c r="H1431">
        <v>15113056.171700001</v>
      </c>
      <c r="I1431">
        <f t="shared" si="223"/>
        <v>30</v>
      </c>
      <c r="J1431">
        <f t="shared" si="224"/>
        <v>503768.53905666672</v>
      </c>
      <c r="K1431">
        <f t="shared" si="225"/>
        <v>0</v>
      </c>
      <c r="L1431">
        <f t="shared" si="226"/>
        <v>7556528.0858500004</v>
      </c>
      <c r="M1431">
        <f t="shared" si="227"/>
        <v>4689713.2277673641</v>
      </c>
      <c r="N1431">
        <f t="shared" si="228"/>
        <v>12246241.313617364</v>
      </c>
      <c r="O1431">
        <f t="shared" si="229"/>
        <v>0</v>
      </c>
      <c r="P1431">
        <f t="shared" si="230"/>
        <v>9325492.6552436221</v>
      </c>
      <c r="Q1431">
        <f t="shared" si="231"/>
        <v>5787563.5164563786</v>
      </c>
      <c r="R1431">
        <f t="shared" si="232"/>
        <v>15113056.171700001</v>
      </c>
    </row>
    <row r="1432" spans="1:18" x14ac:dyDescent="0.3">
      <c r="A1432" t="s">
        <v>41</v>
      </c>
      <c r="B1432" t="s">
        <v>55</v>
      </c>
      <c r="C1432">
        <v>0</v>
      </c>
      <c r="D1432">
        <v>15</v>
      </c>
      <c r="E1432">
        <v>3</v>
      </c>
      <c r="F1432">
        <v>20260317</v>
      </c>
      <c r="G1432">
        <v>20260403</v>
      </c>
      <c r="H1432">
        <v>523.07899999999995</v>
      </c>
      <c r="I1432">
        <f t="shared" si="223"/>
        <v>18</v>
      </c>
      <c r="J1432">
        <f t="shared" si="224"/>
        <v>29.05994444444444</v>
      </c>
      <c r="K1432">
        <f t="shared" si="225"/>
        <v>0</v>
      </c>
      <c r="L1432">
        <f t="shared" si="226"/>
        <v>435.89916666666659</v>
      </c>
      <c r="M1432">
        <f t="shared" si="227"/>
        <v>54.105326273249453</v>
      </c>
      <c r="N1432">
        <f t="shared" si="228"/>
        <v>490.00449293991602</v>
      </c>
      <c r="O1432">
        <f t="shared" si="229"/>
        <v>0</v>
      </c>
      <c r="P1432">
        <f t="shared" si="230"/>
        <v>465.3216521196095</v>
      </c>
      <c r="Q1432">
        <f t="shared" si="231"/>
        <v>57.757347880390434</v>
      </c>
      <c r="R1432">
        <f t="shared" si="232"/>
        <v>523.07899999999995</v>
      </c>
    </row>
    <row r="1433" spans="1:18" x14ac:dyDescent="0.3">
      <c r="A1433" t="s">
        <v>41</v>
      </c>
      <c r="B1433" t="s">
        <v>42</v>
      </c>
      <c r="C1433">
        <v>0</v>
      </c>
      <c r="D1433">
        <v>15</v>
      </c>
      <c r="E1433">
        <v>17</v>
      </c>
      <c r="F1433">
        <v>20260317</v>
      </c>
      <c r="G1433">
        <v>20260417</v>
      </c>
      <c r="H1433">
        <v>263761.2916</v>
      </c>
      <c r="I1433">
        <f t="shared" si="223"/>
        <v>32</v>
      </c>
      <c r="J1433">
        <f t="shared" si="224"/>
        <v>8242.5403624999999</v>
      </c>
      <c r="K1433">
        <f t="shared" si="225"/>
        <v>0</v>
      </c>
      <c r="L1433">
        <f t="shared" si="226"/>
        <v>123638.10543749999</v>
      </c>
      <c r="M1433">
        <f t="shared" si="227"/>
        <v>86962.895154682221</v>
      </c>
      <c r="N1433">
        <f t="shared" si="228"/>
        <v>210601.00059218222</v>
      </c>
      <c r="O1433">
        <f t="shared" si="229"/>
        <v>0</v>
      </c>
      <c r="P1433">
        <f t="shared" si="230"/>
        <v>154847.06287944646</v>
      </c>
      <c r="Q1433">
        <f t="shared" si="231"/>
        <v>108914.22872055354</v>
      </c>
      <c r="R1433">
        <f t="shared" si="232"/>
        <v>263761.2916</v>
      </c>
    </row>
    <row r="1434" spans="1:18" x14ac:dyDescent="0.3">
      <c r="A1434" t="s">
        <v>33</v>
      </c>
      <c r="B1434" t="s">
        <v>34</v>
      </c>
      <c r="C1434">
        <v>0</v>
      </c>
      <c r="D1434">
        <v>15</v>
      </c>
      <c r="E1434">
        <v>15</v>
      </c>
      <c r="F1434">
        <v>20260317</v>
      </c>
      <c r="G1434">
        <v>20260415</v>
      </c>
      <c r="H1434">
        <v>116076.1262</v>
      </c>
      <c r="I1434">
        <f t="shared" si="223"/>
        <v>30</v>
      </c>
      <c r="J1434">
        <f t="shared" si="224"/>
        <v>3869.2042066666668</v>
      </c>
      <c r="K1434">
        <f t="shared" si="225"/>
        <v>0</v>
      </c>
      <c r="L1434">
        <f t="shared" si="226"/>
        <v>58038.063099999999</v>
      </c>
      <c r="M1434">
        <f t="shared" si="227"/>
        <v>36019.435002662394</v>
      </c>
      <c r="N1434">
        <f t="shared" si="228"/>
        <v>94057.498102662386</v>
      </c>
      <c r="O1434">
        <f t="shared" si="229"/>
        <v>0</v>
      </c>
      <c r="P1434">
        <f t="shared" si="230"/>
        <v>71624.630387744386</v>
      </c>
      <c r="Q1434">
        <f t="shared" si="231"/>
        <v>44451.495812255613</v>
      </c>
      <c r="R1434">
        <f t="shared" si="232"/>
        <v>116076.1262</v>
      </c>
    </row>
    <row r="1435" spans="1:18" x14ac:dyDescent="0.3">
      <c r="A1435" t="s">
        <v>35</v>
      </c>
      <c r="B1435" t="s">
        <v>34</v>
      </c>
      <c r="C1435">
        <v>0</v>
      </c>
      <c r="D1435">
        <v>14</v>
      </c>
      <c r="E1435">
        <v>16</v>
      </c>
      <c r="F1435">
        <v>20260318</v>
      </c>
      <c r="G1435">
        <v>20260416</v>
      </c>
      <c r="H1435">
        <v>7701.8415999999997</v>
      </c>
      <c r="I1435">
        <f t="shared" si="223"/>
        <v>30</v>
      </c>
      <c r="J1435">
        <f t="shared" si="224"/>
        <v>256.72805333333332</v>
      </c>
      <c r="K1435">
        <f t="shared" si="225"/>
        <v>0</v>
      </c>
      <c r="L1435">
        <f t="shared" si="226"/>
        <v>3594.1927466666666</v>
      </c>
      <c r="M1435">
        <f t="shared" si="227"/>
        <v>2549.2785765691879</v>
      </c>
      <c r="N1435">
        <f t="shared" si="228"/>
        <v>6143.4713232358545</v>
      </c>
      <c r="O1435">
        <f t="shared" si="229"/>
        <v>0</v>
      </c>
      <c r="P1435">
        <f t="shared" si="230"/>
        <v>4505.9058239593342</v>
      </c>
      <c r="Q1435">
        <f t="shared" si="231"/>
        <v>3195.9357760406656</v>
      </c>
      <c r="R1435">
        <f t="shared" si="232"/>
        <v>7701.8415999999997</v>
      </c>
    </row>
    <row r="1436" spans="1:18" x14ac:dyDescent="0.3">
      <c r="A1436" t="s">
        <v>0</v>
      </c>
      <c r="B1436" t="s">
        <v>0</v>
      </c>
      <c r="C1436">
        <v>0</v>
      </c>
      <c r="D1436">
        <v>30</v>
      </c>
      <c r="E1436">
        <v>22</v>
      </c>
      <c r="F1436">
        <v>20260302</v>
      </c>
      <c r="G1436">
        <v>20260422</v>
      </c>
      <c r="H1436">
        <v>1561.1477</v>
      </c>
      <c r="I1436">
        <f t="shared" si="223"/>
        <v>52</v>
      </c>
      <c r="J1436">
        <f t="shared" si="224"/>
        <v>30.022071153846152</v>
      </c>
      <c r="K1436">
        <f t="shared" si="225"/>
        <v>0</v>
      </c>
      <c r="L1436">
        <f t="shared" si="226"/>
        <v>900.66213461538462</v>
      </c>
      <c r="M1436">
        <f t="shared" si="227"/>
        <v>409.90887052135059</v>
      </c>
      <c r="N1436">
        <f t="shared" si="228"/>
        <v>1310.5710051367353</v>
      </c>
      <c r="O1436">
        <f t="shared" si="229"/>
        <v>0</v>
      </c>
      <c r="P1436">
        <f t="shared" si="230"/>
        <v>1072.8656550624662</v>
      </c>
      <c r="Q1436">
        <f t="shared" si="231"/>
        <v>488.28204493753384</v>
      </c>
      <c r="R1436">
        <f t="shared" si="232"/>
        <v>1561.1477</v>
      </c>
    </row>
    <row r="1437" spans="1:18" x14ac:dyDescent="0.3">
      <c r="A1437" t="s">
        <v>37</v>
      </c>
      <c r="B1437" t="s">
        <v>54</v>
      </c>
      <c r="C1437">
        <v>0</v>
      </c>
      <c r="D1437">
        <v>13</v>
      </c>
      <c r="E1437">
        <v>16</v>
      </c>
      <c r="F1437">
        <v>20260319</v>
      </c>
      <c r="G1437">
        <v>20260416</v>
      </c>
      <c r="H1437">
        <v>50959.154699999999</v>
      </c>
      <c r="I1437">
        <f t="shared" si="223"/>
        <v>29</v>
      </c>
      <c r="J1437">
        <f t="shared" si="224"/>
        <v>1757.2122310344828</v>
      </c>
      <c r="K1437">
        <f t="shared" si="225"/>
        <v>0</v>
      </c>
      <c r="L1437">
        <f t="shared" si="226"/>
        <v>22843.759003448275</v>
      </c>
      <c r="M1437">
        <f t="shared" si="227"/>
        <v>17448.905317897814</v>
      </c>
      <c r="N1437">
        <f t="shared" si="228"/>
        <v>40292.664321346092</v>
      </c>
      <c r="O1437">
        <f t="shared" si="229"/>
        <v>0</v>
      </c>
      <c r="P1437">
        <f t="shared" si="230"/>
        <v>28891.081505611106</v>
      </c>
      <c r="Q1437">
        <f t="shared" si="231"/>
        <v>22068.07319438889</v>
      </c>
      <c r="R1437">
        <f t="shared" si="232"/>
        <v>50959.154699999999</v>
      </c>
    </row>
    <row r="1438" spans="1:18" x14ac:dyDescent="0.3">
      <c r="A1438" t="s">
        <v>58</v>
      </c>
      <c r="B1438" t="s">
        <v>62</v>
      </c>
      <c r="C1438">
        <v>0</v>
      </c>
      <c r="D1438">
        <v>15</v>
      </c>
      <c r="E1438">
        <v>15</v>
      </c>
      <c r="F1438">
        <v>20260317</v>
      </c>
      <c r="G1438">
        <v>20260415</v>
      </c>
      <c r="H1438">
        <v>1670481.6183</v>
      </c>
      <c r="I1438">
        <f t="shared" si="223"/>
        <v>30</v>
      </c>
      <c r="J1438">
        <f t="shared" si="224"/>
        <v>55682.720609999997</v>
      </c>
      <c r="K1438">
        <f t="shared" si="225"/>
        <v>0</v>
      </c>
      <c r="L1438">
        <f t="shared" si="226"/>
        <v>835240.80914999999</v>
      </c>
      <c r="M1438">
        <f t="shared" si="227"/>
        <v>518365.02512003313</v>
      </c>
      <c r="N1438">
        <f t="shared" si="228"/>
        <v>1353605.8342700331</v>
      </c>
      <c r="O1438">
        <f t="shared" si="229"/>
        <v>0</v>
      </c>
      <c r="P1438">
        <f t="shared" si="230"/>
        <v>1030768.6205353277</v>
      </c>
      <c r="Q1438">
        <f t="shared" si="231"/>
        <v>639712.99776467239</v>
      </c>
      <c r="R1438">
        <f t="shared" si="232"/>
        <v>1670481.6183000002</v>
      </c>
    </row>
    <row r="1439" spans="1:18" x14ac:dyDescent="0.3">
      <c r="A1439" t="s">
        <v>0</v>
      </c>
      <c r="B1439" t="s">
        <v>0</v>
      </c>
      <c r="C1439">
        <v>0</v>
      </c>
      <c r="D1439">
        <v>30</v>
      </c>
      <c r="E1439">
        <v>17</v>
      </c>
      <c r="F1439">
        <v>20260302</v>
      </c>
      <c r="G1439">
        <v>20260417</v>
      </c>
      <c r="H1439">
        <v>1813.9241</v>
      </c>
      <c r="I1439">
        <f t="shared" si="223"/>
        <v>47</v>
      </c>
      <c r="J1439">
        <f t="shared" si="224"/>
        <v>38.594129787234039</v>
      </c>
      <c r="K1439">
        <f t="shared" si="225"/>
        <v>0</v>
      </c>
      <c r="L1439">
        <f t="shared" si="226"/>
        <v>1157.8238936170212</v>
      </c>
      <c r="M1439">
        <f t="shared" si="227"/>
        <v>407.1872401793691</v>
      </c>
      <c r="N1439">
        <f t="shared" si="228"/>
        <v>1565.0111337963904</v>
      </c>
      <c r="O1439">
        <f t="shared" si="229"/>
        <v>0</v>
      </c>
      <c r="P1439">
        <f t="shared" si="230"/>
        <v>1341.974263846349</v>
      </c>
      <c r="Q1439">
        <f t="shared" si="231"/>
        <v>471.94983615365089</v>
      </c>
      <c r="R1439">
        <f t="shared" si="232"/>
        <v>1813.9241</v>
      </c>
    </row>
    <row r="1440" spans="1:18" x14ac:dyDescent="0.3">
      <c r="A1440" t="s">
        <v>0</v>
      </c>
      <c r="B1440" t="s">
        <v>0</v>
      </c>
      <c r="C1440">
        <v>0</v>
      </c>
      <c r="D1440">
        <v>26</v>
      </c>
      <c r="E1440">
        <v>17</v>
      </c>
      <c r="F1440">
        <v>20260306</v>
      </c>
      <c r="G1440">
        <v>20260417</v>
      </c>
      <c r="H1440">
        <v>126.452</v>
      </c>
      <c r="I1440">
        <f t="shared" si="223"/>
        <v>43</v>
      </c>
      <c r="J1440">
        <f t="shared" si="224"/>
        <v>2.9407441860465116</v>
      </c>
      <c r="K1440">
        <f t="shared" si="225"/>
        <v>0</v>
      </c>
      <c r="L1440">
        <f t="shared" si="226"/>
        <v>76.459348837209305</v>
      </c>
      <c r="M1440">
        <f t="shared" si="227"/>
        <v>31.026311923371438</v>
      </c>
      <c r="N1440">
        <f t="shared" si="228"/>
        <v>107.48566076058074</v>
      </c>
      <c r="O1440">
        <f t="shared" si="229"/>
        <v>0</v>
      </c>
      <c r="P1440">
        <f t="shared" si="230"/>
        <v>89.950952627055827</v>
      </c>
      <c r="Q1440">
        <f t="shared" si="231"/>
        <v>36.501047372944178</v>
      </c>
      <c r="R1440">
        <f t="shared" si="232"/>
        <v>126.452</v>
      </c>
    </row>
    <row r="1441" spans="1:18" x14ac:dyDescent="0.3">
      <c r="A1441" t="s">
        <v>41</v>
      </c>
      <c r="B1441" t="s">
        <v>55</v>
      </c>
      <c r="C1441">
        <v>0</v>
      </c>
      <c r="D1441">
        <v>14</v>
      </c>
      <c r="E1441">
        <v>17</v>
      </c>
      <c r="F1441">
        <v>20260318</v>
      </c>
      <c r="G1441">
        <v>20260417</v>
      </c>
      <c r="H1441">
        <v>115704.87760000001</v>
      </c>
      <c r="I1441">
        <f t="shared" si="223"/>
        <v>31</v>
      </c>
      <c r="J1441">
        <f t="shared" si="224"/>
        <v>3732.4154064516133</v>
      </c>
      <c r="K1441">
        <f t="shared" si="225"/>
        <v>0</v>
      </c>
      <c r="L1441">
        <f t="shared" si="226"/>
        <v>52253.81569032259</v>
      </c>
      <c r="M1441">
        <f t="shared" si="227"/>
        <v>39378.836546761559</v>
      </c>
      <c r="N1441">
        <f t="shared" si="228"/>
        <v>91632.652237084141</v>
      </c>
      <c r="O1441">
        <f t="shared" si="229"/>
        <v>0</v>
      </c>
      <c r="P1441">
        <f t="shared" si="230"/>
        <v>65981.079898666125</v>
      </c>
      <c r="Q1441">
        <f t="shared" si="231"/>
        <v>49723.797701333897</v>
      </c>
      <c r="R1441">
        <f t="shared" si="232"/>
        <v>115704.87760000002</v>
      </c>
    </row>
    <row r="1442" spans="1:18" x14ac:dyDescent="0.3">
      <c r="A1442" t="s">
        <v>47</v>
      </c>
      <c r="B1442" t="s">
        <v>48</v>
      </c>
      <c r="C1442">
        <v>0</v>
      </c>
      <c r="D1442">
        <v>15</v>
      </c>
      <c r="E1442">
        <v>17</v>
      </c>
      <c r="F1442">
        <v>20260317</v>
      </c>
      <c r="G1442">
        <v>20260417</v>
      </c>
      <c r="H1442">
        <v>56422.562700000002</v>
      </c>
      <c r="I1442">
        <f t="shared" si="223"/>
        <v>32</v>
      </c>
      <c r="J1442">
        <f t="shared" si="224"/>
        <v>1763.2050843750001</v>
      </c>
      <c r="K1442">
        <f t="shared" si="225"/>
        <v>0</v>
      </c>
      <c r="L1442">
        <f t="shared" si="226"/>
        <v>26448.076265625001</v>
      </c>
      <c r="M1442">
        <f t="shared" si="227"/>
        <v>18602.689479848545</v>
      </c>
      <c r="N1442">
        <f t="shared" si="228"/>
        <v>45050.765745473545</v>
      </c>
      <c r="O1442">
        <f t="shared" si="229"/>
        <v>0</v>
      </c>
      <c r="P1442">
        <f t="shared" si="230"/>
        <v>33124.148206993428</v>
      </c>
      <c r="Q1442">
        <f t="shared" si="231"/>
        <v>23298.414493006574</v>
      </c>
      <c r="R1442">
        <f t="shared" si="232"/>
        <v>56422.562700000002</v>
      </c>
    </row>
    <row r="1443" spans="1:18" x14ac:dyDescent="0.3">
      <c r="A1443" t="s">
        <v>41</v>
      </c>
      <c r="B1443" t="s">
        <v>55</v>
      </c>
      <c r="C1443">
        <v>0</v>
      </c>
      <c r="D1443">
        <v>13</v>
      </c>
      <c r="E1443">
        <v>15</v>
      </c>
      <c r="F1443">
        <v>20260319</v>
      </c>
      <c r="G1443">
        <v>20260415</v>
      </c>
      <c r="H1443">
        <v>40306.14</v>
      </c>
      <c r="I1443">
        <f t="shared" si="223"/>
        <v>28</v>
      </c>
      <c r="J1443">
        <f t="shared" si="224"/>
        <v>1439.5049999999999</v>
      </c>
      <c r="K1443">
        <f t="shared" si="225"/>
        <v>0</v>
      </c>
      <c r="L1443">
        <f t="shared" si="226"/>
        <v>18713.564999999999</v>
      </c>
      <c r="M1443">
        <f t="shared" si="227"/>
        <v>13400.728939085026</v>
      </c>
      <c r="N1443">
        <f t="shared" si="228"/>
        <v>32114.293939085022</v>
      </c>
      <c r="O1443">
        <f t="shared" si="229"/>
        <v>0</v>
      </c>
      <c r="P1443">
        <f t="shared" si="230"/>
        <v>23487.098057326621</v>
      </c>
      <c r="Q1443">
        <f t="shared" si="231"/>
        <v>16819.041942673379</v>
      </c>
      <c r="R1443">
        <f t="shared" si="232"/>
        <v>40306.14</v>
      </c>
    </row>
    <row r="1444" spans="1:18" x14ac:dyDescent="0.3">
      <c r="A1444" t="s">
        <v>0</v>
      </c>
      <c r="B1444" t="s">
        <v>0</v>
      </c>
      <c r="C1444">
        <v>0</v>
      </c>
      <c r="D1444">
        <v>24</v>
      </c>
      <c r="E1444">
        <v>18</v>
      </c>
      <c r="F1444">
        <v>20260308</v>
      </c>
      <c r="G1444">
        <v>20260418</v>
      </c>
      <c r="H1444">
        <v>168.53550000000001</v>
      </c>
      <c r="I1444">
        <f t="shared" si="223"/>
        <v>42</v>
      </c>
      <c r="J1444">
        <f t="shared" si="224"/>
        <v>4.0127500000000005</v>
      </c>
      <c r="K1444">
        <f t="shared" si="225"/>
        <v>0</v>
      </c>
      <c r="L1444">
        <f t="shared" si="226"/>
        <v>96.306000000000012</v>
      </c>
      <c r="M1444">
        <f t="shared" si="227"/>
        <v>44.826888451499741</v>
      </c>
      <c r="N1444">
        <f t="shared" si="228"/>
        <v>141.13288845149975</v>
      </c>
      <c r="O1444">
        <f t="shared" si="229"/>
        <v>0</v>
      </c>
      <c r="P1444">
        <f t="shared" si="230"/>
        <v>115.00494350455934</v>
      </c>
      <c r="Q1444">
        <f t="shared" si="231"/>
        <v>53.530556495440685</v>
      </c>
      <c r="R1444">
        <f t="shared" si="232"/>
        <v>168.53550000000001</v>
      </c>
    </row>
    <row r="1445" spans="1:18" x14ac:dyDescent="0.3">
      <c r="A1445" t="s">
        <v>0</v>
      </c>
      <c r="B1445" t="s">
        <v>0</v>
      </c>
      <c r="C1445">
        <v>0</v>
      </c>
      <c r="D1445">
        <v>16</v>
      </c>
      <c r="E1445">
        <v>15</v>
      </c>
      <c r="F1445">
        <v>20260316</v>
      </c>
      <c r="G1445">
        <v>20260415</v>
      </c>
      <c r="H1445">
        <v>337.00779999999997</v>
      </c>
      <c r="I1445">
        <f t="shared" si="223"/>
        <v>31</v>
      </c>
      <c r="J1445">
        <f t="shared" si="224"/>
        <v>10.871219354838709</v>
      </c>
      <c r="K1445">
        <f t="shared" si="225"/>
        <v>0</v>
      </c>
      <c r="L1445">
        <f t="shared" si="226"/>
        <v>173.93950967741935</v>
      </c>
      <c r="M1445">
        <f t="shared" si="227"/>
        <v>101.20302729863973</v>
      </c>
      <c r="N1445">
        <f t="shared" si="228"/>
        <v>275.14253697605909</v>
      </c>
      <c r="O1445">
        <f t="shared" si="229"/>
        <v>0</v>
      </c>
      <c r="P1445">
        <f t="shared" si="230"/>
        <v>213.04946931766642</v>
      </c>
      <c r="Q1445">
        <f t="shared" si="231"/>
        <v>123.95833068233352</v>
      </c>
      <c r="R1445">
        <f t="shared" si="232"/>
        <v>337.00779999999997</v>
      </c>
    </row>
    <row r="1446" spans="1:18" x14ac:dyDescent="0.3">
      <c r="A1446" t="s">
        <v>0</v>
      </c>
      <c r="B1446" t="s">
        <v>0</v>
      </c>
      <c r="C1446">
        <v>0</v>
      </c>
      <c r="D1446">
        <v>28</v>
      </c>
      <c r="E1446">
        <v>16</v>
      </c>
      <c r="F1446">
        <v>20260304</v>
      </c>
      <c r="G1446">
        <v>20260416</v>
      </c>
      <c r="H1446">
        <v>801.18209999999999</v>
      </c>
      <c r="I1446">
        <f t="shared" si="223"/>
        <v>44</v>
      </c>
      <c r="J1446">
        <f t="shared" si="224"/>
        <v>18.208684090909092</v>
      </c>
      <c r="K1446">
        <f t="shared" si="225"/>
        <v>0</v>
      </c>
      <c r="L1446">
        <f t="shared" si="226"/>
        <v>509.84315454545458</v>
      </c>
      <c r="M1446">
        <f t="shared" si="227"/>
        <v>180.81003481220938</v>
      </c>
      <c r="N1446">
        <f t="shared" si="228"/>
        <v>690.6531893576639</v>
      </c>
      <c r="O1446">
        <f t="shared" si="229"/>
        <v>0</v>
      </c>
      <c r="P1446">
        <f t="shared" si="230"/>
        <v>591.43607171242138</v>
      </c>
      <c r="Q1446">
        <f t="shared" si="231"/>
        <v>209.7460282875787</v>
      </c>
      <c r="R1446">
        <f t="shared" si="232"/>
        <v>801.1821000000001</v>
      </c>
    </row>
    <row r="1447" spans="1:18" x14ac:dyDescent="0.3">
      <c r="A1447" t="s">
        <v>33</v>
      </c>
      <c r="B1447" t="s">
        <v>34</v>
      </c>
      <c r="C1447">
        <v>0</v>
      </c>
      <c r="D1447">
        <v>2</v>
      </c>
      <c r="E1447">
        <v>16</v>
      </c>
      <c r="F1447">
        <v>20260330</v>
      </c>
      <c r="G1447">
        <v>20260416</v>
      </c>
      <c r="H1447">
        <v>84.265799999999999</v>
      </c>
      <c r="I1447">
        <f t="shared" si="223"/>
        <v>18</v>
      </c>
      <c r="J1447">
        <f t="shared" si="224"/>
        <v>4.6814333333333336</v>
      </c>
      <c r="K1447">
        <f t="shared" si="225"/>
        <v>0</v>
      </c>
      <c r="L1447">
        <f t="shared" si="226"/>
        <v>9.3628666666666671</v>
      </c>
      <c r="M1447">
        <f t="shared" si="227"/>
        <v>46.486067842411416</v>
      </c>
      <c r="N1447">
        <f t="shared" si="228"/>
        <v>55.848934509078084</v>
      </c>
      <c r="O1447">
        <f t="shared" si="229"/>
        <v>0</v>
      </c>
      <c r="P1447">
        <f t="shared" si="230"/>
        <v>14.126848737494809</v>
      </c>
      <c r="Q1447">
        <f t="shared" si="231"/>
        <v>70.138951262505188</v>
      </c>
      <c r="R1447">
        <f t="shared" si="232"/>
        <v>84.265799999999999</v>
      </c>
    </row>
    <row r="1448" spans="1:18" x14ac:dyDescent="0.3">
      <c r="A1448" t="s">
        <v>35</v>
      </c>
      <c r="B1448" t="s">
        <v>34</v>
      </c>
      <c r="C1448">
        <v>0</v>
      </c>
      <c r="D1448">
        <v>8</v>
      </c>
      <c r="E1448">
        <v>0</v>
      </c>
      <c r="F1448">
        <v>20260304</v>
      </c>
      <c r="G1448">
        <v>20260311</v>
      </c>
      <c r="H1448">
        <v>880.94029999999998</v>
      </c>
      <c r="I1448">
        <f t="shared" si="223"/>
        <v>8</v>
      </c>
      <c r="J1448">
        <f t="shared" si="224"/>
        <v>110.1175375</v>
      </c>
      <c r="K1448">
        <f t="shared" si="225"/>
        <v>0</v>
      </c>
      <c r="L1448">
        <f t="shared" si="226"/>
        <v>880.94029999999998</v>
      </c>
      <c r="M1448">
        <f t="shared" si="227"/>
        <v>0</v>
      </c>
      <c r="N1448">
        <f t="shared" si="228"/>
        <v>880.94029999999998</v>
      </c>
      <c r="O1448">
        <f t="shared" si="229"/>
        <v>0</v>
      </c>
      <c r="P1448">
        <f t="shared" si="230"/>
        <v>880.94029999999998</v>
      </c>
      <c r="Q1448">
        <f t="shared" si="231"/>
        <v>0</v>
      </c>
      <c r="R1448">
        <f t="shared" si="232"/>
        <v>880.94029999999998</v>
      </c>
    </row>
    <row r="1449" spans="1:18" x14ac:dyDescent="0.3">
      <c r="A1449" t="s">
        <v>0</v>
      </c>
      <c r="B1449" t="s">
        <v>0</v>
      </c>
      <c r="C1449">
        <v>0</v>
      </c>
      <c r="D1449">
        <v>27</v>
      </c>
      <c r="E1449">
        <v>20</v>
      </c>
      <c r="F1449">
        <v>20260305</v>
      </c>
      <c r="G1449">
        <v>20260420</v>
      </c>
      <c r="H1449">
        <v>42.167499999999997</v>
      </c>
      <c r="I1449">
        <f t="shared" si="223"/>
        <v>47</v>
      </c>
      <c r="J1449">
        <f t="shared" si="224"/>
        <v>0.89718085106382972</v>
      </c>
      <c r="K1449">
        <f t="shared" si="225"/>
        <v>0</v>
      </c>
      <c r="L1449">
        <f t="shared" si="226"/>
        <v>24.223882978723402</v>
      </c>
      <c r="M1449">
        <f t="shared" si="227"/>
        <v>11.136121925656386</v>
      </c>
      <c r="N1449">
        <f t="shared" si="228"/>
        <v>35.360004904379792</v>
      </c>
      <c r="O1449">
        <f t="shared" si="229"/>
        <v>0</v>
      </c>
      <c r="P1449">
        <f t="shared" si="230"/>
        <v>28.887455990674873</v>
      </c>
      <c r="Q1449">
        <f t="shared" si="231"/>
        <v>13.280044009325119</v>
      </c>
      <c r="R1449">
        <f t="shared" si="232"/>
        <v>42.16749999999999</v>
      </c>
    </row>
    <row r="1450" spans="1:18" x14ac:dyDescent="0.3">
      <c r="A1450" t="s">
        <v>43</v>
      </c>
      <c r="B1450" t="s">
        <v>44</v>
      </c>
      <c r="C1450">
        <v>0</v>
      </c>
      <c r="D1450">
        <v>13</v>
      </c>
      <c r="E1450">
        <v>16</v>
      </c>
      <c r="F1450">
        <v>20260319</v>
      </c>
      <c r="G1450">
        <v>20260416</v>
      </c>
      <c r="H1450">
        <v>64373.504000000001</v>
      </c>
      <c r="I1450">
        <f t="shared" si="223"/>
        <v>29</v>
      </c>
      <c r="J1450">
        <f t="shared" si="224"/>
        <v>2219.7759999999998</v>
      </c>
      <c r="K1450">
        <f t="shared" si="225"/>
        <v>0</v>
      </c>
      <c r="L1450">
        <f t="shared" si="226"/>
        <v>28857.087999999996</v>
      </c>
      <c r="M1450">
        <f t="shared" si="227"/>
        <v>22042.107701549376</v>
      </c>
      <c r="N1450">
        <f t="shared" si="228"/>
        <v>50899.195701549368</v>
      </c>
      <c r="O1450">
        <f t="shared" si="229"/>
        <v>0</v>
      </c>
      <c r="P1450">
        <f t="shared" si="230"/>
        <v>36496.291231961564</v>
      </c>
      <c r="Q1450">
        <f t="shared" si="231"/>
        <v>27877.212768038444</v>
      </c>
      <c r="R1450">
        <f t="shared" si="232"/>
        <v>64373.504000000008</v>
      </c>
    </row>
    <row r="1451" spans="1:18" x14ac:dyDescent="0.3">
      <c r="A1451" t="s">
        <v>33</v>
      </c>
      <c r="B1451" t="s">
        <v>34</v>
      </c>
      <c r="C1451">
        <v>0</v>
      </c>
      <c r="D1451">
        <v>6</v>
      </c>
      <c r="E1451">
        <v>20</v>
      </c>
      <c r="F1451">
        <v>20260326</v>
      </c>
      <c r="G1451">
        <v>20260420</v>
      </c>
      <c r="H1451">
        <v>1096.7399</v>
      </c>
      <c r="I1451">
        <f t="shared" si="223"/>
        <v>26</v>
      </c>
      <c r="J1451">
        <f t="shared" si="224"/>
        <v>42.18230384615385</v>
      </c>
      <c r="K1451">
        <f t="shared" si="225"/>
        <v>0</v>
      </c>
      <c r="L1451">
        <f t="shared" si="226"/>
        <v>253.09382307692312</v>
      </c>
      <c r="M1451">
        <f t="shared" si="227"/>
        <v>523.58148101227539</v>
      </c>
      <c r="N1451">
        <f t="shared" si="228"/>
        <v>776.67530408919856</v>
      </c>
      <c r="O1451">
        <f t="shared" si="229"/>
        <v>0</v>
      </c>
      <c r="P1451">
        <f t="shared" si="230"/>
        <v>357.39271321046596</v>
      </c>
      <c r="Q1451">
        <f t="shared" si="231"/>
        <v>739.34718678953402</v>
      </c>
      <c r="R1451">
        <f t="shared" si="232"/>
        <v>1096.7399</v>
      </c>
    </row>
    <row r="1452" spans="1:18" x14ac:dyDescent="0.3">
      <c r="A1452" t="s">
        <v>43</v>
      </c>
      <c r="B1452" t="s">
        <v>44</v>
      </c>
      <c r="C1452">
        <v>0</v>
      </c>
      <c r="D1452">
        <v>13</v>
      </c>
      <c r="E1452">
        <v>17</v>
      </c>
      <c r="F1452">
        <v>20260319</v>
      </c>
      <c r="G1452">
        <v>20260417</v>
      </c>
      <c r="H1452">
        <v>47682.495999999999</v>
      </c>
      <c r="I1452">
        <f t="shared" si="223"/>
        <v>30</v>
      </c>
      <c r="J1452">
        <f t="shared" si="224"/>
        <v>1589.4165333333333</v>
      </c>
      <c r="K1452">
        <f t="shared" si="225"/>
        <v>0</v>
      </c>
      <c r="L1452">
        <f t="shared" si="226"/>
        <v>20662.414933333333</v>
      </c>
      <c r="M1452">
        <f t="shared" si="227"/>
        <v>16769.13394009299</v>
      </c>
      <c r="N1452">
        <f t="shared" si="228"/>
        <v>37431.54887342632</v>
      </c>
      <c r="O1452">
        <f t="shared" si="229"/>
        <v>0</v>
      </c>
      <c r="P1452">
        <f t="shared" si="230"/>
        <v>26320.992506629951</v>
      </c>
      <c r="Q1452">
        <f t="shared" si="231"/>
        <v>21361.503493370052</v>
      </c>
      <c r="R1452">
        <f t="shared" si="232"/>
        <v>47682.495999999999</v>
      </c>
    </row>
    <row r="1453" spans="1:18" x14ac:dyDescent="0.3">
      <c r="A1453" t="s">
        <v>0</v>
      </c>
      <c r="B1453" t="s">
        <v>0</v>
      </c>
      <c r="C1453">
        <v>0</v>
      </c>
      <c r="D1453">
        <v>26</v>
      </c>
      <c r="E1453">
        <v>20</v>
      </c>
      <c r="F1453">
        <v>20260306</v>
      </c>
      <c r="G1453">
        <v>20260420</v>
      </c>
      <c r="H1453">
        <v>84.315200000000004</v>
      </c>
      <c r="I1453">
        <f t="shared" si="223"/>
        <v>46</v>
      </c>
      <c r="J1453">
        <f t="shared" si="224"/>
        <v>1.8329391304347826</v>
      </c>
      <c r="K1453">
        <f t="shared" si="225"/>
        <v>0</v>
      </c>
      <c r="L1453">
        <f t="shared" si="226"/>
        <v>47.656417391304345</v>
      </c>
      <c r="M1453">
        <f t="shared" si="227"/>
        <v>22.751080358686945</v>
      </c>
      <c r="N1453">
        <f t="shared" si="228"/>
        <v>70.407497749991293</v>
      </c>
      <c r="O1453">
        <f t="shared" si="229"/>
        <v>0</v>
      </c>
      <c r="P1453">
        <f t="shared" si="230"/>
        <v>57.070063445505724</v>
      </c>
      <c r="Q1453">
        <f t="shared" si="231"/>
        <v>27.245136554494277</v>
      </c>
      <c r="R1453">
        <f t="shared" si="232"/>
        <v>84.315200000000004</v>
      </c>
    </row>
    <row r="1454" spans="1:18" x14ac:dyDescent="0.3">
      <c r="A1454" t="s">
        <v>0</v>
      </c>
      <c r="B1454" t="s">
        <v>0</v>
      </c>
      <c r="C1454">
        <v>0</v>
      </c>
      <c r="D1454">
        <v>22</v>
      </c>
      <c r="E1454">
        <v>20</v>
      </c>
      <c r="F1454">
        <v>20260310</v>
      </c>
      <c r="G1454">
        <v>20260420</v>
      </c>
      <c r="H1454">
        <v>126.375</v>
      </c>
      <c r="I1454">
        <f t="shared" si="223"/>
        <v>42</v>
      </c>
      <c r="J1454">
        <f t="shared" si="224"/>
        <v>3.0089285714285716</v>
      </c>
      <c r="K1454">
        <f t="shared" si="225"/>
        <v>0</v>
      </c>
      <c r="L1454">
        <f t="shared" si="226"/>
        <v>66.196428571428569</v>
      </c>
      <c r="M1454">
        <f t="shared" si="227"/>
        <v>37.347871833519278</v>
      </c>
      <c r="N1454">
        <f t="shared" si="228"/>
        <v>103.54430040494785</v>
      </c>
      <c r="O1454">
        <f t="shared" si="229"/>
        <v>0</v>
      </c>
      <c r="P1454">
        <f t="shared" si="230"/>
        <v>80.792217707760358</v>
      </c>
      <c r="Q1454">
        <f t="shared" si="231"/>
        <v>45.582782292239642</v>
      </c>
      <c r="R1454">
        <f t="shared" si="232"/>
        <v>126.375</v>
      </c>
    </row>
    <row r="1455" spans="1:18" x14ac:dyDescent="0.3">
      <c r="A1455" t="s">
        <v>0</v>
      </c>
      <c r="B1455" t="s">
        <v>0</v>
      </c>
      <c r="C1455">
        <v>0</v>
      </c>
      <c r="D1455">
        <v>29</v>
      </c>
      <c r="E1455">
        <v>18</v>
      </c>
      <c r="F1455">
        <v>20260303</v>
      </c>
      <c r="G1455">
        <v>20260418</v>
      </c>
      <c r="H1455">
        <v>168.70949999999999</v>
      </c>
      <c r="I1455">
        <f t="shared" si="223"/>
        <v>47</v>
      </c>
      <c r="J1455">
        <f t="shared" si="224"/>
        <v>3.5895638297872337</v>
      </c>
      <c r="K1455">
        <f t="shared" si="225"/>
        <v>0</v>
      </c>
      <c r="L1455">
        <f t="shared" si="226"/>
        <v>104.09735106382978</v>
      </c>
      <c r="M1455">
        <f t="shared" si="227"/>
        <v>40.09942742194518</v>
      </c>
      <c r="N1455">
        <f t="shared" si="228"/>
        <v>144.19677848577496</v>
      </c>
      <c r="O1455">
        <f t="shared" si="229"/>
        <v>0</v>
      </c>
      <c r="P1455">
        <f t="shared" si="230"/>
        <v>121.79337315109093</v>
      </c>
      <c r="Q1455">
        <f t="shared" si="231"/>
        <v>46.916126848909066</v>
      </c>
      <c r="R1455">
        <f t="shared" si="232"/>
        <v>168.70949999999999</v>
      </c>
    </row>
    <row r="1456" spans="1:18" x14ac:dyDescent="0.3">
      <c r="A1456" t="s">
        <v>39</v>
      </c>
      <c r="B1456" t="s">
        <v>40</v>
      </c>
      <c r="C1456">
        <v>0</v>
      </c>
      <c r="D1456">
        <v>16</v>
      </c>
      <c r="E1456">
        <v>17</v>
      </c>
      <c r="F1456">
        <v>20260316</v>
      </c>
      <c r="G1456">
        <v>20260417</v>
      </c>
      <c r="H1456">
        <v>123067.61659999999</v>
      </c>
      <c r="I1456">
        <f t="shared" si="223"/>
        <v>33</v>
      </c>
      <c r="J1456">
        <f t="shared" si="224"/>
        <v>3729.321715151515</v>
      </c>
      <c r="K1456">
        <f t="shared" si="225"/>
        <v>0</v>
      </c>
      <c r="L1456">
        <f t="shared" si="226"/>
        <v>59669.147442424241</v>
      </c>
      <c r="M1456">
        <f t="shared" si="227"/>
        <v>39346.196566811275</v>
      </c>
      <c r="N1456">
        <f t="shared" si="228"/>
        <v>99015.344009235516</v>
      </c>
      <c r="O1456">
        <f t="shared" si="229"/>
        <v>0</v>
      </c>
      <c r="P1456">
        <f t="shared" si="230"/>
        <v>74163.654469636516</v>
      </c>
      <c r="Q1456">
        <f t="shared" si="231"/>
        <v>48903.962130363478</v>
      </c>
      <c r="R1456">
        <f t="shared" si="232"/>
        <v>123067.61659999999</v>
      </c>
    </row>
    <row r="1457" spans="1:18" x14ac:dyDescent="0.3">
      <c r="A1457" t="s">
        <v>35</v>
      </c>
      <c r="B1457" t="s">
        <v>36</v>
      </c>
      <c r="C1457">
        <v>0</v>
      </c>
      <c r="D1457">
        <v>26</v>
      </c>
      <c r="E1457">
        <v>10</v>
      </c>
      <c r="F1457">
        <v>20260306</v>
      </c>
      <c r="G1457">
        <v>20260410</v>
      </c>
      <c r="H1457">
        <v>2358.9994000000002</v>
      </c>
      <c r="I1457">
        <f t="shared" si="223"/>
        <v>36</v>
      </c>
      <c r="J1457">
        <f t="shared" si="224"/>
        <v>65.527761111111118</v>
      </c>
      <c r="K1457">
        <f t="shared" si="225"/>
        <v>0</v>
      </c>
      <c r="L1457">
        <f t="shared" si="226"/>
        <v>1703.721788888889</v>
      </c>
      <c r="M1457">
        <f t="shared" si="227"/>
        <v>406.67672319541191</v>
      </c>
      <c r="N1457">
        <f t="shared" si="228"/>
        <v>2110.3985120843008</v>
      </c>
      <c r="O1457">
        <f t="shared" si="229"/>
        <v>0</v>
      </c>
      <c r="P1457">
        <f t="shared" si="230"/>
        <v>1904.4169405646701</v>
      </c>
      <c r="Q1457">
        <f t="shared" si="231"/>
        <v>454.58245943533018</v>
      </c>
      <c r="R1457">
        <f t="shared" si="232"/>
        <v>2358.9994000000002</v>
      </c>
    </row>
    <row r="1458" spans="1:18" x14ac:dyDescent="0.3">
      <c r="A1458" t="s">
        <v>0</v>
      </c>
      <c r="B1458" t="s">
        <v>0</v>
      </c>
      <c r="C1458">
        <v>0</v>
      </c>
      <c r="D1458">
        <v>28</v>
      </c>
      <c r="E1458">
        <v>4</v>
      </c>
      <c r="F1458">
        <v>20260304</v>
      </c>
      <c r="G1458">
        <v>20260404</v>
      </c>
      <c r="H1458">
        <v>2277.471</v>
      </c>
      <c r="I1458">
        <f t="shared" si="223"/>
        <v>32</v>
      </c>
      <c r="J1458">
        <f t="shared" si="224"/>
        <v>71.17096875</v>
      </c>
      <c r="K1458">
        <f t="shared" si="225"/>
        <v>0</v>
      </c>
      <c r="L1458">
        <f t="shared" si="226"/>
        <v>1992.7871250000001</v>
      </c>
      <c r="M1458">
        <f t="shared" si="227"/>
        <v>176.67978192519254</v>
      </c>
      <c r="N1458">
        <f t="shared" si="228"/>
        <v>2169.4669069251927</v>
      </c>
      <c r="O1458">
        <f t="shared" si="229"/>
        <v>0</v>
      </c>
      <c r="P1458">
        <f t="shared" si="230"/>
        <v>2091.9954445368139</v>
      </c>
      <c r="Q1458">
        <f t="shared" si="231"/>
        <v>185.475555463186</v>
      </c>
      <c r="R1458">
        <f t="shared" si="232"/>
        <v>2277.471</v>
      </c>
    </row>
    <row r="1459" spans="1:18" x14ac:dyDescent="0.3">
      <c r="A1459" t="s">
        <v>33</v>
      </c>
      <c r="B1459" t="s">
        <v>34</v>
      </c>
      <c r="C1459">
        <v>0</v>
      </c>
      <c r="D1459">
        <v>12</v>
      </c>
      <c r="E1459">
        <v>8</v>
      </c>
      <c r="F1459">
        <v>20260320</v>
      </c>
      <c r="G1459">
        <v>20260408</v>
      </c>
      <c r="H1459">
        <v>18083.9146</v>
      </c>
      <c r="I1459">
        <f t="shared" si="223"/>
        <v>20</v>
      </c>
      <c r="J1459">
        <f t="shared" si="224"/>
        <v>904.19573000000003</v>
      </c>
      <c r="K1459">
        <f t="shared" si="225"/>
        <v>0</v>
      </c>
      <c r="L1459">
        <f t="shared" si="226"/>
        <v>10850.348760000001</v>
      </c>
      <c r="M1459">
        <f t="shared" si="227"/>
        <v>4489.2772207513417</v>
      </c>
      <c r="N1459">
        <f t="shared" si="228"/>
        <v>15339.625980751342</v>
      </c>
      <c r="O1459">
        <f t="shared" si="229"/>
        <v>0</v>
      </c>
      <c r="P1459">
        <f t="shared" si="230"/>
        <v>12791.497041862367</v>
      </c>
      <c r="Q1459">
        <f t="shared" si="231"/>
        <v>5292.417558137633</v>
      </c>
      <c r="R1459">
        <f t="shared" si="232"/>
        <v>18083.9146</v>
      </c>
    </row>
    <row r="1460" spans="1:18" x14ac:dyDescent="0.3">
      <c r="A1460" t="s">
        <v>43</v>
      </c>
      <c r="B1460" t="s">
        <v>44</v>
      </c>
      <c r="C1460">
        <v>0</v>
      </c>
      <c r="D1460">
        <v>14</v>
      </c>
      <c r="E1460">
        <v>1</v>
      </c>
      <c r="F1460">
        <v>20260318</v>
      </c>
      <c r="G1460">
        <v>20260401</v>
      </c>
      <c r="H1460">
        <v>123581.008</v>
      </c>
      <c r="I1460">
        <f t="shared" si="223"/>
        <v>15</v>
      </c>
      <c r="J1460">
        <f t="shared" si="224"/>
        <v>8238.7338666666674</v>
      </c>
      <c r="K1460">
        <f t="shared" si="225"/>
        <v>0</v>
      </c>
      <c r="L1460">
        <f t="shared" si="226"/>
        <v>115342.27413333334</v>
      </c>
      <c r="M1460">
        <f t="shared" si="227"/>
        <v>5113.1020431078696</v>
      </c>
      <c r="N1460">
        <f t="shared" si="228"/>
        <v>120455.3761764412</v>
      </c>
      <c r="O1460">
        <f t="shared" si="229"/>
        <v>0</v>
      </c>
      <c r="P1460">
        <f t="shared" si="230"/>
        <v>118335.22881976185</v>
      </c>
      <c r="Q1460">
        <f t="shared" si="231"/>
        <v>5245.7791802381516</v>
      </c>
      <c r="R1460">
        <f t="shared" si="232"/>
        <v>123581.008</v>
      </c>
    </row>
    <row r="1461" spans="1:18" x14ac:dyDescent="0.3">
      <c r="A1461" t="s">
        <v>33</v>
      </c>
      <c r="B1461" t="s">
        <v>34</v>
      </c>
      <c r="C1461">
        <v>0</v>
      </c>
      <c r="D1461">
        <v>27</v>
      </c>
      <c r="E1461">
        <v>11</v>
      </c>
      <c r="F1461">
        <v>20260305</v>
      </c>
      <c r="G1461">
        <v>20260411</v>
      </c>
      <c r="H1461">
        <v>72885.364799999996</v>
      </c>
      <c r="I1461">
        <f t="shared" si="223"/>
        <v>38</v>
      </c>
      <c r="J1461">
        <f t="shared" si="224"/>
        <v>1918.0359157894736</v>
      </c>
      <c r="K1461">
        <f t="shared" si="225"/>
        <v>0</v>
      </c>
      <c r="L1461">
        <f t="shared" si="226"/>
        <v>51786.969726315787</v>
      </c>
      <c r="M1461">
        <f t="shared" si="227"/>
        <v>13094.032251001512</v>
      </c>
      <c r="N1461">
        <f t="shared" si="228"/>
        <v>64881.001977317297</v>
      </c>
      <c r="O1461">
        <f t="shared" si="229"/>
        <v>0</v>
      </c>
      <c r="P1461">
        <f t="shared" si="230"/>
        <v>58175.923080051522</v>
      </c>
      <c r="Q1461">
        <f t="shared" si="231"/>
        <v>14709.441719948472</v>
      </c>
      <c r="R1461">
        <f t="shared" si="232"/>
        <v>72885.364799999996</v>
      </c>
    </row>
    <row r="1462" spans="1:18" x14ac:dyDescent="0.3">
      <c r="A1462" t="s">
        <v>33</v>
      </c>
      <c r="B1462" t="s">
        <v>34</v>
      </c>
      <c r="C1462">
        <v>0</v>
      </c>
      <c r="D1462">
        <v>29</v>
      </c>
      <c r="E1462">
        <v>13</v>
      </c>
      <c r="F1462">
        <v>20260303</v>
      </c>
      <c r="G1462">
        <v>20260413</v>
      </c>
      <c r="H1462">
        <v>56766.742200000001</v>
      </c>
      <c r="I1462">
        <f t="shared" si="223"/>
        <v>42</v>
      </c>
      <c r="J1462">
        <f t="shared" si="224"/>
        <v>1351.5890999999999</v>
      </c>
      <c r="K1462">
        <f t="shared" si="225"/>
        <v>0</v>
      </c>
      <c r="L1462">
        <f t="shared" si="226"/>
        <v>39196.083899999998</v>
      </c>
      <c r="M1462">
        <f t="shared" si="227"/>
        <v>10904.657233312124</v>
      </c>
      <c r="N1462">
        <f t="shared" si="228"/>
        <v>50100.74113331212</v>
      </c>
      <c r="O1462">
        <f t="shared" si="229"/>
        <v>0</v>
      </c>
      <c r="P1462">
        <f t="shared" si="230"/>
        <v>44411.199109416753</v>
      </c>
      <c r="Q1462">
        <f t="shared" si="231"/>
        <v>12355.543090583251</v>
      </c>
      <c r="R1462">
        <f t="shared" si="232"/>
        <v>56766.742200000008</v>
      </c>
    </row>
    <row r="1463" spans="1:18" x14ac:dyDescent="0.3">
      <c r="A1463" t="s">
        <v>39</v>
      </c>
      <c r="B1463" t="s">
        <v>40</v>
      </c>
      <c r="C1463">
        <v>0</v>
      </c>
      <c r="D1463">
        <v>27</v>
      </c>
      <c r="E1463">
        <v>13</v>
      </c>
      <c r="F1463">
        <v>20260305</v>
      </c>
      <c r="G1463">
        <v>20260413</v>
      </c>
      <c r="H1463">
        <v>2866.6496000000002</v>
      </c>
      <c r="I1463">
        <f t="shared" si="223"/>
        <v>40</v>
      </c>
      <c r="J1463">
        <f t="shared" si="224"/>
        <v>71.666240000000002</v>
      </c>
      <c r="K1463">
        <f t="shared" si="225"/>
        <v>0</v>
      </c>
      <c r="L1463">
        <f t="shared" si="226"/>
        <v>1934.98848</v>
      </c>
      <c r="M1463">
        <f t="shared" si="227"/>
        <v>578.20515303081584</v>
      </c>
      <c r="N1463">
        <f t="shared" si="228"/>
        <v>2513.1936330308158</v>
      </c>
      <c r="O1463">
        <f t="shared" si="229"/>
        <v>0</v>
      </c>
      <c r="P1463">
        <f t="shared" si="230"/>
        <v>2207.125578902258</v>
      </c>
      <c r="Q1463">
        <f t="shared" si="231"/>
        <v>659.52402109774221</v>
      </c>
      <c r="R1463">
        <f t="shared" si="232"/>
        <v>2866.6496000000002</v>
      </c>
    </row>
    <row r="1464" spans="1:18" x14ac:dyDescent="0.3">
      <c r="A1464" t="s">
        <v>0</v>
      </c>
      <c r="B1464" t="s">
        <v>0</v>
      </c>
      <c r="C1464">
        <v>0</v>
      </c>
      <c r="D1464">
        <v>26</v>
      </c>
      <c r="E1464">
        <v>8</v>
      </c>
      <c r="F1464">
        <v>20260306</v>
      </c>
      <c r="G1464">
        <v>20260408</v>
      </c>
      <c r="H1464">
        <v>3750.7071999999998</v>
      </c>
      <c r="I1464">
        <f t="shared" si="223"/>
        <v>34</v>
      </c>
      <c r="J1464">
        <f t="shared" si="224"/>
        <v>110.31491764705882</v>
      </c>
      <c r="K1464">
        <f t="shared" si="225"/>
        <v>0</v>
      </c>
      <c r="L1464">
        <f t="shared" si="226"/>
        <v>2868.1878588235295</v>
      </c>
      <c r="M1464">
        <f t="shared" si="227"/>
        <v>547.70690733299671</v>
      </c>
      <c r="N1464">
        <f t="shared" si="228"/>
        <v>3415.8947661565262</v>
      </c>
      <c r="O1464">
        <f t="shared" si="229"/>
        <v>0</v>
      </c>
      <c r="P1464">
        <f t="shared" si="230"/>
        <v>3149.3162376153382</v>
      </c>
      <c r="Q1464">
        <f t="shared" si="231"/>
        <v>601.39096238466209</v>
      </c>
      <c r="R1464">
        <f t="shared" si="232"/>
        <v>3750.7072000000003</v>
      </c>
    </row>
    <row r="1465" spans="1:18" x14ac:dyDescent="0.3">
      <c r="A1465" t="s">
        <v>33</v>
      </c>
      <c r="B1465" t="s">
        <v>34</v>
      </c>
      <c r="C1465">
        <v>0</v>
      </c>
      <c r="D1465">
        <v>24</v>
      </c>
      <c r="E1465">
        <v>11</v>
      </c>
      <c r="F1465">
        <v>20260308</v>
      </c>
      <c r="G1465">
        <v>20260411</v>
      </c>
      <c r="H1465">
        <v>14110.8784</v>
      </c>
      <c r="I1465">
        <f t="shared" si="223"/>
        <v>35</v>
      </c>
      <c r="J1465">
        <f t="shared" si="224"/>
        <v>403.1679542857143</v>
      </c>
      <c r="K1465">
        <f t="shared" si="225"/>
        <v>0</v>
      </c>
      <c r="L1465">
        <f t="shared" si="226"/>
        <v>9676.0309028571428</v>
      </c>
      <c r="M1465">
        <f t="shared" si="227"/>
        <v>2752.3437661043713</v>
      </c>
      <c r="N1465">
        <f t="shared" si="228"/>
        <v>12428.374668961515</v>
      </c>
      <c r="O1465">
        <f t="shared" si="229"/>
        <v>0</v>
      </c>
      <c r="P1465">
        <f t="shared" si="230"/>
        <v>10985.933326088574</v>
      </c>
      <c r="Q1465">
        <f t="shared" si="231"/>
        <v>3124.9450739114254</v>
      </c>
      <c r="R1465">
        <f t="shared" si="232"/>
        <v>14110.8784</v>
      </c>
    </row>
    <row r="1466" spans="1:18" x14ac:dyDescent="0.3">
      <c r="A1466" t="s">
        <v>35</v>
      </c>
      <c r="B1466" t="s">
        <v>36</v>
      </c>
      <c r="C1466">
        <v>0</v>
      </c>
      <c r="D1466">
        <v>26</v>
      </c>
      <c r="E1466">
        <v>14</v>
      </c>
      <c r="F1466">
        <v>20260306</v>
      </c>
      <c r="G1466">
        <v>20260414</v>
      </c>
      <c r="H1466">
        <v>1074.1467</v>
      </c>
      <c r="I1466">
        <f t="shared" si="223"/>
        <v>40</v>
      </c>
      <c r="J1466">
        <f t="shared" si="224"/>
        <v>26.8536675</v>
      </c>
      <c r="K1466">
        <f t="shared" si="225"/>
        <v>0</v>
      </c>
      <c r="L1466">
        <f t="shared" si="226"/>
        <v>698.19535500000006</v>
      </c>
      <c r="M1466">
        <f t="shared" si="227"/>
        <v>233.32196686265715</v>
      </c>
      <c r="N1466">
        <f t="shared" si="228"/>
        <v>931.51732186265724</v>
      </c>
      <c r="O1466">
        <f t="shared" si="229"/>
        <v>0</v>
      </c>
      <c r="P1466">
        <f t="shared" si="230"/>
        <v>805.09961428194799</v>
      </c>
      <c r="Q1466">
        <f t="shared" si="231"/>
        <v>269.0470857180519</v>
      </c>
      <c r="R1466">
        <f t="shared" si="232"/>
        <v>1074.1466999999998</v>
      </c>
    </row>
    <row r="1467" spans="1:18" x14ac:dyDescent="0.3">
      <c r="A1467" t="s">
        <v>33</v>
      </c>
      <c r="B1467" t="s">
        <v>34</v>
      </c>
      <c r="C1467">
        <v>0</v>
      </c>
      <c r="D1467">
        <v>2</v>
      </c>
      <c r="E1467">
        <v>9</v>
      </c>
      <c r="F1467">
        <v>20260330</v>
      </c>
      <c r="G1467">
        <v>20260409</v>
      </c>
      <c r="H1467">
        <v>42.097299999999997</v>
      </c>
      <c r="I1467">
        <f t="shared" si="223"/>
        <v>11</v>
      </c>
      <c r="J1467">
        <f t="shared" si="224"/>
        <v>3.8270272727272725</v>
      </c>
      <c r="K1467">
        <f t="shared" si="225"/>
        <v>0</v>
      </c>
      <c r="L1467">
        <f t="shared" si="226"/>
        <v>7.654054545454545</v>
      </c>
      <c r="M1467">
        <f t="shared" si="227"/>
        <v>21.376079329062705</v>
      </c>
      <c r="N1467">
        <f t="shared" si="228"/>
        <v>29.030133874517251</v>
      </c>
      <c r="O1467">
        <f t="shared" si="229"/>
        <v>0</v>
      </c>
      <c r="P1467">
        <f t="shared" si="230"/>
        <v>11.099329813949119</v>
      </c>
      <c r="Q1467">
        <f t="shared" si="231"/>
        <v>30.997970186050878</v>
      </c>
      <c r="R1467">
        <f t="shared" si="232"/>
        <v>42.097299999999997</v>
      </c>
    </row>
    <row r="1468" spans="1:18" x14ac:dyDescent="0.3">
      <c r="A1468" t="s">
        <v>35</v>
      </c>
      <c r="B1468" t="s">
        <v>36</v>
      </c>
      <c r="C1468">
        <v>0</v>
      </c>
      <c r="D1468">
        <v>25</v>
      </c>
      <c r="E1468">
        <v>14</v>
      </c>
      <c r="F1468">
        <v>20260307</v>
      </c>
      <c r="G1468">
        <v>20260414</v>
      </c>
      <c r="H1468">
        <v>1874.6776</v>
      </c>
      <c r="I1468">
        <f t="shared" si="223"/>
        <v>39</v>
      </c>
      <c r="J1468">
        <f t="shared" si="224"/>
        <v>48.068656410256409</v>
      </c>
      <c r="K1468">
        <f t="shared" si="225"/>
        <v>0</v>
      </c>
      <c r="L1468">
        <f t="shared" si="226"/>
        <v>1201.7164102564102</v>
      </c>
      <c r="M1468">
        <f t="shared" si="227"/>
        <v>417.65146075806217</v>
      </c>
      <c r="N1468">
        <f t="shared" si="228"/>
        <v>1619.3678710144723</v>
      </c>
      <c r="O1468">
        <f t="shared" si="229"/>
        <v>0</v>
      </c>
      <c r="P1468">
        <f t="shared" si="230"/>
        <v>1391.1791608220497</v>
      </c>
      <c r="Q1468">
        <f t="shared" si="231"/>
        <v>483.49843917795067</v>
      </c>
      <c r="R1468">
        <f t="shared" si="232"/>
        <v>1874.6776000000004</v>
      </c>
    </row>
    <row r="1469" spans="1:18" x14ac:dyDescent="0.3">
      <c r="A1469" t="s">
        <v>0</v>
      </c>
      <c r="B1469" t="s">
        <v>0</v>
      </c>
      <c r="C1469">
        <v>0</v>
      </c>
      <c r="D1469">
        <v>24</v>
      </c>
      <c r="E1469">
        <v>3</v>
      </c>
      <c r="F1469">
        <v>20260308</v>
      </c>
      <c r="G1469">
        <v>20260403</v>
      </c>
      <c r="H1469">
        <v>337.04739999999998</v>
      </c>
      <c r="I1469">
        <f t="shared" si="223"/>
        <v>27</v>
      </c>
      <c r="J1469">
        <f t="shared" si="224"/>
        <v>12.483237037037036</v>
      </c>
      <c r="K1469">
        <f t="shared" si="225"/>
        <v>0</v>
      </c>
      <c r="L1469">
        <f t="shared" si="226"/>
        <v>299.59768888888885</v>
      </c>
      <c r="M1469">
        <f t="shared" si="227"/>
        <v>23.241944392785054</v>
      </c>
      <c r="N1469">
        <f t="shared" si="228"/>
        <v>322.83963328167391</v>
      </c>
      <c r="O1469">
        <f t="shared" si="229"/>
        <v>0</v>
      </c>
      <c r="P1469">
        <f t="shared" si="230"/>
        <v>312.78260683038928</v>
      </c>
      <c r="Q1469">
        <f t="shared" si="231"/>
        <v>24.264793169610691</v>
      </c>
      <c r="R1469">
        <f t="shared" si="232"/>
        <v>337.04739999999998</v>
      </c>
    </row>
    <row r="1470" spans="1:18" x14ac:dyDescent="0.3">
      <c r="A1470" t="s">
        <v>33</v>
      </c>
      <c r="B1470" t="s">
        <v>34</v>
      </c>
      <c r="C1470">
        <v>0</v>
      </c>
      <c r="D1470">
        <v>21</v>
      </c>
      <c r="E1470">
        <v>14</v>
      </c>
      <c r="F1470">
        <v>20260311</v>
      </c>
      <c r="G1470">
        <v>20260414</v>
      </c>
      <c r="H1470">
        <v>2526.3728999999998</v>
      </c>
      <c r="I1470">
        <f t="shared" si="223"/>
        <v>35</v>
      </c>
      <c r="J1470">
        <f t="shared" si="224"/>
        <v>72.182082857142859</v>
      </c>
      <c r="K1470">
        <f t="shared" si="225"/>
        <v>0</v>
      </c>
      <c r="L1470">
        <f t="shared" si="226"/>
        <v>1515.82374</v>
      </c>
      <c r="M1470">
        <f t="shared" si="227"/>
        <v>627.16444762980177</v>
      </c>
      <c r="N1470">
        <f t="shared" si="228"/>
        <v>2142.9881876298018</v>
      </c>
      <c r="O1470">
        <f t="shared" si="229"/>
        <v>0</v>
      </c>
      <c r="P1470">
        <f t="shared" si="230"/>
        <v>1787.0075252949518</v>
      </c>
      <c r="Q1470">
        <f t="shared" si="231"/>
        <v>739.36537470504811</v>
      </c>
      <c r="R1470">
        <f t="shared" si="232"/>
        <v>2526.3728999999998</v>
      </c>
    </row>
    <row r="1471" spans="1:18" x14ac:dyDescent="0.3">
      <c r="A1471" t="s">
        <v>33</v>
      </c>
      <c r="B1471" t="s">
        <v>34</v>
      </c>
      <c r="C1471">
        <v>0</v>
      </c>
      <c r="D1471">
        <v>6</v>
      </c>
      <c r="E1471">
        <v>2</v>
      </c>
      <c r="F1471">
        <v>20260326</v>
      </c>
      <c r="G1471">
        <v>20260402</v>
      </c>
      <c r="H1471">
        <v>718.25840000000005</v>
      </c>
      <c r="I1471">
        <f t="shared" si="223"/>
        <v>8</v>
      </c>
      <c r="J1471">
        <f t="shared" si="224"/>
        <v>89.782300000000006</v>
      </c>
      <c r="K1471">
        <f t="shared" si="225"/>
        <v>0</v>
      </c>
      <c r="L1471">
        <f t="shared" si="226"/>
        <v>538.69380000000001</v>
      </c>
      <c r="M1471">
        <f t="shared" si="227"/>
        <v>111.44092502423761</v>
      </c>
      <c r="N1471">
        <f t="shared" si="228"/>
        <v>650.13472502423758</v>
      </c>
      <c r="O1471">
        <f t="shared" si="229"/>
        <v>0</v>
      </c>
      <c r="P1471">
        <f t="shared" si="230"/>
        <v>595.14025629610126</v>
      </c>
      <c r="Q1471">
        <f t="shared" si="231"/>
        <v>123.11814370389889</v>
      </c>
      <c r="R1471">
        <f t="shared" si="232"/>
        <v>718.25840000000017</v>
      </c>
    </row>
    <row r="1472" spans="1:18" x14ac:dyDescent="0.3">
      <c r="A1472" t="s">
        <v>45</v>
      </c>
      <c r="B1472" t="s">
        <v>46</v>
      </c>
      <c r="C1472">
        <v>0</v>
      </c>
      <c r="D1472">
        <v>13</v>
      </c>
      <c r="E1472">
        <v>0</v>
      </c>
      <c r="F1472">
        <v>20260319</v>
      </c>
      <c r="G1472">
        <v>20260331</v>
      </c>
      <c r="H1472">
        <v>5990.1679000000004</v>
      </c>
      <c r="I1472">
        <f t="shared" si="223"/>
        <v>13</v>
      </c>
      <c r="J1472">
        <f t="shared" si="224"/>
        <v>460.78214615384616</v>
      </c>
      <c r="K1472">
        <f t="shared" si="225"/>
        <v>0</v>
      </c>
      <c r="L1472">
        <f t="shared" si="226"/>
        <v>5990.1679000000004</v>
      </c>
      <c r="M1472">
        <f t="shared" si="227"/>
        <v>0</v>
      </c>
      <c r="N1472">
        <f t="shared" si="228"/>
        <v>5990.1679000000004</v>
      </c>
      <c r="O1472">
        <f t="shared" si="229"/>
        <v>0</v>
      </c>
      <c r="P1472">
        <f t="shared" si="230"/>
        <v>5990.1679000000004</v>
      </c>
      <c r="Q1472">
        <f t="shared" si="231"/>
        <v>0</v>
      </c>
      <c r="R1472">
        <f t="shared" si="232"/>
        <v>5990.1679000000004</v>
      </c>
    </row>
    <row r="1473" spans="1:18" x14ac:dyDescent="0.3">
      <c r="A1473" t="s">
        <v>0</v>
      </c>
      <c r="B1473" t="s">
        <v>0</v>
      </c>
      <c r="C1473">
        <v>25</v>
      </c>
      <c r="D1473">
        <v>31</v>
      </c>
      <c r="E1473">
        <v>14</v>
      </c>
      <c r="F1473">
        <v>20260204</v>
      </c>
      <c r="G1473">
        <v>20260414</v>
      </c>
      <c r="H1473">
        <v>337.49790000000002</v>
      </c>
      <c r="I1473">
        <f t="shared" si="223"/>
        <v>70</v>
      </c>
      <c r="J1473">
        <f t="shared" si="224"/>
        <v>4.8213985714285714</v>
      </c>
      <c r="K1473">
        <f t="shared" si="225"/>
        <v>163.4886589059889</v>
      </c>
      <c r="L1473">
        <f t="shared" si="226"/>
        <v>149.46335571428571</v>
      </c>
      <c r="M1473">
        <f t="shared" si="227"/>
        <v>41.891417539690607</v>
      </c>
      <c r="N1473">
        <f t="shared" si="228"/>
        <v>354.84343215996523</v>
      </c>
      <c r="O1473">
        <f t="shared" si="229"/>
        <v>155.49697149167875</v>
      </c>
      <c r="P1473">
        <f t="shared" si="230"/>
        <v>142.15725615511522</v>
      </c>
      <c r="Q1473">
        <f t="shared" si="231"/>
        <v>39.843672353206038</v>
      </c>
      <c r="R1473">
        <f t="shared" si="232"/>
        <v>337.49790000000002</v>
      </c>
    </row>
    <row r="1474" spans="1:18" x14ac:dyDescent="0.3">
      <c r="A1474" t="s">
        <v>0</v>
      </c>
      <c r="B1474" t="s">
        <v>0</v>
      </c>
      <c r="C1474">
        <v>25</v>
      </c>
      <c r="D1474">
        <v>31</v>
      </c>
      <c r="E1474">
        <v>10</v>
      </c>
      <c r="F1474">
        <v>20260204</v>
      </c>
      <c r="G1474">
        <v>20260410</v>
      </c>
      <c r="H1474">
        <v>379.67630000000003</v>
      </c>
      <c r="I1474">
        <f t="shared" si="223"/>
        <v>66</v>
      </c>
      <c r="J1474">
        <f t="shared" si="224"/>
        <v>5.7526712121212125</v>
      </c>
      <c r="K1474">
        <f t="shared" si="225"/>
        <v>195.06715482311168</v>
      </c>
      <c r="L1474">
        <f t="shared" si="226"/>
        <v>178.33280757575758</v>
      </c>
      <c r="M1474">
        <f t="shared" si="227"/>
        <v>35.702081659697413</v>
      </c>
      <c r="N1474">
        <f t="shared" si="228"/>
        <v>409.10204405856666</v>
      </c>
      <c r="O1474">
        <f t="shared" si="229"/>
        <v>181.03643496868841</v>
      </c>
      <c r="P1474">
        <f t="shared" si="230"/>
        <v>165.50574980574407</v>
      </c>
      <c r="Q1474">
        <f t="shared" si="231"/>
        <v>33.134115225567584</v>
      </c>
      <c r="R1474">
        <f t="shared" si="232"/>
        <v>379.67630000000008</v>
      </c>
    </row>
    <row r="1475" spans="1:18" x14ac:dyDescent="0.3">
      <c r="A1475" t="s">
        <v>37</v>
      </c>
      <c r="B1475" t="s">
        <v>54</v>
      </c>
      <c r="C1475">
        <v>0</v>
      </c>
      <c r="D1475">
        <v>27</v>
      </c>
      <c r="E1475">
        <v>11</v>
      </c>
      <c r="F1475">
        <v>20260305</v>
      </c>
      <c r="G1475">
        <v>20260411</v>
      </c>
      <c r="H1475">
        <v>268.45850000000002</v>
      </c>
      <c r="I1475">
        <f t="shared" si="223"/>
        <v>38</v>
      </c>
      <c r="J1475">
        <f t="shared" si="224"/>
        <v>7.0646973684210534</v>
      </c>
      <c r="K1475">
        <f t="shared" si="225"/>
        <v>0</v>
      </c>
      <c r="L1475">
        <f t="shared" si="226"/>
        <v>190.74682894736844</v>
      </c>
      <c r="M1475">
        <f t="shared" si="227"/>
        <v>48.22921949696395</v>
      </c>
      <c r="N1475">
        <f t="shared" si="228"/>
        <v>238.97604844433238</v>
      </c>
      <c r="O1475">
        <f t="shared" si="229"/>
        <v>0</v>
      </c>
      <c r="P1475">
        <f t="shared" si="230"/>
        <v>214.27924644463076</v>
      </c>
      <c r="Q1475">
        <f t="shared" si="231"/>
        <v>54.179253555369286</v>
      </c>
      <c r="R1475">
        <f t="shared" si="232"/>
        <v>268.45850000000007</v>
      </c>
    </row>
    <row r="1476" spans="1:18" x14ac:dyDescent="0.3">
      <c r="A1476" t="s">
        <v>33</v>
      </c>
      <c r="B1476" t="s">
        <v>34</v>
      </c>
      <c r="C1476">
        <v>3</v>
      </c>
      <c r="D1476">
        <v>31</v>
      </c>
      <c r="E1476">
        <v>10</v>
      </c>
      <c r="F1476">
        <v>20260226</v>
      </c>
      <c r="G1476">
        <v>20260410</v>
      </c>
      <c r="H1476">
        <v>2700.9956999999999</v>
      </c>
      <c r="I1476">
        <f t="shared" si="223"/>
        <v>44</v>
      </c>
      <c r="J1476">
        <f t="shared" si="224"/>
        <v>61.386265909090909</v>
      </c>
      <c r="K1476">
        <f t="shared" si="225"/>
        <v>249.78540496186514</v>
      </c>
      <c r="L1476">
        <f t="shared" si="226"/>
        <v>1902.9742431818181</v>
      </c>
      <c r="M1476">
        <f t="shared" si="227"/>
        <v>380.97388108195679</v>
      </c>
      <c r="N1476">
        <f t="shared" si="228"/>
        <v>2533.7335292256398</v>
      </c>
      <c r="O1476">
        <f t="shared" si="229"/>
        <v>266.27476683822744</v>
      </c>
      <c r="P1476">
        <f t="shared" si="230"/>
        <v>2028.5973993546631</v>
      </c>
      <c r="Q1476">
        <f t="shared" si="231"/>
        <v>406.12353380710977</v>
      </c>
      <c r="R1476">
        <f t="shared" si="232"/>
        <v>2700.9957000000004</v>
      </c>
    </row>
    <row r="1477" spans="1:18" x14ac:dyDescent="0.3">
      <c r="A1477" t="s">
        <v>43</v>
      </c>
      <c r="B1477" t="s">
        <v>44</v>
      </c>
      <c r="C1477">
        <v>0</v>
      </c>
      <c r="D1477">
        <v>26</v>
      </c>
      <c r="E1477">
        <v>1</v>
      </c>
      <c r="F1477">
        <v>20260306</v>
      </c>
      <c r="G1477">
        <v>20260401</v>
      </c>
      <c r="H1477">
        <v>34595.0357</v>
      </c>
      <c r="I1477">
        <f t="shared" si="223"/>
        <v>27</v>
      </c>
      <c r="J1477">
        <f t="shared" si="224"/>
        <v>1281.2976185185184</v>
      </c>
      <c r="K1477">
        <f t="shared" si="225"/>
        <v>0</v>
      </c>
      <c r="L1477">
        <f t="shared" si="226"/>
        <v>33313.738081481482</v>
      </c>
      <c r="M1477">
        <f t="shared" si="227"/>
        <v>795.19566684667473</v>
      </c>
      <c r="N1477">
        <f t="shared" si="228"/>
        <v>34108.933748328156</v>
      </c>
      <c r="O1477">
        <f t="shared" si="229"/>
        <v>0</v>
      </c>
      <c r="P1477">
        <f t="shared" si="230"/>
        <v>33788.507337488685</v>
      </c>
      <c r="Q1477">
        <f t="shared" si="231"/>
        <v>806.52836251131441</v>
      </c>
      <c r="R1477">
        <f t="shared" si="232"/>
        <v>34595.0357</v>
      </c>
    </row>
    <row r="1478" spans="1:18" x14ac:dyDescent="0.3">
      <c r="A1478" t="s">
        <v>41</v>
      </c>
      <c r="B1478" t="s">
        <v>55</v>
      </c>
      <c r="C1478">
        <v>0</v>
      </c>
      <c r="D1478">
        <v>14</v>
      </c>
      <c r="E1478">
        <v>3</v>
      </c>
      <c r="F1478">
        <v>20260318</v>
      </c>
      <c r="G1478">
        <v>20260403</v>
      </c>
      <c r="H1478">
        <v>1324.1514999999999</v>
      </c>
      <c r="I1478">
        <f t="shared" si="223"/>
        <v>17</v>
      </c>
      <c r="J1478">
        <f t="shared" si="224"/>
        <v>77.89126470588235</v>
      </c>
      <c r="K1478">
        <f t="shared" si="225"/>
        <v>0</v>
      </c>
      <c r="L1478">
        <f t="shared" si="226"/>
        <v>1090.4777058823529</v>
      </c>
      <c r="M1478">
        <f t="shared" si="227"/>
        <v>145.02203535882819</v>
      </c>
      <c r="N1478">
        <f t="shared" si="228"/>
        <v>1235.499741241181</v>
      </c>
      <c r="O1478">
        <f t="shared" si="229"/>
        <v>0</v>
      </c>
      <c r="P1478">
        <f t="shared" si="230"/>
        <v>1168.7235875177755</v>
      </c>
      <c r="Q1478">
        <f t="shared" si="231"/>
        <v>155.42791248222457</v>
      </c>
      <c r="R1478">
        <f t="shared" si="232"/>
        <v>1324.1515000000002</v>
      </c>
    </row>
    <row r="1479" spans="1:18" x14ac:dyDescent="0.3">
      <c r="A1479" t="s">
        <v>0</v>
      </c>
      <c r="B1479" t="s">
        <v>0</v>
      </c>
      <c r="C1479">
        <v>0</v>
      </c>
      <c r="D1479">
        <v>24</v>
      </c>
      <c r="E1479">
        <v>9</v>
      </c>
      <c r="F1479">
        <v>20260308</v>
      </c>
      <c r="G1479">
        <v>20260409</v>
      </c>
      <c r="H1479">
        <v>379.07150000000001</v>
      </c>
      <c r="I1479">
        <f t="shared" si="223"/>
        <v>33</v>
      </c>
      <c r="J1479">
        <f t="shared" si="224"/>
        <v>11.487015151515152</v>
      </c>
      <c r="K1479">
        <f t="shared" si="225"/>
        <v>0</v>
      </c>
      <c r="L1479">
        <f t="shared" si="226"/>
        <v>275.68836363636365</v>
      </c>
      <c r="M1479">
        <f t="shared" si="227"/>
        <v>64.161378959274458</v>
      </c>
      <c r="N1479">
        <f t="shared" si="228"/>
        <v>339.84974259563808</v>
      </c>
      <c r="O1479">
        <f t="shared" si="229"/>
        <v>0</v>
      </c>
      <c r="P1479">
        <f t="shared" si="230"/>
        <v>307.50531319520599</v>
      </c>
      <c r="Q1479">
        <f t="shared" si="231"/>
        <v>71.566186804794057</v>
      </c>
      <c r="R1479">
        <f t="shared" si="232"/>
        <v>379.07150000000001</v>
      </c>
    </row>
    <row r="1480" spans="1:18" x14ac:dyDescent="0.3">
      <c r="A1480" t="s">
        <v>33</v>
      </c>
      <c r="B1480" t="s">
        <v>34</v>
      </c>
      <c r="C1480">
        <v>0</v>
      </c>
      <c r="D1480">
        <v>18</v>
      </c>
      <c r="E1480">
        <v>2</v>
      </c>
      <c r="F1480">
        <v>20260314</v>
      </c>
      <c r="G1480">
        <v>20260402</v>
      </c>
      <c r="H1480">
        <v>120376.27469999999</v>
      </c>
      <c r="I1480">
        <f t="shared" si="223"/>
        <v>20</v>
      </c>
      <c r="J1480">
        <f t="shared" si="224"/>
        <v>6018.8137349999997</v>
      </c>
      <c r="K1480">
        <f t="shared" si="225"/>
        <v>0</v>
      </c>
      <c r="L1480">
        <f t="shared" si="226"/>
        <v>108338.64723</v>
      </c>
      <c r="M1480">
        <f t="shared" si="227"/>
        <v>7470.76172226582</v>
      </c>
      <c r="N1480">
        <f t="shared" si="228"/>
        <v>115809.40895226582</v>
      </c>
      <c r="O1480">
        <f t="shared" si="229"/>
        <v>0</v>
      </c>
      <c r="P1480">
        <f t="shared" si="230"/>
        <v>112610.90853991202</v>
      </c>
      <c r="Q1480">
        <f t="shared" si="231"/>
        <v>7765.3661600879832</v>
      </c>
      <c r="R1480">
        <f t="shared" si="232"/>
        <v>120376.27470000001</v>
      </c>
    </row>
    <row r="1481" spans="1:18" x14ac:dyDescent="0.3">
      <c r="A1481" t="s">
        <v>39</v>
      </c>
      <c r="B1481" t="s">
        <v>40</v>
      </c>
      <c r="C1481">
        <v>0</v>
      </c>
      <c r="D1481">
        <v>28</v>
      </c>
      <c r="E1481">
        <v>13</v>
      </c>
      <c r="F1481">
        <v>20260304</v>
      </c>
      <c r="G1481">
        <v>20260413</v>
      </c>
      <c r="H1481">
        <v>168.66200000000001</v>
      </c>
      <c r="I1481">
        <f t="shared" si="223"/>
        <v>41</v>
      </c>
      <c r="J1481">
        <f t="shared" si="224"/>
        <v>4.1137073170731711</v>
      </c>
      <c r="K1481">
        <f t="shared" si="225"/>
        <v>0</v>
      </c>
      <c r="L1481">
        <f t="shared" si="226"/>
        <v>115.18380487804879</v>
      </c>
      <c r="M1481">
        <f t="shared" si="227"/>
        <v>33.189501343900275</v>
      </c>
      <c r="N1481">
        <f t="shared" si="228"/>
        <v>148.37330622194906</v>
      </c>
      <c r="O1481">
        <f t="shared" si="229"/>
        <v>0</v>
      </c>
      <c r="P1481">
        <f t="shared" si="230"/>
        <v>130.9341376357871</v>
      </c>
      <c r="Q1481">
        <f t="shared" si="231"/>
        <v>37.727862364212903</v>
      </c>
      <c r="R1481">
        <f t="shared" si="232"/>
        <v>168.66200000000001</v>
      </c>
    </row>
    <row r="1482" spans="1:18" x14ac:dyDescent="0.3">
      <c r="A1482" t="s">
        <v>33</v>
      </c>
      <c r="B1482" t="s">
        <v>34</v>
      </c>
      <c r="C1482">
        <v>0</v>
      </c>
      <c r="D1482">
        <v>14</v>
      </c>
      <c r="E1482">
        <v>4</v>
      </c>
      <c r="F1482">
        <v>20260318</v>
      </c>
      <c r="G1482">
        <v>20260404</v>
      </c>
      <c r="H1482">
        <v>17912.360400000001</v>
      </c>
      <c r="I1482">
        <f t="shared" si="223"/>
        <v>18</v>
      </c>
      <c r="J1482">
        <f t="shared" si="224"/>
        <v>995.13113333333342</v>
      </c>
      <c r="K1482">
        <f t="shared" si="225"/>
        <v>0</v>
      </c>
      <c r="L1482">
        <f t="shared" si="226"/>
        <v>13931.835866666668</v>
      </c>
      <c r="M1482">
        <f t="shared" si="227"/>
        <v>2470.3830046475664</v>
      </c>
      <c r="N1482">
        <f t="shared" si="228"/>
        <v>16402.218871314235</v>
      </c>
      <c r="O1482">
        <f t="shared" si="229"/>
        <v>0</v>
      </c>
      <c r="P1482">
        <f t="shared" si="230"/>
        <v>15214.53085312867</v>
      </c>
      <c r="Q1482">
        <f t="shared" si="231"/>
        <v>2697.8295468713318</v>
      </c>
      <c r="R1482">
        <f t="shared" si="232"/>
        <v>17912.360400000001</v>
      </c>
    </row>
    <row r="1483" spans="1:18" x14ac:dyDescent="0.3">
      <c r="A1483" t="s">
        <v>37</v>
      </c>
      <c r="B1483" t="s">
        <v>54</v>
      </c>
      <c r="C1483">
        <v>0</v>
      </c>
      <c r="D1483">
        <v>27</v>
      </c>
      <c r="E1483">
        <v>13</v>
      </c>
      <c r="F1483">
        <v>20260305</v>
      </c>
      <c r="G1483">
        <v>20260413</v>
      </c>
      <c r="H1483">
        <v>6768.2439999999997</v>
      </c>
      <c r="I1483">
        <f t="shared" ref="I1483:I1546" si="233">IF(C1483&lt;0,0,C1483)+D1483+E1483</f>
        <v>40</v>
      </c>
      <c r="J1483">
        <f t="shared" ref="J1483:J1546" si="234">H1483/I1483</f>
        <v>169.20609999999999</v>
      </c>
      <c r="K1483">
        <f t="shared" ref="K1483:K1546" si="235">IF(C1483&lt;0,0,C1483)*$J1483*$B$6</f>
        <v>0</v>
      </c>
      <c r="L1483">
        <f t="shared" ref="L1483:L1546" si="236">IF(D1483&lt;0,0,D1483)*$J1483*$C$6</f>
        <v>4568.5646999999999</v>
      </c>
      <c r="M1483">
        <f t="shared" ref="M1483:M1546" si="237">IF(E1483&lt;0,0,E1483)*$J1483*$D$6</f>
        <v>1365.1593685429502</v>
      </c>
      <c r="N1483">
        <f t="shared" ref="N1483:N1546" si="238">K1483+L1483+M1483</f>
        <v>5933.7240685429497</v>
      </c>
      <c r="O1483">
        <f t="shared" ref="O1483:O1546" si="239">K1483/$N1483*$H1483</f>
        <v>0</v>
      </c>
      <c r="P1483">
        <f t="shared" ref="P1483:P1546" si="240">L1483/$N1483*$H1483</f>
        <v>5211.0883927535942</v>
      </c>
      <c r="Q1483">
        <f t="shared" ref="Q1483:Q1546" si="241">M1483/$N1483*$H1483</f>
        <v>1557.1556072464059</v>
      </c>
      <c r="R1483">
        <f t="shared" ref="R1483:R1546" si="242">O1483+P1483+Q1483</f>
        <v>6768.2440000000006</v>
      </c>
    </row>
    <row r="1484" spans="1:18" x14ac:dyDescent="0.3">
      <c r="A1484" t="s">
        <v>33</v>
      </c>
      <c r="B1484" t="s">
        <v>34</v>
      </c>
      <c r="C1484">
        <v>0</v>
      </c>
      <c r="D1484">
        <v>6</v>
      </c>
      <c r="E1484">
        <v>10</v>
      </c>
      <c r="F1484">
        <v>20260326</v>
      </c>
      <c r="G1484">
        <v>20260410</v>
      </c>
      <c r="H1484">
        <v>379.36500000000001</v>
      </c>
      <c r="I1484">
        <f t="shared" si="233"/>
        <v>16</v>
      </c>
      <c r="J1484">
        <f t="shared" si="234"/>
        <v>23.710312500000001</v>
      </c>
      <c r="K1484">
        <f t="shared" si="235"/>
        <v>0</v>
      </c>
      <c r="L1484">
        <f t="shared" si="236"/>
        <v>142.261875</v>
      </c>
      <c r="M1484">
        <f t="shared" si="237"/>
        <v>147.15033796270222</v>
      </c>
      <c r="N1484">
        <f t="shared" si="238"/>
        <v>289.41221296270226</v>
      </c>
      <c r="O1484">
        <f t="shared" si="239"/>
        <v>0</v>
      </c>
      <c r="P1484">
        <f t="shared" si="240"/>
        <v>186.47857205780821</v>
      </c>
      <c r="Q1484">
        <f t="shared" si="241"/>
        <v>192.88642794219177</v>
      </c>
      <c r="R1484">
        <f t="shared" si="242"/>
        <v>379.36500000000001</v>
      </c>
    </row>
    <row r="1485" spans="1:18" x14ac:dyDescent="0.3">
      <c r="A1485" t="s">
        <v>0</v>
      </c>
      <c r="B1485" t="s">
        <v>0</v>
      </c>
      <c r="C1485">
        <v>0</v>
      </c>
      <c r="D1485">
        <v>29</v>
      </c>
      <c r="E1485">
        <v>14</v>
      </c>
      <c r="F1485">
        <v>20260303</v>
      </c>
      <c r="G1485">
        <v>20260414</v>
      </c>
      <c r="H1485">
        <v>210.87200000000001</v>
      </c>
      <c r="I1485">
        <f t="shared" si="233"/>
        <v>43</v>
      </c>
      <c r="J1485">
        <f t="shared" si="234"/>
        <v>4.9039999999999999</v>
      </c>
      <c r="K1485">
        <f t="shared" si="235"/>
        <v>0</v>
      </c>
      <c r="L1485">
        <f t="shared" si="236"/>
        <v>142.21600000000001</v>
      </c>
      <c r="M1485">
        <f t="shared" si="237"/>
        <v>42.609111976770798</v>
      </c>
      <c r="N1485">
        <f t="shared" si="238"/>
        <v>184.82511197677081</v>
      </c>
      <c r="O1485">
        <f t="shared" si="239"/>
        <v>0</v>
      </c>
      <c r="P1485">
        <f t="shared" si="240"/>
        <v>162.2581046009004</v>
      </c>
      <c r="Q1485">
        <f t="shared" si="241"/>
        <v>48.613895399099626</v>
      </c>
      <c r="R1485">
        <f t="shared" si="242"/>
        <v>210.87200000000001</v>
      </c>
    </row>
    <row r="1486" spans="1:18" x14ac:dyDescent="0.3">
      <c r="A1486" t="s">
        <v>39</v>
      </c>
      <c r="B1486" t="s">
        <v>40</v>
      </c>
      <c r="C1486">
        <v>0</v>
      </c>
      <c r="D1486">
        <v>26</v>
      </c>
      <c r="E1486">
        <v>10</v>
      </c>
      <c r="F1486">
        <v>20260306</v>
      </c>
      <c r="G1486">
        <v>20260410</v>
      </c>
      <c r="H1486">
        <v>5857.8459999999995</v>
      </c>
      <c r="I1486">
        <f t="shared" si="233"/>
        <v>36</v>
      </c>
      <c r="J1486">
        <f t="shared" si="234"/>
        <v>162.71794444444444</v>
      </c>
      <c r="K1486">
        <f t="shared" si="235"/>
        <v>0</v>
      </c>
      <c r="L1486">
        <f t="shared" si="236"/>
        <v>4230.6665555555555</v>
      </c>
      <c r="M1486">
        <f t="shared" si="237"/>
        <v>1009.8559653145104</v>
      </c>
      <c r="N1486">
        <f t="shared" si="238"/>
        <v>5240.5225208700658</v>
      </c>
      <c r="O1486">
        <f t="shared" si="239"/>
        <v>0</v>
      </c>
      <c r="P1486">
        <f t="shared" si="240"/>
        <v>4729.0309432121885</v>
      </c>
      <c r="Q1486">
        <f t="shared" si="241"/>
        <v>1128.8150567878106</v>
      </c>
      <c r="R1486">
        <f t="shared" si="242"/>
        <v>5857.8459999999995</v>
      </c>
    </row>
    <row r="1487" spans="1:18" x14ac:dyDescent="0.3">
      <c r="A1487" t="s">
        <v>35</v>
      </c>
      <c r="B1487" t="s">
        <v>36</v>
      </c>
      <c r="C1487">
        <v>0</v>
      </c>
      <c r="D1487">
        <v>29</v>
      </c>
      <c r="E1487">
        <v>13</v>
      </c>
      <c r="F1487">
        <v>20260303</v>
      </c>
      <c r="G1487">
        <v>20260413</v>
      </c>
      <c r="H1487">
        <v>1032</v>
      </c>
      <c r="I1487">
        <f t="shared" si="233"/>
        <v>42</v>
      </c>
      <c r="J1487">
        <f t="shared" si="234"/>
        <v>24.571428571428573</v>
      </c>
      <c r="K1487">
        <f t="shared" si="235"/>
        <v>0</v>
      </c>
      <c r="L1487">
        <f t="shared" si="236"/>
        <v>712.57142857142867</v>
      </c>
      <c r="M1487">
        <f t="shared" si="237"/>
        <v>198.24294699050236</v>
      </c>
      <c r="N1487">
        <f t="shared" si="238"/>
        <v>910.814375561931</v>
      </c>
      <c r="O1487">
        <f t="shared" si="239"/>
        <v>0</v>
      </c>
      <c r="P1487">
        <f t="shared" si="240"/>
        <v>807.38044327860143</v>
      </c>
      <c r="Q1487">
        <f t="shared" si="241"/>
        <v>224.61955672139865</v>
      </c>
      <c r="R1487">
        <f t="shared" si="242"/>
        <v>1032</v>
      </c>
    </row>
    <row r="1488" spans="1:18" x14ac:dyDescent="0.3">
      <c r="A1488" t="s">
        <v>33</v>
      </c>
      <c r="B1488" t="s">
        <v>34</v>
      </c>
      <c r="C1488">
        <v>0</v>
      </c>
      <c r="D1488">
        <v>4</v>
      </c>
      <c r="E1488">
        <v>6</v>
      </c>
      <c r="F1488">
        <v>20260328</v>
      </c>
      <c r="G1488">
        <v>20260406</v>
      </c>
      <c r="H1488">
        <v>252.7559</v>
      </c>
      <c r="I1488">
        <f t="shared" si="233"/>
        <v>10</v>
      </c>
      <c r="J1488">
        <f t="shared" si="234"/>
        <v>25.275590000000001</v>
      </c>
      <c r="K1488">
        <f t="shared" si="235"/>
        <v>0</v>
      </c>
      <c r="L1488">
        <f t="shared" si="236"/>
        <v>101.10236</v>
      </c>
      <c r="M1488">
        <f t="shared" si="237"/>
        <v>94.118834006258595</v>
      </c>
      <c r="N1488">
        <f t="shared" si="238"/>
        <v>195.2211940062586</v>
      </c>
      <c r="O1488">
        <f t="shared" si="239"/>
        <v>0</v>
      </c>
      <c r="P1488">
        <f t="shared" si="240"/>
        <v>130.89878957048464</v>
      </c>
      <c r="Q1488">
        <f t="shared" si="241"/>
        <v>121.85711042951536</v>
      </c>
      <c r="R1488">
        <f t="shared" si="242"/>
        <v>252.7559</v>
      </c>
    </row>
    <row r="1489" spans="1:18" x14ac:dyDescent="0.3">
      <c r="A1489" t="s">
        <v>0</v>
      </c>
      <c r="B1489" t="s">
        <v>0</v>
      </c>
      <c r="C1489">
        <v>0</v>
      </c>
      <c r="D1489">
        <v>28</v>
      </c>
      <c r="E1489">
        <v>13</v>
      </c>
      <c r="F1489">
        <v>20260304</v>
      </c>
      <c r="G1489">
        <v>20260413</v>
      </c>
      <c r="H1489">
        <v>337.32400000000001</v>
      </c>
      <c r="I1489">
        <f t="shared" si="233"/>
        <v>41</v>
      </c>
      <c r="J1489">
        <f t="shared" si="234"/>
        <v>8.2274146341463421</v>
      </c>
      <c r="K1489">
        <f t="shared" si="235"/>
        <v>0</v>
      </c>
      <c r="L1489">
        <f t="shared" si="236"/>
        <v>230.36760975609758</v>
      </c>
      <c r="M1489">
        <f t="shared" si="237"/>
        <v>66.379002687800551</v>
      </c>
      <c r="N1489">
        <f t="shared" si="238"/>
        <v>296.74661244389813</v>
      </c>
      <c r="O1489">
        <f t="shared" si="239"/>
        <v>0</v>
      </c>
      <c r="P1489">
        <f t="shared" si="240"/>
        <v>261.86827527157419</v>
      </c>
      <c r="Q1489">
        <f t="shared" si="241"/>
        <v>75.455724728425807</v>
      </c>
      <c r="R1489">
        <f t="shared" si="242"/>
        <v>337.32400000000001</v>
      </c>
    </row>
    <row r="1490" spans="1:18" x14ac:dyDescent="0.3">
      <c r="A1490" t="s">
        <v>47</v>
      </c>
      <c r="B1490" t="s">
        <v>48</v>
      </c>
      <c r="C1490">
        <v>0</v>
      </c>
      <c r="D1490">
        <v>26</v>
      </c>
      <c r="E1490">
        <v>3</v>
      </c>
      <c r="F1490">
        <v>20260306</v>
      </c>
      <c r="G1490">
        <v>20260403</v>
      </c>
      <c r="H1490">
        <v>11171.502200000001</v>
      </c>
      <c r="I1490">
        <f t="shared" si="233"/>
        <v>29</v>
      </c>
      <c r="J1490">
        <f t="shared" si="234"/>
        <v>385.2242137931035</v>
      </c>
      <c r="K1490">
        <f t="shared" si="235"/>
        <v>0</v>
      </c>
      <c r="L1490">
        <f t="shared" si="236"/>
        <v>10015.829558620691</v>
      </c>
      <c r="M1490">
        <f t="shared" si="237"/>
        <v>717.2306132751911</v>
      </c>
      <c r="N1490">
        <f t="shared" si="238"/>
        <v>10733.060171895882</v>
      </c>
      <c r="O1490">
        <f t="shared" si="239"/>
        <v>0</v>
      </c>
      <c r="P1490">
        <f t="shared" si="240"/>
        <v>10424.972948716038</v>
      </c>
      <c r="Q1490">
        <f t="shared" si="241"/>
        <v>746.52925128396225</v>
      </c>
      <c r="R1490">
        <f t="shared" si="242"/>
        <v>11171.502200000001</v>
      </c>
    </row>
    <row r="1491" spans="1:18" x14ac:dyDescent="0.3">
      <c r="A1491" t="s">
        <v>0</v>
      </c>
      <c r="B1491" t="s">
        <v>0</v>
      </c>
      <c r="C1491">
        <v>0</v>
      </c>
      <c r="D1491">
        <v>22</v>
      </c>
      <c r="E1491">
        <v>1</v>
      </c>
      <c r="F1491">
        <v>20260310</v>
      </c>
      <c r="G1491">
        <v>20260401</v>
      </c>
      <c r="H1491">
        <v>1137.0544</v>
      </c>
      <c r="I1491">
        <f t="shared" si="233"/>
        <v>23</v>
      </c>
      <c r="J1491">
        <f t="shared" si="234"/>
        <v>49.437147826086957</v>
      </c>
      <c r="K1491">
        <f t="shared" si="235"/>
        <v>0</v>
      </c>
      <c r="L1491">
        <f t="shared" si="236"/>
        <v>1087.6172521739131</v>
      </c>
      <c r="M1491">
        <f t="shared" si="237"/>
        <v>30.68155685641328</v>
      </c>
      <c r="N1491">
        <f t="shared" si="238"/>
        <v>1118.2988090303263</v>
      </c>
      <c r="O1491">
        <f t="shared" si="239"/>
        <v>0</v>
      </c>
      <c r="P1491">
        <f t="shared" si="240"/>
        <v>1105.8582662469069</v>
      </c>
      <c r="Q1491">
        <f t="shared" si="241"/>
        <v>31.1961337530932</v>
      </c>
      <c r="R1491">
        <f t="shared" si="242"/>
        <v>1137.0544</v>
      </c>
    </row>
    <row r="1492" spans="1:18" x14ac:dyDescent="0.3">
      <c r="A1492" t="s">
        <v>33</v>
      </c>
      <c r="B1492" t="s">
        <v>34</v>
      </c>
      <c r="C1492">
        <v>0</v>
      </c>
      <c r="D1492">
        <v>23</v>
      </c>
      <c r="E1492">
        <v>13</v>
      </c>
      <c r="F1492">
        <v>20260309</v>
      </c>
      <c r="G1492">
        <v>20260413</v>
      </c>
      <c r="H1492">
        <v>9855.1664000000001</v>
      </c>
      <c r="I1492">
        <f t="shared" si="233"/>
        <v>36</v>
      </c>
      <c r="J1492">
        <f t="shared" si="234"/>
        <v>273.75462222222222</v>
      </c>
      <c r="K1492">
        <f t="shared" si="235"/>
        <v>0</v>
      </c>
      <c r="L1492">
        <f t="shared" si="236"/>
        <v>6296.3563111111107</v>
      </c>
      <c r="M1492">
        <f t="shared" si="237"/>
        <v>2208.6596594839243</v>
      </c>
      <c r="N1492">
        <f t="shared" si="238"/>
        <v>8505.0159705950355</v>
      </c>
      <c r="O1492">
        <f t="shared" si="239"/>
        <v>0</v>
      </c>
      <c r="P1492">
        <f t="shared" si="240"/>
        <v>7295.887435629219</v>
      </c>
      <c r="Q1492">
        <f t="shared" si="241"/>
        <v>2559.2789643707806</v>
      </c>
      <c r="R1492">
        <f t="shared" si="242"/>
        <v>9855.1664000000001</v>
      </c>
    </row>
    <row r="1493" spans="1:18" x14ac:dyDescent="0.3">
      <c r="A1493" t="s">
        <v>0</v>
      </c>
      <c r="B1493" t="s">
        <v>0</v>
      </c>
      <c r="C1493">
        <v>0</v>
      </c>
      <c r="D1493">
        <v>25</v>
      </c>
      <c r="E1493">
        <v>10</v>
      </c>
      <c r="F1493">
        <v>20260307</v>
      </c>
      <c r="G1493">
        <v>20260410</v>
      </c>
      <c r="H1493">
        <v>252.76769999999999</v>
      </c>
      <c r="I1493">
        <f t="shared" si="233"/>
        <v>35</v>
      </c>
      <c r="J1493">
        <f t="shared" si="234"/>
        <v>7.2219342857142852</v>
      </c>
      <c r="K1493">
        <f t="shared" si="235"/>
        <v>0</v>
      </c>
      <c r="L1493">
        <f t="shared" si="236"/>
        <v>180.54835714285713</v>
      </c>
      <c r="M1493">
        <f t="shared" si="237"/>
        <v>44.820584751351689</v>
      </c>
      <c r="N1493">
        <f t="shared" si="238"/>
        <v>225.36894189420883</v>
      </c>
      <c r="O1493">
        <f t="shared" si="239"/>
        <v>0</v>
      </c>
      <c r="P1493">
        <f t="shared" si="240"/>
        <v>202.49814632932467</v>
      </c>
      <c r="Q1493">
        <f t="shared" si="241"/>
        <v>50.269553670675315</v>
      </c>
      <c r="R1493">
        <f t="shared" si="242"/>
        <v>252.76769999999999</v>
      </c>
    </row>
    <row r="1494" spans="1:18" x14ac:dyDescent="0.3">
      <c r="A1494" t="s">
        <v>35</v>
      </c>
      <c r="B1494" t="s">
        <v>34</v>
      </c>
      <c r="C1494">
        <v>0</v>
      </c>
      <c r="D1494">
        <v>25</v>
      </c>
      <c r="E1494">
        <v>14</v>
      </c>
      <c r="F1494">
        <v>20260307</v>
      </c>
      <c r="G1494">
        <v>20260414</v>
      </c>
      <c r="H1494">
        <v>4445.4049000000005</v>
      </c>
      <c r="I1494">
        <f t="shared" si="233"/>
        <v>39</v>
      </c>
      <c r="J1494">
        <f t="shared" si="234"/>
        <v>113.98474102564104</v>
      </c>
      <c r="K1494">
        <f t="shared" si="235"/>
        <v>0</v>
      </c>
      <c r="L1494">
        <f t="shared" si="236"/>
        <v>2849.6185256410263</v>
      </c>
      <c r="M1494">
        <f t="shared" si="237"/>
        <v>990.37287805969811</v>
      </c>
      <c r="N1494">
        <f t="shared" si="238"/>
        <v>3839.9914037007243</v>
      </c>
      <c r="O1494">
        <f t="shared" si="239"/>
        <v>0</v>
      </c>
      <c r="P1494">
        <f t="shared" si="240"/>
        <v>3298.8897175152824</v>
      </c>
      <c r="Q1494">
        <f t="shared" si="241"/>
        <v>1146.5151824847183</v>
      </c>
      <c r="R1494">
        <f t="shared" si="242"/>
        <v>4445.4049000000005</v>
      </c>
    </row>
    <row r="1495" spans="1:18" x14ac:dyDescent="0.3">
      <c r="A1495" t="s">
        <v>0</v>
      </c>
      <c r="B1495" t="s">
        <v>0</v>
      </c>
      <c r="C1495">
        <v>22</v>
      </c>
      <c r="D1495">
        <v>31</v>
      </c>
      <c r="E1495">
        <v>9</v>
      </c>
      <c r="F1495">
        <v>20260207</v>
      </c>
      <c r="G1495">
        <v>20260409</v>
      </c>
      <c r="H1495">
        <v>168.7687</v>
      </c>
      <c r="I1495">
        <f t="shared" si="233"/>
        <v>62</v>
      </c>
      <c r="J1495">
        <f t="shared" si="234"/>
        <v>2.7220758064516128</v>
      </c>
      <c r="K1495">
        <f t="shared" si="235"/>
        <v>81.226452132271888</v>
      </c>
      <c r="L1495">
        <f t="shared" si="236"/>
        <v>84.384349999999998</v>
      </c>
      <c r="M1495">
        <f t="shared" si="237"/>
        <v>15.204309828961765</v>
      </c>
      <c r="N1495">
        <f t="shared" si="238"/>
        <v>180.81511196123364</v>
      </c>
      <c r="O1495">
        <f t="shared" si="239"/>
        <v>75.814917145392272</v>
      </c>
      <c r="P1495">
        <f t="shared" si="240"/>
        <v>78.762426964060026</v>
      </c>
      <c r="Q1495">
        <f t="shared" si="241"/>
        <v>14.191355890547726</v>
      </c>
      <c r="R1495">
        <f t="shared" si="242"/>
        <v>168.76870000000002</v>
      </c>
    </row>
    <row r="1496" spans="1:18" x14ac:dyDescent="0.3">
      <c r="A1496" t="s">
        <v>0</v>
      </c>
      <c r="B1496" t="s">
        <v>0</v>
      </c>
      <c r="C1496">
        <v>0</v>
      </c>
      <c r="D1496">
        <v>9</v>
      </c>
      <c r="E1496">
        <v>0</v>
      </c>
      <c r="F1496">
        <v>20260302</v>
      </c>
      <c r="G1496">
        <v>20260310</v>
      </c>
      <c r="H1496">
        <v>5002.9323999999997</v>
      </c>
      <c r="I1496">
        <f t="shared" si="233"/>
        <v>9</v>
      </c>
      <c r="J1496">
        <f t="shared" si="234"/>
        <v>555.88137777777774</v>
      </c>
      <c r="K1496">
        <f t="shared" si="235"/>
        <v>0</v>
      </c>
      <c r="L1496">
        <f t="shared" si="236"/>
        <v>5002.9323999999997</v>
      </c>
      <c r="M1496">
        <f t="shared" si="237"/>
        <v>0</v>
      </c>
      <c r="N1496">
        <f t="shared" si="238"/>
        <v>5002.9323999999997</v>
      </c>
      <c r="O1496">
        <f t="shared" si="239"/>
        <v>0</v>
      </c>
      <c r="P1496">
        <f t="shared" si="240"/>
        <v>5002.9323999999997</v>
      </c>
      <c r="Q1496">
        <f t="shared" si="241"/>
        <v>0</v>
      </c>
      <c r="R1496">
        <f t="shared" si="242"/>
        <v>5002.9323999999997</v>
      </c>
    </row>
    <row r="1497" spans="1:18" x14ac:dyDescent="0.3">
      <c r="A1497" t="s">
        <v>37</v>
      </c>
      <c r="B1497" t="s">
        <v>38</v>
      </c>
      <c r="C1497">
        <v>0</v>
      </c>
      <c r="D1497">
        <v>7</v>
      </c>
      <c r="E1497">
        <v>1</v>
      </c>
      <c r="F1497">
        <v>20260325</v>
      </c>
      <c r="G1497">
        <v>20260401</v>
      </c>
      <c r="H1497">
        <v>11544.365900000001</v>
      </c>
      <c r="I1497">
        <f t="shared" si="233"/>
        <v>8</v>
      </c>
      <c r="J1497">
        <f t="shared" si="234"/>
        <v>1443.0457375000001</v>
      </c>
      <c r="K1497">
        <f t="shared" si="235"/>
        <v>0</v>
      </c>
      <c r="L1497">
        <f t="shared" si="236"/>
        <v>10101.3201625</v>
      </c>
      <c r="M1497">
        <f t="shared" si="237"/>
        <v>895.57937276770133</v>
      </c>
      <c r="N1497">
        <f t="shared" si="238"/>
        <v>10996.899535267701</v>
      </c>
      <c r="O1497">
        <f t="shared" si="239"/>
        <v>0</v>
      </c>
      <c r="P1497">
        <f t="shared" si="240"/>
        <v>10604.201271000218</v>
      </c>
      <c r="Q1497">
        <f t="shared" si="241"/>
        <v>940.16462899978262</v>
      </c>
      <c r="R1497">
        <f t="shared" si="242"/>
        <v>11544.365900000001</v>
      </c>
    </row>
    <row r="1498" spans="1:18" x14ac:dyDescent="0.3">
      <c r="A1498" t="s">
        <v>33</v>
      </c>
      <c r="B1498" t="s">
        <v>34</v>
      </c>
      <c r="C1498">
        <v>0</v>
      </c>
      <c r="D1498">
        <v>7</v>
      </c>
      <c r="E1498">
        <v>2</v>
      </c>
      <c r="F1498">
        <v>20260325</v>
      </c>
      <c r="G1498">
        <v>20260402</v>
      </c>
      <c r="H1498">
        <v>44037.366600000001</v>
      </c>
      <c r="I1498">
        <f t="shared" si="233"/>
        <v>9</v>
      </c>
      <c r="J1498">
        <f t="shared" si="234"/>
        <v>4893.0407333333333</v>
      </c>
      <c r="K1498">
        <f t="shared" si="235"/>
        <v>0</v>
      </c>
      <c r="L1498">
        <f t="shared" si="236"/>
        <v>34251.285133333331</v>
      </c>
      <c r="M1498">
        <f t="shared" si="237"/>
        <v>6073.4129723112528</v>
      </c>
      <c r="N1498">
        <f t="shared" si="238"/>
        <v>40324.69810564458</v>
      </c>
      <c r="O1498">
        <f t="shared" si="239"/>
        <v>0</v>
      </c>
      <c r="P1498">
        <f t="shared" si="240"/>
        <v>37404.778480575791</v>
      </c>
      <c r="Q1498">
        <f t="shared" si="241"/>
        <v>6632.588119424212</v>
      </c>
      <c r="R1498">
        <f t="shared" si="242"/>
        <v>44037.366600000001</v>
      </c>
    </row>
    <row r="1499" spans="1:18" x14ac:dyDescent="0.3">
      <c r="A1499" t="s">
        <v>33</v>
      </c>
      <c r="B1499" t="s">
        <v>34</v>
      </c>
      <c r="C1499">
        <v>0</v>
      </c>
      <c r="D1499">
        <v>7</v>
      </c>
      <c r="E1499">
        <v>7</v>
      </c>
      <c r="F1499">
        <v>20260325</v>
      </c>
      <c r="G1499">
        <v>20260407</v>
      </c>
      <c r="H1499">
        <v>4680.9196000000002</v>
      </c>
      <c r="I1499">
        <f t="shared" si="233"/>
        <v>14</v>
      </c>
      <c r="J1499">
        <f t="shared" si="234"/>
        <v>334.35140000000001</v>
      </c>
      <c r="K1499">
        <f t="shared" si="235"/>
        <v>0</v>
      </c>
      <c r="L1499">
        <f t="shared" si="236"/>
        <v>2340.4598000000001</v>
      </c>
      <c r="M1499">
        <f t="shared" si="237"/>
        <v>1452.5302041384668</v>
      </c>
      <c r="N1499">
        <f t="shared" si="238"/>
        <v>3792.9900041384672</v>
      </c>
      <c r="O1499">
        <f t="shared" si="239"/>
        <v>0</v>
      </c>
      <c r="P1499">
        <f t="shared" si="240"/>
        <v>2888.3556610691608</v>
      </c>
      <c r="Q1499">
        <f t="shared" si="241"/>
        <v>1792.5639389308394</v>
      </c>
      <c r="R1499">
        <f t="shared" si="242"/>
        <v>4680.9196000000002</v>
      </c>
    </row>
    <row r="1500" spans="1:18" x14ac:dyDescent="0.3">
      <c r="A1500" t="s">
        <v>41</v>
      </c>
      <c r="B1500" t="s">
        <v>42</v>
      </c>
      <c r="C1500">
        <v>0</v>
      </c>
      <c r="D1500">
        <v>22</v>
      </c>
      <c r="E1500">
        <v>1</v>
      </c>
      <c r="F1500">
        <v>20260310</v>
      </c>
      <c r="G1500">
        <v>20260401</v>
      </c>
      <c r="H1500">
        <v>2497.4917</v>
      </c>
      <c r="I1500">
        <f t="shared" si="233"/>
        <v>23</v>
      </c>
      <c r="J1500">
        <f t="shared" si="234"/>
        <v>108.58659565217391</v>
      </c>
      <c r="K1500">
        <f t="shared" si="235"/>
        <v>0</v>
      </c>
      <c r="L1500">
        <f t="shared" si="236"/>
        <v>2388.9051043478262</v>
      </c>
      <c r="M1500">
        <f t="shared" si="237"/>
        <v>67.390736619083711</v>
      </c>
      <c r="N1500">
        <f t="shared" si="238"/>
        <v>2456.29584096691</v>
      </c>
      <c r="O1500">
        <f t="shared" si="239"/>
        <v>0</v>
      </c>
      <c r="P1500">
        <f t="shared" si="240"/>
        <v>2428.9707170809415</v>
      </c>
      <c r="Q1500">
        <f t="shared" si="241"/>
        <v>68.520982919058326</v>
      </c>
      <c r="R1500">
        <f t="shared" si="242"/>
        <v>2497.4917</v>
      </c>
    </row>
    <row r="1501" spans="1:18" x14ac:dyDescent="0.3">
      <c r="A1501" t="s">
        <v>41</v>
      </c>
      <c r="B1501" t="s">
        <v>55</v>
      </c>
      <c r="C1501">
        <v>0</v>
      </c>
      <c r="D1501">
        <v>22</v>
      </c>
      <c r="E1501">
        <v>1</v>
      </c>
      <c r="F1501">
        <v>20260310</v>
      </c>
      <c r="G1501">
        <v>20260401</v>
      </c>
      <c r="H1501">
        <v>113.5224</v>
      </c>
      <c r="I1501">
        <f t="shared" si="233"/>
        <v>23</v>
      </c>
      <c r="J1501">
        <f t="shared" si="234"/>
        <v>4.9357565217391306</v>
      </c>
      <c r="K1501">
        <f t="shared" si="235"/>
        <v>0</v>
      </c>
      <c r="L1501">
        <f t="shared" si="236"/>
        <v>108.58664347826087</v>
      </c>
      <c r="M1501">
        <f t="shared" si="237"/>
        <v>3.0632166500358213</v>
      </c>
      <c r="N1501">
        <f t="shared" si="238"/>
        <v>111.64986012829669</v>
      </c>
      <c r="O1501">
        <f t="shared" si="239"/>
        <v>0</v>
      </c>
      <c r="P1501">
        <f t="shared" si="240"/>
        <v>110.40780849551953</v>
      </c>
      <c r="Q1501">
        <f t="shared" si="241"/>
        <v>3.1145915044804782</v>
      </c>
      <c r="R1501">
        <f t="shared" si="242"/>
        <v>113.5224</v>
      </c>
    </row>
    <row r="1502" spans="1:18" x14ac:dyDescent="0.3">
      <c r="A1502" t="s">
        <v>33</v>
      </c>
      <c r="B1502" t="s">
        <v>34</v>
      </c>
      <c r="C1502">
        <v>0</v>
      </c>
      <c r="D1502">
        <v>18</v>
      </c>
      <c r="E1502">
        <v>8</v>
      </c>
      <c r="F1502">
        <v>20260314</v>
      </c>
      <c r="G1502">
        <v>20260408</v>
      </c>
      <c r="H1502">
        <v>6820.4062000000004</v>
      </c>
      <c r="I1502">
        <f t="shared" si="233"/>
        <v>26</v>
      </c>
      <c r="J1502">
        <f t="shared" si="234"/>
        <v>262.3233153846154</v>
      </c>
      <c r="K1502">
        <f t="shared" si="235"/>
        <v>0</v>
      </c>
      <c r="L1502">
        <f t="shared" si="236"/>
        <v>4721.8196769230772</v>
      </c>
      <c r="M1502">
        <f t="shared" si="237"/>
        <v>1302.4194266302538</v>
      </c>
      <c r="N1502">
        <f t="shared" si="238"/>
        <v>6024.239103553331</v>
      </c>
      <c r="O1502">
        <f t="shared" si="239"/>
        <v>0</v>
      </c>
      <c r="P1502">
        <f t="shared" si="240"/>
        <v>5345.8582314192263</v>
      </c>
      <c r="Q1502">
        <f t="shared" si="241"/>
        <v>1474.5479685807743</v>
      </c>
      <c r="R1502">
        <f t="shared" si="242"/>
        <v>6820.4062000000004</v>
      </c>
    </row>
    <row r="1503" spans="1:18" x14ac:dyDescent="0.3">
      <c r="A1503" t="s">
        <v>0</v>
      </c>
      <c r="B1503" t="s">
        <v>0</v>
      </c>
      <c r="C1503">
        <v>0</v>
      </c>
      <c r="D1503">
        <v>15</v>
      </c>
      <c r="E1503">
        <v>7</v>
      </c>
      <c r="F1503">
        <v>20260317</v>
      </c>
      <c r="G1503">
        <v>20260407</v>
      </c>
      <c r="H1503">
        <v>210.59030000000001</v>
      </c>
      <c r="I1503">
        <f t="shared" si="233"/>
        <v>22</v>
      </c>
      <c r="J1503">
        <f t="shared" si="234"/>
        <v>9.5722863636363638</v>
      </c>
      <c r="K1503">
        <f t="shared" si="235"/>
        <v>0</v>
      </c>
      <c r="L1503">
        <f t="shared" si="236"/>
        <v>143.58429545454547</v>
      </c>
      <c r="M1503">
        <f t="shared" si="237"/>
        <v>41.585095997338698</v>
      </c>
      <c r="N1503">
        <f t="shared" si="238"/>
        <v>185.16939145188417</v>
      </c>
      <c r="O1503">
        <f t="shared" si="239"/>
        <v>0</v>
      </c>
      <c r="P1503">
        <f t="shared" si="240"/>
        <v>163.29621012400693</v>
      </c>
      <c r="Q1503">
        <f t="shared" si="241"/>
        <v>47.294089875993087</v>
      </c>
      <c r="R1503">
        <f t="shared" si="242"/>
        <v>210.59030000000001</v>
      </c>
    </row>
    <row r="1504" spans="1:18" x14ac:dyDescent="0.3">
      <c r="A1504" t="s">
        <v>39</v>
      </c>
      <c r="B1504" t="s">
        <v>40</v>
      </c>
      <c r="C1504">
        <v>0</v>
      </c>
      <c r="D1504">
        <v>15</v>
      </c>
      <c r="E1504">
        <v>2</v>
      </c>
      <c r="F1504">
        <v>20260317</v>
      </c>
      <c r="G1504">
        <v>20260402</v>
      </c>
      <c r="H1504">
        <v>674.37929999999994</v>
      </c>
      <c r="I1504">
        <f t="shared" si="233"/>
        <v>17</v>
      </c>
      <c r="J1504">
        <f t="shared" si="234"/>
        <v>39.669370588235289</v>
      </c>
      <c r="K1504">
        <f t="shared" si="235"/>
        <v>0</v>
      </c>
      <c r="L1504">
        <f t="shared" si="236"/>
        <v>595.0405588235293</v>
      </c>
      <c r="M1504">
        <f t="shared" si="237"/>
        <v>49.239007616002546</v>
      </c>
      <c r="N1504">
        <f t="shared" si="238"/>
        <v>644.27956643953189</v>
      </c>
      <c r="O1504">
        <f t="shared" si="239"/>
        <v>0</v>
      </c>
      <c r="P1504">
        <f t="shared" si="240"/>
        <v>622.83992296794725</v>
      </c>
      <c r="Q1504">
        <f t="shared" si="241"/>
        <v>51.53937703205267</v>
      </c>
      <c r="R1504">
        <f t="shared" si="242"/>
        <v>674.37929999999994</v>
      </c>
    </row>
    <row r="1505" spans="1:18" x14ac:dyDescent="0.3">
      <c r="A1505" t="s">
        <v>37</v>
      </c>
      <c r="B1505" t="s">
        <v>54</v>
      </c>
      <c r="C1505">
        <v>0</v>
      </c>
      <c r="D1505">
        <v>14</v>
      </c>
      <c r="E1505">
        <v>1</v>
      </c>
      <c r="F1505">
        <v>20260318</v>
      </c>
      <c r="G1505">
        <v>20260401</v>
      </c>
      <c r="H1505">
        <v>61.85</v>
      </c>
      <c r="I1505">
        <f t="shared" si="233"/>
        <v>15</v>
      </c>
      <c r="J1505">
        <f t="shared" si="234"/>
        <v>4.1233333333333331</v>
      </c>
      <c r="K1505">
        <f t="shared" si="235"/>
        <v>0</v>
      </c>
      <c r="L1505">
        <f t="shared" si="236"/>
        <v>57.726666666666659</v>
      </c>
      <c r="M1505">
        <f t="shared" si="237"/>
        <v>2.5590126386266543</v>
      </c>
      <c r="N1505">
        <f t="shared" si="238"/>
        <v>60.285679305293314</v>
      </c>
      <c r="O1505">
        <f t="shared" si="239"/>
        <v>0</v>
      </c>
      <c r="P1505">
        <f t="shared" si="240"/>
        <v>59.224584917629663</v>
      </c>
      <c r="Q1505">
        <f t="shared" si="241"/>
        <v>2.6254150823703402</v>
      </c>
      <c r="R1505">
        <f t="shared" si="242"/>
        <v>61.85</v>
      </c>
    </row>
    <row r="1506" spans="1:18" x14ac:dyDescent="0.3">
      <c r="A1506" t="s">
        <v>0</v>
      </c>
      <c r="B1506" t="s">
        <v>0</v>
      </c>
      <c r="C1506">
        <v>0</v>
      </c>
      <c r="D1506">
        <v>9</v>
      </c>
      <c r="E1506">
        <v>3</v>
      </c>
      <c r="F1506">
        <v>20260323</v>
      </c>
      <c r="G1506">
        <v>20260403</v>
      </c>
      <c r="H1506">
        <v>42.240600000000001</v>
      </c>
      <c r="I1506">
        <f t="shared" si="233"/>
        <v>12</v>
      </c>
      <c r="J1506">
        <f t="shared" si="234"/>
        <v>3.5200499999999999</v>
      </c>
      <c r="K1506">
        <f t="shared" si="235"/>
        <v>0</v>
      </c>
      <c r="L1506">
        <f t="shared" si="236"/>
        <v>31.68045</v>
      </c>
      <c r="M1506">
        <f t="shared" si="237"/>
        <v>6.5538134153096035</v>
      </c>
      <c r="N1506">
        <f t="shared" si="238"/>
        <v>38.234263415309606</v>
      </c>
      <c r="O1506">
        <f t="shared" si="239"/>
        <v>0</v>
      </c>
      <c r="P1506">
        <f t="shared" si="240"/>
        <v>35.00005222368592</v>
      </c>
      <c r="Q1506">
        <f t="shared" si="241"/>
        <v>7.2405477763140818</v>
      </c>
      <c r="R1506">
        <f t="shared" si="242"/>
        <v>42.240600000000001</v>
      </c>
    </row>
    <row r="1507" spans="1:18" x14ac:dyDescent="0.3">
      <c r="A1507" t="s">
        <v>37</v>
      </c>
      <c r="B1507" t="s">
        <v>54</v>
      </c>
      <c r="C1507">
        <v>0</v>
      </c>
      <c r="D1507">
        <v>9</v>
      </c>
      <c r="E1507">
        <v>1</v>
      </c>
      <c r="F1507">
        <v>20260323</v>
      </c>
      <c r="G1507">
        <v>20260401</v>
      </c>
      <c r="H1507">
        <v>638.47479999999996</v>
      </c>
      <c r="I1507">
        <f t="shared" si="233"/>
        <v>10</v>
      </c>
      <c r="J1507">
        <f t="shared" si="234"/>
        <v>63.847479999999997</v>
      </c>
      <c r="K1507">
        <f t="shared" si="235"/>
        <v>0</v>
      </c>
      <c r="L1507">
        <f t="shared" si="236"/>
        <v>574.62731999999994</v>
      </c>
      <c r="M1507">
        <f t="shared" si="237"/>
        <v>39.624860533014356</v>
      </c>
      <c r="N1507">
        <f t="shared" si="238"/>
        <v>614.25218053301433</v>
      </c>
      <c r="O1507">
        <f t="shared" si="239"/>
        <v>0</v>
      </c>
      <c r="P1507">
        <f t="shared" si="240"/>
        <v>597.28735988071423</v>
      </c>
      <c r="Q1507">
        <f t="shared" si="241"/>
        <v>41.18744011928576</v>
      </c>
      <c r="R1507">
        <f t="shared" si="242"/>
        <v>638.47479999999996</v>
      </c>
    </row>
    <row r="1508" spans="1:18" x14ac:dyDescent="0.3">
      <c r="A1508" t="s">
        <v>33</v>
      </c>
      <c r="B1508" t="s">
        <v>34</v>
      </c>
      <c r="C1508">
        <v>0</v>
      </c>
      <c r="D1508">
        <v>7</v>
      </c>
      <c r="E1508">
        <v>8</v>
      </c>
      <c r="F1508">
        <v>20260325</v>
      </c>
      <c r="G1508">
        <v>20260408</v>
      </c>
      <c r="H1508">
        <v>4385.7263999999996</v>
      </c>
      <c r="I1508">
        <f t="shared" si="233"/>
        <v>15</v>
      </c>
      <c r="J1508">
        <f t="shared" si="234"/>
        <v>292.38175999999999</v>
      </c>
      <c r="K1508">
        <f t="shared" si="235"/>
        <v>0</v>
      </c>
      <c r="L1508">
        <f t="shared" si="236"/>
        <v>2046.6723199999999</v>
      </c>
      <c r="M1508">
        <f t="shared" si="237"/>
        <v>1451.6577897699049</v>
      </c>
      <c r="N1508">
        <f t="shared" si="238"/>
        <v>3498.330109769905</v>
      </c>
      <c r="O1508">
        <f t="shared" si="239"/>
        <v>0</v>
      </c>
      <c r="P1508">
        <f t="shared" si="240"/>
        <v>2565.8369977450852</v>
      </c>
      <c r="Q1508">
        <f t="shared" si="241"/>
        <v>1819.8894022549143</v>
      </c>
      <c r="R1508">
        <f t="shared" si="242"/>
        <v>4385.7263999999996</v>
      </c>
    </row>
    <row r="1509" spans="1:18" x14ac:dyDescent="0.3">
      <c r="A1509" t="s">
        <v>39</v>
      </c>
      <c r="B1509" t="s">
        <v>40</v>
      </c>
      <c r="C1509">
        <v>0</v>
      </c>
      <c r="D1509">
        <v>7</v>
      </c>
      <c r="E1509">
        <v>3</v>
      </c>
      <c r="F1509">
        <v>20260325</v>
      </c>
      <c r="G1509">
        <v>20260403</v>
      </c>
      <c r="H1509">
        <v>844.69359999999995</v>
      </c>
      <c r="I1509">
        <f t="shared" si="233"/>
        <v>10</v>
      </c>
      <c r="J1509">
        <f t="shared" si="234"/>
        <v>84.469359999999995</v>
      </c>
      <c r="K1509">
        <f t="shared" si="235"/>
        <v>0</v>
      </c>
      <c r="L1509">
        <f t="shared" si="236"/>
        <v>591.28551999999991</v>
      </c>
      <c r="M1509">
        <f t="shared" si="237"/>
        <v>157.26947763543595</v>
      </c>
      <c r="N1509">
        <f t="shared" si="238"/>
        <v>748.55499763543583</v>
      </c>
      <c r="O1509">
        <f t="shared" si="239"/>
        <v>0</v>
      </c>
      <c r="P1509">
        <f t="shared" si="240"/>
        <v>667.22564954394772</v>
      </c>
      <c r="Q1509">
        <f t="shared" si="241"/>
        <v>177.46795045605228</v>
      </c>
      <c r="R1509">
        <f t="shared" si="242"/>
        <v>844.69360000000006</v>
      </c>
    </row>
    <row r="1510" spans="1:18" x14ac:dyDescent="0.3">
      <c r="A1510" t="s">
        <v>37</v>
      </c>
      <c r="B1510" t="s">
        <v>38</v>
      </c>
      <c r="C1510">
        <v>0</v>
      </c>
      <c r="D1510">
        <v>7</v>
      </c>
      <c r="E1510">
        <v>3</v>
      </c>
      <c r="F1510">
        <v>20260325</v>
      </c>
      <c r="G1510">
        <v>20260403</v>
      </c>
      <c r="H1510">
        <v>118.25709999999999</v>
      </c>
      <c r="I1510">
        <f t="shared" si="233"/>
        <v>10</v>
      </c>
      <c r="J1510">
        <f t="shared" si="234"/>
        <v>11.825709999999999</v>
      </c>
      <c r="K1510">
        <f t="shared" si="235"/>
        <v>0</v>
      </c>
      <c r="L1510">
        <f t="shared" si="236"/>
        <v>82.779969999999992</v>
      </c>
      <c r="M1510">
        <f t="shared" si="237"/>
        <v>22.017726124220086</v>
      </c>
      <c r="N1510">
        <f t="shared" si="238"/>
        <v>104.79769612422008</v>
      </c>
      <c r="O1510">
        <f t="shared" si="239"/>
        <v>0</v>
      </c>
      <c r="P1510">
        <f t="shared" si="240"/>
        <v>93.411587776542376</v>
      </c>
      <c r="Q1510">
        <f t="shared" si="241"/>
        <v>24.845512223457618</v>
      </c>
      <c r="R1510">
        <f t="shared" si="242"/>
        <v>118.25709999999999</v>
      </c>
    </row>
    <row r="1511" spans="1:18" x14ac:dyDescent="0.3">
      <c r="A1511" t="s">
        <v>37</v>
      </c>
      <c r="B1511" t="s">
        <v>38</v>
      </c>
      <c r="C1511">
        <v>0</v>
      </c>
      <c r="D1511">
        <v>19</v>
      </c>
      <c r="E1511">
        <v>2</v>
      </c>
      <c r="F1511">
        <v>20260313</v>
      </c>
      <c r="G1511">
        <v>20260402</v>
      </c>
      <c r="H1511">
        <v>12499.6258</v>
      </c>
      <c r="I1511">
        <f t="shared" si="233"/>
        <v>21</v>
      </c>
      <c r="J1511">
        <f t="shared" si="234"/>
        <v>595.22027619047617</v>
      </c>
      <c r="K1511">
        <f t="shared" si="235"/>
        <v>0</v>
      </c>
      <c r="L1511">
        <f t="shared" si="236"/>
        <v>11309.185247619047</v>
      </c>
      <c r="M1511">
        <f t="shared" si="237"/>
        <v>738.80818570975407</v>
      </c>
      <c r="N1511">
        <f t="shared" si="238"/>
        <v>12047.9934333288</v>
      </c>
      <c r="O1511">
        <f t="shared" si="239"/>
        <v>0</v>
      </c>
      <c r="P1511">
        <f t="shared" si="240"/>
        <v>11733.122571852298</v>
      </c>
      <c r="Q1511">
        <f t="shared" si="241"/>
        <v>766.50322814770141</v>
      </c>
      <c r="R1511">
        <f t="shared" si="242"/>
        <v>12499.6258</v>
      </c>
    </row>
    <row r="1512" spans="1:18" x14ac:dyDescent="0.3">
      <c r="A1512" t="s">
        <v>33</v>
      </c>
      <c r="B1512" t="s">
        <v>34</v>
      </c>
      <c r="C1512">
        <v>0</v>
      </c>
      <c r="D1512">
        <v>19</v>
      </c>
      <c r="E1512">
        <v>8</v>
      </c>
      <c r="F1512">
        <v>20260313</v>
      </c>
      <c r="G1512">
        <v>20260408</v>
      </c>
      <c r="H1512">
        <v>2778.7492000000002</v>
      </c>
      <c r="I1512">
        <f t="shared" si="233"/>
        <v>27</v>
      </c>
      <c r="J1512">
        <f t="shared" si="234"/>
        <v>102.91663703703705</v>
      </c>
      <c r="K1512">
        <f t="shared" si="235"/>
        <v>0</v>
      </c>
      <c r="L1512">
        <f t="shared" si="236"/>
        <v>1955.4161037037038</v>
      </c>
      <c r="M1512">
        <f t="shared" si="237"/>
        <v>510.97489067627453</v>
      </c>
      <c r="N1512">
        <f t="shared" si="238"/>
        <v>2466.3909943799781</v>
      </c>
      <c r="O1512">
        <f t="shared" si="239"/>
        <v>0</v>
      </c>
      <c r="P1512">
        <f t="shared" si="240"/>
        <v>2203.061455468755</v>
      </c>
      <c r="Q1512">
        <f t="shared" si="241"/>
        <v>575.68774453124547</v>
      </c>
      <c r="R1512">
        <f t="shared" si="242"/>
        <v>2778.7492000000002</v>
      </c>
    </row>
    <row r="1513" spans="1:18" x14ac:dyDescent="0.3">
      <c r="A1513" t="s">
        <v>33</v>
      </c>
      <c r="B1513" t="s">
        <v>34</v>
      </c>
      <c r="C1513">
        <v>0</v>
      </c>
      <c r="D1513">
        <v>13</v>
      </c>
      <c r="E1513">
        <v>6</v>
      </c>
      <c r="F1513">
        <v>20260319</v>
      </c>
      <c r="G1513">
        <v>20260406</v>
      </c>
      <c r="H1513">
        <v>14622.514999999999</v>
      </c>
      <c r="I1513">
        <f t="shared" si="233"/>
        <v>19</v>
      </c>
      <c r="J1513">
        <f t="shared" si="234"/>
        <v>769.6060526315789</v>
      </c>
      <c r="K1513">
        <f t="shared" si="235"/>
        <v>0</v>
      </c>
      <c r="L1513">
        <f t="shared" si="236"/>
        <v>10004.878684210526</v>
      </c>
      <c r="M1513">
        <f t="shared" si="237"/>
        <v>2865.7856974987917</v>
      </c>
      <c r="N1513">
        <f t="shared" si="238"/>
        <v>12870.664381709317</v>
      </c>
      <c r="O1513">
        <f t="shared" si="239"/>
        <v>0</v>
      </c>
      <c r="P1513">
        <f t="shared" si="240"/>
        <v>11366.661758421164</v>
      </c>
      <c r="Q1513">
        <f t="shared" si="241"/>
        <v>3255.8532415788354</v>
      </c>
      <c r="R1513">
        <f t="shared" si="242"/>
        <v>14622.514999999999</v>
      </c>
    </row>
    <row r="1514" spans="1:18" x14ac:dyDescent="0.3">
      <c r="A1514" t="s">
        <v>0</v>
      </c>
      <c r="B1514" t="s">
        <v>0</v>
      </c>
      <c r="C1514">
        <v>0</v>
      </c>
      <c r="D1514">
        <v>12</v>
      </c>
      <c r="E1514">
        <v>3</v>
      </c>
      <c r="F1514">
        <v>20260320</v>
      </c>
      <c r="G1514">
        <v>20260403</v>
      </c>
      <c r="H1514">
        <v>84.378399999999999</v>
      </c>
      <c r="I1514">
        <f t="shared" si="233"/>
        <v>15</v>
      </c>
      <c r="J1514">
        <f t="shared" si="234"/>
        <v>5.6252266666666664</v>
      </c>
      <c r="K1514">
        <f t="shared" si="235"/>
        <v>0</v>
      </c>
      <c r="L1514">
        <f t="shared" si="236"/>
        <v>67.502719999999997</v>
      </c>
      <c r="M1514">
        <f t="shared" si="237"/>
        <v>10.473341569624671</v>
      </c>
      <c r="N1514">
        <f t="shared" si="238"/>
        <v>77.976061569624662</v>
      </c>
      <c r="O1514">
        <f t="shared" si="239"/>
        <v>0</v>
      </c>
      <c r="P1514">
        <f t="shared" si="240"/>
        <v>73.045129422986534</v>
      </c>
      <c r="Q1514">
        <f t="shared" si="241"/>
        <v>11.333270577013474</v>
      </c>
      <c r="R1514">
        <f t="shared" si="242"/>
        <v>84.378400000000013</v>
      </c>
    </row>
    <row r="1515" spans="1:18" x14ac:dyDescent="0.3">
      <c r="A1515" t="s">
        <v>0</v>
      </c>
      <c r="B1515" t="s">
        <v>0</v>
      </c>
      <c r="C1515">
        <v>0</v>
      </c>
      <c r="D1515">
        <v>19</v>
      </c>
      <c r="E1515">
        <v>4</v>
      </c>
      <c r="F1515">
        <v>20260313</v>
      </c>
      <c r="G1515">
        <v>20260404</v>
      </c>
      <c r="H1515">
        <v>168.44069999999999</v>
      </c>
      <c r="I1515">
        <f t="shared" si="233"/>
        <v>23</v>
      </c>
      <c r="J1515">
        <f t="shared" si="234"/>
        <v>7.3235086956521736</v>
      </c>
      <c r="K1515">
        <f t="shared" si="235"/>
        <v>0</v>
      </c>
      <c r="L1515">
        <f t="shared" si="236"/>
        <v>139.1466652173913</v>
      </c>
      <c r="M1515">
        <f t="shared" si="237"/>
        <v>18.180389307614664</v>
      </c>
      <c r="N1515">
        <f t="shared" si="238"/>
        <v>157.32705452500596</v>
      </c>
      <c r="O1515">
        <f t="shared" si="239"/>
        <v>0</v>
      </c>
      <c r="P1515">
        <f t="shared" si="240"/>
        <v>148.976040787427</v>
      </c>
      <c r="Q1515">
        <f t="shared" si="241"/>
        <v>19.464659212572982</v>
      </c>
      <c r="R1515">
        <f t="shared" si="242"/>
        <v>168.44069999999999</v>
      </c>
    </row>
    <row r="1516" spans="1:18" x14ac:dyDescent="0.3">
      <c r="A1516" t="s">
        <v>33</v>
      </c>
      <c r="B1516" t="s">
        <v>34</v>
      </c>
      <c r="C1516">
        <v>0</v>
      </c>
      <c r="D1516">
        <v>18</v>
      </c>
      <c r="E1516">
        <v>5</v>
      </c>
      <c r="F1516">
        <v>20260314</v>
      </c>
      <c r="G1516">
        <v>20260405</v>
      </c>
      <c r="H1516">
        <v>11284.4653</v>
      </c>
      <c r="I1516">
        <f t="shared" si="233"/>
        <v>23</v>
      </c>
      <c r="J1516">
        <f t="shared" si="234"/>
        <v>490.62892608695654</v>
      </c>
      <c r="K1516">
        <f t="shared" si="235"/>
        <v>0</v>
      </c>
      <c r="L1516">
        <f t="shared" si="236"/>
        <v>8831.320669565217</v>
      </c>
      <c r="M1516">
        <f t="shared" si="237"/>
        <v>1522.4643767975074</v>
      </c>
      <c r="N1516">
        <f t="shared" si="238"/>
        <v>10353.785046362724</v>
      </c>
      <c r="O1516">
        <f t="shared" si="239"/>
        <v>0</v>
      </c>
      <c r="P1516">
        <f t="shared" si="240"/>
        <v>9625.149759496966</v>
      </c>
      <c r="Q1516">
        <f t="shared" si="241"/>
        <v>1659.3155405030341</v>
      </c>
      <c r="R1516">
        <f t="shared" si="242"/>
        <v>11284.4653</v>
      </c>
    </row>
    <row r="1517" spans="1:18" x14ac:dyDescent="0.3">
      <c r="A1517" t="s">
        <v>37</v>
      </c>
      <c r="B1517" t="s">
        <v>54</v>
      </c>
      <c r="C1517">
        <v>0</v>
      </c>
      <c r="D1517">
        <v>15</v>
      </c>
      <c r="E1517">
        <v>2</v>
      </c>
      <c r="F1517">
        <v>20260317</v>
      </c>
      <c r="G1517">
        <v>20260402</v>
      </c>
      <c r="H1517">
        <v>9059.4925000000003</v>
      </c>
      <c r="I1517">
        <f t="shared" si="233"/>
        <v>17</v>
      </c>
      <c r="J1517">
        <f t="shared" si="234"/>
        <v>532.91132352941179</v>
      </c>
      <c r="K1517">
        <f t="shared" si="235"/>
        <v>0</v>
      </c>
      <c r="L1517">
        <f t="shared" si="236"/>
        <v>7993.6698529411769</v>
      </c>
      <c r="M1517">
        <f t="shared" si="237"/>
        <v>661.46813848618729</v>
      </c>
      <c r="N1517">
        <f t="shared" si="238"/>
        <v>8655.1379914273639</v>
      </c>
      <c r="O1517">
        <f t="shared" si="239"/>
        <v>0</v>
      </c>
      <c r="P1517">
        <f t="shared" si="240"/>
        <v>8367.1216047537291</v>
      </c>
      <c r="Q1517">
        <f t="shared" si="241"/>
        <v>692.37089524627083</v>
      </c>
      <c r="R1517">
        <f t="shared" si="242"/>
        <v>9059.4925000000003</v>
      </c>
    </row>
    <row r="1518" spans="1:18" x14ac:dyDescent="0.3">
      <c r="A1518" t="s">
        <v>37</v>
      </c>
      <c r="B1518" t="s">
        <v>38</v>
      </c>
      <c r="C1518">
        <v>0</v>
      </c>
      <c r="D1518">
        <v>14</v>
      </c>
      <c r="E1518">
        <v>7</v>
      </c>
      <c r="F1518">
        <v>20260318</v>
      </c>
      <c r="G1518">
        <v>20260407</v>
      </c>
      <c r="H1518">
        <v>5195.9027999999998</v>
      </c>
      <c r="I1518">
        <f t="shared" si="233"/>
        <v>21</v>
      </c>
      <c r="J1518">
        <f t="shared" si="234"/>
        <v>247.42394285714286</v>
      </c>
      <c r="K1518">
        <f t="shared" si="235"/>
        <v>0</v>
      </c>
      <c r="L1518">
        <f t="shared" si="236"/>
        <v>3463.9351999999999</v>
      </c>
      <c r="M1518">
        <f t="shared" si="237"/>
        <v>1074.8893237086193</v>
      </c>
      <c r="N1518">
        <f t="shared" si="238"/>
        <v>4538.8245237086194</v>
      </c>
      <c r="O1518">
        <f t="shared" si="239"/>
        <v>0</v>
      </c>
      <c r="P1518">
        <f t="shared" si="240"/>
        <v>3965.4034895344198</v>
      </c>
      <c r="Q1518">
        <f t="shared" si="241"/>
        <v>1230.49931046558</v>
      </c>
      <c r="R1518">
        <f t="shared" si="242"/>
        <v>5195.9027999999998</v>
      </c>
    </row>
    <row r="1519" spans="1:18" x14ac:dyDescent="0.3">
      <c r="A1519" t="s">
        <v>37</v>
      </c>
      <c r="B1519" t="s">
        <v>54</v>
      </c>
      <c r="C1519">
        <v>0</v>
      </c>
      <c r="D1519">
        <v>8</v>
      </c>
      <c r="E1519">
        <v>6</v>
      </c>
      <c r="F1519">
        <v>20260324</v>
      </c>
      <c r="G1519">
        <v>20260406</v>
      </c>
      <c r="H1519">
        <v>795.6241</v>
      </c>
      <c r="I1519">
        <f t="shared" si="233"/>
        <v>14</v>
      </c>
      <c r="J1519">
        <f t="shared" si="234"/>
        <v>56.830292857142858</v>
      </c>
      <c r="K1519">
        <f t="shared" si="235"/>
        <v>0</v>
      </c>
      <c r="L1519">
        <f t="shared" si="236"/>
        <v>454.64234285714286</v>
      </c>
      <c r="M1519">
        <f t="shared" si="237"/>
        <v>211.61923025134095</v>
      </c>
      <c r="N1519">
        <f t="shared" si="238"/>
        <v>666.26157310848384</v>
      </c>
      <c r="O1519">
        <f t="shared" si="239"/>
        <v>0</v>
      </c>
      <c r="P1519">
        <f t="shared" si="240"/>
        <v>542.91650525477326</v>
      </c>
      <c r="Q1519">
        <f t="shared" si="241"/>
        <v>252.70759474522663</v>
      </c>
      <c r="R1519">
        <f t="shared" si="242"/>
        <v>795.62409999999988</v>
      </c>
    </row>
    <row r="1520" spans="1:18" x14ac:dyDescent="0.3">
      <c r="A1520" t="s">
        <v>0</v>
      </c>
      <c r="B1520" t="s">
        <v>0</v>
      </c>
      <c r="C1520">
        <v>0</v>
      </c>
      <c r="D1520">
        <v>18</v>
      </c>
      <c r="E1520">
        <v>2</v>
      </c>
      <c r="F1520">
        <v>20260314</v>
      </c>
      <c r="G1520">
        <v>20260402</v>
      </c>
      <c r="H1520">
        <v>84.238100000000003</v>
      </c>
      <c r="I1520">
        <f t="shared" si="233"/>
        <v>20</v>
      </c>
      <c r="J1520">
        <f t="shared" si="234"/>
        <v>4.2119049999999998</v>
      </c>
      <c r="K1520">
        <f t="shared" si="235"/>
        <v>0</v>
      </c>
      <c r="L1520">
        <f t="shared" si="236"/>
        <v>75.81429</v>
      </c>
      <c r="M1520">
        <f t="shared" si="237"/>
        <v>5.2279635219214864</v>
      </c>
      <c r="N1520">
        <f t="shared" si="238"/>
        <v>81.042253521921481</v>
      </c>
      <c r="O1520">
        <f t="shared" si="239"/>
        <v>0</v>
      </c>
      <c r="P1520">
        <f t="shared" si="240"/>
        <v>78.803975271017123</v>
      </c>
      <c r="Q1520">
        <f t="shared" si="241"/>
        <v>5.4341247289828916</v>
      </c>
      <c r="R1520">
        <f t="shared" si="242"/>
        <v>84.238100000000017</v>
      </c>
    </row>
    <row r="1521" spans="1:18" x14ac:dyDescent="0.3">
      <c r="A1521" t="s">
        <v>37</v>
      </c>
      <c r="B1521" t="s">
        <v>38</v>
      </c>
      <c r="C1521">
        <v>0</v>
      </c>
      <c r="D1521">
        <v>8</v>
      </c>
      <c r="E1521">
        <v>3</v>
      </c>
      <c r="F1521">
        <v>20260324</v>
      </c>
      <c r="G1521">
        <v>20260403</v>
      </c>
      <c r="H1521">
        <v>5776.1189000000004</v>
      </c>
      <c r="I1521">
        <f t="shared" si="233"/>
        <v>11</v>
      </c>
      <c r="J1521">
        <f t="shared" si="234"/>
        <v>525.10171818181823</v>
      </c>
      <c r="K1521">
        <f t="shared" si="235"/>
        <v>0</v>
      </c>
      <c r="L1521">
        <f t="shared" si="236"/>
        <v>4200.8137454545458</v>
      </c>
      <c r="M1521">
        <f t="shared" si="237"/>
        <v>977.66187554782539</v>
      </c>
      <c r="N1521">
        <f t="shared" si="238"/>
        <v>5178.4756210023716</v>
      </c>
      <c r="O1521">
        <f t="shared" si="239"/>
        <v>0</v>
      </c>
      <c r="P1521">
        <f t="shared" si="240"/>
        <v>4685.6259344140844</v>
      </c>
      <c r="Q1521">
        <f t="shared" si="241"/>
        <v>1090.4929655859157</v>
      </c>
      <c r="R1521">
        <f t="shared" si="242"/>
        <v>5776.1189000000004</v>
      </c>
    </row>
    <row r="1522" spans="1:18" x14ac:dyDescent="0.3">
      <c r="A1522" t="s">
        <v>37</v>
      </c>
      <c r="B1522" t="s">
        <v>38</v>
      </c>
      <c r="C1522">
        <v>0</v>
      </c>
      <c r="D1522">
        <v>14</v>
      </c>
      <c r="E1522">
        <v>4</v>
      </c>
      <c r="F1522">
        <v>20260318</v>
      </c>
      <c r="G1522">
        <v>20260404</v>
      </c>
      <c r="H1522">
        <v>3179.7366000000002</v>
      </c>
      <c r="I1522">
        <f t="shared" si="233"/>
        <v>18</v>
      </c>
      <c r="J1522">
        <f t="shared" si="234"/>
        <v>176.65203333333335</v>
      </c>
      <c r="K1522">
        <f t="shared" si="235"/>
        <v>0</v>
      </c>
      <c r="L1522">
        <f t="shared" si="236"/>
        <v>2473.128466666667</v>
      </c>
      <c r="M1522">
        <f t="shared" si="237"/>
        <v>438.5333412505388</v>
      </c>
      <c r="N1522">
        <f t="shared" si="238"/>
        <v>2911.6618079172058</v>
      </c>
      <c r="O1522">
        <f t="shared" si="239"/>
        <v>0</v>
      </c>
      <c r="P1522">
        <f t="shared" si="240"/>
        <v>2700.8277817770154</v>
      </c>
      <c r="Q1522">
        <f t="shared" si="241"/>
        <v>478.90881822298468</v>
      </c>
      <c r="R1522">
        <f t="shared" si="242"/>
        <v>3179.7366000000002</v>
      </c>
    </row>
    <row r="1523" spans="1:18" x14ac:dyDescent="0.3">
      <c r="A1523" t="s">
        <v>37</v>
      </c>
      <c r="B1523" t="s">
        <v>54</v>
      </c>
      <c r="C1523">
        <v>0</v>
      </c>
      <c r="D1523">
        <v>12</v>
      </c>
      <c r="E1523">
        <v>7</v>
      </c>
      <c r="F1523">
        <v>20260320</v>
      </c>
      <c r="G1523">
        <v>20260407</v>
      </c>
      <c r="H1523">
        <v>1087.0949000000001</v>
      </c>
      <c r="I1523">
        <f t="shared" si="233"/>
        <v>19</v>
      </c>
      <c r="J1523">
        <f t="shared" si="234"/>
        <v>57.21552105263158</v>
      </c>
      <c r="K1523">
        <f t="shared" si="235"/>
        <v>0</v>
      </c>
      <c r="L1523">
        <f t="shared" si="236"/>
        <v>686.58625263157899</v>
      </c>
      <c r="M1523">
        <f t="shared" si="237"/>
        <v>248.56265735530852</v>
      </c>
      <c r="N1523">
        <f t="shared" si="238"/>
        <v>935.14890998688747</v>
      </c>
      <c r="O1523">
        <f t="shared" si="239"/>
        <v>0</v>
      </c>
      <c r="P1523">
        <f t="shared" si="240"/>
        <v>798.14498597487193</v>
      </c>
      <c r="Q1523">
        <f t="shared" si="241"/>
        <v>288.94991402512812</v>
      </c>
      <c r="R1523">
        <f t="shared" si="242"/>
        <v>1087.0949000000001</v>
      </c>
    </row>
    <row r="1524" spans="1:18" x14ac:dyDescent="0.3">
      <c r="A1524" t="s">
        <v>41</v>
      </c>
      <c r="B1524" t="s">
        <v>55</v>
      </c>
      <c r="C1524">
        <v>0</v>
      </c>
      <c r="D1524">
        <v>8</v>
      </c>
      <c r="E1524">
        <v>6</v>
      </c>
      <c r="F1524">
        <v>20260324</v>
      </c>
      <c r="G1524">
        <v>20260406</v>
      </c>
      <c r="H1524">
        <v>1627.4129</v>
      </c>
      <c r="I1524">
        <f t="shared" si="233"/>
        <v>14</v>
      </c>
      <c r="J1524">
        <f t="shared" si="234"/>
        <v>116.24377857142858</v>
      </c>
      <c r="K1524">
        <f t="shared" si="235"/>
        <v>0</v>
      </c>
      <c r="L1524">
        <f t="shared" si="236"/>
        <v>929.95022857142862</v>
      </c>
      <c r="M1524">
        <f t="shared" si="237"/>
        <v>432.85750796023211</v>
      </c>
      <c r="N1524">
        <f t="shared" si="238"/>
        <v>1362.8077365316608</v>
      </c>
      <c r="O1524">
        <f t="shared" si="239"/>
        <v>0</v>
      </c>
      <c r="P1524">
        <f t="shared" si="240"/>
        <v>1110.5110117636405</v>
      </c>
      <c r="Q1524">
        <f t="shared" si="241"/>
        <v>516.90188823635947</v>
      </c>
      <c r="R1524">
        <f t="shared" si="242"/>
        <v>1627.4128999999998</v>
      </c>
    </row>
    <row r="1525" spans="1:18" x14ac:dyDescent="0.3">
      <c r="A1525" t="s">
        <v>0</v>
      </c>
      <c r="B1525" t="s">
        <v>0</v>
      </c>
      <c r="C1525">
        <v>0</v>
      </c>
      <c r="D1525">
        <v>14</v>
      </c>
      <c r="E1525">
        <v>5</v>
      </c>
      <c r="F1525">
        <v>20260318</v>
      </c>
      <c r="G1525">
        <v>20260405</v>
      </c>
      <c r="H1525">
        <v>126.4254</v>
      </c>
      <c r="I1525">
        <f t="shared" si="233"/>
        <v>19</v>
      </c>
      <c r="J1525">
        <f t="shared" si="234"/>
        <v>6.6539684210526318</v>
      </c>
      <c r="K1525">
        <f t="shared" si="235"/>
        <v>0</v>
      </c>
      <c r="L1525">
        <f t="shared" si="236"/>
        <v>93.155557894736845</v>
      </c>
      <c r="M1525">
        <f t="shared" si="237"/>
        <v>20.647844728976953</v>
      </c>
      <c r="N1525">
        <f t="shared" si="238"/>
        <v>113.80340262371379</v>
      </c>
      <c r="O1525">
        <f t="shared" si="239"/>
        <v>0</v>
      </c>
      <c r="P1525">
        <f t="shared" si="240"/>
        <v>103.48749156478368</v>
      </c>
      <c r="Q1525">
        <f t="shared" si="241"/>
        <v>22.937908435216311</v>
      </c>
      <c r="R1525">
        <f t="shared" si="242"/>
        <v>126.4254</v>
      </c>
    </row>
    <row r="1526" spans="1:18" x14ac:dyDescent="0.3">
      <c r="A1526" t="s">
        <v>37</v>
      </c>
      <c r="B1526" t="s">
        <v>54</v>
      </c>
      <c r="C1526">
        <v>0</v>
      </c>
      <c r="D1526">
        <v>7</v>
      </c>
      <c r="E1526">
        <v>7</v>
      </c>
      <c r="F1526">
        <v>20260325</v>
      </c>
      <c r="G1526">
        <v>20260407</v>
      </c>
      <c r="H1526">
        <v>5102.6239999999998</v>
      </c>
      <c r="I1526">
        <f t="shared" si="233"/>
        <v>14</v>
      </c>
      <c r="J1526">
        <f t="shared" si="234"/>
        <v>364.47314285714282</v>
      </c>
      <c r="K1526">
        <f t="shared" si="235"/>
        <v>0</v>
      </c>
      <c r="L1526">
        <f t="shared" si="236"/>
        <v>2551.3119999999999</v>
      </c>
      <c r="M1526">
        <f t="shared" si="237"/>
        <v>1583.3887598415149</v>
      </c>
      <c r="N1526">
        <f t="shared" si="238"/>
        <v>4134.7007598415148</v>
      </c>
      <c r="O1526">
        <f t="shared" si="239"/>
        <v>0</v>
      </c>
      <c r="P1526">
        <f t="shared" si="240"/>
        <v>3148.5678405387189</v>
      </c>
      <c r="Q1526">
        <f t="shared" si="241"/>
        <v>1954.0561594612807</v>
      </c>
      <c r="R1526">
        <f t="shared" si="242"/>
        <v>5102.6239999999998</v>
      </c>
    </row>
    <row r="1527" spans="1:18" x14ac:dyDescent="0.3">
      <c r="A1527" t="s">
        <v>0</v>
      </c>
      <c r="B1527" t="s">
        <v>0</v>
      </c>
      <c r="C1527">
        <v>23</v>
      </c>
      <c r="D1527">
        <v>31</v>
      </c>
      <c r="E1527">
        <v>10</v>
      </c>
      <c r="F1527">
        <v>20260206</v>
      </c>
      <c r="G1527">
        <v>20260410</v>
      </c>
      <c r="H1527">
        <v>379.69409999999999</v>
      </c>
      <c r="I1527">
        <f t="shared" si="233"/>
        <v>64</v>
      </c>
      <c r="J1527">
        <f t="shared" si="234"/>
        <v>5.9327203124999999</v>
      </c>
      <c r="K1527">
        <f t="shared" si="235"/>
        <v>185.07863959609355</v>
      </c>
      <c r="L1527">
        <f t="shared" si="236"/>
        <v>183.91432968749999</v>
      </c>
      <c r="M1527">
        <f t="shared" si="237"/>
        <v>36.819497803859115</v>
      </c>
      <c r="N1527">
        <f t="shared" si="238"/>
        <v>405.81246708745266</v>
      </c>
      <c r="O1527">
        <f t="shared" si="239"/>
        <v>173.16685215469047</v>
      </c>
      <c r="P1527">
        <f t="shared" si="240"/>
        <v>172.0774780257058</v>
      </c>
      <c r="Q1527">
        <f t="shared" si="241"/>
        <v>34.449769819603745</v>
      </c>
      <c r="R1527">
        <f t="shared" si="242"/>
        <v>379.69410000000005</v>
      </c>
    </row>
    <row r="1528" spans="1:18" x14ac:dyDescent="0.3">
      <c r="A1528" t="s">
        <v>35</v>
      </c>
      <c r="B1528" t="s">
        <v>36</v>
      </c>
      <c r="C1528">
        <v>0</v>
      </c>
      <c r="D1528">
        <v>20</v>
      </c>
      <c r="E1528">
        <v>5</v>
      </c>
      <c r="F1528">
        <v>20260312</v>
      </c>
      <c r="G1528">
        <v>20260405</v>
      </c>
      <c r="H1528">
        <v>516</v>
      </c>
      <c r="I1528">
        <f t="shared" si="233"/>
        <v>25</v>
      </c>
      <c r="J1528">
        <f t="shared" si="234"/>
        <v>20.64</v>
      </c>
      <c r="K1528">
        <f t="shared" si="235"/>
        <v>0</v>
      </c>
      <c r="L1528">
        <f t="shared" si="236"/>
        <v>412.8</v>
      </c>
      <c r="M1528">
        <f t="shared" si="237"/>
        <v>64.047721335393064</v>
      </c>
      <c r="N1528">
        <f t="shared" si="238"/>
        <v>476.84772133539309</v>
      </c>
      <c r="O1528">
        <f t="shared" si="239"/>
        <v>0</v>
      </c>
      <c r="P1528">
        <f t="shared" si="240"/>
        <v>446.69354695349813</v>
      </c>
      <c r="Q1528">
        <f t="shared" si="241"/>
        <v>69.306453046501858</v>
      </c>
      <c r="R1528">
        <f t="shared" si="242"/>
        <v>516</v>
      </c>
    </row>
    <row r="1529" spans="1:18" x14ac:dyDescent="0.3">
      <c r="A1529" t="s">
        <v>53</v>
      </c>
      <c r="B1529" t="s">
        <v>48</v>
      </c>
      <c r="C1529">
        <v>0</v>
      </c>
      <c r="D1529">
        <v>30</v>
      </c>
      <c r="E1529">
        <v>1</v>
      </c>
      <c r="F1529">
        <v>20260302</v>
      </c>
      <c r="G1529">
        <v>20260401</v>
      </c>
      <c r="H1529">
        <v>11438.0998</v>
      </c>
      <c r="I1529">
        <f t="shared" si="233"/>
        <v>31</v>
      </c>
      <c r="J1529">
        <f t="shared" si="234"/>
        <v>368.97096129032258</v>
      </c>
      <c r="K1529">
        <f t="shared" si="235"/>
        <v>0</v>
      </c>
      <c r="L1529">
        <f t="shared" si="236"/>
        <v>11069.128838709677</v>
      </c>
      <c r="M1529">
        <f t="shared" si="237"/>
        <v>228.98981889122754</v>
      </c>
      <c r="N1529">
        <f t="shared" si="238"/>
        <v>11298.118657600906</v>
      </c>
      <c r="O1529">
        <f t="shared" si="239"/>
        <v>0</v>
      </c>
      <c r="P1529">
        <f t="shared" si="240"/>
        <v>11206.272848890781</v>
      </c>
      <c r="Q1529">
        <f t="shared" si="241"/>
        <v>231.82695110921776</v>
      </c>
      <c r="R1529">
        <f t="shared" si="242"/>
        <v>11438.0998</v>
      </c>
    </row>
    <row r="1530" spans="1:18" x14ac:dyDescent="0.3">
      <c r="A1530" t="s">
        <v>33</v>
      </c>
      <c r="B1530" t="s">
        <v>34</v>
      </c>
      <c r="C1530">
        <v>21</v>
      </c>
      <c r="D1530">
        <v>7</v>
      </c>
      <c r="E1530">
        <v>0</v>
      </c>
      <c r="F1530">
        <v>20260208</v>
      </c>
      <c r="G1530">
        <v>20260307</v>
      </c>
      <c r="H1530">
        <v>3982744.3321000002</v>
      </c>
      <c r="I1530">
        <f t="shared" si="233"/>
        <v>28</v>
      </c>
      <c r="J1530">
        <f t="shared" si="234"/>
        <v>142240.86900357142</v>
      </c>
      <c r="K1530">
        <f t="shared" si="235"/>
        <v>4051522.7271131482</v>
      </c>
      <c r="L1530">
        <f t="shared" si="236"/>
        <v>995686.08302499994</v>
      </c>
      <c r="M1530">
        <f t="shared" si="237"/>
        <v>0</v>
      </c>
      <c r="N1530">
        <f t="shared" si="238"/>
        <v>5047208.8101381483</v>
      </c>
      <c r="O1530">
        <f t="shared" si="239"/>
        <v>3197050.0497962479</v>
      </c>
      <c r="P1530">
        <f t="shared" si="240"/>
        <v>785694.28230375238</v>
      </c>
      <c r="Q1530">
        <f t="shared" si="241"/>
        <v>0</v>
      </c>
      <c r="R1530">
        <f t="shared" si="242"/>
        <v>3982744.3321000002</v>
      </c>
    </row>
    <row r="1531" spans="1:18" x14ac:dyDescent="0.3">
      <c r="A1531" t="s">
        <v>0</v>
      </c>
      <c r="B1531" t="s">
        <v>0</v>
      </c>
      <c r="C1531">
        <v>28</v>
      </c>
      <c r="D1531">
        <v>2</v>
      </c>
      <c r="E1531">
        <v>0</v>
      </c>
      <c r="F1531">
        <v>20260107</v>
      </c>
      <c r="G1531">
        <v>20260302</v>
      </c>
      <c r="H1531">
        <v>194386.13800000001</v>
      </c>
      <c r="I1531">
        <f t="shared" si="233"/>
        <v>30</v>
      </c>
      <c r="J1531">
        <f t="shared" si="234"/>
        <v>6479.537933333334</v>
      </c>
      <c r="K1531">
        <f t="shared" si="235"/>
        <v>246080.19136359112</v>
      </c>
      <c r="L1531">
        <f t="shared" si="236"/>
        <v>12959.075866666668</v>
      </c>
      <c r="M1531">
        <f t="shared" si="237"/>
        <v>0</v>
      </c>
      <c r="N1531">
        <f t="shared" si="238"/>
        <v>259039.2672302578</v>
      </c>
      <c r="O1531">
        <f t="shared" si="239"/>
        <v>184661.49379178751</v>
      </c>
      <c r="P1531">
        <f t="shared" si="240"/>
        <v>9724.6442082125013</v>
      </c>
      <c r="Q1531">
        <f t="shared" si="241"/>
        <v>0</v>
      </c>
      <c r="R1531">
        <f t="shared" si="242"/>
        <v>194386.13800000001</v>
      </c>
    </row>
    <row r="1532" spans="1:18" x14ac:dyDescent="0.3">
      <c r="A1532" t="s">
        <v>0</v>
      </c>
      <c r="B1532" t="s">
        <v>0</v>
      </c>
      <c r="C1532">
        <v>28</v>
      </c>
      <c r="D1532">
        <v>2</v>
      </c>
      <c r="E1532">
        <v>0</v>
      </c>
      <c r="F1532">
        <v>20260102</v>
      </c>
      <c r="G1532">
        <v>20260302</v>
      </c>
      <c r="H1532">
        <v>1493739.287</v>
      </c>
      <c r="I1532">
        <f t="shared" si="233"/>
        <v>30</v>
      </c>
      <c r="J1532">
        <f t="shared" si="234"/>
        <v>49791.30956666667</v>
      </c>
      <c r="K1532">
        <f t="shared" si="235"/>
        <v>1890976.6579768881</v>
      </c>
      <c r="L1532">
        <f t="shared" si="236"/>
        <v>99582.619133333341</v>
      </c>
      <c r="M1532">
        <f t="shared" si="237"/>
        <v>0</v>
      </c>
      <c r="N1532">
        <f t="shared" si="238"/>
        <v>1990559.2771102216</v>
      </c>
      <c r="O1532">
        <f t="shared" si="239"/>
        <v>1419011.3086813812</v>
      </c>
      <c r="P1532">
        <f t="shared" si="240"/>
        <v>74727.978318618669</v>
      </c>
      <c r="Q1532">
        <f t="shared" si="241"/>
        <v>0</v>
      </c>
      <c r="R1532">
        <f t="shared" si="242"/>
        <v>1493739.2869999998</v>
      </c>
    </row>
    <row r="1533" spans="1:18" x14ac:dyDescent="0.3">
      <c r="A1533" t="s">
        <v>35</v>
      </c>
      <c r="B1533" t="s">
        <v>36</v>
      </c>
      <c r="C1533">
        <v>23</v>
      </c>
      <c r="D1533">
        <v>5</v>
      </c>
      <c r="E1533">
        <v>0</v>
      </c>
      <c r="F1533">
        <v>20260206</v>
      </c>
      <c r="G1533">
        <v>20260305</v>
      </c>
      <c r="H1533">
        <v>3687421.7470999998</v>
      </c>
      <c r="I1533">
        <f t="shared" si="233"/>
        <v>28</v>
      </c>
      <c r="J1533">
        <f t="shared" si="234"/>
        <v>131693.633825</v>
      </c>
      <c r="K1533">
        <f t="shared" si="235"/>
        <v>4108347.824933318</v>
      </c>
      <c r="L1533">
        <f t="shared" si="236"/>
        <v>658468.16912500001</v>
      </c>
      <c r="M1533">
        <f t="shared" si="237"/>
        <v>0</v>
      </c>
      <c r="N1533">
        <f t="shared" si="238"/>
        <v>4766815.9940583184</v>
      </c>
      <c r="O1533">
        <f t="shared" si="239"/>
        <v>3178056.6174975289</v>
      </c>
      <c r="P1533">
        <f t="shared" si="240"/>
        <v>509365.12960247067</v>
      </c>
      <c r="Q1533">
        <f t="shared" si="241"/>
        <v>0</v>
      </c>
      <c r="R1533">
        <f t="shared" si="242"/>
        <v>3687421.7470999993</v>
      </c>
    </row>
    <row r="1534" spans="1:18" x14ac:dyDescent="0.3">
      <c r="A1534" t="s">
        <v>35</v>
      </c>
      <c r="B1534" t="s">
        <v>34</v>
      </c>
      <c r="C1534">
        <v>24</v>
      </c>
      <c r="D1534">
        <v>5</v>
      </c>
      <c r="E1534">
        <v>0</v>
      </c>
      <c r="F1534">
        <v>20260205</v>
      </c>
      <c r="G1534">
        <v>20260305</v>
      </c>
      <c r="H1534">
        <v>24265560.749200001</v>
      </c>
      <c r="I1534">
        <f t="shared" si="233"/>
        <v>29</v>
      </c>
      <c r="J1534">
        <f t="shared" si="234"/>
        <v>836743.47411034489</v>
      </c>
      <c r="K1534">
        <f t="shared" si="235"/>
        <v>27238184.885117497</v>
      </c>
      <c r="L1534">
        <f t="shared" si="236"/>
        <v>4183717.3705517245</v>
      </c>
      <c r="M1534">
        <f t="shared" si="237"/>
        <v>0</v>
      </c>
      <c r="N1534">
        <f t="shared" si="238"/>
        <v>31421902.255669221</v>
      </c>
      <c r="O1534">
        <f t="shared" si="239"/>
        <v>21034685.444879763</v>
      </c>
      <c r="P1534">
        <f t="shared" si="240"/>
        <v>3230875.3043202409</v>
      </c>
      <c r="Q1534">
        <f t="shared" si="241"/>
        <v>0</v>
      </c>
      <c r="R1534">
        <f t="shared" si="242"/>
        <v>24265560.749200005</v>
      </c>
    </row>
    <row r="1535" spans="1:18" x14ac:dyDescent="0.3">
      <c r="A1535" t="s">
        <v>35</v>
      </c>
      <c r="B1535" t="s">
        <v>34</v>
      </c>
      <c r="C1535">
        <v>26</v>
      </c>
      <c r="D1535">
        <v>1</v>
      </c>
      <c r="E1535">
        <v>0</v>
      </c>
      <c r="F1535">
        <v>20260203</v>
      </c>
      <c r="G1535">
        <v>20260301</v>
      </c>
      <c r="H1535">
        <v>78704433.879999995</v>
      </c>
      <c r="I1535">
        <f t="shared" si="233"/>
        <v>27</v>
      </c>
      <c r="J1535">
        <f t="shared" si="234"/>
        <v>2914979.0325925923</v>
      </c>
      <c r="K1535">
        <f t="shared" si="235"/>
        <v>102797693.6455373</v>
      </c>
      <c r="L1535">
        <f t="shared" si="236"/>
        <v>2914979.0325925923</v>
      </c>
      <c r="M1535">
        <f t="shared" si="237"/>
        <v>0</v>
      </c>
      <c r="N1535">
        <f t="shared" si="238"/>
        <v>105712672.6781299</v>
      </c>
      <c r="O1535">
        <f t="shared" si="239"/>
        <v>76534194.79020983</v>
      </c>
      <c r="P1535">
        <f t="shared" si="240"/>
        <v>2170239.0897901626</v>
      </c>
      <c r="Q1535">
        <f t="shared" si="241"/>
        <v>0</v>
      </c>
      <c r="R1535">
        <f t="shared" si="242"/>
        <v>78704433.879999995</v>
      </c>
    </row>
    <row r="1536" spans="1:18" x14ac:dyDescent="0.3">
      <c r="A1536" t="s">
        <v>35</v>
      </c>
      <c r="B1536" t="s">
        <v>34</v>
      </c>
      <c r="C1536">
        <v>27</v>
      </c>
      <c r="D1536">
        <v>3</v>
      </c>
      <c r="E1536">
        <v>0</v>
      </c>
      <c r="F1536">
        <v>20260202</v>
      </c>
      <c r="G1536">
        <v>20260303</v>
      </c>
      <c r="H1536">
        <v>58373081.109300002</v>
      </c>
      <c r="I1536">
        <f t="shared" si="233"/>
        <v>30</v>
      </c>
      <c r="J1536">
        <f t="shared" si="234"/>
        <v>1945769.3703100001</v>
      </c>
      <c r="K1536">
        <f t="shared" si="235"/>
        <v>71257357.754997388</v>
      </c>
      <c r="L1536">
        <f t="shared" si="236"/>
        <v>5837308.1109300004</v>
      </c>
      <c r="M1536">
        <f t="shared" si="237"/>
        <v>0</v>
      </c>
      <c r="N1536">
        <f t="shared" si="238"/>
        <v>77094665.865927383</v>
      </c>
      <c r="O1536">
        <f t="shared" si="239"/>
        <v>53953298.54727602</v>
      </c>
      <c r="P1536">
        <f t="shared" si="240"/>
        <v>4419782.5620239861</v>
      </c>
      <c r="Q1536">
        <f t="shared" si="241"/>
        <v>0</v>
      </c>
      <c r="R1536">
        <f t="shared" si="242"/>
        <v>58373081.109300002</v>
      </c>
    </row>
    <row r="1537" spans="1:18" x14ac:dyDescent="0.3">
      <c r="A1537" t="s">
        <v>35</v>
      </c>
      <c r="B1537" t="s">
        <v>36</v>
      </c>
      <c r="C1537">
        <v>24</v>
      </c>
      <c r="D1537">
        <v>2</v>
      </c>
      <c r="E1537">
        <v>0</v>
      </c>
      <c r="F1537">
        <v>20260205</v>
      </c>
      <c r="G1537">
        <v>20260302</v>
      </c>
      <c r="H1537">
        <v>2099224.7338</v>
      </c>
      <c r="I1537">
        <f t="shared" si="233"/>
        <v>26</v>
      </c>
      <c r="J1537">
        <f t="shared" si="234"/>
        <v>80739.412838461547</v>
      </c>
      <c r="K1537">
        <f t="shared" si="235"/>
        <v>2628278.7048301827</v>
      </c>
      <c r="L1537">
        <f t="shared" si="236"/>
        <v>161478.82567692309</v>
      </c>
      <c r="M1537">
        <f t="shared" si="237"/>
        <v>0</v>
      </c>
      <c r="N1537">
        <f t="shared" si="238"/>
        <v>2789757.5305071059</v>
      </c>
      <c r="O1537">
        <f t="shared" si="239"/>
        <v>1977715.8423859286</v>
      </c>
      <c r="P1537">
        <f t="shared" si="240"/>
        <v>121508.89141407126</v>
      </c>
      <c r="Q1537">
        <f t="shared" si="241"/>
        <v>0</v>
      </c>
      <c r="R1537">
        <f t="shared" si="242"/>
        <v>2099224.7338</v>
      </c>
    </row>
    <row r="1538" spans="1:18" x14ac:dyDescent="0.3">
      <c r="A1538" t="s">
        <v>35</v>
      </c>
      <c r="B1538" t="s">
        <v>34</v>
      </c>
      <c r="C1538">
        <v>24</v>
      </c>
      <c r="D1538">
        <v>2</v>
      </c>
      <c r="E1538">
        <v>0</v>
      </c>
      <c r="F1538">
        <v>20260205</v>
      </c>
      <c r="G1538">
        <v>20260302</v>
      </c>
      <c r="H1538">
        <v>12930099.4526</v>
      </c>
      <c r="I1538">
        <f t="shared" si="233"/>
        <v>26</v>
      </c>
      <c r="J1538">
        <f t="shared" si="234"/>
        <v>497311.51740769233</v>
      </c>
      <c r="K1538">
        <f t="shared" si="235"/>
        <v>16188788.410989989</v>
      </c>
      <c r="L1538">
        <f t="shared" si="236"/>
        <v>994623.03481538466</v>
      </c>
      <c r="M1538">
        <f t="shared" si="237"/>
        <v>0</v>
      </c>
      <c r="N1538">
        <f t="shared" si="238"/>
        <v>17183411.445805375</v>
      </c>
      <c r="O1538">
        <f t="shared" si="239"/>
        <v>12181669.79423032</v>
      </c>
      <c r="P1538">
        <f t="shared" si="240"/>
        <v>748429.65836967947</v>
      </c>
      <c r="Q1538">
        <f t="shared" si="241"/>
        <v>0</v>
      </c>
      <c r="R1538">
        <f t="shared" si="242"/>
        <v>12930099.452599999</v>
      </c>
    </row>
    <row r="1539" spans="1:18" x14ac:dyDescent="0.3">
      <c r="A1539" t="s">
        <v>35</v>
      </c>
      <c r="B1539" t="s">
        <v>36</v>
      </c>
      <c r="C1539">
        <v>26</v>
      </c>
      <c r="D1539">
        <v>4</v>
      </c>
      <c r="E1539">
        <v>0</v>
      </c>
      <c r="F1539">
        <v>20260203</v>
      </c>
      <c r="G1539">
        <v>20260304</v>
      </c>
      <c r="H1539">
        <v>3391224.625</v>
      </c>
      <c r="I1539">
        <f t="shared" si="233"/>
        <v>30</v>
      </c>
      <c r="J1539">
        <f t="shared" si="234"/>
        <v>113040.82083333333</v>
      </c>
      <c r="K1539">
        <f t="shared" si="235"/>
        <v>3986421.6996202213</v>
      </c>
      <c r="L1539">
        <f t="shared" si="236"/>
        <v>452163.28333333333</v>
      </c>
      <c r="M1539">
        <f t="shared" si="237"/>
        <v>0</v>
      </c>
      <c r="N1539">
        <f t="shared" si="238"/>
        <v>4438584.982953555</v>
      </c>
      <c r="O1539">
        <f t="shared" si="239"/>
        <v>3045757.0341236624</v>
      </c>
      <c r="P1539">
        <f t="shared" si="240"/>
        <v>345467.59087633702</v>
      </c>
      <c r="Q1539">
        <f t="shared" si="241"/>
        <v>0</v>
      </c>
      <c r="R1539">
        <f t="shared" si="242"/>
        <v>3391224.6249999995</v>
      </c>
    </row>
    <row r="1540" spans="1:18" x14ac:dyDescent="0.3">
      <c r="A1540" t="s">
        <v>35</v>
      </c>
      <c r="B1540" t="s">
        <v>34</v>
      </c>
      <c r="C1540">
        <v>26</v>
      </c>
      <c r="D1540">
        <v>4</v>
      </c>
      <c r="E1540">
        <v>0</v>
      </c>
      <c r="F1540">
        <v>20260203</v>
      </c>
      <c r="G1540">
        <v>20260304</v>
      </c>
      <c r="H1540">
        <v>26014993.848700002</v>
      </c>
      <c r="I1540">
        <f t="shared" si="233"/>
        <v>30</v>
      </c>
      <c r="J1540">
        <f t="shared" si="234"/>
        <v>867166.46162333339</v>
      </c>
      <c r="K1540">
        <f t="shared" si="235"/>
        <v>30580910.279260624</v>
      </c>
      <c r="L1540">
        <f t="shared" si="236"/>
        <v>3468665.8464933336</v>
      </c>
      <c r="M1540">
        <f t="shared" si="237"/>
        <v>0</v>
      </c>
      <c r="N1540">
        <f t="shared" si="238"/>
        <v>34049576.125753954</v>
      </c>
      <c r="O1540">
        <f t="shared" si="239"/>
        <v>23364819.281872801</v>
      </c>
      <c r="P1540">
        <f t="shared" si="240"/>
        <v>2650174.5668272031</v>
      </c>
      <c r="Q1540">
        <f t="shared" si="241"/>
        <v>0</v>
      </c>
      <c r="R1540">
        <f t="shared" si="242"/>
        <v>26014993.848700006</v>
      </c>
    </row>
    <row r="1541" spans="1:18" x14ac:dyDescent="0.3">
      <c r="A1541" t="s">
        <v>35</v>
      </c>
      <c r="B1541" t="s">
        <v>36</v>
      </c>
      <c r="C1541">
        <v>25</v>
      </c>
      <c r="D1541">
        <v>6</v>
      </c>
      <c r="E1541">
        <v>0</v>
      </c>
      <c r="F1541">
        <v>20260204</v>
      </c>
      <c r="G1541">
        <v>20260306</v>
      </c>
      <c r="H1541">
        <v>550652.04879999999</v>
      </c>
      <c r="I1541">
        <f t="shared" si="233"/>
        <v>31</v>
      </c>
      <c r="J1541">
        <f t="shared" si="234"/>
        <v>17762.969316129031</v>
      </c>
      <c r="K1541">
        <f t="shared" si="235"/>
        <v>602323.99140187725</v>
      </c>
      <c r="L1541">
        <f t="shared" si="236"/>
        <v>106577.81589677418</v>
      </c>
      <c r="M1541">
        <f t="shared" si="237"/>
        <v>0</v>
      </c>
      <c r="N1541">
        <f t="shared" si="238"/>
        <v>708901.80729865143</v>
      </c>
      <c r="O1541">
        <f t="shared" si="239"/>
        <v>467865.84050435142</v>
      </c>
      <c r="P1541">
        <f t="shared" si="240"/>
        <v>82786.208295648612</v>
      </c>
      <c r="Q1541">
        <f t="shared" si="241"/>
        <v>0</v>
      </c>
      <c r="R1541">
        <f t="shared" si="242"/>
        <v>550652.04879999999</v>
      </c>
    </row>
    <row r="1542" spans="1:18" x14ac:dyDescent="0.3">
      <c r="A1542" t="s">
        <v>35</v>
      </c>
      <c r="B1542" t="s">
        <v>36</v>
      </c>
      <c r="C1542">
        <v>25</v>
      </c>
      <c r="D1542">
        <v>4</v>
      </c>
      <c r="E1542">
        <v>0</v>
      </c>
      <c r="F1542">
        <v>20260204</v>
      </c>
      <c r="G1542">
        <v>20260304</v>
      </c>
      <c r="H1542">
        <v>6231930.4683999997</v>
      </c>
      <c r="I1542">
        <f t="shared" si="233"/>
        <v>29</v>
      </c>
      <c r="J1542">
        <f t="shared" si="234"/>
        <v>214894.15408275861</v>
      </c>
      <c r="K1542">
        <f t="shared" si="235"/>
        <v>7286839.3967515063</v>
      </c>
      <c r="L1542">
        <f t="shared" si="236"/>
        <v>859576.61633103446</v>
      </c>
      <c r="M1542">
        <f t="shared" si="237"/>
        <v>0</v>
      </c>
      <c r="N1542">
        <f t="shared" si="238"/>
        <v>8146416.0130825406</v>
      </c>
      <c r="O1542">
        <f t="shared" si="239"/>
        <v>5574362.5641050451</v>
      </c>
      <c r="P1542">
        <f t="shared" si="240"/>
        <v>657567.90429495519</v>
      </c>
      <c r="Q1542">
        <f t="shared" si="241"/>
        <v>0</v>
      </c>
      <c r="R1542">
        <f t="shared" si="242"/>
        <v>6231930.4684000006</v>
      </c>
    </row>
    <row r="1543" spans="1:18" x14ac:dyDescent="0.3">
      <c r="A1543" t="s">
        <v>35</v>
      </c>
      <c r="B1543" t="s">
        <v>34</v>
      </c>
      <c r="C1543">
        <v>22</v>
      </c>
      <c r="D1543">
        <v>4</v>
      </c>
      <c r="E1543">
        <v>0</v>
      </c>
      <c r="F1543">
        <v>20260207</v>
      </c>
      <c r="G1543">
        <v>20260304</v>
      </c>
      <c r="H1543">
        <v>3800233.6850000001</v>
      </c>
      <c r="I1543">
        <f t="shared" si="233"/>
        <v>26</v>
      </c>
      <c r="J1543">
        <f t="shared" si="234"/>
        <v>146162.83403846153</v>
      </c>
      <c r="K1543">
        <f t="shared" si="235"/>
        <v>4361483.3996921368</v>
      </c>
      <c r="L1543">
        <f t="shared" si="236"/>
        <v>584651.33615384612</v>
      </c>
      <c r="M1543">
        <f t="shared" si="237"/>
        <v>0</v>
      </c>
      <c r="N1543">
        <f t="shared" si="238"/>
        <v>4946134.735845983</v>
      </c>
      <c r="O1543">
        <f t="shared" si="239"/>
        <v>3351032.0719646676</v>
      </c>
      <c r="P1543">
        <f t="shared" si="240"/>
        <v>449201.61303533264</v>
      </c>
      <c r="Q1543">
        <f t="shared" si="241"/>
        <v>0</v>
      </c>
      <c r="R1543">
        <f t="shared" si="242"/>
        <v>3800233.6850000005</v>
      </c>
    </row>
    <row r="1544" spans="1:18" x14ac:dyDescent="0.3">
      <c r="A1544" t="s">
        <v>0</v>
      </c>
      <c r="B1544" t="s">
        <v>0</v>
      </c>
      <c r="C1544">
        <v>28</v>
      </c>
      <c r="D1544">
        <v>1</v>
      </c>
      <c r="E1544">
        <v>0</v>
      </c>
      <c r="F1544">
        <v>20260103</v>
      </c>
      <c r="G1544">
        <v>20260301</v>
      </c>
      <c r="H1544">
        <v>769117.78249999997</v>
      </c>
      <c r="I1544">
        <f t="shared" si="233"/>
        <v>29</v>
      </c>
      <c r="J1544">
        <f t="shared" si="234"/>
        <v>26521.302844827584</v>
      </c>
      <c r="K1544">
        <f t="shared" si="235"/>
        <v>1007227.2662673495</v>
      </c>
      <c r="L1544">
        <f t="shared" si="236"/>
        <v>26521.302844827584</v>
      </c>
      <c r="M1544">
        <f t="shared" si="237"/>
        <v>0</v>
      </c>
      <c r="N1544">
        <f t="shared" si="238"/>
        <v>1033748.569112177</v>
      </c>
      <c r="O1544">
        <f t="shared" si="239"/>
        <v>749385.70620746072</v>
      </c>
      <c r="P1544">
        <f t="shared" si="240"/>
        <v>19732.076292539223</v>
      </c>
      <c r="Q1544">
        <f t="shared" si="241"/>
        <v>0</v>
      </c>
      <c r="R1544">
        <f t="shared" si="242"/>
        <v>769117.78249999997</v>
      </c>
    </row>
    <row r="1545" spans="1:18" x14ac:dyDescent="0.3">
      <c r="A1545" t="s">
        <v>33</v>
      </c>
      <c r="B1545" t="s">
        <v>34</v>
      </c>
      <c r="C1545">
        <v>26</v>
      </c>
      <c r="D1545">
        <v>5</v>
      </c>
      <c r="E1545">
        <v>0</v>
      </c>
      <c r="F1545">
        <v>20260203</v>
      </c>
      <c r="G1545">
        <v>20260305</v>
      </c>
      <c r="H1545">
        <v>13396728.087099999</v>
      </c>
      <c r="I1545">
        <f t="shared" si="233"/>
        <v>31</v>
      </c>
      <c r="J1545">
        <f t="shared" si="234"/>
        <v>432152.51893870963</v>
      </c>
      <c r="K1545">
        <f t="shared" si="235"/>
        <v>15240000.615200864</v>
      </c>
      <c r="L1545">
        <f t="shared" si="236"/>
        <v>2160762.594693548</v>
      </c>
      <c r="M1545">
        <f t="shared" si="237"/>
        <v>0</v>
      </c>
      <c r="N1545">
        <f t="shared" si="238"/>
        <v>17400763.209894411</v>
      </c>
      <c r="O1545">
        <f t="shared" si="239"/>
        <v>11733171.805532636</v>
      </c>
      <c r="P1545">
        <f t="shared" si="240"/>
        <v>1663556.2815673635</v>
      </c>
      <c r="Q1545">
        <f t="shared" si="241"/>
        <v>0</v>
      </c>
      <c r="R1545">
        <f t="shared" si="242"/>
        <v>13396728.087099999</v>
      </c>
    </row>
    <row r="1546" spans="1:18" x14ac:dyDescent="0.3">
      <c r="A1546" t="s">
        <v>33</v>
      </c>
      <c r="B1546" t="s">
        <v>34</v>
      </c>
      <c r="C1546">
        <v>25</v>
      </c>
      <c r="D1546">
        <v>6</v>
      </c>
      <c r="E1546">
        <v>0</v>
      </c>
      <c r="F1546">
        <v>20260204</v>
      </c>
      <c r="G1546">
        <v>20260306</v>
      </c>
      <c r="H1546">
        <v>5502414.4584999997</v>
      </c>
      <c r="I1546">
        <f t="shared" si="233"/>
        <v>31</v>
      </c>
      <c r="J1546">
        <f t="shared" si="234"/>
        <v>177497.24059677418</v>
      </c>
      <c r="K1546">
        <f t="shared" si="235"/>
        <v>6018748.5839989474</v>
      </c>
      <c r="L1546">
        <f t="shared" si="236"/>
        <v>1064983.4435806451</v>
      </c>
      <c r="M1546">
        <f t="shared" si="237"/>
        <v>0</v>
      </c>
      <c r="N1546">
        <f t="shared" si="238"/>
        <v>7083732.0275795925</v>
      </c>
      <c r="O1546">
        <f t="shared" si="239"/>
        <v>4675169.6848120354</v>
      </c>
      <c r="P1546">
        <f t="shared" si="240"/>
        <v>827244.77368796372</v>
      </c>
      <c r="Q1546">
        <f t="shared" si="241"/>
        <v>0</v>
      </c>
      <c r="R1546">
        <f t="shared" si="242"/>
        <v>5502414.4584999988</v>
      </c>
    </row>
    <row r="1547" spans="1:18" x14ac:dyDescent="0.3">
      <c r="A1547" t="s">
        <v>37</v>
      </c>
      <c r="B1547" t="s">
        <v>38</v>
      </c>
      <c r="C1547">
        <v>23</v>
      </c>
      <c r="D1547">
        <v>5</v>
      </c>
      <c r="E1547">
        <v>0</v>
      </c>
      <c r="F1547">
        <v>20260206</v>
      </c>
      <c r="G1547">
        <v>20260305</v>
      </c>
      <c r="H1547">
        <v>3449558.4046999998</v>
      </c>
      <c r="I1547">
        <f t="shared" ref="I1547:I1610" si="243">IF(C1547&lt;0,0,C1547)+D1547+E1547</f>
        <v>28</v>
      </c>
      <c r="J1547">
        <f t="shared" ref="J1547:J1610" si="244">H1547/I1547</f>
        <v>123198.51445357142</v>
      </c>
      <c r="K1547">
        <f t="shared" ref="K1547:K1610" si="245">IF(C1547&lt;0,0,C1547)*$J1547*$B$6</f>
        <v>3843331.937843929</v>
      </c>
      <c r="L1547">
        <f t="shared" ref="L1547:L1610" si="246">IF(D1547&lt;0,0,D1547)*$J1547*$C$6</f>
        <v>615992.57226785715</v>
      </c>
      <c r="M1547">
        <f t="shared" ref="M1547:M1610" si="247">IF(E1547&lt;0,0,E1547)*$J1547*$D$6</f>
        <v>0</v>
      </c>
      <c r="N1547">
        <f t="shared" ref="N1547:N1610" si="248">K1547+L1547+M1547</f>
        <v>4459324.5101117864</v>
      </c>
      <c r="O1547">
        <f t="shared" ref="O1547:O1610" si="249">K1547/$N1547*$H1547</f>
        <v>2973050.7295844043</v>
      </c>
      <c r="P1547">
        <f t="shared" ref="P1547:P1610" si="250">L1547/$N1547*$H1547</f>
        <v>476507.6751155954</v>
      </c>
      <c r="Q1547">
        <f t="shared" ref="Q1547:Q1610" si="251">M1547/$N1547*$H1547</f>
        <v>0</v>
      </c>
      <c r="R1547">
        <f t="shared" ref="R1547:R1610" si="252">O1547+P1547+Q1547</f>
        <v>3449558.4046999998</v>
      </c>
    </row>
    <row r="1548" spans="1:18" x14ac:dyDescent="0.3">
      <c r="A1548" t="s">
        <v>33</v>
      </c>
      <c r="B1548" t="s">
        <v>34</v>
      </c>
      <c r="C1548">
        <v>23</v>
      </c>
      <c r="D1548">
        <v>4</v>
      </c>
      <c r="E1548">
        <v>0</v>
      </c>
      <c r="F1548">
        <v>20260206</v>
      </c>
      <c r="G1548">
        <v>20260304</v>
      </c>
      <c r="H1548">
        <v>21272964.026999999</v>
      </c>
      <c r="I1548">
        <f t="shared" si="243"/>
        <v>27</v>
      </c>
      <c r="J1548">
        <f t="shared" si="244"/>
        <v>787887.55655555555</v>
      </c>
      <c r="K1548">
        <f t="shared" si="245"/>
        <v>24579138.985324018</v>
      </c>
      <c r="L1548">
        <f t="shared" si="246"/>
        <v>3151550.2262222222</v>
      </c>
      <c r="M1548">
        <f t="shared" si="247"/>
        <v>0</v>
      </c>
      <c r="N1548">
        <f t="shared" si="248"/>
        <v>27730689.211546239</v>
      </c>
      <c r="O1548">
        <f t="shared" si="249"/>
        <v>18855324.346995421</v>
      </c>
      <c r="P1548">
        <f t="shared" si="250"/>
        <v>2417639.6800045776</v>
      </c>
      <c r="Q1548">
        <f t="shared" si="251"/>
        <v>0</v>
      </c>
      <c r="R1548">
        <f t="shared" si="252"/>
        <v>21272964.026999999</v>
      </c>
    </row>
    <row r="1549" spans="1:18" x14ac:dyDescent="0.3">
      <c r="A1549" t="s">
        <v>33</v>
      </c>
      <c r="B1549" t="s">
        <v>34</v>
      </c>
      <c r="C1549">
        <v>22</v>
      </c>
      <c r="D1549">
        <v>5</v>
      </c>
      <c r="E1549">
        <v>0</v>
      </c>
      <c r="F1549">
        <v>20260207</v>
      </c>
      <c r="G1549">
        <v>20260305</v>
      </c>
      <c r="H1549">
        <v>8552720.6585000008</v>
      </c>
      <c r="I1549">
        <f t="shared" si="243"/>
        <v>27</v>
      </c>
      <c r="J1549">
        <f t="shared" si="244"/>
        <v>316767.43179629633</v>
      </c>
      <c r="K1549">
        <f t="shared" si="245"/>
        <v>9452306.4254426509</v>
      </c>
      <c r="L1549">
        <f t="shared" si="246"/>
        <v>1583837.1589814816</v>
      </c>
      <c r="M1549">
        <f t="shared" si="247"/>
        <v>0</v>
      </c>
      <c r="N1549">
        <f t="shared" si="248"/>
        <v>11036143.584424132</v>
      </c>
      <c r="O1549">
        <f t="shared" si="249"/>
        <v>7325288.5681419894</v>
      </c>
      <c r="P1549">
        <f t="shared" si="250"/>
        <v>1227432.0903580114</v>
      </c>
      <c r="Q1549">
        <f t="shared" si="251"/>
        <v>0</v>
      </c>
      <c r="R1549">
        <f t="shared" si="252"/>
        <v>8552720.6585000008</v>
      </c>
    </row>
    <row r="1550" spans="1:18" x14ac:dyDescent="0.3">
      <c r="A1550" t="s">
        <v>0</v>
      </c>
      <c r="B1550" t="s">
        <v>0</v>
      </c>
      <c r="C1550">
        <v>26</v>
      </c>
      <c r="D1550">
        <v>2</v>
      </c>
      <c r="E1550">
        <v>0</v>
      </c>
      <c r="F1550">
        <v>20260203</v>
      </c>
      <c r="G1550">
        <v>20260302</v>
      </c>
      <c r="H1550">
        <v>29921.968700000001</v>
      </c>
      <c r="I1550">
        <f t="shared" si="243"/>
        <v>28</v>
      </c>
      <c r="J1550">
        <f t="shared" si="244"/>
        <v>1068.6417392857143</v>
      </c>
      <c r="K1550">
        <f t="shared" si="245"/>
        <v>37686.002164558471</v>
      </c>
      <c r="L1550">
        <f t="shared" si="246"/>
        <v>2137.2834785714285</v>
      </c>
      <c r="M1550">
        <f t="shared" si="247"/>
        <v>0</v>
      </c>
      <c r="N1550">
        <f t="shared" si="248"/>
        <v>39823.285643129901</v>
      </c>
      <c r="O1550">
        <f t="shared" si="249"/>
        <v>28316.080880448022</v>
      </c>
      <c r="P1550">
        <f t="shared" si="250"/>
        <v>1605.8878195519765</v>
      </c>
      <c r="Q1550">
        <f t="shared" si="251"/>
        <v>0</v>
      </c>
      <c r="R1550">
        <f t="shared" si="252"/>
        <v>29921.968699999998</v>
      </c>
    </row>
    <row r="1551" spans="1:18" x14ac:dyDescent="0.3">
      <c r="A1551" t="s">
        <v>35</v>
      </c>
      <c r="B1551" t="s">
        <v>34</v>
      </c>
      <c r="C1551">
        <v>22</v>
      </c>
      <c r="D1551">
        <v>5</v>
      </c>
      <c r="E1551">
        <v>0</v>
      </c>
      <c r="F1551">
        <v>20260207</v>
      </c>
      <c r="G1551">
        <v>20260305</v>
      </c>
      <c r="H1551">
        <v>6900945.9775999999</v>
      </c>
      <c r="I1551">
        <f t="shared" si="243"/>
        <v>27</v>
      </c>
      <c r="J1551">
        <f t="shared" si="244"/>
        <v>255590.59176296295</v>
      </c>
      <c r="K1551">
        <f t="shared" si="245"/>
        <v>7626796.0348819904</v>
      </c>
      <c r="L1551">
        <f t="shared" si="246"/>
        <v>1277952.9588148147</v>
      </c>
      <c r="M1551">
        <f t="shared" si="247"/>
        <v>0</v>
      </c>
      <c r="N1551">
        <f t="shared" si="248"/>
        <v>8904748.9936968051</v>
      </c>
      <c r="O1551">
        <f t="shared" si="249"/>
        <v>5910566.0873933611</v>
      </c>
      <c r="P1551">
        <f t="shared" si="250"/>
        <v>990379.89020663826</v>
      </c>
      <c r="Q1551">
        <f t="shared" si="251"/>
        <v>0</v>
      </c>
      <c r="R1551">
        <f t="shared" si="252"/>
        <v>6900945.9775999989</v>
      </c>
    </row>
    <row r="1552" spans="1:18" x14ac:dyDescent="0.3">
      <c r="A1552" t="s">
        <v>35</v>
      </c>
      <c r="B1552" t="s">
        <v>34</v>
      </c>
      <c r="C1552">
        <v>21</v>
      </c>
      <c r="D1552">
        <v>7</v>
      </c>
      <c r="E1552">
        <v>0</v>
      </c>
      <c r="F1552">
        <v>20260208</v>
      </c>
      <c r="G1552">
        <v>20260307</v>
      </c>
      <c r="H1552">
        <v>3626294.1787</v>
      </c>
      <c r="I1552">
        <f t="shared" si="243"/>
        <v>28</v>
      </c>
      <c r="J1552">
        <f t="shared" si="244"/>
        <v>129510.50638214286</v>
      </c>
      <c r="K1552">
        <f t="shared" si="245"/>
        <v>3688917.0017233905</v>
      </c>
      <c r="L1552">
        <f t="shared" si="246"/>
        <v>906573.54467500001</v>
      </c>
      <c r="M1552">
        <f t="shared" si="247"/>
        <v>0</v>
      </c>
      <c r="N1552">
        <f t="shared" si="248"/>
        <v>4595490.5463983901</v>
      </c>
      <c r="O1552">
        <f t="shared" si="249"/>
        <v>2910918.4566903268</v>
      </c>
      <c r="P1552">
        <f t="shared" si="250"/>
        <v>715375.72200967348</v>
      </c>
      <c r="Q1552">
        <f t="shared" si="251"/>
        <v>0</v>
      </c>
      <c r="R1552">
        <f t="shared" si="252"/>
        <v>3626294.1787</v>
      </c>
    </row>
    <row r="1553" spans="1:18" x14ac:dyDescent="0.3">
      <c r="A1553" t="s">
        <v>33</v>
      </c>
      <c r="B1553" t="s">
        <v>34</v>
      </c>
      <c r="C1553">
        <v>23</v>
      </c>
      <c r="D1553">
        <v>7</v>
      </c>
      <c r="E1553">
        <v>0</v>
      </c>
      <c r="F1553">
        <v>20260206</v>
      </c>
      <c r="G1553">
        <v>20260307</v>
      </c>
      <c r="H1553">
        <v>3262901.7815</v>
      </c>
      <c r="I1553">
        <f t="shared" si="243"/>
        <v>30</v>
      </c>
      <c r="J1553">
        <f t="shared" si="244"/>
        <v>108763.39271666667</v>
      </c>
      <c r="K1553">
        <f t="shared" si="245"/>
        <v>3393010.2383966604</v>
      </c>
      <c r="L1553">
        <f t="shared" si="246"/>
        <v>761343.74901666667</v>
      </c>
      <c r="M1553">
        <f t="shared" si="247"/>
        <v>0</v>
      </c>
      <c r="N1553">
        <f t="shared" si="248"/>
        <v>4154353.9874133272</v>
      </c>
      <c r="O1553">
        <f t="shared" si="249"/>
        <v>2664929.1767275478</v>
      </c>
      <c r="P1553">
        <f t="shared" si="250"/>
        <v>597972.60477245227</v>
      </c>
      <c r="Q1553">
        <f t="shared" si="251"/>
        <v>0</v>
      </c>
      <c r="R1553">
        <f t="shared" si="252"/>
        <v>3262901.7815</v>
      </c>
    </row>
    <row r="1554" spans="1:18" x14ac:dyDescent="0.3">
      <c r="A1554" t="s">
        <v>33</v>
      </c>
      <c r="B1554" t="s">
        <v>34</v>
      </c>
      <c r="C1554">
        <v>20</v>
      </c>
      <c r="D1554">
        <v>4</v>
      </c>
      <c r="E1554">
        <v>0</v>
      </c>
      <c r="F1554">
        <v>20260209</v>
      </c>
      <c r="G1554">
        <v>20260304</v>
      </c>
      <c r="H1554">
        <v>683136.80779999995</v>
      </c>
      <c r="I1554">
        <f t="shared" si="243"/>
        <v>24</v>
      </c>
      <c r="J1554">
        <f t="shared" si="244"/>
        <v>28464.03365833333</v>
      </c>
      <c r="K1554">
        <f t="shared" si="245"/>
        <v>772148.84783557872</v>
      </c>
      <c r="L1554">
        <f t="shared" si="246"/>
        <v>113856.13463333332</v>
      </c>
      <c r="M1554">
        <f t="shared" si="247"/>
        <v>0</v>
      </c>
      <c r="N1554">
        <f t="shared" si="248"/>
        <v>886004.98246891203</v>
      </c>
      <c r="O1554">
        <f t="shared" si="249"/>
        <v>595350.2626892433</v>
      </c>
      <c r="P1554">
        <f t="shared" si="250"/>
        <v>87786.545110756691</v>
      </c>
      <c r="Q1554">
        <f t="shared" si="251"/>
        <v>0</v>
      </c>
      <c r="R1554">
        <f t="shared" si="252"/>
        <v>683136.80779999995</v>
      </c>
    </row>
    <row r="1555" spans="1:18" x14ac:dyDescent="0.3">
      <c r="A1555" t="s">
        <v>35</v>
      </c>
      <c r="B1555" t="s">
        <v>34</v>
      </c>
      <c r="C1555">
        <v>26</v>
      </c>
      <c r="D1555">
        <v>5</v>
      </c>
      <c r="E1555">
        <v>0</v>
      </c>
      <c r="F1555">
        <v>20260203</v>
      </c>
      <c r="G1555">
        <v>20260305</v>
      </c>
      <c r="H1555">
        <v>10348483.3355</v>
      </c>
      <c r="I1555">
        <f t="shared" si="243"/>
        <v>31</v>
      </c>
      <c r="J1555">
        <f t="shared" si="244"/>
        <v>333822.04308064515</v>
      </c>
      <c r="K1555">
        <f t="shared" si="245"/>
        <v>11772344.065957353</v>
      </c>
      <c r="L1555">
        <f t="shared" si="246"/>
        <v>1669110.2154032257</v>
      </c>
      <c r="M1555">
        <f t="shared" si="247"/>
        <v>0</v>
      </c>
      <c r="N1555">
        <f t="shared" si="248"/>
        <v>13441454.281360578</v>
      </c>
      <c r="O1555">
        <f t="shared" si="249"/>
        <v>9063446.8440866098</v>
      </c>
      <c r="P1555">
        <f t="shared" si="250"/>
        <v>1285036.4914133907</v>
      </c>
      <c r="Q1555">
        <f t="shared" si="251"/>
        <v>0</v>
      </c>
      <c r="R1555">
        <f t="shared" si="252"/>
        <v>10348483.3355</v>
      </c>
    </row>
    <row r="1556" spans="1:18" x14ac:dyDescent="0.3">
      <c r="A1556" t="s">
        <v>35</v>
      </c>
      <c r="B1556" t="s">
        <v>34</v>
      </c>
      <c r="C1556">
        <v>20</v>
      </c>
      <c r="D1556">
        <v>5</v>
      </c>
      <c r="E1556">
        <v>0</v>
      </c>
      <c r="F1556">
        <v>20260209</v>
      </c>
      <c r="G1556">
        <v>20260305</v>
      </c>
      <c r="H1556">
        <v>561510.62170000002</v>
      </c>
      <c r="I1556">
        <f t="shared" si="243"/>
        <v>25</v>
      </c>
      <c r="J1556">
        <f t="shared" si="244"/>
        <v>22460.424868000002</v>
      </c>
      <c r="K1556">
        <f t="shared" si="245"/>
        <v>609287.89615334023</v>
      </c>
      <c r="L1556">
        <f t="shared" si="246"/>
        <v>112302.12434000001</v>
      </c>
      <c r="M1556">
        <f t="shared" si="247"/>
        <v>0</v>
      </c>
      <c r="N1556">
        <f t="shared" si="248"/>
        <v>721590.02049334021</v>
      </c>
      <c r="O1556">
        <f t="shared" si="249"/>
        <v>474121.89144390292</v>
      </c>
      <c r="P1556">
        <f t="shared" si="250"/>
        <v>87388.730256097129</v>
      </c>
      <c r="Q1556">
        <f t="shared" si="251"/>
        <v>0</v>
      </c>
      <c r="R1556">
        <f t="shared" si="252"/>
        <v>561510.62170000002</v>
      </c>
    </row>
    <row r="1557" spans="1:18" x14ac:dyDescent="0.3">
      <c r="A1557" t="s">
        <v>0</v>
      </c>
      <c r="B1557" t="s">
        <v>0</v>
      </c>
      <c r="C1557">
        <v>28</v>
      </c>
      <c r="D1557">
        <v>8</v>
      </c>
      <c r="E1557">
        <v>0</v>
      </c>
      <c r="F1557">
        <v>20260109</v>
      </c>
      <c r="G1557">
        <v>20260308</v>
      </c>
      <c r="H1557">
        <v>39441.014799999997</v>
      </c>
      <c r="I1557">
        <f t="shared" si="243"/>
        <v>36</v>
      </c>
      <c r="J1557">
        <f t="shared" si="244"/>
        <v>1095.5837444444444</v>
      </c>
      <c r="K1557">
        <f t="shared" si="245"/>
        <v>41608.130126191696</v>
      </c>
      <c r="L1557">
        <f t="shared" si="246"/>
        <v>8764.6699555555551</v>
      </c>
      <c r="M1557">
        <f t="shared" si="247"/>
        <v>0</v>
      </c>
      <c r="N1557">
        <f t="shared" si="248"/>
        <v>50372.800081747249</v>
      </c>
      <c r="O1557">
        <f t="shared" si="249"/>
        <v>32578.432674861335</v>
      </c>
      <c r="P1557">
        <f t="shared" si="250"/>
        <v>6862.5821251386606</v>
      </c>
      <c r="Q1557">
        <f t="shared" si="251"/>
        <v>0</v>
      </c>
      <c r="R1557">
        <f t="shared" si="252"/>
        <v>39441.014799999997</v>
      </c>
    </row>
    <row r="1558" spans="1:18" x14ac:dyDescent="0.3">
      <c r="A1558" t="s">
        <v>33</v>
      </c>
      <c r="B1558" t="s">
        <v>34</v>
      </c>
      <c r="C1558">
        <v>26</v>
      </c>
      <c r="D1558">
        <v>9</v>
      </c>
      <c r="E1558">
        <v>0</v>
      </c>
      <c r="F1558">
        <v>20260203</v>
      </c>
      <c r="G1558">
        <v>20260309</v>
      </c>
      <c r="H1558">
        <v>654633.34629999998</v>
      </c>
      <c r="I1558">
        <f t="shared" si="243"/>
        <v>35</v>
      </c>
      <c r="J1558">
        <f t="shared" si="244"/>
        <v>18703.809894285714</v>
      </c>
      <c r="K1558">
        <f t="shared" si="245"/>
        <v>659596.0032711071</v>
      </c>
      <c r="L1558">
        <f t="shared" si="246"/>
        <v>168334.28904857143</v>
      </c>
      <c r="M1558">
        <f t="shared" si="247"/>
        <v>0</v>
      </c>
      <c r="N1558">
        <f t="shared" si="248"/>
        <v>827930.29231967847</v>
      </c>
      <c r="O1558">
        <f t="shared" si="249"/>
        <v>521533.68808100995</v>
      </c>
      <c r="P1558">
        <f t="shared" si="250"/>
        <v>133099.65821899008</v>
      </c>
      <c r="Q1558">
        <f t="shared" si="251"/>
        <v>0</v>
      </c>
      <c r="R1558">
        <f t="shared" si="252"/>
        <v>654633.34630000009</v>
      </c>
    </row>
    <row r="1559" spans="1:18" x14ac:dyDescent="0.3">
      <c r="A1559" t="s">
        <v>37</v>
      </c>
      <c r="B1559" t="s">
        <v>38</v>
      </c>
      <c r="C1559">
        <v>27</v>
      </c>
      <c r="D1559">
        <v>2</v>
      </c>
      <c r="E1559">
        <v>0</v>
      </c>
      <c r="F1559">
        <v>20260202</v>
      </c>
      <c r="G1559">
        <v>20260302</v>
      </c>
      <c r="H1559">
        <v>4338516.2846999997</v>
      </c>
      <c r="I1559">
        <f t="shared" si="243"/>
        <v>29</v>
      </c>
      <c r="J1559">
        <f t="shared" si="244"/>
        <v>149604.00981724137</v>
      </c>
      <c r="K1559">
        <f t="shared" si="245"/>
        <v>5478751.2907713698</v>
      </c>
      <c r="L1559">
        <f t="shared" si="246"/>
        <v>299208.01963448274</v>
      </c>
      <c r="M1559">
        <f t="shared" si="247"/>
        <v>0</v>
      </c>
      <c r="N1559">
        <f t="shared" si="248"/>
        <v>5777959.3104058523</v>
      </c>
      <c r="O1559">
        <f t="shared" si="249"/>
        <v>4113848.9244852639</v>
      </c>
      <c r="P1559">
        <f t="shared" si="250"/>
        <v>224667.36021473625</v>
      </c>
      <c r="Q1559">
        <f t="shared" si="251"/>
        <v>0</v>
      </c>
      <c r="R1559">
        <f t="shared" si="252"/>
        <v>4338516.2846999997</v>
      </c>
    </row>
    <row r="1560" spans="1:18" x14ac:dyDescent="0.3">
      <c r="A1560" t="s">
        <v>39</v>
      </c>
      <c r="B1560" t="s">
        <v>40</v>
      </c>
      <c r="C1560">
        <v>24</v>
      </c>
      <c r="D1560">
        <v>3</v>
      </c>
      <c r="E1560">
        <v>0</v>
      </c>
      <c r="F1560">
        <v>20260205</v>
      </c>
      <c r="G1560">
        <v>20260303</v>
      </c>
      <c r="H1560">
        <v>1473564.2361999999</v>
      </c>
      <c r="I1560">
        <f t="shared" si="243"/>
        <v>27</v>
      </c>
      <c r="J1560">
        <f t="shared" si="244"/>
        <v>54576.453192592591</v>
      </c>
      <c r="K1560">
        <f t="shared" si="245"/>
        <v>1776606.0548178935</v>
      </c>
      <c r="L1560">
        <f t="shared" si="246"/>
        <v>163729.35957777777</v>
      </c>
      <c r="M1560">
        <f t="shared" si="247"/>
        <v>0</v>
      </c>
      <c r="N1560">
        <f t="shared" si="248"/>
        <v>1940335.4143956713</v>
      </c>
      <c r="O1560">
        <f t="shared" si="249"/>
        <v>1349221.9565612567</v>
      </c>
      <c r="P1560">
        <f t="shared" si="250"/>
        <v>124342.2796387432</v>
      </c>
      <c r="Q1560">
        <f t="shared" si="251"/>
        <v>0</v>
      </c>
      <c r="R1560">
        <f t="shared" si="252"/>
        <v>1473564.2361999999</v>
      </c>
    </row>
    <row r="1561" spans="1:18" x14ac:dyDescent="0.3">
      <c r="A1561" t="s">
        <v>35</v>
      </c>
      <c r="B1561" t="s">
        <v>34</v>
      </c>
      <c r="C1561">
        <v>26</v>
      </c>
      <c r="D1561">
        <v>8</v>
      </c>
      <c r="E1561">
        <v>0</v>
      </c>
      <c r="F1561">
        <v>20260203</v>
      </c>
      <c r="G1561">
        <v>20260308</v>
      </c>
      <c r="H1561">
        <v>831506.72829999996</v>
      </c>
      <c r="I1561">
        <f t="shared" si="243"/>
        <v>34</v>
      </c>
      <c r="J1561">
        <f t="shared" si="244"/>
        <v>24456.080244117646</v>
      </c>
      <c r="K1561">
        <f t="shared" si="245"/>
        <v>862451.70774676104</v>
      </c>
      <c r="L1561">
        <f t="shared" si="246"/>
        <v>195648.64195294117</v>
      </c>
      <c r="M1561">
        <f t="shared" si="247"/>
        <v>0</v>
      </c>
      <c r="N1561">
        <f t="shared" si="248"/>
        <v>1058100.3496997021</v>
      </c>
      <c r="O1561">
        <f t="shared" si="249"/>
        <v>677756.50771572453</v>
      </c>
      <c r="P1561">
        <f t="shared" si="250"/>
        <v>153750.22058427546</v>
      </c>
      <c r="Q1561">
        <f t="shared" si="251"/>
        <v>0</v>
      </c>
      <c r="R1561">
        <f t="shared" si="252"/>
        <v>831506.72829999996</v>
      </c>
    </row>
    <row r="1562" spans="1:18" x14ac:dyDescent="0.3">
      <c r="A1562" t="s">
        <v>33</v>
      </c>
      <c r="B1562" t="s">
        <v>34</v>
      </c>
      <c r="C1562">
        <v>19</v>
      </c>
      <c r="D1562">
        <v>7</v>
      </c>
      <c r="E1562">
        <v>0</v>
      </c>
      <c r="F1562">
        <v>20260210</v>
      </c>
      <c r="G1562">
        <v>20260307</v>
      </c>
      <c r="H1562">
        <v>267473.66710000002</v>
      </c>
      <c r="I1562">
        <f t="shared" si="243"/>
        <v>26</v>
      </c>
      <c r="J1562">
        <f t="shared" si="244"/>
        <v>10287.448734615386</v>
      </c>
      <c r="K1562">
        <f t="shared" si="245"/>
        <v>265115.95980394405</v>
      </c>
      <c r="L1562">
        <f t="shared" si="246"/>
        <v>72012.141142307693</v>
      </c>
      <c r="M1562">
        <f t="shared" si="247"/>
        <v>0</v>
      </c>
      <c r="N1562">
        <f t="shared" si="248"/>
        <v>337128.10094625177</v>
      </c>
      <c r="O1562">
        <f t="shared" si="249"/>
        <v>210340.03922088511</v>
      </c>
      <c r="P1562">
        <f t="shared" si="250"/>
        <v>57133.627879114872</v>
      </c>
      <c r="Q1562">
        <f t="shared" si="251"/>
        <v>0</v>
      </c>
      <c r="R1562">
        <f t="shared" si="252"/>
        <v>267473.66709999996</v>
      </c>
    </row>
    <row r="1563" spans="1:18" x14ac:dyDescent="0.3">
      <c r="A1563" t="s">
        <v>37</v>
      </c>
      <c r="B1563" t="s">
        <v>38</v>
      </c>
      <c r="C1563">
        <v>27</v>
      </c>
      <c r="D1563">
        <v>4</v>
      </c>
      <c r="E1563">
        <v>0</v>
      </c>
      <c r="F1563">
        <v>20260202</v>
      </c>
      <c r="G1563">
        <v>20260304</v>
      </c>
      <c r="H1563">
        <v>3354656.9371000002</v>
      </c>
      <c r="I1563">
        <f t="shared" si="243"/>
        <v>31</v>
      </c>
      <c r="J1563">
        <f t="shared" si="244"/>
        <v>108214.73990645162</v>
      </c>
      <c r="K1563">
        <f t="shared" si="245"/>
        <v>3963006.3837676109</v>
      </c>
      <c r="L1563">
        <f t="shared" si="246"/>
        <v>432858.95962580648</v>
      </c>
      <c r="M1563">
        <f t="shared" si="247"/>
        <v>0</v>
      </c>
      <c r="N1563">
        <f t="shared" si="248"/>
        <v>4395865.3433934171</v>
      </c>
      <c r="O1563">
        <f t="shared" si="249"/>
        <v>3024325.3190314523</v>
      </c>
      <c r="P1563">
        <f t="shared" si="250"/>
        <v>330331.61806854798</v>
      </c>
      <c r="Q1563">
        <f t="shared" si="251"/>
        <v>0</v>
      </c>
      <c r="R1563">
        <f t="shared" si="252"/>
        <v>3354656.9371000002</v>
      </c>
    </row>
    <row r="1564" spans="1:18" x14ac:dyDescent="0.3">
      <c r="A1564" t="s">
        <v>37</v>
      </c>
      <c r="B1564" t="s">
        <v>38</v>
      </c>
      <c r="C1564">
        <v>22</v>
      </c>
      <c r="D1564">
        <v>1</v>
      </c>
      <c r="E1564">
        <v>0</v>
      </c>
      <c r="F1564">
        <v>20260207</v>
      </c>
      <c r="G1564">
        <v>20260301</v>
      </c>
      <c r="H1564">
        <v>182161.19089999999</v>
      </c>
      <c r="I1564">
        <f t="shared" si="243"/>
        <v>23</v>
      </c>
      <c r="J1564">
        <f t="shared" si="244"/>
        <v>7920.0517782608686</v>
      </c>
      <c r="K1564">
        <f t="shared" si="245"/>
        <v>236333.50148709636</v>
      </c>
      <c r="L1564">
        <f t="shared" si="246"/>
        <v>7920.0517782608686</v>
      </c>
      <c r="M1564">
        <f t="shared" si="247"/>
        <v>0</v>
      </c>
      <c r="N1564">
        <f t="shared" si="248"/>
        <v>244253.55326535724</v>
      </c>
      <c r="O1564">
        <f t="shared" si="249"/>
        <v>176254.51709881978</v>
      </c>
      <c r="P1564">
        <f t="shared" si="250"/>
        <v>5906.6738011802181</v>
      </c>
      <c r="Q1564">
        <f t="shared" si="251"/>
        <v>0</v>
      </c>
      <c r="R1564">
        <f t="shared" si="252"/>
        <v>182161.19089999999</v>
      </c>
    </row>
    <row r="1565" spans="1:18" x14ac:dyDescent="0.3">
      <c r="A1565" t="s">
        <v>35</v>
      </c>
      <c r="B1565" t="s">
        <v>34</v>
      </c>
      <c r="C1565">
        <v>20</v>
      </c>
      <c r="D1565">
        <v>3</v>
      </c>
      <c r="E1565">
        <v>0</v>
      </c>
      <c r="F1565">
        <v>20260209</v>
      </c>
      <c r="G1565">
        <v>20260303</v>
      </c>
      <c r="H1565">
        <v>396442.13929999998</v>
      </c>
      <c r="I1565">
        <f t="shared" si="243"/>
        <v>23</v>
      </c>
      <c r="J1565">
        <f t="shared" si="244"/>
        <v>17236.614752173911</v>
      </c>
      <c r="K1565">
        <f t="shared" si="245"/>
        <v>467580.6802800179</v>
      </c>
      <c r="L1565">
        <f t="shared" si="246"/>
        <v>51709.844256521734</v>
      </c>
      <c r="M1565">
        <f t="shared" si="247"/>
        <v>0</v>
      </c>
      <c r="N1565">
        <f t="shared" si="248"/>
        <v>519290.52453653963</v>
      </c>
      <c r="O1565">
        <f t="shared" si="249"/>
        <v>356965.27555745188</v>
      </c>
      <c r="P1565">
        <f t="shared" si="250"/>
        <v>39476.863742548077</v>
      </c>
      <c r="Q1565">
        <f t="shared" si="251"/>
        <v>0</v>
      </c>
      <c r="R1565">
        <f t="shared" si="252"/>
        <v>396442.13929999998</v>
      </c>
    </row>
    <row r="1566" spans="1:18" x14ac:dyDescent="0.3">
      <c r="A1566" t="s">
        <v>39</v>
      </c>
      <c r="B1566" t="s">
        <v>40</v>
      </c>
      <c r="C1566">
        <v>26</v>
      </c>
      <c r="D1566">
        <v>2</v>
      </c>
      <c r="E1566">
        <v>0</v>
      </c>
      <c r="F1566">
        <v>20260203</v>
      </c>
      <c r="G1566">
        <v>20260302</v>
      </c>
      <c r="H1566">
        <v>2164637.0166000002</v>
      </c>
      <c r="I1566">
        <f t="shared" si="243"/>
        <v>28</v>
      </c>
      <c r="J1566">
        <f t="shared" si="244"/>
        <v>77308.464878571438</v>
      </c>
      <c r="K1566">
        <f t="shared" si="245"/>
        <v>2726308.4227833911</v>
      </c>
      <c r="L1566">
        <f t="shared" si="246"/>
        <v>154616.92975714288</v>
      </c>
      <c r="M1566">
        <f t="shared" si="247"/>
        <v>0</v>
      </c>
      <c r="N1566">
        <f t="shared" si="248"/>
        <v>2880925.352540534</v>
      </c>
      <c r="O1566">
        <f t="shared" si="249"/>
        <v>2048462.701548689</v>
      </c>
      <c r="P1566">
        <f t="shared" si="250"/>
        <v>116174.31505131112</v>
      </c>
      <c r="Q1566">
        <f t="shared" si="251"/>
        <v>0</v>
      </c>
      <c r="R1566">
        <f t="shared" si="252"/>
        <v>2164637.0166000002</v>
      </c>
    </row>
    <row r="1567" spans="1:18" x14ac:dyDescent="0.3">
      <c r="A1567" t="s">
        <v>43</v>
      </c>
      <c r="B1567" t="s">
        <v>44</v>
      </c>
      <c r="C1567">
        <v>25</v>
      </c>
      <c r="D1567">
        <v>2</v>
      </c>
      <c r="E1567">
        <v>0</v>
      </c>
      <c r="F1567">
        <v>20260204</v>
      </c>
      <c r="G1567">
        <v>20260302</v>
      </c>
      <c r="H1567">
        <v>199041.77009999999</v>
      </c>
      <c r="I1567">
        <f t="shared" si="243"/>
        <v>27</v>
      </c>
      <c r="J1567">
        <f t="shared" si="244"/>
        <v>7371.9174111111106</v>
      </c>
      <c r="K1567">
        <f t="shared" si="245"/>
        <v>249974.12540219823</v>
      </c>
      <c r="L1567">
        <f t="shared" si="246"/>
        <v>14743.834822222221</v>
      </c>
      <c r="M1567">
        <f t="shared" si="247"/>
        <v>0</v>
      </c>
      <c r="N1567">
        <f t="shared" si="248"/>
        <v>264717.96022442047</v>
      </c>
      <c r="O1567">
        <f t="shared" si="249"/>
        <v>187955.86199391898</v>
      </c>
      <c r="P1567">
        <f t="shared" si="250"/>
        <v>11085.908106080997</v>
      </c>
      <c r="Q1567">
        <f t="shared" si="251"/>
        <v>0</v>
      </c>
      <c r="R1567">
        <f t="shared" si="252"/>
        <v>199041.77009999997</v>
      </c>
    </row>
    <row r="1568" spans="1:18" x14ac:dyDescent="0.3">
      <c r="A1568" t="s">
        <v>33</v>
      </c>
      <c r="B1568" t="s">
        <v>34</v>
      </c>
      <c r="C1568">
        <v>20</v>
      </c>
      <c r="D1568">
        <v>9</v>
      </c>
      <c r="E1568">
        <v>0</v>
      </c>
      <c r="F1568">
        <v>20260209</v>
      </c>
      <c r="G1568">
        <v>20260309</v>
      </c>
      <c r="H1568">
        <v>328412.96590000001</v>
      </c>
      <c r="I1568">
        <f t="shared" si="243"/>
        <v>29</v>
      </c>
      <c r="J1568">
        <f t="shared" si="244"/>
        <v>11324.585031034483</v>
      </c>
      <c r="K1568">
        <f t="shared" si="245"/>
        <v>307204.01011643984</v>
      </c>
      <c r="L1568">
        <f t="shared" si="246"/>
        <v>101921.26527931035</v>
      </c>
      <c r="M1568">
        <f t="shared" si="247"/>
        <v>0</v>
      </c>
      <c r="N1568">
        <f t="shared" si="248"/>
        <v>409125.27539575018</v>
      </c>
      <c r="O1568">
        <f t="shared" si="249"/>
        <v>246598.74656026106</v>
      </c>
      <c r="P1568">
        <f t="shared" si="250"/>
        <v>81814.219339738935</v>
      </c>
      <c r="Q1568">
        <f t="shared" si="251"/>
        <v>0</v>
      </c>
      <c r="R1568">
        <f t="shared" si="252"/>
        <v>328412.96590000001</v>
      </c>
    </row>
    <row r="1569" spans="1:18" x14ac:dyDescent="0.3">
      <c r="A1569" t="s">
        <v>0</v>
      </c>
      <c r="B1569" t="s">
        <v>0</v>
      </c>
      <c r="C1569">
        <v>28</v>
      </c>
      <c r="D1569">
        <v>1</v>
      </c>
      <c r="E1569">
        <v>0</v>
      </c>
      <c r="F1569">
        <v>20260107</v>
      </c>
      <c r="G1569">
        <v>20260301</v>
      </c>
      <c r="H1569">
        <v>107937.52770000001</v>
      </c>
      <c r="I1569">
        <f t="shared" si="243"/>
        <v>29</v>
      </c>
      <c r="J1569">
        <f t="shared" si="244"/>
        <v>3721.9837137931036</v>
      </c>
      <c r="K1569">
        <f t="shared" si="245"/>
        <v>141353.66965452698</v>
      </c>
      <c r="L1569">
        <f t="shared" si="246"/>
        <v>3721.9837137931036</v>
      </c>
      <c r="M1569">
        <f t="shared" si="247"/>
        <v>0</v>
      </c>
      <c r="N1569">
        <f t="shared" si="248"/>
        <v>145075.65336832008</v>
      </c>
      <c r="O1569">
        <f t="shared" si="249"/>
        <v>105168.33996326417</v>
      </c>
      <c r="P1569">
        <f t="shared" si="250"/>
        <v>2769.1877367358434</v>
      </c>
      <c r="Q1569">
        <f t="shared" si="251"/>
        <v>0</v>
      </c>
      <c r="R1569">
        <f t="shared" si="252"/>
        <v>107937.52770000001</v>
      </c>
    </row>
    <row r="1570" spans="1:18" x14ac:dyDescent="0.3">
      <c r="A1570" t="s">
        <v>35</v>
      </c>
      <c r="B1570" t="s">
        <v>36</v>
      </c>
      <c r="C1570">
        <v>18</v>
      </c>
      <c r="D1570">
        <v>3</v>
      </c>
      <c r="E1570">
        <v>0</v>
      </c>
      <c r="F1570">
        <v>20260211</v>
      </c>
      <c r="G1570">
        <v>20260303</v>
      </c>
      <c r="H1570">
        <v>1496.7011</v>
      </c>
      <c r="I1570">
        <f t="shared" si="243"/>
        <v>21</v>
      </c>
      <c r="J1570">
        <f t="shared" si="244"/>
        <v>71.271480952380955</v>
      </c>
      <c r="K1570">
        <f t="shared" si="245"/>
        <v>1740.0546003192439</v>
      </c>
      <c r="L1570">
        <f t="shared" si="246"/>
        <v>213.81444285714286</v>
      </c>
      <c r="M1570">
        <f t="shared" si="247"/>
        <v>0</v>
      </c>
      <c r="N1570">
        <f t="shared" si="248"/>
        <v>1953.8690431763869</v>
      </c>
      <c r="O1570">
        <f t="shared" si="249"/>
        <v>1332.9151426259452</v>
      </c>
      <c r="P1570">
        <f t="shared" si="250"/>
        <v>163.78595737405476</v>
      </c>
      <c r="Q1570">
        <f t="shared" si="251"/>
        <v>0</v>
      </c>
      <c r="R1570">
        <f t="shared" si="252"/>
        <v>1496.7011</v>
      </c>
    </row>
    <row r="1571" spans="1:18" x14ac:dyDescent="0.3">
      <c r="A1571" t="s">
        <v>35</v>
      </c>
      <c r="B1571" t="s">
        <v>36</v>
      </c>
      <c r="C1571">
        <v>24</v>
      </c>
      <c r="D1571">
        <v>9</v>
      </c>
      <c r="E1571">
        <v>0</v>
      </c>
      <c r="F1571">
        <v>20260205</v>
      </c>
      <c r="G1571">
        <v>20260309</v>
      </c>
      <c r="H1571">
        <v>31771.705000000002</v>
      </c>
      <c r="I1571">
        <f t="shared" si="243"/>
        <v>33</v>
      </c>
      <c r="J1571">
        <f t="shared" si="244"/>
        <v>962.77893939393948</v>
      </c>
      <c r="K1571">
        <f t="shared" si="245"/>
        <v>31340.968368581674</v>
      </c>
      <c r="L1571">
        <f t="shared" si="246"/>
        <v>8665.010454545456</v>
      </c>
      <c r="M1571">
        <f t="shared" si="247"/>
        <v>0</v>
      </c>
      <c r="N1571">
        <f t="shared" si="248"/>
        <v>40005.97882312713</v>
      </c>
      <c r="O1571">
        <f t="shared" si="249"/>
        <v>24890.179685974083</v>
      </c>
      <c r="P1571">
        <f t="shared" si="250"/>
        <v>6881.5253140259183</v>
      </c>
      <c r="Q1571">
        <f t="shared" si="251"/>
        <v>0</v>
      </c>
      <c r="R1571">
        <f t="shared" si="252"/>
        <v>31771.705000000002</v>
      </c>
    </row>
    <row r="1572" spans="1:18" x14ac:dyDescent="0.3">
      <c r="A1572" t="s">
        <v>37</v>
      </c>
      <c r="B1572" t="s">
        <v>38</v>
      </c>
      <c r="C1572">
        <v>23</v>
      </c>
      <c r="D1572">
        <v>3</v>
      </c>
      <c r="E1572">
        <v>0</v>
      </c>
      <c r="F1572">
        <v>20260206</v>
      </c>
      <c r="G1572">
        <v>20260303</v>
      </c>
      <c r="H1572">
        <v>2035337.2374</v>
      </c>
      <c r="I1572">
        <f t="shared" si="243"/>
        <v>26</v>
      </c>
      <c r="J1572">
        <f t="shared" si="244"/>
        <v>78282.201438461532</v>
      </c>
      <c r="K1572">
        <f t="shared" si="245"/>
        <v>2442111.3053806745</v>
      </c>
      <c r="L1572">
        <f t="shared" si="246"/>
        <v>234846.60431538458</v>
      </c>
      <c r="M1572">
        <f t="shared" si="247"/>
        <v>0</v>
      </c>
      <c r="N1572">
        <f t="shared" si="248"/>
        <v>2676957.9096960593</v>
      </c>
      <c r="O1572">
        <f t="shared" si="249"/>
        <v>1856779.3164447476</v>
      </c>
      <c r="P1572">
        <f t="shared" si="250"/>
        <v>178557.92095525208</v>
      </c>
      <c r="Q1572">
        <f t="shared" si="251"/>
        <v>0</v>
      </c>
      <c r="R1572">
        <f t="shared" si="252"/>
        <v>2035337.2373999998</v>
      </c>
    </row>
    <row r="1573" spans="1:18" x14ac:dyDescent="0.3">
      <c r="A1573" t="s">
        <v>37</v>
      </c>
      <c r="B1573" t="s">
        <v>38</v>
      </c>
      <c r="C1573">
        <v>25</v>
      </c>
      <c r="D1573">
        <v>6</v>
      </c>
      <c r="E1573">
        <v>0</v>
      </c>
      <c r="F1573">
        <v>20260204</v>
      </c>
      <c r="G1573">
        <v>20260306</v>
      </c>
      <c r="H1573">
        <v>1944858.2242999999</v>
      </c>
      <c r="I1573">
        <f t="shared" si="243"/>
        <v>31</v>
      </c>
      <c r="J1573">
        <f t="shared" si="244"/>
        <v>62737.362074193545</v>
      </c>
      <c r="K1573">
        <f t="shared" si="245"/>
        <v>2127359.3205073415</v>
      </c>
      <c r="L1573">
        <f t="shared" si="246"/>
        <v>376424.17244516127</v>
      </c>
      <c r="M1573">
        <f t="shared" si="247"/>
        <v>0</v>
      </c>
      <c r="N1573">
        <f t="shared" si="248"/>
        <v>2503783.4929525028</v>
      </c>
      <c r="O1573">
        <f t="shared" si="249"/>
        <v>1652464.0737410795</v>
      </c>
      <c r="P1573">
        <f t="shared" si="250"/>
        <v>292394.15055892023</v>
      </c>
      <c r="Q1573">
        <f t="shared" si="251"/>
        <v>0</v>
      </c>
      <c r="R1573">
        <f t="shared" si="252"/>
        <v>1944858.2242999999</v>
      </c>
    </row>
    <row r="1574" spans="1:18" x14ac:dyDescent="0.3">
      <c r="A1574" t="s">
        <v>0</v>
      </c>
      <c r="B1574" t="s">
        <v>0</v>
      </c>
      <c r="C1574">
        <v>28</v>
      </c>
      <c r="D1574">
        <v>8</v>
      </c>
      <c r="E1574">
        <v>0</v>
      </c>
      <c r="F1574">
        <v>20260107</v>
      </c>
      <c r="G1574">
        <v>20260308</v>
      </c>
      <c r="H1574">
        <v>40190.068399999996</v>
      </c>
      <c r="I1574">
        <f t="shared" si="243"/>
        <v>36</v>
      </c>
      <c r="J1574">
        <f t="shared" si="244"/>
        <v>1116.3907888888889</v>
      </c>
      <c r="K1574">
        <f t="shared" si="245"/>
        <v>42398.341022598259</v>
      </c>
      <c r="L1574">
        <f t="shared" si="246"/>
        <v>8931.1263111111111</v>
      </c>
      <c r="M1574">
        <f t="shared" si="247"/>
        <v>0</v>
      </c>
      <c r="N1574">
        <f t="shared" si="248"/>
        <v>51329.46733370937</v>
      </c>
      <c r="O1574">
        <f t="shared" si="249"/>
        <v>33197.15388173714</v>
      </c>
      <c r="P1574">
        <f t="shared" si="250"/>
        <v>6992.9145182628545</v>
      </c>
      <c r="Q1574">
        <f t="shared" si="251"/>
        <v>0</v>
      </c>
      <c r="R1574">
        <f t="shared" si="252"/>
        <v>40190.068399999996</v>
      </c>
    </row>
    <row r="1575" spans="1:18" x14ac:dyDescent="0.3">
      <c r="A1575" t="s">
        <v>35</v>
      </c>
      <c r="B1575" t="s">
        <v>34</v>
      </c>
      <c r="C1575">
        <v>25</v>
      </c>
      <c r="D1575">
        <v>8</v>
      </c>
      <c r="E1575">
        <v>0</v>
      </c>
      <c r="F1575">
        <v>20260204</v>
      </c>
      <c r="G1575">
        <v>20260308</v>
      </c>
      <c r="H1575">
        <v>702517.02249999996</v>
      </c>
      <c r="I1575">
        <f t="shared" si="243"/>
        <v>33</v>
      </c>
      <c r="J1575">
        <f t="shared" si="244"/>
        <v>21288.394621212119</v>
      </c>
      <c r="K1575">
        <f t="shared" si="245"/>
        <v>721867.53186268895</v>
      </c>
      <c r="L1575">
        <f t="shared" si="246"/>
        <v>170307.15696969695</v>
      </c>
      <c r="M1575">
        <f t="shared" si="247"/>
        <v>0</v>
      </c>
      <c r="N1575">
        <f t="shared" si="248"/>
        <v>892174.68883238593</v>
      </c>
      <c r="O1575">
        <f t="shared" si="249"/>
        <v>568413.60270743375</v>
      </c>
      <c r="P1575">
        <f t="shared" si="250"/>
        <v>134103.41979256624</v>
      </c>
      <c r="Q1575">
        <f t="shared" si="251"/>
        <v>0</v>
      </c>
      <c r="R1575">
        <f t="shared" si="252"/>
        <v>702517.02249999996</v>
      </c>
    </row>
    <row r="1576" spans="1:18" x14ac:dyDescent="0.3">
      <c r="A1576" t="s">
        <v>37</v>
      </c>
      <c r="B1576" t="s">
        <v>38</v>
      </c>
      <c r="C1576">
        <v>20</v>
      </c>
      <c r="D1576">
        <v>2</v>
      </c>
      <c r="E1576">
        <v>0</v>
      </c>
      <c r="F1576">
        <v>20260209</v>
      </c>
      <c r="G1576">
        <v>20260302</v>
      </c>
      <c r="H1576">
        <v>295.60129999999998</v>
      </c>
      <c r="I1576">
        <f t="shared" si="243"/>
        <v>22</v>
      </c>
      <c r="J1576">
        <f t="shared" si="244"/>
        <v>13.436422727272726</v>
      </c>
      <c r="K1576">
        <f t="shared" si="245"/>
        <v>364.49220277175948</v>
      </c>
      <c r="L1576">
        <f t="shared" si="246"/>
        <v>26.872845454545452</v>
      </c>
      <c r="M1576">
        <f t="shared" si="247"/>
        <v>0</v>
      </c>
      <c r="N1576">
        <f t="shared" si="248"/>
        <v>391.36504822630491</v>
      </c>
      <c r="O1576">
        <f t="shared" si="249"/>
        <v>275.30401467249334</v>
      </c>
      <c r="P1576">
        <f t="shared" si="250"/>
        <v>20.297285327506685</v>
      </c>
      <c r="Q1576">
        <f t="shared" si="251"/>
        <v>0</v>
      </c>
      <c r="R1576">
        <f t="shared" si="252"/>
        <v>295.60130000000004</v>
      </c>
    </row>
    <row r="1577" spans="1:18" x14ac:dyDescent="0.3">
      <c r="A1577" t="s">
        <v>35</v>
      </c>
      <c r="B1577" t="s">
        <v>34</v>
      </c>
      <c r="C1577">
        <v>19</v>
      </c>
      <c r="D1577">
        <v>6</v>
      </c>
      <c r="E1577">
        <v>0</v>
      </c>
      <c r="F1577">
        <v>20260210</v>
      </c>
      <c r="G1577">
        <v>20260306</v>
      </c>
      <c r="H1577">
        <v>177116.9792</v>
      </c>
      <c r="I1577">
        <f t="shared" si="243"/>
        <v>25</v>
      </c>
      <c r="J1577">
        <f t="shared" si="244"/>
        <v>7084.6791679999997</v>
      </c>
      <c r="K1577">
        <f t="shared" si="245"/>
        <v>182577.97107725267</v>
      </c>
      <c r="L1577">
        <f t="shared" si="246"/>
        <v>42508.075008</v>
      </c>
      <c r="M1577">
        <f t="shared" si="247"/>
        <v>0</v>
      </c>
      <c r="N1577">
        <f t="shared" si="248"/>
        <v>225086.04608525266</v>
      </c>
      <c r="O1577">
        <f t="shared" si="249"/>
        <v>143667.98505767828</v>
      </c>
      <c r="P1577">
        <f t="shared" si="250"/>
        <v>33448.994142321731</v>
      </c>
      <c r="Q1577">
        <f t="shared" si="251"/>
        <v>0</v>
      </c>
      <c r="R1577">
        <f t="shared" si="252"/>
        <v>177116.9792</v>
      </c>
    </row>
    <row r="1578" spans="1:18" x14ac:dyDescent="0.3">
      <c r="A1578" t="s">
        <v>39</v>
      </c>
      <c r="B1578" t="s">
        <v>40</v>
      </c>
      <c r="C1578">
        <v>24</v>
      </c>
      <c r="D1578">
        <v>5</v>
      </c>
      <c r="E1578">
        <v>0</v>
      </c>
      <c r="F1578">
        <v>20260205</v>
      </c>
      <c r="G1578">
        <v>20260305</v>
      </c>
      <c r="H1578">
        <v>1430365.0256000001</v>
      </c>
      <c r="I1578">
        <f t="shared" si="243"/>
        <v>29</v>
      </c>
      <c r="J1578">
        <f t="shared" si="244"/>
        <v>49322.931917241382</v>
      </c>
      <c r="K1578">
        <f t="shared" si="245"/>
        <v>1605590.2199491968</v>
      </c>
      <c r="L1578">
        <f t="shared" si="246"/>
        <v>246614.65958620689</v>
      </c>
      <c r="M1578">
        <f t="shared" si="247"/>
        <v>0</v>
      </c>
      <c r="N1578">
        <f t="shared" si="248"/>
        <v>1852204.8795354036</v>
      </c>
      <c r="O1578">
        <f t="shared" si="249"/>
        <v>1239916.8803813991</v>
      </c>
      <c r="P1578">
        <f t="shared" si="250"/>
        <v>190448.14521860113</v>
      </c>
      <c r="Q1578">
        <f t="shared" si="251"/>
        <v>0</v>
      </c>
      <c r="R1578">
        <f t="shared" si="252"/>
        <v>1430365.0256000003</v>
      </c>
    </row>
    <row r="1579" spans="1:18" x14ac:dyDescent="0.3">
      <c r="A1579" t="s">
        <v>37</v>
      </c>
      <c r="B1579" t="s">
        <v>38</v>
      </c>
      <c r="C1579">
        <v>27</v>
      </c>
      <c r="D1579">
        <v>6</v>
      </c>
      <c r="E1579">
        <v>0</v>
      </c>
      <c r="F1579">
        <v>20260202</v>
      </c>
      <c r="G1579">
        <v>20260306</v>
      </c>
      <c r="H1579">
        <v>297289.91129999998</v>
      </c>
      <c r="I1579">
        <f t="shared" si="243"/>
        <v>33</v>
      </c>
      <c r="J1579">
        <f t="shared" si="244"/>
        <v>9008.7851909090896</v>
      </c>
      <c r="K1579">
        <f t="shared" si="245"/>
        <v>329916.91568474896</v>
      </c>
      <c r="L1579">
        <f t="shared" si="246"/>
        <v>54052.711145454537</v>
      </c>
      <c r="M1579">
        <f t="shared" si="247"/>
        <v>0</v>
      </c>
      <c r="N1579">
        <f t="shared" si="248"/>
        <v>383969.62683020352</v>
      </c>
      <c r="O1579">
        <f t="shared" si="249"/>
        <v>255439.3987096831</v>
      </c>
      <c r="P1579">
        <f t="shared" si="250"/>
        <v>41850.512590316859</v>
      </c>
      <c r="Q1579">
        <f t="shared" si="251"/>
        <v>0</v>
      </c>
      <c r="R1579">
        <f t="shared" si="252"/>
        <v>297289.91129999998</v>
      </c>
    </row>
    <row r="1580" spans="1:18" x14ac:dyDescent="0.3">
      <c r="A1580" t="s">
        <v>35</v>
      </c>
      <c r="B1580" t="s">
        <v>36</v>
      </c>
      <c r="C1580">
        <v>19</v>
      </c>
      <c r="D1580">
        <v>3</v>
      </c>
      <c r="E1580">
        <v>0</v>
      </c>
      <c r="F1580">
        <v>20260210</v>
      </c>
      <c r="G1580">
        <v>20260303</v>
      </c>
      <c r="H1580">
        <v>23684.614099999999</v>
      </c>
      <c r="I1580">
        <f t="shared" si="243"/>
        <v>22</v>
      </c>
      <c r="J1580">
        <f t="shared" si="244"/>
        <v>1076.5733681818181</v>
      </c>
      <c r="K1580">
        <f t="shared" si="245"/>
        <v>27744.175370178244</v>
      </c>
      <c r="L1580">
        <f t="shared" si="246"/>
        <v>3229.720104545454</v>
      </c>
      <c r="M1580">
        <f t="shared" si="247"/>
        <v>0</v>
      </c>
      <c r="N1580">
        <f t="shared" si="248"/>
        <v>30973.895474723697</v>
      </c>
      <c r="O1580">
        <f t="shared" si="249"/>
        <v>21214.964314115161</v>
      </c>
      <c r="P1580">
        <f t="shared" si="250"/>
        <v>2469.6497858848379</v>
      </c>
      <c r="Q1580">
        <f t="shared" si="251"/>
        <v>0</v>
      </c>
      <c r="R1580">
        <f t="shared" si="252"/>
        <v>23684.614099999999</v>
      </c>
    </row>
    <row r="1581" spans="1:18" x14ac:dyDescent="0.3">
      <c r="A1581" t="s">
        <v>35</v>
      </c>
      <c r="B1581" t="s">
        <v>36</v>
      </c>
      <c r="C1581">
        <v>22</v>
      </c>
      <c r="D1581">
        <v>9</v>
      </c>
      <c r="E1581">
        <v>0</v>
      </c>
      <c r="F1581">
        <v>20260207</v>
      </c>
      <c r="G1581">
        <v>20260309</v>
      </c>
      <c r="H1581">
        <v>57300.46</v>
      </c>
      <c r="I1581">
        <f t="shared" si="243"/>
        <v>31</v>
      </c>
      <c r="J1581">
        <f t="shared" si="244"/>
        <v>1848.4019354838708</v>
      </c>
      <c r="K1581">
        <f t="shared" si="245"/>
        <v>55156.116878866276</v>
      </c>
      <c r="L1581">
        <f t="shared" si="246"/>
        <v>16635.617419354836</v>
      </c>
      <c r="M1581">
        <f t="shared" si="247"/>
        <v>0</v>
      </c>
      <c r="N1581">
        <f t="shared" si="248"/>
        <v>71791.734298221112</v>
      </c>
      <c r="O1581">
        <f t="shared" si="249"/>
        <v>44022.768078624242</v>
      </c>
      <c r="P1581">
        <f t="shared" si="250"/>
        <v>13277.691921375752</v>
      </c>
      <c r="Q1581">
        <f t="shared" si="251"/>
        <v>0</v>
      </c>
      <c r="R1581">
        <f t="shared" si="252"/>
        <v>57300.459999999992</v>
      </c>
    </row>
    <row r="1582" spans="1:18" x14ac:dyDescent="0.3">
      <c r="A1582" t="s">
        <v>33</v>
      </c>
      <c r="B1582" t="s">
        <v>34</v>
      </c>
      <c r="C1582">
        <v>18</v>
      </c>
      <c r="D1582">
        <v>5</v>
      </c>
      <c r="E1582">
        <v>0</v>
      </c>
      <c r="F1582">
        <v>20260211</v>
      </c>
      <c r="G1582">
        <v>20260305</v>
      </c>
      <c r="H1582">
        <v>125944.74619999999</v>
      </c>
      <c r="I1582">
        <f t="shared" si="243"/>
        <v>23</v>
      </c>
      <c r="J1582">
        <f t="shared" si="244"/>
        <v>5475.8585304347826</v>
      </c>
      <c r="K1582">
        <f t="shared" si="245"/>
        <v>133690.11979625642</v>
      </c>
      <c r="L1582">
        <f t="shared" si="246"/>
        <v>27379.292652173914</v>
      </c>
      <c r="M1582">
        <f t="shared" si="247"/>
        <v>0</v>
      </c>
      <c r="N1582">
        <f t="shared" si="248"/>
        <v>161069.41244843032</v>
      </c>
      <c r="O1582">
        <f t="shared" si="249"/>
        <v>104536.10000333244</v>
      </c>
      <c r="P1582">
        <f t="shared" si="250"/>
        <v>21408.646196667574</v>
      </c>
      <c r="Q1582">
        <f t="shared" si="251"/>
        <v>0</v>
      </c>
      <c r="R1582">
        <f t="shared" si="252"/>
        <v>125944.74620000001</v>
      </c>
    </row>
    <row r="1583" spans="1:18" x14ac:dyDescent="0.3">
      <c r="A1583" t="s">
        <v>41</v>
      </c>
      <c r="B1583" t="s">
        <v>42</v>
      </c>
      <c r="C1583">
        <v>25</v>
      </c>
      <c r="D1583">
        <v>2</v>
      </c>
      <c r="E1583">
        <v>0</v>
      </c>
      <c r="F1583">
        <v>20260204</v>
      </c>
      <c r="G1583">
        <v>20260302</v>
      </c>
      <c r="H1583">
        <v>383861.03269999998</v>
      </c>
      <c r="I1583">
        <f t="shared" si="243"/>
        <v>27</v>
      </c>
      <c r="J1583">
        <f t="shared" si="244"/>
        <v>14217.075285185185</v>
      </c>
      <c r="K1583">
        <f t="shared" si="245"/>
        <v>482086.37753250729</v>
      </c>
      <c r="L1583">
        <f t="shared" si="246"/>
        <v>28434.15057037037</v>
      </c>
      <c r="M1583">
        <f t="shared" si="247"/>
        <v>0</v>
      </c>
      <c r="N1583">
        <f t="shared" si="248"/>
        <v>510520.52810287767</v>
      </c>
      <c r="O1583">
        <f t="shared" si="249"/>
        <v>362481.35881607304</v>
      </c>
      <c r="P1583">
        <f t="shared" si="250"/>
        <v>21379.673883926902</v>
      </c>
      <c r="Q1583">
        <f t="shared" si="251"/>
        <v>0</v>
      </c>
      <c r="R1583">
        <f t="shared" si="252"/>
        <v>383861.03269999992</v>
      </c>
    </row>
    <row r="1584" spans="1:18" x14ac:dyDescent="0.3">
      <c r="A1584" t="s">
        <v>35</v>
      </c>
      <c r="B1584" t="s">
        <v>34</v>
      </c>
      <c r="C1584">
        <v>19</v>
      </c>
      <c r="D1584">
        <v>8</v>
      </c>
      <c r="E1584">
        <v>0</v>
      </c>
      <c r="F1584">
        <v>20260210</v>
      </c>
      <c r="G1584">
        <v>20260308</v>
      </c>
      <c r="H1584">
        <v>217798.79670000001</v>
      </c>
      <c r="I1584">
        <f t="shared" si="243"/>
        <v>27</v>
      </c>
      <c r="J1584">
        <f t="shared" si="244"/>
        <v>8066.6221000000005</v>
      </c>
      <c r="K1584">
        <f t="shared" si="245"/>
        <v>207883.44278414152</v>
      </c>
      <c r="L1584">
        <f t="shared" si="246"/>
        <v>64532.976800000004</v>
      </c>
      <c r="M1584">
        <f t="shared" si="247"/>
        <v>0</v>
      </c>
      <c r="N1584">
        <f t="shared" si="248"/>
        <v>272416.41958414152</v>
      </c>
      <c r="O1584">
        <f t="shared" si="249"/>
        <v>166204.23894182578</v>
      </c>
      <c r="P1584">
        <f t="shared" si="250"/>
        <v>51594.55775817424</v>
      </c>
      <c r="Q1584">
        <f t="shared" si="251"/>
        <v>0</v>
      </c>
      <c r="R1584">
        <f t="shared" si="252"/>
        <v>217798.79670000001</v>
      </c>
    </row>
    <row r="1585" spans="1:18" x14ac:dyDescent="0.3">
      <c r="A1585" t="s">
        <v>41</v>
      </c>
      <c r="B1585" t="s">
        <v>42</v>
      </c>
      <c r="C1585">
        <v>27</v>
      </c>
      <c r="D1585">
        <v>4</v>
      </c>
      <c r="E1585">
        <v>0</v>
      </c>
      <c r="F1585">
        <v>20260202</v>
      </c>
      <c r="G1585">
        <v>20260304</v>
      </c>
      <c r="H1585">
        <v>149662.0013</v>
      </c>
      <c r="I1585">
        <f t="shared" si="243"/>
        <v>31</v>
      </c>
      <c r="J1585">
        <f t="shared" si="244"/>
        <v>4827.8064935483872</v>
      </c>
      <c r="K1585">
        <f t="shared" si="245"/>
        <v>176802.42053962857</v>
      </c>
      <c r="L1585">
        <f t="shared" si="246"/>
        <v>19311.225974193549</v>
      </c>
      <c r="M1585">
        <f t="shared" si="247"/>
        <v>0</v>
      </c>
      <c r="N1585">
        <f t="shared" si="248"/>
        <v>196113.64651382211</v>
      </c>
      <c r="O1585">
        <f t="shared" si="249"/>
        <v>134924.84874467974</v>
      </c>
      <c r="P1585">
        <f t="shared" si="250"/>
        <v>14737.152555320266</v>
      </c>
      <c r="Q1585">
        <f t="shared" si="251"/>
        <v>0</v>
      </c>
      <c r="R1585">
        <f t="shared" si="252"/>
        <v>149662.0013</v>
      </c>
    </row>
    <row r="1586" spans="1:18" x14ac:dyDescent="0.3">
      <c r="A1586" t="s">
        <v>43</v>
      </c>
      <c r="B1586" t="s">
        <v>44</v>
      </c>
      <c r="C1586">
        <v>27</v>
      </c>
      <c r="D1586">
        <v>1</v>
      </c>
      <c r="E1586">
        <v>0</v>
      </c>
      <c r="F1586">
        <v>20260202</v>
      </c>
      <c r="G1586">
        <v>20260301</v>
      </c>
      <c r="H1586">
        <v>1276424.5955999999</v>
      </c>
      <c r="I1586">
        <f t="shared" si="243"/>
        <v>28</v>
      </c>
      <c r="J1586">
        <f t="shared" si="244"/>
        <v>45586.592699999994</v>
      </c>
      <c r="K1586">
        <f t="shared" si="245"/>
        <v>1669457.9503724633</v>
      </c>
      <c r="L1586">
        <f t="shared" si="246"/>
        <v>45586.592699999994</v>
      </c>
      <c r="M1586">
        <f t="shared" si="247"/>
        <v>0</v>
      </c>
      <c r="N1586">
        <f t="shared" si="248"/>
        <v>1715044.5430724632</v>
      </c>
      <c r="O1586">
        <f t="shared" si="249"/>
        <v>1242496.7023642727</v>
      </c>
      <c r="P1586">
        <f t="shared" si="250"/>
        <v>33927.893235727388</v>
      </c>
      <c r="Q1586">
        <f t="shared" si="251"/>
        <v>0</v>
      </c>
      <c r="R1586">
        <f t="shared" si="252"/>
        <v>1276424.5956000001</v>
      </c>
    </row>
    <row r="1587" spans="1:18" x14ac:dyDescent="0.3">
      <c r="A1587" t="s">
        <v>0</v>
      </c>
      <c r="B1587" t="s">
        <v>0</v>
      </c>
      <c r="C1587">
        <v>23</v>
      </c>
      <c r="D1587">
        <v>3</v>
      </c>
      <c r="E1587">
        <v>0</v>
      </c>
      <c r="F1587">
        <v>20260206</v>
      </c>
      <c r="G1587">
        <v>20260303</v>
      </c>
      <c r="H1587">
        <v>10553.7287</v>
      </c>
      <c r="I1587">
        <f t="shared" si="243"/>
        <v>26</v>
      </c>
      <c r="J1587">
        <f t="shared" si="244"/>
        <v>405.91264230769229</v>
      </c>
      <c r="K1587">
        <f t="shared" si="245"/>
        <v>12662.953194485926</v>
      </c>
      <c r="L1587">
        <f t="shared" si="246"/>
        <v>1217.7379269230769</v>
      </c>
      <c r="M1587">
        <f t="shared" si="247"/>
        <v>0</v>
      </c>
      <c r="N1587">
        <f t="shared" si="248"/>
        <v>13880.691121409003</v>
      </c>
      <c r="O1587">
        <f t="shared" si="249"/>
        <v>9627.8615658610743</v>
      </c>
      <c r="P1587">
        <f t="shared" si="250"/>
        <v>925.86713413892539</v>
      </c>
      <c r="Q1587">
        <f t="shared" si="251"/>
        <v>0</v>
      </c>
      <c r="R1587">
        <f t="shared" si="252"/>
        <v>10553.7287</v>
      </c>
    </row>
    <row r="1588" spans="1:18" x14ac:dyDescent="0.3">
      <c r="A1588" t="s">
        <v>39</v>
      </c>
      <c r="B1588" t="s">
        <v>40</v>
      </c>
      <c r="C1588">
        <v>25</v>
      </c>
      <c r="D1588">
        <v>7</v>
      </c>
      <c r="E1588">
        <v>0</v>
      </c>
      <c r="F1588">
        <v>20260204</v>
      </c>
      <c r="G1588">
        <v>20260307</v>
      </c>
      <c r="H1588">
        <v>44220.744400000003</v>
      </c>
      <c r="I1588">
        <f t="shared" si="243"/>
        <v>32</v>
      </c>
      <c r="J1588">
        <f t="shared" si="244"/>
        <v>1381.8982625000001</v>
      </c>
      <c r="K1588">
        <f t="shared" si="245"/>
        <v>46858.746551148579</v>
      </c>
      <c r="L1588">
        <f t="shared" si="246"/>
        <v>9673.2878375</v>
      </c>
      <c r="M1588">
        <f t="shared" si="247"/>
        <v>0</v>
      </c>
      <c r="N1588">
        <f t="shared" si="248"/>
        <v>56532.034388648579</v>
      </c>
      <c r="O1588">
        <f t="shared" si="249"/>
        <v>36654.061304377872</v>
      </c>
      <c r="P1588">
        <f t="shared" si="250"/>
        <v>7566.6830956221329</v>
      </c>
      <c r="Q1588">
        <f t="shared" si="251"/>
        <v>0</v>
      </c>
      <c r="R1588">
        <f t="shared" si="252"/>
        <v>44220.744400000003</v>
      </c>
    </row>
    <row r="1589" spans="1:18" x14ac:dyDescent="0.3">
      <c r="A1589" t="s">
        <v>0</v>
      </c>
      <c r="B1589" t="s">
        <v>0</v>
      </c>
      <c r="C1589">
        <v>24</v>
      </c>
      <c r="D1589">
        <v>3</v>
      </c>
      <c r="E1589">
        <v>0</v>
      </c>
      <c r="F1589">
        <v>20260205</v>
      </c>
      <c r="G1589">
        <v>20260303</v>
      </c>
      <c r="H1589">
        <v>4136.4805999999999</v>
      </c>
      <c r="I1589">
        <f t="shared" si="243"/>
        <v>27</v>
      </c>
      <c r="J1589">
        <f t="shared" si="244"/>
        <v>153.20298518518518</v>
      </c>
      <c r="K1589">
        <f t="shared" si="245"/>
        <v>4987.1571927858067</v>
      </c>
      <c r="L1589">
        <f t="shared" si="246"/>
        <v>459.60895555555555</v>
      </c>
      <c r="M1589">
        <f t="shared" si="247"/>
        <v>0</v>
      </c>
      <c r="N1589">
        <f t="shared" si="248"/>
        <v>5446.7661483413622</v>
      </c>
      <c r="O1589">
        <f t="shared" si="249"/>
        <v>3787.4361438100173</v>
      </c>
      <c r="P1589">
        <f t="shared" si="250"/>
        <v>349.04445618998272</v>
      </c>
      <c r="Q1589">
        <f t="shared" si="251"/>
        <v>0</v>
      </c>
      <c r="R1589">
        <f t="shared" si="252"/>
        <v>4136.4805999999999</v>
      </c>
    </row>
    <row r="1590" spans="1:18" x14ac:dyDescent="0.3">
      <c r="A1590" t="s">
        <v>0</v>
      </c>
      <c r="B1590" t="s">
        <v>0</v>
      </c>
      <c r="C1590">
        <v>26</v>
      </c>
      <c r="D1590">
        <v>4</v>
      </c>
      <c r="E1590">
        <v>0</v>
      </c>
      <c r="F1590">
        <v>20260203</v>
      </c>
      <c r="G1590">
        <v>20260304</v>
      </c>
      <c r="H1590">
        <v>27567.630799999999</v>
      </c>
      <c r="I1590">
        <f t="shared" si="243"/>
        <v>30</v>
      </c>
      <c r="J1590">
        <f t="shared" si="244"/>
        <v>918.92102666666665</v>
      </c>
      <c r="K1590">
        <f t="shared" si="245"/>
        <v>32406.052025597906</v>
      </c>
      <c r="L1590">
        <f t="shared" si="246"/>
        <v>3675.6841066666666</v>
      </c>
      <c r="M1590">
        <f t="shared" si="247"/>
        <v>0</v>
      </c>
      <c r="N1590">
        <f t="shared" si="248"/>
        <v>36081.736132264574</v>
      </c>
      <c r="O1590">
        <f t="shared" si="249"/>
        <v>24759.287486957353</v>
      </c>
      <c r="P1590">
        <f t="shared" si="250"/>
        <v>2808.343313042647</v>
      </c>
      <c r="Q1590">
        <f t="shared" si="251"/>
        <v>0</v>
      </c>
      <c r="R1590">
        <f t="shared" si="252"/>
        <v>27567.630799999999</v>
      </c>
    </row>
    <row r="1591" spans="1:18" x14ac:dyDescent="0.3">
      <c r="A1591" t="s">
        <v>35</v>
      </c>
      <c r="B1591" t="s">
        <v>34</v>
      </c>
      <c r="C1591">
        <v>28</v>
      </c>
      <c r="D1591">
        <v>1</v>
      </c>
      <c r="E1591">
        <v>0</v>
      </c>
      <c r="F1591">
        <v>20260201</v>
      </c>
      <c r="G1591">
        <v>20260301</v>
      </c>
      <c r="H1591">
        <v>1889.4052999999999</v>
      </c>
      <c r="I1591">
        <f t="shared" si="243"/>
        <v>29</v>
      </c>
      <c r="J1591">
        <f t="shared" si="244"/>
        <v>65.151906896551722</v>
      </c>
      <c r="K1591">
        <f t="shared" si="245"/>
        <v>2474.3421339241254</v>
      </c>
      <c r="L1591">
        <f t="shared" si="246"/>
        <v>65.151906896551722</v>
      </c>
      <c r="M1591">
        <f t="shared" si="247"/>
        <v>0</v>
      </c>
      <c r="N1591">
        <f t="shared" si="248"/>
        <v>2539.4940408206771</v>
      </c>
      <c r="O1591">
        <f t="shared" si="249"/>
        <v>1840.9317236825418</v>
      </c>
      <c r="P1591">
        <f t="shared" si="250"/>
        <v>48.473576317458189</v>
      </c>
      <c r="Q1591">
        <f t="shared" si="251"/>
        <v>0</v>
      </c>
      <c r="R1591">
        <f t="shared" si="252"/>
        <v>1889.4052999999999</v>
      </c>
    </row>
    <row r="1592" spans="1:18" x14ac:dyDescent="0.3">
      <c r="A1592" t="s">
        <v>0</v>
      </c>
      <c r="B1592" t="s">
        <v>0</v>
      </c>
      <c r="C1592">
        <v>23</v>
      </c>
      <c r="D1592">
        <v>4</v>
      </c>
      <c r="E1592">
        <v>0</v>
      </c>
      <c r="F1592">
        <v>20260206</v>
      </c>
      <c r="G1592">
        <v>20260304</v>
      </c>
      <c r="H1592">
        <v>9879.9089999999997</v>
      </c>
      <c r="I1592">
        <f t="shared" si="243"/>
        <v>27</v>
      </c>
      <c r="J1592">
        <f t="shared" si="244"/>
        <v>365.92255555555556</v>
      </c>
      <c r="K1592">
        <f t="shared" si="245"/>
        <v>11415.412359327902</v>
      </c>
      <c r="L1592">
        <f t="shared" si="246"/>
        <v>1463.6902222222222</v>
      </c>
      <c r="M1592">
        <f t="shared" si="247"/>
        <v>0</v>
      </c>
      <c r="N1592">
        <f t="shared" si="248"/>
        <v>12879.102581550123</v>
      </c>
      <c r="O1592">
        <f t="shared" si="249"/>
        <v>8757.0725206585339</v>
      </c>
      <c r="P1592">
        <f t="shared" si="250"/>
        <v>1122.8364793414664</v>
      </c>
      <c r="Q1592">
        <f t="shared" si="251"/>
        <v>0</v>
      </c>
      <c r="R1592">
        <f t="shared" si="252"/>
        <v>9879.9089999999997</v>
      </c>
    </row>
    <row r="1593" spans="1:18" x14ac:dyDescent="0.3">
      <c r="A1593" t="s">
        <v>35</v>
      </c>
      <c r="B1593" t="s">
        <v>36</v>
      </c>
      <c r="C1593">
        <v>16</v>
      </c>
      <c r="D1593">
        <v>3</v>
      </c>
      <c r="E1593">
        <v>0</v>
      </c>
      <c r="F1593">
        <v>20260213</v>
      </c>
      <c r="G1593">
        <v>20260303</v>
      </c>
      <c r="H1593">
        <v>516</v>
      </c>
      <c r="I1593">
        <f t="shared" si="243"/>
        <v>19</v>
      </c>
      <c r="J1593">
        <f t="shared" si="244"/>
        <v>27.157894736842106</v>
      </c>
      <c r="K1593">
        <f t="shared" si="245"/>
        <v>589.3735900513384</v>
      </c>
      <c r="L1593">
        <f t="shared" si="246"/>
        <v>81.473684210526315</v>
      </c>
      <c r="M1593">
        <f t="shared" si="247"/>
        <v>0</v>
      </c>
      <c r="N1593">
        <f t="shared" si="248"/>
        <v>670.84727426186475</v>
      </c>
      <c r="O1593">
        <f t="shared" si="249"/>
        <v>453.33235169079461</v>
      </c>
      <c r="P1593">
        <f t="shared" si="250"/>
        <v>62.667648309205369</v>
      </c>
      <c r="Q1593">
        <f t="shared" si="251"/>
        <v>0</v>
      </c>
      <c r="R1593">
        <f t="shared" si="252"/>
        <v>516</v>
      </c>
    </row>
    <row r="1594" spans="1:18" x14ac:dyDescent="0.3">
      <c r="A1594" t="s">
        <v>39</v>
      </c>
      <c r="B1594" t="s">
        <v>40</v>
      </c>
      <c r="C1594">
        <v>21</v>
      </c>
      <c r="D1594">
        <v>7</v>
      </c>
      <c r="E1594">
        <v>0</v>
      </c>
      <c r="F1594">
        <v>20260208</v>
      </c>
      <c r="G1594">
        <v>20260307</v>
      </c>
      <c r="H1594">
        <v>48683.949800000002</v>
      </c>
      <c r="I1594">
        <f t="shared" si="243"/>
        <v>28</v>
      </c>
      <c r="J1594">
        <f t="shared" si="244"/>
        <v>1738.7124928571429</v>
      </c>
      <c r="K1594">
        <f t="shared" si="245"/>
        <v>49524.677612517953</v>
      </c>
      <c r="L1594">
        <f t="shared" si="246"/>
        <v>12170.987450000001</v>
      </c>
      <c r="M1594">
        <f t="shared" si="247"/>
        <v>0</v>
      </c>
      <c r="N1594">
        <f t="shared" si="248"/>
        <v>61695.665062517954</v>
      </c>
      <c r="O1594">
        <f t="shared" si="249"/>
        <v>39079.843232191699</v>
      </c>
      <c r="P1594">
        <f t="shared" si="250"/>
        <v>9604.106567808305</v>
      </c>
      <c r="Q1594">
        <f t="shared" si="251"/>
        <v>0</v>
      </c>
      <c r="R1594">
        <f t="shared" si="252"/>
        <v>48683.949800000002</v>
      </c>
    </row>
    <row r="1595" spans="1:18" x14ac:dyDescent="0.3">
      <c r="A1595" t="s">
        <v>41</v>
      </c>
      <c r="B1595" t="s">
        <v>42</v>
      </c>
      <c r="C1595">
        <v>24</v>
      </c>
      <c r="D1595">
        <v>1</v>
      </c>
      <c r="E1595">
        <v>0</v>
      </c>
      <c r="F1595">
        <v>20260205</v>
      </c>
      <c r="G1595">
        <v>20260301</v>
      </c>
      <c r="H1595">
        <v>54174.768300000003</v>
      </c>
      <c r="I1595">
        <f t="shared" si="243"/>
        <v>25</v>
      </c>
      <c r="J1595">
        <f t="shared" si="244"/>
        <v>2166.9907320000002</v>
      </c>
      <c r="K1595">
        <f t="shared" si="245"/>
        <v>70541.206509330048</v>
      </c>
      <c r="L1595">
        <f t="shared" si="246"/>
        <v>2166.9907320000002</v>
      </c>
      <c r="M1595">
        <f t="shared" si="247"/>
        <v>0</v>
      </c>
      <c r="N1595">
        <f t="shared" si="248"/>
        <v>72708.197241330054</v>
      </c>
      <c r="O1595">
        <f t="shared" si="249"/>
        <v>52560.146768060607</v>
      </c>
      <c r="P1595">
        <f t="shared" si="250"/>
        <v>1614.6215319393866</v>
      </c>
      <c r="Q1595">
        <f t="shared" si="251"/>
        <v>0</v>
      </c>
      <c r="R1595">
        <f t="shared" si="252"/>
        <v>54174.768299999996</v>
      </c>
    </row>
    <row r="1596" spans="1:18" x14ac:dyDescent="0.3">
      <c r="A1596" t="s">
        <v>0</v>
      </c>
      <c r="B1596" t="s">
        <v>0</v>
      </c>
      <c r="C1596">
        <v>28</v>
      </c>
      <c r="D1596">
        <v>9</v>
      </c>
      <c r="E1596">
        <v>0</v>
      </c>
      <c r="F1596">
        <v>20260104</v>
      </c>
      <c r="G1596">
        <v>20260309</v>
      </c>
      <c r="H1596">
        <v>7581.4309000000003</v>
      </c>
      <c r="I1596">
        <f t="shared" si="243"/>
        <v>37</v>
      </c>
      <c r="J1596">
        <f t="shared" si="244"/>
        <v>204.90353783783786</v>
      </c>
      <c r="K1596">
        <f t="shared" si="245"/>
        <v>7781.8360384646312</v>
      </c>
      <c r="L1596">
        <f t="shared" si="246"/>
        <v>1844.1318405405407</v>
      </c>
      <c r="M1596">
        <f t="shared" si="247"/>
        <v>0</v>
      </c>
      <c r="N1596">
        <f t="shared" si="248"/>
        <v>9625.9678790051712</v>
      </c>
      <c r="O1596">
        <f t="shared" si="249"/>
        <v>6128.989099311917</v>
      </c>
      <c r="P1596">
        <f t="shared" si="250"/>
        <v>1452.441800688084</v>
      </c>
      <c r="Q1596">
        <f t="shared" si="251"/>
        <v>0</v>
      </c>
      <c r="R1596">
        <f t="shared" si="252"/>
        <v>7581.4309000000012</v>
      </c>
    </row>
    <row r="1597" spans="1:18" x14ac:dyDescent="0.3">
      <c r="A1597" t="s">
        <v>0</v>
      </c>
      <c r="B1597" t="s">
        <v>0</v>
      </c>
      <c r="C1597">
        <v>23</v>
      </c>
      <c r="D1597">
        <v>1</v>
      </c>
      <c r="E1597">
        <v>0</v>
      </c>
      <c r="F1597">
        <v>20260206</v>
      </c>
      <c r="G1597">
        <v>20260301</v>
      </c>
      <c r="H1597">
        <v>1941.0681999999999</v>
      </c>
      <c r="I1597">
        <f t="shared" si="243"/>
        <v>24</v>
      </c>
      <c r="J1597">
        <f t="shared" si="244"/>
        <v>80.877841666666669</v>
      </c>
      <c r="K1597">
        <f t="shared" si="245"/>
        <v>2523.085552776919</v>
      </c>
      <c r="L1597">
        <f t="shared" si="246"/>
        <v>80.877841666666669</v>
      </c>
      <c r="M1597">
        <f t="shared" si="247"/>
        <v>0</v>
      </c>
      <c r="N1597">
        <f t="shared" si="248"/>
        <v>2603.9633944435859</v>
      </c>
      <c r="O1597">
        <f t="shared" si="249"/>
        <v>1880.7795619650756</v>
      </c>
      <c r="P1597">
        <f t="shared" si="250"/>
        <v>60.288638034924112</v>
      </c>
      <c r="Q1597">
        <f t="shared" si="251"/>
        <v>0</v>
      </c>
      <c r="R1597">
        <f t="shared" si="252"/>
        <v>1941.0681999999997</v>
      </c>
    </row>
    <row r="1598" spans="1:18" x14ac:dyDescent="0.3">
      <c r="A1598" t="s">
        <v>0</v>
      </c>
      <c r="B1598" t="s">
        <v>0</v>
      </c>
      <c r="C1598">
        <v>28</v>
      </c>
      <c r="D1598">
        <v>3</v>
      </c>
      <c r="E1598">
        <v>0</v>
      </c>
      <c r="F1598">
        <v>20260113</v>
      </c>
      <c r="G1598">
        <v>20260303</v>
      </c>
      <c r="H1598">
        <v>1727.1246000000001</v>
      </c>
      <c r="I1598">
        <f t="shared" si="243"/>
        <v>31</v>
      </c>
      <c r="J1598">
        <f t="shared" si="244"/>
        <v>55.713696774193551</v>
      </c>
      <c r="K1598">
        <f t="shared" si="245"/>
        <v>2115.897353303038</v>
      </c>
      <c r="L1598">
        <f t="shared" si="246"/>
        <v>167.14109032258065</v>
      </c>
      <c r="M1598">
        <f t="shared" si="247"/>
        <v>0</v>
      </c>
      <c r="N1598">
        <f t="shared" si="248"/>
        <v>2283.0384436256186</v>
      </c>
      <c r="O1598">
        <f t="shared" si="249"/>
        <v>1600.6819246377236</v>
      </c>
      <c r="P1598">
        <f t="shared" si="250"/>
        <v>126.44267536227645</v>
      </c>
      <c r="Q1598">
        <f t="shared" si="251"/>
        <v>0</v>
      </c>
      <c r="R1598">
        <f t="shared" si="252"/>
        <v>1727.1246000000001</v>
      </c>
    </row>
    <row r="1599" spans="1:18" x14ac:dyDescent="0.3">
      <c r="A1599" t="s">
        <v>0</v>
      </c>
      <c r="B1599" t="s">
        <v>0</v>
      </c>
      <c r="C1599">
        <v>28</v>
      </c>
      <c r="D1599">
        <v>5</v>
      </c>
      <c r="E1599">
        <v>0</v>
      </c>
      <c r="F1599">
        <v>20260112</v>
      </c>
      <c r="G1599">
        <v>20260305</v>
      </c>
      <c r="H1599">
        <v>126.39870000000001</v>
      </c>
      <c r="I1599">
        <f t="shared" si="243"/>
        <v>33</v>
      </c>
      <c r="J1599">
        <f t="shared" si="244"/>
        <v>3.8302636363636364</v>
      </c>
      <c r="K1599">
        <f t="shared" si="245"/>
        <v>145.46592956273992</v>
      </c>
      <c r="L1599">
        <f t="shared" si="246"/>
        <v>19.151318181818183</v>
      </c>
      <c r="M1599">
        <f t="shared" si="247"/>
        <v>0</v>
      </c>
      <c r="N1599">
        <f t="shared" si="248"/>
        <v>164.61724774455809</v>
      </c>
      <c r="O1599">
        <f t="shared" si="249"/>
        <v>111.69366905922968</v>
      </c>
      <c r="P1599">
        <f t="shared" si="250"/>
        <v>14.705030940770333</v>
      </c>
      <c r="Q1599">
        <f t="shared" si="251"/>
        <v>0</v>
      </c>
      <c r="R1599">
        <f t="shared" si="252"/>
        <v>126.39870000000001</v>
      </c>
    </row>
    <row r="1600" spans="1:18" x14ac:dyDescent="0.3">
      <c r="A1600" t="s">
        <v>0</v>
      </c>
      <c r="B1600" t="s">
        <v>0</v>
      </c>
      <c r="C1600">
        <v>28</v>
      </c>
      <c r="D1600">
        <v>2</v>
      </c>
      <c r="E1600">
        <v>0</v>
      </c>
      <c r="F1600">
        <v>20260117</v>
      </c>
      <c r="G1600">
        <v>20260302</v>
      </c>
      <c r="H1600">
        <v>758.44550000000004</v>
      </c>
      <c r="I1600">
        <f t="shared" si="243"/>
        <v>30</v>
      </c>
      <c r="J1600">
        <f t="shared" si="244"/>
        <v>25.281516666666668</v>
      </c>
      <c r="K1600">
        <f t="shared" si="245"/>
        <v>960.1426094429354</v>
      </c>
      <c r="L1600">
        <f t="shared" si="246"/>
        <v>50.563033333333337</v>
      </c>
      <c r="M1600">
        <f t="shared" si="247"/>
        <v>0</v>
      </c>
      <c r="N1600">
        <f t="shared" si="248"/>
        <v>1010.7056427762687</v>
      </c>
      <c r="O1600">
        <f t="shared" si="249"/>
        <v>720.50240017453905</v>
      </c>
      <c r="P1600">
        <f t="shared" si="250"/>
        <v>37.943099825460983</v>
      </c>
      <c r="Q1600">
        <f t="shared" si="251"/>
        <v>0</v>
      </c>
      <c r="R1600">
        <f t="shared" si="252"/>
        <v>758.44550000000004</v>
      </c>
    </row>
    <row r="1601" spans="1:18" x14ac:dyDescent="0.3">
      <c r="A1601" t="s">
        <v>37</v>
      </c>
      <c r="B1601" t="s">
        <v>38</v>
      </c>
      <c r="C1601">
        <v>20</v>
      </c>
      <c r="D1601">
        <v>3</v>
      </c>
      <c r="E1601">
        <v>0</v>
      </c>
      <c r="F1601">
        <v>20260209</v>
      </c>
      <c r="G1601">
        <v>20260303</v>
      </c>
      <c r="H1601">
        <v>25933.913700000001</v>
      </c>
      <c r="I1601">
        <f t="shared" si="243"/>
        <v>23</v>
      </c>
      <c r="J1601">
        <f t="shared" si="244"/>
        <v>1127.5614652173913</v>
      </c>
      <c r="K1601">
        <f t="shared" si="245"/>
        <v>30587.558203526416</v>
      </c>
      <c r="L1601">
        <f t="shared" si="246"/>
        <v>3382.6843956521739</v>
      </c>
      <c r="M1601">
        <f t="shared" si="247"/>
        <v>0</v>
      </c>
      <c r="N1601">
        <f t="shared" si="248"/>
        <v>33970.242599178593</v>
      </c>
      <c r="O1601">
        <f t="shared" si="249"/>
        <v>23351.469817385474</v>
      </c>
      <c r="P1601">
        <f t="shared" si="250"/>
        <v>2582.443882614526</v>
      </c>
      <c r="Q1601">
        <f t="shared" si="251"/>
        <v>0</v>
      </c>
      <c r="R1601">
        <f t="shared" si="252"/>
        <v>25933.913700000001</v>
      </c>
    </row>
    <row r="1602" spans="1:18" x14ac:dyDescent="0.3">
      <c r="A1602" t="s">
        <v>0</v>
      </c>
      <c r="B1602" t="s">
        <v>0</v>
      </c>
      <c r="C1602">
        <v>28</v>
      </c>
      <c r="D1602">
        <v>4</v>
      </c>
      <c r="E1602">
        <v>0</v>
      </c>
      <c r="F1602">
        <v>20260114</v>
      </c>
      <c r="G1602">
        <v>20260304</v>
      </c>
      <c r="H1602">
        <v>463.47280000000001</v>
      </c>
      <c r="I1602">
        <f t="shared" si="243"/>
        <v>32</v>
      </c>
      <c r="J1602">
        <f t="shared" si="244"/>
        <v>14.483525</v>
      </c>
      <c r="K1602">
        <f t="shared" si="245"/>
        <v>550.05598243111695</v>
      </c>
      <c r="L1602">
        <f t="shared" si="246"/>
        <v>57.934100000000001</v>
      </c>
      <c r="M1602">
        <f t="shared" si="247"/>
        <v>0</v>
      </c>
      <c r="N1602">
        <f t="shared" si="248"/>
        <v>607.99008243111689</v>
      </c>
      <c r="O1602">
        <f t="shared" si="249"/>
        <v>419.30944879020115</v>
      </c>
      <c r="P1602">
        <f t="shared" si="250"/>
        <v>44.163351209798904</v>
      </c>
      <c r="Q1602">
        <f t="shared" si="251"/>
        <v>0</v>
      </c>
      <c r="R1602">
        <f t="shared" si="252"/>
        <v>463.47280000000006</v>
      </c>
    </row>
    <row r="1603" spans="1:18" x14ac:dyDescent="0.3">
      <c r="A1603" t="s">
        <v>0</v>
      </c>
      <c r="B1603" t="s">
        <v>0</v>
      </c>
      <c r="C1603">
        <v>22</v>
      </c>
      <c r="D1603">
        <v>4</v>
      </c>
      <c r="E1603">
        <v>0</v>
      </c>
      <c r="F1603">
        <v>20260207</v>
      </c>
      <c r="G1603">
        <v>20260304</v>
      </c>
      <c r="H1603">
        <v>675.69169999999997</v>
      </c>
      <c r="I1603">
        <f t="shared" si="243"/>
        <v>26</v>
      </c>
      <c r="J1603">
        <f t="shared" si="244"/>
        <v>25.988142307692307</v>
      </c>
      <c r="K1603">
        <f t="shared" si="245"/>
        <v>775.48339842678899</v>
      </c>
      <c r="L1603">
        <f t="shared" si="246"/>
        <v>103.95256923076923</v>
      </c>
      <c r="M1603">
        <f t="shared" si="247"/>
        <v>0</v>
      </c>
      <c r="N1603">
        <f t="shared" si="248"/>
        <v>879.43596765755819</v>
      </c>
      <c r="O1603">
        <f t="shared" si="249"/>
        <v>595.8224533395578</v>
      </c>
      <c r="P1603">
        <f t="shared" si="250"/>
        <v>79.869246660442158</v>
      </c>
      <c r="Q1603">
        <f t="shared" si="251"/>
        <v>0</v>
      </c>
      <c r="R1603">
        <f t="shared" si="252"/>
        <v>675.69169999999997</v>
      </c>
    </row>
    <row r="1604" spans="1:18" x14ac:dyDescent="0.3">
      <c r="A1604" t="s">
        <v>0</v>
      </c>
      <c r="B1604" t="s">
        <v>0</v>
      </c>
      <c r="C1604">
        <v>28</v>
      </c>
      <c r="D1604">
        <v>2</v>
      </c>
      <c r="E1604">
        <v>0</v>
      </c>
      <c r="F1604">
        <v>20260115</v>
      </c>
      <c r="G1604">
        <v>20260302</v>
      </c>
      <c r="H1604">
        <v>463.41829999999999</v>
      </c>
      <c r="I1604">
        <f t="shared" si="243"/>
        <v>30</v>
      </c>
      <c r="J1604">
        <f t="shared" si="244"/>
        <v>15.447276666666665</v>
      </c>
      <c r="K1604">
        <f t="shared" si="245"/>
        <v>586.65738780915569</v>
      </c>
      <c r="L1604">
        <f t="shared" si="246"/>
        <v>30.894553333333331</v>
      </c>
      <c r="M1604">
        <f t="shared" si="247"/>
        <v>0</v>
      </c>
      <c r="N1604">
        <f t="shared" si="248"/>
        <v>617.551941142489</v>
      </c>
      <c r="O1604">
        <f t="shared" si="249"/>
        <v>440.2346608092534</v>
      </c>
      <c r="P1604">
        <f t="shared" si="250"/>
        <v>23.183639190746629</v>
      </c>
      <c r="Q1604">
        <f t="shared" si="251"/>
        <v>0</v>
      </c>
      <c r="R1604">
        <f t="shared" si="252"/>
        <v>463.41830000000004</v>
      </c>
    </row>
    <row r="1605" spans="1:18" x14ac:dyDescent="0.3">
      <c r="A1605" t="s">
        <v>0</v>
      </c>
      <c r="B1605" t="s">
        <v>0</v>
      </c>
      <c r="C1605">
        <v>28</v>
      </c>
      <c r="D1605">
        <v>3</v>
      </c>
      <c r="E1605">
        <v>0</v>
      </c>
      <c r="F1605">
        <v>20260114</v>
      </c>
      <c r="G1605">
        <v>20260303</v>
      </c>
      <c r="H1605">
        <v>1179.6105</v>
      </c>
      <c r="I1605">
        <f t="shared" si="243"/>
        <v>31</v>
      </c>
      <c r="J1605">
        <f t="shared" si="244"/>
        <v>38.051951612903224</v>
      </c>
      <c r="K1605">
        <f t="shared" si="245"/>
        <v>1445.1387785678423</v>
      </c>
      <c r="L1605">
        <f t="shared" si="246"/>
        <v>114.15585483870967</v>
      </c>
      <c r="M1605">
        <f t="shared" si="247"/>
        <v>0</v>
      </c>
      <c r="N1605">
        <f t="shared" si="248"/>
        <v>1559.2946334065521</v>
      </c>
      <c r="O1605">
        <f t="shared" si="249"/>
        <v>1093.2512949342899</v>
      </c>
      <c r="P1605">
        <f t="shared" si="250"/>
        <v>86.359205065710142</v>
      </c>
      <c r="Q1605">
        <f t="shared" si="251"/>
        <v>0</v>
      </c>
      <c r="R1605">
        <f t="shared" si="252"/>
        <v>1179.6105</v>
      </c>
    </row>
    <row r="1606" spans="1:18" x14ac:dyDescent="0.3">
      <c r="A1606" t="s">
        <v>33</v>
      </c>
      <c r="B1606" t="s">
        <v>34</v>
      </c>
      <c r="C1606">
        <v>23</v>
      </c>
      <c r="D1606">
        <v>10</v>
      </c>
      <c r="E1606">
        <v>0</v>
      </c>
      <c r="F1606">
        <v>20260206</v>
      </c>
      <c r="G1606">
        <v>20260310</v>
      </c>
      <c r="H1606">
        <v>89395.765899999999</v>
      </c>
      <c r="I1606">
        <f t="shared" si="243"/>
        <v>33</v>
      </c>
      <c r="J1606">
        <f t="shared" si="244"/>
        <v>2708.9626030303029</v>
      </c>
      <c r="K1606">
        <f t="shared" si="245"/>
        <v>84509.480790653892</v>
      </c>
      <c r="L1606">
        <f t="shared" si="246"/>
        <v>27089.626030303029</v>
      </c>
      <c r="M1606">
        <f t="shared" si="247"/>
        <v>0</v>
      </c>
      <c r="N1606">
        <f t="shared" si="248"/>
        <v>111599.10682095692</v>
      </c>
      <c r="O1606">
        <f t="shared" si="249"/>
        <v>67695.790551552578</v>
      </c>
      <c r="P1606">
        <f t="shared" si="250"/>
        <v>21699.97534844742</v>
      </c>
      <c r="Q1606">
        <f t="shared" si="251"/>
        <v>0</v>
      </c>
      <c r="R1606">
        <f t="shared" si="252"/>
        <v>89395.765899999999</v>
      </c>
    </row>
    <row r="1607" spans="1:18" x14ac:dyDescent="0.3">
      <c r="A1607" t="s">
        <v>0</v>
      </c>
      <c r="B1607" t="s">
        <v>0</v>
      </c>
      <c r="C1607">
        <v>28</v>
      </c>
      <c r="D1607">
        <v>4</v>
      </c>
      <c r="E1607">
        <v>0</v>
      </c>
      <c r="F1607">
        <v>20260113</v>
      </c>
      <c r="G1607">
        <v>20260304</v>
      </c>
      <c r="H1607">
        <v>42.129899999999999</v>
      </c>
      <c r="I1607">
        <f t="shared" si="243"/>
        <v>32</v>
      </c>
      <c r="J1607">
        <f t="shared" si="244"/>
        <v>1.316559375</v>
      </c>
      <c r="K1607">
        <f t="shared" si="245"/>
        <v>50.000352845355138</v>
      </c>
      <c r="L1607">
        <f t="shared" si="246"/>
        <v>5.2662374999999999</v>
      </c>
      <c r="M1607">
        <f t="shared" si="247"/>
        <v>0</v>
      </c>
      <c r="N1607">
        <f t="shared" si="248"/>
        <v>55.266590345355141</v>
      </c>
      <c r="O1607">
        <f t="shared" si="249"/>
        <v>38.115430175376616</v>
      </c>
      <c r="P1607">
        <f t="shared" si="250"/>
        <v>4.0144698246233794</v>
      </c>
      <c r="Q1607">
        <f t="shared" si="251"/>
        <v>0</v>
      </c>
      <c r="R1607">
        <f t="shared" si="252"/>
        <v>42.129899999999992</v>
      </c>
    </row>
    <row r="1608" spans="1:18" x14ac:dyDescent="0.3">
      <c r="A1608" t="s">
        <v>0</v>
      </c>
      <c r="B1608" t="s">
        <v>0</v>
      </c>
      <c r="C1608">
        <v>28</v>
      </c>
      <c r="D1608">
        <v>1</v>
      </c>
      <c r="E1608">
        <v>0</v>
      </c>
      <c r="F1608">
        <v>20260120</v>
      </c>
      <c r="G1608">
        <v>20260301</v>
      </c>
      <c r="H1608">
        <v>1137.8282999999999</v>
      </c>
      <c r="I1608">
        <f t="shared" si="243"/>
        <v>29</v>
      </c>
      <c r="J1608">
        <f t="shared" si="244"/>
        <v>39.235458620689649</v>
      </c>
      <c r="K1608">
        <f t="shared" si="245"/>
        <v>1490.0860624564034</v>
      </c>
      <c r="L1608">
        <f t="shared" si="246"/>
        <v>39.235458620689649</v>
      </c>
      <c r="M1608">
        <f t="shared" si="247"/>
        <v>0</v>
      </c>
      <c r="N1608">
        <f t="shared" si="248"/>
        <v>1529.3215210770929</v>
      </c>
      <c r="O1608">
        <f t="shared" si="249"/>
        <v>1108.636782999273</v>
      </c>
      <c r="P1608">
        <f t="shared" si="250"/>
        <v>29.191517000727007</v>
      </c>
      <c r="Q1608">
        <f t="shared" si="251"/>
        <v>0</v>
      </c>
      <c r="R1608">
        <f t="shared" si="252"/>
        <v>1137.8283000000001</v>
      </c>
    </row>
    <row r="1609" spans="1:18" x14ac:dyDescent="0.3">
      <c r="A1609" t="s">
        <v>0</v>
      </c>
      <c r="B1609" t="s">
        <v>0</v>
      </c>
      <c r="C1609">
        <v>28</v>
      </c>
      <c r="D1609">
        <v>2</v>
      </c>
      <c r="E1609">
        <v>0</v>
      </c>
      <c r="F1609">
        <v>20251229</v>
      </c>
      <c r="G1609">
        <v>20260302</v>
      </c>
      <c r="H1609">
        <v>967.76110000000006</v>
      </c>
      <c r="I1609">
        <f t="shared" si="243"/>
        <v>30</v>
      </c>
      <c r="J1609">
        <f t="shared" si="244"/>
        <v>32.258703333333337</v>
      </c>
      <c r="K1609">
        <f t="shared" si="245"/>
        <v>1225.1225274213712</v>
      </c>
      <c r="L1609">
        <f t="shared" si="246"/>
        <v>64.517406666666673</v>
      </c>
      <c r="M1609">
        <f t="shared" si="247"/>
        <v>0</v>
      </c>
      <c r="N1609">
        <f t="shared" si="248"/>
        <v>1289.6399340880378</v>
      </c>
      <c r="O1609">
        <f t="shared" si="249"/>
        <v>919.34647294440026</v>
      </c>
      <c r="P1609">
        <f t="shared" si="250"/>
        <v>48.414627055599816</v>
      </c>
      <c r="Q1609">
        <f t="shared" si="251"/>
        <v>0</v>
      </c>
      <c r="R1609">
        <f t="shared" si="252"/>
        <v>967.76110000000006</v>
      </c>
    </row>
    <row r="1610" spans="1:18" x14ac:dyDescent="0.3">
      <c r="A1610" t="s">
        <v>0</v>
      </c>
      <c r="B1610" t="s">
        <v>0</v>
      </c>
      <c r="C1610">
        <v>28</v>
      </c>
      <c r="D1610">
        <v>5</v>
      </c>
      <c r="E1610">
        <v>0</v>
      </c>
      <c r="F1610">
        <v>20251230</v>
      </c>
      <c r="G1610">
        <v>20260305</v>
      </c>
      <c r="H1610">
        <v>294.63279999999997</v>
      </c>
      <c r="I1610">
        <f t="shared" si="243"/>
        <v>33</v>
      </c>
      <c r="J1610">
        <f t="shared" si="244"/>
        <v>8.9282666666666657</v>
      </c>
      <c r="K1610">
        <f t="shared" si="245"/>
        <v>339.07812447179305</v>
      </c>
      <c r="L1610">
        <f t="shared" si="246"/>
        <v>44.641333333333328</v>
      </c>
      <c r="M1610">
        <f t="shared" si="247"/>
        <v>0</v>
      </c>
      <c r="N1610">
        <f t="shared" si="248"/>
        <v>383.71945780512635</v>
      </c>
      <c r="O1610">
        <f t="shared" si="249"/>
        <v>260.35567183202204</v>
      </c>
      <c r="P1610">
        <f t="shared" si="250"/>
        <v>34.27712816797797</v>
      </c>
      <c r="Q1610">
        <f t="shared" si="251"/>
        <v>0</v>
      </c>
      <c r="R1610">
        <f t="shared" si="252"/>
        <v>294.63280000000003</v>
      </c>
    </row>
    <row r="1611" spans="1:18" x14ac:dyDescent="0.3">
      <c r="A1611" t="s">
        <v>33</v>
      </c>
      <c r="B1611" t="s">
        <v>34</v>
      </c>
      <c r="C1611">
        <v>16</v>
      </c>
      <c r="D1611">
        <v>3</v>
      </c>
      <c r="E1611">
        <v>0</v>
      </c>
      <c r="F1611">
        <v>20260213</v>
      </c>
      <c r="G1611">
        <v>20260303</v>
      </c>
      <c r="H1611">
        <v>195043.1421</v>
      </c>
      <c r="I1611">
        <f t="shared" ref="I1611:I1674" si="253">IF(C1611&lt;0,0,C1611)+D1611+E1611</f>
        <v>19</v>
      </c>
      <c r="J1611">
        <f t="shared" ref="J1611:J1674" si="254">H1611/I1611</f>
        <v>10265.428531578948</v>
      </c>
      <c r="K1611">
        <f t="shared" ref="K1611:K1674" si="255">IF(C1611&lt;0,0,C1611)*$J1611*$B$6</f>
        <v>222777.66836118285</v>
      </c>
      <c r="L1611">
        <f t="shared" ref="L1611:L1674" si="256">IF(D1611&lt;0,0,D1611)*$J1611*$C$6</f>
        <v>30796.285594736844</v>
      </c>
      <c r="M1611">
        <f t="shared" ref="M1611:M1674" si="257">IF(E1611&lt;0,0,E1611)*$J1611*$D$6</f>
        <v>0</v>
      </c>
      <c r="N1611">
        <f t="shared" ref="N1611:N1674" si="258">K1611+L1611+M1611</f>
        <v>253573.95395591969</v>
      </c>
      <c r="O1611">
        <f t="shared" ref="O1611:O1674" si="259">K1611/$N1611*$H1611</f>
        <v>171355.36102588146</v>
      </c>
      <c r="P1611">
        <f t="shared" ref="P1611:P1674" si="260">L1611/$N1611*$H1611</f>
        <v>23687.781074118546</v>
      </c>
      <c r="Q1611">
        <f t="shared" ref="Q1611:Q1674" si="261">M1611/$N1611*$H1611</f>
        <v>0</v>
      </c>
      <c r="R1611">
        <f t="shared" ref="R1611:R1674" si="262">O1611+P1611+Q1611</f>
        <v>195043.1421</v>
      </c>
    </row>
    <row r="1612" spans="1:18" x14ac:dyDescent="0.3">
      <c r="A1612" t="s">
        <v>0</v>
      </c>
      <c r="B1612" t="s">
        <v>0</v>
      </c>
      <c r="C1612">
        <v>28</v>
      </c>
      <c r="D1612">
        <v>5</v>
      </c>
      <c r="E1612">
        <v>0</v>
      </c>
      <c r="F1612">
        <v>20251231</v>
      </c>
      <c r="G1612">
        <v>20260305</v>
      </c>
      <c r="H1612">
        <v>631.40049999999997</v>
      </c>
      <c r="I1612">
        <f t="shared" si="253"/>
        <v>33</v>
      </c>
      <c r="J1612">
        <f t="shared" si="254"/>
        <v>19.133348484848483</v>
      </c>
      <c r="K1612">
        <f t="shared" si="255"/>
        <v>726.64719383093927</v>
      </c>
      <c r="L1612">
        <f t="shared" si="256"/>
        <v>95.666742424242415</v>
      </c>
      <c r="M1612">
        <f t="shared" si="257"/>
        <v>0</v>
      </c>
      <c r="N1612">
        <f t="shared" si="258"/>
        <v>822.31393625518172</v>
      </c>
      <c r="O1612">
        <f t="shared" si="259"/>
        <v>557.94433400685398</v>
      </c>
      <c r="P1612">
        <f t="shared" si="260"/>
        <v>73.456165993145959</v>
      </c>
      <c r="Q1612">
        <f t="shared" si="261"/>
        <v>0</v>
      </c>
      <c r="R1612">
        <f t="shared" si="262"/>
        <v>631.40049999999997</v>
      </c>
    </row>
    <row r="1613" spans="1:18" x14ac:dyDescent="0.3">
      <c r="A1613" t="s">
        <v>41</v>
      </c>
      <c r="B1613" t="s">
        <v>42</v>
      </c>
      <c r="C1613">
        <v>23</v>
      </c>
      <c r="D1613">
        <v>4</v>
      </c>
      <c r="E1613">
        <v>0</v>
      </c>
      <c r="F1613">
        <v>20260206</v>
      </c>
      <c r="G1613">
        <v>20260304</v>
      </c>
      <c r="H1613">
        <v>13595.4303</v>
      </c>
      <c r="I1613">
        <f t="shared" si="253"/>
        <v>27</v>
      </c>
      <c r="J1613">
        <f t="shared" si="254"/>
        <v>503.53445555555555</v>
      </c>
      <c r="K1613">
        <f t="shared" si="255"/>
        <v>15708.387908937322</v>
      </c>
      <c r="L1613">
        <f t="shared" si="256"/>
        <v>2014.1378222222222</v>
      </c>
      <c r="M1613">
        <f t="shared" si="257"/>
        <v>0</v>
      </c>
      <c r="N1613">
        <f t="shared" si="258"/>
        <v>17722.525731159545</v>
      </c>
      <c r="O1613">
        <f t="shared" si="259"/>
        <v>12050.330533070537</v>
      </c>
      <c r="P1613">
        <f t="shared" si="260"/>
        <v>1545.0997669294625</v>
      </c>
      <c r="Q1613">
        <f t="shared" si="261"/>
        <v>0</v>
      </c>
      <c r="R1613">
        <f t="shared" si="262"/>
        <v>13595.4303</v>
      </c>
    </row>
    <row r="1614" spans="1:18" x14ac:dyDescent="0.3">
      <c r="A1614" t="s">
        <v>33</v>
      </c>
      <c r="B1614" t="s">
        <v>34</v>
      </c>
      <c r="C1614">
        <v>8</v>
      </c>
      <c r="D1614">
        <v>1</v>
      </c>
      <c r="E1614">
        <v>0</v>
      </c>
      <c r="F1614">
        <v>20260221</v>
      </c>
      <c r="G1614">
        <v>20260301</v>
      </c>
      <c r="H1614">
        <v>387950.51929999999</v>
      </c>
      <c r="I1614">
        <f t="shared" si="253"/>
        <v>9</v>
      </c>
      <c r="J1614">
        <f t="shared" si="254"/>
        <v>43105.613255555552</v>
      </c>
      <c r="K1614">
        <f t="shared" si="255"/>
        <v>467733.42120158469</v>
      </c>
      <c r="L1614">
        <f t="shared" si="256"/>
        <v>43105.613255555552</v>
      </c>
      <c r="M1614">
        <f t="shared" si="257"/>
        <v>0</v>
      </c>
      <c r="N1614">
        <f t="shared" si="258"/>
        <v>510839.03445714025</v>
      </c>
      <c r="O1614">
        <f t="shared" si="259"/>
        <v>355214.48325097561</v>
      </c>
      <c r="P1614">
        <f t="shared" si="260"/>
        <v>32736.036049024358</v>
      </c>
      <c r="Q1614">
        <f t="shared" si="261"/>
        <v>0</v>
      </c>
      <c r="R1614">
        <f t="shared" si="262"/>
        <v>387950.51929999999</v>
      </c>
    </row>
    <row r="1615" spans="1:18" x14ac:dyDescent="0.3">
      <c r="A1615" t="s">
        <v>0</v>
      </c>
      <c r="B1615" t="s">
        <v>0</v>
      </c>
      <c r="C1615">
        <v>28</v>
      </c>
      <c r="D1615">
        <v>1</v>
      </c>
      <c r="E1615">
        <v>0</v>
      </c>
      <c r="F1615">
        <v>20260121</v>
      </c>
      <c r="G1615">
        <v>20260301</v>
      </c>
      <c r="H1615">
        <v>505.7253</v>
      </c>
      <c r="I1615">
        <f t="shared" si="253"/>
        <v>29</v>
      </c>
      <c r="J1615">
        <f t="shared" si="254"/>
        <v>17.438803448275863</v>
      </c>
      <c r="K1615">
        <f t="shared" si="255"/>
        <v>662.29168404546056</v>
      </c>
      <c r="L1615">
        <f t="shared" si="256"/>
        <v>17.438803448275863</v>
      </c>
      <c r="M1615">
        <f t="shared" si="257"/>
        <v>0</v>
      </c>
      <c r="N1615">
        <f t="shared" si="258"/>
        <v>679.7304874937364</v>
      </c>
      <c r="O1615">
        <f t="shared" si="259"/>
        <v>492.75068098881195</v>
      </c>
      <c r="P1615">
        <f t="shared" si="260"/>
        <v>12.974619011188038</v>
      </c>
      <c r="Q1615">
        <f t="shared" si="261"/>
        <v>0</v>
      </c>
      <c r="R1615">
        <f t="shared" si="262"/>
        <v>505.7253</v>
      </c>
    </row>
    <row r="1616" spans="1:18" x14ac:dyDescent="0.3">
      <c r="A1616" t="s">
        <v>0</v>
      </c>
      <c r="B1616" t="s">
        <v>0</v>
      </c>
      <c r="C1616">
        <v>28</v>
      </c>
      <c r="D1616">
        <v>7</v>
      </c>
      <c r="E1616">
        <v>0</v>
      </c>
      <c r="F1616">
        <v>20260121</v>
      </c>
      <c r="G1616">
        <v>20260307</v>
      </c>
      <c r="H1616">
        <v>253.0523</v>
      </c>
      <c r="I1616">
        <f t="shared" si="253"/>
        <v>35</v>
      </c>
      <c r="J1616">
        <f t="shared" si="254"/>
        <v>7.2300657142857148</v>
      </c>
      <c r="K1616">
        <f t="shared" si="255"/>
        <v>274.58377014662966</v>
      </c>
      <c r="L1616">
        <f t="shared" si="256"/>
        <v>50.610460000000003</v>
      </c>
      <c r="M1616">
        <f t="shared" si="257"/>
        <v>0</v>
      </c>
      <c r="N1616">
        <f t="shared" si="258"/>
        <v>325.19423014662965</v>
      </c>
      <c r="O1616">
        <f t="shared" si="259"/>
        <v>213.66939550848028</v>
      </c>
      <c r="P1616">
        <f t="shared" si="260"/>
        <v>39.382904491519724</v>
      </c>
      <c r="Q1616">
        <f t="shared" si="261"/>
        <v>0</v>
      </c>
      <c r="R1616">
        <f t="shared" si="262"/>
        <v>253.0523</v>
      </c>
    </row>
    <row r="1617" spans="1:18" x14ac:dyDescent="0.3">
      <c r="A1617" t="s">
        <v>41</v>
      </c>
      <c r="B1617" t="s">
        <v>42</v>
      </c>
      <c r="C1617">
        <v>27</v>
      </c>
      <c r="D1617">
        <v>3</v>
      </c>
      <c r="E1617">
        <v>0</v>
      </c>
      <c r="F1617">
        <v>20260202</v>
      </c>
      <c r="G1617">
        <v>20260303</v>
      </c>
      <c r="H1617">
        <v>535823.27830000001</v>
      </c>
      <c r="I1617">
        <f t="shared" si="253"/>
        <v>30</v>
      </c>
      <c r="J1617">
        <f t="shared" si="254"/>
        <v>17860.775943333334</v>
      </c>
      <c r="K1617">
        <f t="shared" si="255"/>
        <v>654091.75444733503</v>
      </c>
      <c r="L1617">
        <f t="shared" si="256"/>
        <v>53582.327830000002</v>
      </c>
      <c r="M1617">
        <f t="shared" si="257"/>
        <v>0</v>
      </c>
      <c r="N1617">
        <f t="shared" si="258"/>
        <v>707674.08227733499</v>
      </c>
      <c r="O1617">
        <f t="shared" si="259"/>
        <v>495252.82464649982</v>
      </c>
      <c r="P1617">
        <f t="shared" si="260"/>
        <v>40570.453653500233</v>
      </c>
      <c r="Q1617">
        <f t="shared" si="261"/>
        <v>0</v>
      </c>
      <c r="R1617">
        <f t="shared" si="262"/>
        <v>535823.27830000001</v>
      </c>
    </row>
    <row r="1618" spans="1:18" x14ac:dyDescent="0.3">
      <c r="A1618" t="s">
        <v>37</v>
      </c>
      <c r="B1618" t="s">
        <v>38</v>
      </c>
      <c r="C1618">
        <v>24</v>
      </c>
      <c r="D1618">
        <v>8</v>
      </c>
      <c r="E1618">
        <v>0</v>
      </c>
      <c r="F1618">
        <v>20260205</v>
      </c>
      <c r="G1618">
        <v>20260308</v>
      </c>
      <c r="H1618">
        <v>32736.4719</v>
      </c>
      <c r="I1618">
        <f t="shared" si="253"/>
        <v>32</v>
      </c>
      <c r="J1618">
        <f t="shared" si="254"/>
        <v>1023.014746875</v>
      </c>
      <c r="K1618">
        <f t="shared" si="255"/>
        <v>33301.801182507035</v>
      </c>
      <c r="L1618">
        <f t="shared" si="256"/>
        <v>8184.1179750000001</v>
      </c>
      <c r="M1618">
        <f t="shared" si="257"/>
        <v>0</v>
      </c>
      <c r="N1618">
        <f t="shared" si="258"/>
        <v>41485.919157507036</v>
      </c>
      <c r="O1618">
        <f t="shared" si="259"/>
        <v>26278.397605016195</v>
      </c>
      <c r="P1618">
        <f t="shared" si="260"/>
        <v>6458.074294983805</v>
      </c>
      <c r="Q1618">
        <f t="shared" si="261"/>
        <v>0</v>
      </c>
      <c r="R1618">
        <f t="shared" si="262"/>
        <v>32736.4719</v>
      </c>
    </row>
    <row r="1619" spans="1:18" x14ac:dyDescent="0.3">
      <c r="A1619" t="s">
        <v>0</v>
      </c>
      <c r="B1619" t="s">
        <v>0</v>
      </c>
      <c r="C1619">
        <v>28</v>
      </c>
      <c r="D1619">
        <v>1</v>
      </c>
      <c r="E1619">
        <v>0</v>
      </c>
      <c r="F1619">
        <v>20260122</v>
      </c>
      <c r="G1619">
        <v>20260301</v>
      </c>
      <c r="H1619">
        <v>505.77260000000001</v>
      </c>
      <c r="I1619">
        <f t="shared" si="253"/>
        <v>29</v>
      </c>
      <c r="J1619">
        <f t="shared" si="254"/>
        <v>17.440434482758622</v>
      </c>
      <c r="K1619">
        <f t="shared" si="255"/>
        <v>662.35362754849552</v>
      </c>
      <c r="L1619">
        <f t="shared" si="256"/>
        <v>17.440434482758622</v>
      </c>
      <c r="M1619">
        <f t="shared" si="257"/>
        <v>0</v>
      </c>
      <c r="N1619">
        <f t="shared" si="258"/>
        <v>679.79406203125416</v>
      </c>
      <c r="O1619">
        <f t="shared" si="259"/>
        <v>492.79676748519802</v>
      </c>
      <c r="P1619">
        <f t="shared" si="260"/>
        <v>12.975832514802013</v>
      </c>
      <c r="Q1619">
        <f t="shared" si="261"/>
        <v>0</v>
      </c>
      <c r="R1619">
        <f t="shared" si="262"/>
        <v>505.77260000000001</v>
      </c>
    </row>
    <row r="1620" spans="1:18" x14ac:dyDescent="0.3">
      <c r="A1620" t="s">
        <v>0</v>
      </c>
      <c r="B1620" t="s">
        <v>0</v>
      </c>
      <c r="C1620">
        <v>28</v>
      </c>
      <c r="D1620">
        <v>3</v>
      </c>
      <c r="E1620">
        <v>0</v>
      </c>
      <c r="F1620">
        <v>20260121</v>
      </c>
      <c r="G1620">
        <v>20260303</v>
      </c>
      <c r="H1620">
        <v>421.55619999999999</v>
      </c>
      <c r="I1620">
        <f t="shared" si="253"/>
        <v>31</v>
      </c>
      <c r="J1620">
        <f t="shared" si="254"/>
        <v>13.598587096774192</v>
      </c>
      <c r="K1620">
        <f t="shared" si="255"/>
        <v>516.44776980681422</v>
      </c>
      <c r="L1620">
        <f t="shared" si="256"/>
        <v>40.795761290322574</v>
      </c>
      <c r="M1620">
        <f t="shared" si="257"/>
        <v>0</v>
      </c>
      <c r="N1620">
        <f t="shared" si="258"/>
        <v>557.24353109713684</v>
      </c>
      <c r="O1620">
        <f t="shared" si="259"/>
        <v>390.69409905861164</v>
      </c>
      <c r="P1620">
        <f t="shared" si="260"/>
        <v>30.862100941388288</v>
      </c>
      <c r="Q1620">
        <f t="shared" si="261"/>
        <v>0</v>
      </c>
      <c r="R1620">
        <f t="shared" si="262"/>
        <v>421.55619999999993</v>
      </c>
    </row>
    <row r="1621" spans="1:18" x14ac:dyDescent="0.3">
      <c r="A1621" t="s">
        <v>43</v>
      </c>
      <c r="B1621" t="s">
        <v>44</v>
      </c>
      <c r="C1621">
        <v>27</v>
      </c>
      <c r="D1621">
        <v>2</v>
      </c>
      <c r="E1621">
        <v>0</v>
      </c>
      <c r="F1621">
        <v>20260202</v>
      </c>
      <c r="G1621">
        <v>20260302</v>
      </c>
      <c r="H1621">
        <v>120899.9828</v>
      </c>
      <c r="I1621">
        <f t="shared" si="253"/>
        <v>29</v>
      </c>
      <c r="J1621">
        <f t="shared" si="254"/>
        <v>4168.9649241379311</v>
      </c>
      <c r="K1621">
        <f t="shared" si="255"/>
        <v>152674.53049690209</v>
      </c>
      <c r="L1621">
        <f t="shared" si="256"/>
        <v>8337.9298482758622</v>
      </c>
      <c r="M1621">
        <f t="shared" si="257"/>
        <v>0</v>
      </c>
      <c r="N1621">
        <f t="shared" si="258"/>
        <v>161012.46034517797</v>
      </c>
      <c r="O1621">
        <f t="shared" si="259"/>
        <v>114639.25258643086</v>
      </c>
      <c r="P1621">
        <f t="shared" si="260"/>
        <v>6260.730213569137</v>
      </c>
      <c r="Q1621">
        <f t="shared" si="261"/>
        <v>0</v>
      </c>
      <c r="R1621">
        <f t="shared" si="262"/>
        <v>120899.9828</v>
      </c>
    </row>
    <row r="1622" spans="1:18" x14ac:dyDescent="0.3">
      <c r="A1622" t="s">
        <v>0</v>
      </c>
      <c r="B1622" t="s">
        <v>0</v>
      </c>
      <c r="C1622">
        <v>27</v>
      </c>
      <c r="D1622">
        <v>8</v>
      </c>
      <c r="E1622">
        <v>0</v>
      </c>
      <c r="F1622">
        <v>20260202</v>
      </c>
      <c r="G1622">
        <v>20260308</v>
      </c>
      <c r="H1622">
        <v>718.09040000000005</v>
      </c>
      <c r="I1622">
        <f t="shared" si="253"/>
        <v>35</v>
      </c>
      <c r="J1622">
        <f t="shared" si="254"/>
        <v>20.516868571428574</v>
      </c>
      <c r="K1622">
        <f t="shared" si="255"/>
        <v>751.36234854679901</v>
      </c>
      <c r="L1622">
        <f t="shared" si="256"/>
        <v>164.13494857142859</v>
      </c>
      <c r="M1622">
        <f t="shared" si="257"/>
        <v>0</v>
      </c>
      <c r="N1622">
        <f t="shared" si="258"/>
        <v>915.49729711822761</v>
      </c>
      <c r="O1622">
        <f t="shared" si="259"/>
        <v>589.34755035462786</v>
      </c>
      <c r="P1622">
        <f t="shared" si="260"/>
        <v>128.74284964537216</v>
      </c>
      <c r="Q1622">
        <f t="shared" si="261"/>
        <v>0</v>
      </c>
      <c r="R1622">
        <f t="shared" si="262"/>
        <v>718.09040000000005</v>
      </c>
    </row>
    <row r="1623" spans="1:18" x14ac:dyDescent="0.3">
      <c r="A1623" t="s">
        <v>39</v>
      </c>
      <c r="B1623" t="s">
        <v>40</v>
      </c>
      <c r="C1623">
        <v>19</v>
      </c>
      <c r="D1623">
        <v>6</v>
      </c>
      <c r="E1623">
        <v>0</v>
      </c>
      <c r="F1623">
        <v>20260210</v>
      </c>
      <c r="G1623">
        <v>20260306</v>
      </c>
      <c r="H1623">
        <v>14497.341700000001</v>
      </c>
      <c r="I1623">
        <f t="shared" si="253"/>
        <v>25</v>
      </c>
      <c r="J1623">
        <f t="shared" si="254"/>
        <v>579.89366800000005</v>
      </c>
      <c r="K1623">
        <f t="shared" si="255"/>
        <v>14944.33365764884</v>
      </c>
      <c r="L1623">
        <f t="shared" si="256"/>
        <v>3479.3620080000001</v>
      </c>
      <c r="M1623">
        <f t="shared" si="257"/>
        <v>0</v>
      </c>
      <c r="N1623">
        <f t="shared" si="258"/>
        <v>18423.69566564884</v>
      </c>
      <c r="O1623">
        <f t="shared" si="259"/>
        <v>11759.481672165151</v>
      </c>
      <c r="P1623">
        <f t="shared" si="260"/>
        <v>2737.8600278348499</v>
      </c>
      <c r="Q1623">
        <f t="shared" si="261"/>
        <v>0</v>
      </c>
      <c r="R1623">
        <f t="shared" si="262"/>
        <v>14497.341700000001</v>
      </c>
    </row>
    <row r="1624" spans="1:18" x14ac:dyDescent="0.3">
      <c r="A1624" t="s">
        <v>39</v>
      </c>
      <c r="B1624" t="s">
        <v>40</v>
      </c>
      <c r="C1624">
        <v>26</v>
      </c>
      <c r="D1624">
        <v>7</v>
      </c>
      <c r="E1624">
        <v>0</v>
      </c>
      <c r="F1624">
        <v>20260203</v>
      </c>
      <c r="G1624">
        <v>20260307</v>
      </c>
      <c r="H1624">
        <v>65085.164400000001</v>
      </c>
      <c r="I1624">
        <f t="shared" si="253"/>
        <v>33</v>
      </c>
      <c r="J1624">
        <f t="shared" si="254"/>
        <v>1972.2777090909092</v>
      </c>
      <c r="K1624">
        <f t="shared" si="255"/>
        <v>69553.021636223159</v>
      </c>
      <c r="L1624">
        <f t="shared" si="256"/>
        <v>13805.943963636364</v>
      </c>
      <c r="M1624">
        <f t="shared" si="257"/>
        <v>0</v>
      </c>
      <c r="N1624">
        <f t="shared" si="258"/>
        <v>83358.965599859526</v>
      </c>
      <c r="O1624">
        <f t="shared" si="259"/>
        <v>54305.734423820271</v>
      </c>
      <c r="P1624">
        <f t="shared" si="260"/>
        <v>10779.429976179727</v>
      </c>
      <c r="Q1624">
        <f t="shared" si="261"/>
        <v>0</v>
      </c>
      <c r="R1624">
        <f t="shared" si="262"/>
        <v>65085.164399999994</v>
      </c>
    </row>
    <row r="1625" spans="1:18" x14ac:dyDescent="0.3">
      <c r="A1625" t="s">
        <v>37</v>
      </c>
      <c r="B1625" t="s">
        <v>38</v>
      </c>
      <c r="C1625">
        <v>23</v>
      </c>
      <c r="D1625">
        <v>8</v>
      </c>
      <c r="E1625">
        <v>0</v>
      </c>
      <c r="F1625">
        <v>20260206</v>
      </c>
      <c r="G1625">
        <v>20260308</v>
      </c>
      <c r="H1625">
        <v>55300.718500000003</v>
      </c>
      <c r="I1625">
        <f t="shared" si="253"/>
        <v>31</v>
      </c>
      <c r="J1625">
        <f t="shared" si="254"/>
        <v>1783.8941451612905</v>
      </c>
      <c r="K1625">
        <f t="shared" si="255"/>
        <v>55650.811799479699</v>
      </c>
      <c r="L1625">
        <f t="shared" si="256"/>
        <v>14271.153161290324</v>
      </c>
      <c r="M1625">
        <f t="shared" si="257"/>
        <v>0</v>
      </c>
      <c r="N1625">
        <f t="shared" si="258"/>
        <v>69921.964960770027</v>
      </c>
      <c r="O1625">
        <f t="shared" si="259"/>
        <v>44013.778493584454</v>
      </c>
      <c r="P1625">
        <f t="shared" si="260"/>
        <v>11286.940006415547</v>
      </c>
      <c r="Q1625">
        <f t="shared" si="261"/>
        <v>0</v>
      </c>
      <c r="R1625">
        <f t="shared" si="262"/>
        <v>55300.718500000003</v>
      </c>
    </row>
    <row r="1626" spans="1:18" x14ac:dyDescent="0.3">
      <c r="A1626" t="s">
        <v>35</v>
      </c>
      <c r="B1626" t="s">
        <v>36</v>
      </c>
      <c r="C1626">
        <v>3</v>
      </c>
      <c r="D1626">
        <v>5</v>
      </c>
      <c r="E1626">
        <v>0</v>
      </c>
      <c r="F1626">
        <v>20260226</v>
      </c>
      <c r="G1626">
        <v>20260305</v>
      </c>
      <c r="H1626">
        <v>169.6739</v>
      </c>
      <c r="I1626">
        <f t="shared" si="253"/>
        <v>8</v>
      </c>
      <c r="J1626">
        <f t="shared" si="254"/>
        <v>21.2092375</v>
      </c>
      <c r="K1626">
        <f t="shared" si="255"/>
        <v>86.302007450909514</v>
      </c>
      <c r="L1626">
        <f t="shared" si="256"/>
        <v>106.0461875</v>
      </c>
      <c r="M1626">
        <f t="shared" si="257"/>
        <v>0</v>
      </c>
      <c r="N1626">
        <f t="shared" si="258"/>
        <v>192.34819495090952</v>
      </c>
      <c r="O1626">
        <f t="shared" si="259"/>
        <v>76.128596817672587</v>
      </c>
      <c r="P1626">
        <f t="shared" si="260"/>
        <v>93.545303182327416</v>
      </c>
      <c r="Q1626">
        <f t="shared" si="261"/>
        <v>0</v>
      </c>
      <c r="R1626">
        <f t="shared" si="262"/>
        <v>169.6739</v>
      </c>
    </row>
    <row r="1627" spans="1:18" x14ac:dyDescent="0.3">
      <c r="A1627" t="s">
        <v>0</v>
      </c>
      <c r="B1627" t="s">
        <v>0</v>
      </c>
      <c r="C1627">
        <v>28</v>
      </c>
      <c r="D1627">
        <v>10</v>
      </c>
      <c r="E1627">
        <v>0</v>
      </c>
      <c r="F1627">
        <v>20260102</v>
      </c>
      <c r="G1627">
        <v>20260310</v>
      </c>
      <c r="H1627">
        <v>3242.7873</v>
      </c>
      <c r="I1627">
        <f t="shared" si="253"/>
        <v>38</v>
      </c>
      <c r="J1627">
        <f t="shared" si="254"/>
        <v>85.33650789473684</v>
      </c>
      <c r="K1627">
        <f t="shared" si="255"/>
        <v>3240.9138443355632</v>
      </c>
      <c r="L1627">
        <f t="shared" si="256"/>
        <v>853.36507894736837</v>
      </c>
      <c r="M1627">
        <f t="shared" si="257"/>
        <v>0</v>
      </c>
      <c r="N1627">
        <f t="shared" si="258"/>
        <v>4094.2789232829318</v>
      </c>
      <c r="O1627">
        <f t="shared" si="259"/>
        <v>2566.8974810291115</v>
      </c>
      <c r="P1627">
        <f t="shared" si="260"/>
        <v>675.88981897088809</v>
      </c>
      <c r="Q1627">
        <f t="shared" si="261"/>
        <v>0</v>
      </c>
      <c r="R1627">
        <f t="shared" si="262"/>
        <v>3242.7872999999995</v>
      </c>
    </row>
    <row r="1628" spans="1:18" x14ac:dyDescent="0.3">
      <c r="A1628" t="s">
        <v>43</v>
      </c>
      <c r="B1628" t="s">
        <v>44</v>
      </c>
      <c r="C1628">
        <v>27</v>
      </c>
      <c r="D1628">
        <v>6</v>
      </c>
      <c r="E1628">
        <v>0</v>
      </c>
      <c r="F1628">
        <v>20260202</v>
      </c>
      <c r="G1628">
        <v>20260306</v>
      </c>
      <c r="H1628">
        <v>231047.03400000001</v>
      </c>
      <c r="I1628">
        <f t="shared" si="253"/>
        <v>33</v>
      </c>
      <c r="J1628">
        <f t="shared" si="254"/>
        <v>7001.4252727272733</v>
      </c>
      <c r="K1628">
        <f t="shared" si="255"/>
        <v>256404.00813490149</v>
      </c>
      <c r="L1628">
        <f t="shared" si="256"/>
        <v>42008.551636363642</v>
      </c>
      <c r="M1628">
        <f t="shared" si="257"/>
        <v>0</v>
      </c>
      <c r="N1628">
        <f t="shared" si="258"/>
        <v>298412.55977126514</v>
      </c>
      <c r="O1628">
        <f t="shared" si="259"/>
        <v>198521.75669378566</v>
      </c>
      <c r="P1628">
        <f t="shared" si="260"/>
        <v>32525.277306214357</v>
      </c>
      <c r="Q1628">
        <f t="shared" si="261"/>
        <v>0</v>
      </c>
      <c r="R1628">
        <f t="shared" si="262"/>
        <v>231047.03400000001</v>
      </c>
    </row>
    <row r="1629" spans="1:18" x14ac:dyDescent="0.3">
      <c r="A1629" t="s">
        <v>0</v>
      </c>
      <c r="B1629" t="s">
        <v>0</v>
      </c>
      <c r="C1629">
        <v>19</v>
      </c>
      <c r="D1629">
        <v>7</v>
      </c>
      <c r="E1629">
        <v>0</v>
      </c>
      <c r="F1629">
        <v>20260210</v>
      </c>
      <c r="G1629">
        <v>20260307</v>
      </c>
      <c r="H1629">
        <v>295.87799999999999</v>
      </c>
      <c r="I1629">
        <f t="shared" si="253"/>
        <v>26</v>
      </c>
      <c r="J1629">
        <f t="shared" si="254"/>
        <v>11.379923076923076</v>
      </c>
      <c r="K1629">
        <f t="shared" si="255"/>
        <v>293.26991627009153</v>
      </c>
      <c r="L1629">
        <f t="shared" si="256"/>
        <v>79.659461538461528</v>
      </c>
      <c r="M1629">
        <f t="shared" si="257"/>
        <v>0</v>
      </c>
      <c r="N1629">
        <f t="shared" si="258"/>
        <v>372.92937780855306</v>
      </c>
      <c r="O1629">
        <f t="shared" si="259"/>
        <v>232.67707359517127</v>
      </c>
      <c r="P1629">
        <f t="shared" si="260"/>
        <v>63.200926404828699</v>
      </c>
      <c r="Q1629">
        <f t="shared" si="261"/>
        <v>0</v>
      </c>
      <c r="R1629">
        <f t="shared" si="262"/>
        <v>295.87799999999999</v>
      </c>
    </row>
    <row r="1630" spans="1:18" x14ac:dyDescent="0.3">
      <c r="A1630" t="s">
        <v>35</v>
      </c>
      <c r="B1630" t="s">
        <v>34</v>
      </c>
      <c r="C1630">
        <v>20</v>
      </c>
      <c r="D1630">
        <v>11</v>
      </c>
      <c r="E1630">
        <v>0</v>
      </c>
      <c r="F1630">
        <v>20260209</v>
      </c>
      <c r="G1630">
        <v>20260311</v>
      </c>
      <c r="H1630">
        <v>38058.845099999999</v>
      </c>
      <c r="I1630">
        <f t="shared" si="253"/>
        <v>31</v>
      </c>
      <c r="J1630">
        <f t="shared" si="254"/>
        <v>1227.7046806451613</v>
      </c>
      <c r="K1630">
        <f t="shared" si="255"/>
        <v>33304.160823495018</v>
      </c>
      <c r="L1630">
        <f t="shared" si="256"/>
        <v>13504.751487096773</v>
      </c>
      <c r="M1630">
        <f t="shared" si="257"/>
        <v>0</v>
      </c>
      <c r="N1630">
        <f t="shared" si="258"/>
        <v>46808.91231059179</v>
      </c>
      <c r="O1630">
        <f t="shared" si="259"/>
        <v>27078.559090553252</v>
      </c>
      <c r="P1630">
        <f t="shared" si="260"/>
        <v>10980.286009446749</v>
      </c>
      <c r="Q1630">
        <f t="shared" si="261"/>
        <v>0</v>
      </c>
      <c r="R1630">
        <f t="shared" si="262"/>
        <v>38058.845099999999</v>
      </c>
    </row>
    <row r="1631" spans="1:18" x14ac:dyDescent="0.3">
      <c r="A1631" t="s">
        <v>0</v>
      </c>
      <c r="B1631" t="s">
        <v>0</v>
      </c>
      <c r="C1631">
        <v>25</v>
      </c>
      <c r="D1631">
        <v>6</v>
      </c>
      <c r="E1631">
        <v>0</v>
      </c>
      <c r="F1631">
        <v>20260204</v>
      </c>
      <c r="G1631">
        <v>20260306</v>
      </c>
      <c r="H1631">
        <v>7264.0249999999996</v>
      </c>
      <c r="I1631">
        <f t="shared" si="253"/>
        <v>31</v>
      </c>
      <c r="J1631">
        <f t="shared" si="254"/>
        <v>234.32338709677418</v>
      </c>
      <c r="K1631">
        <f t="shared" si="255"/>
        <v>7945.6646736860766</v>
      </c>
      <c r="L1631">
        <f t="shared" si="256"/>
        <v>1405.940322580645</v>
      </c>
      <c r="M1631">
        <f t="shared" si="257"/>
        <v>0</v>
      </c>
      <c r="N1631">
        <f t="shared" si="258"/>
        <v>9351.6049962667221</v>
      </c>
      <c r="O1631">
        <f t="shared" si="259"/>
        <v>6171.9359248293795</v>
      </c>
      <c r="P1631">
        <f t="shared" si="260"/>
        <v>1092.0890751706195</v>
      </c>
      <c r="Q1631">
        <f t="shared" si="261"/>
        <v>0</v>
      </c>
      <c r="R1631">
        <f t="shared" si="262"/>
        <v>7264.0249999999987</v>
      </c>
    </row>
    <row r="1632" spans="1:18" x14ac:dyDescent="0.3">
      <c r="A1632" t="s">
        <v>35</v>
      </c>
      <c r="B1632" t="s">
        <v>36</v>
      </c>
      <c r="C1632">
        <v>16</v>
      </c>
      <c r="D1632">
        <v>4</v>
      </c>
      <c r="E1632">
        <v>0</v>
      </c>
      <c r="F1632">
        <v>20260213</v>
      </c>
      <c r="G1632">
        <v>20260304</v>
      </c>
      <c r="H1632">
        <v>516</v>
      </c>
      <c r="I1632">
        <f t="shared" si="253"/>
        <v>20</v>
      </c>
      <c r="J1632">
        <f t="shared" si="254"/>
        <v>25.8</v>
      </c>
      <c r="K1632">
        <f t="shared" si="255"/>
        <v>559.90491054877145</v>
      </c>
      <c r="L1632">
        <f t="shared" si="256"/>
        <v>103.2</v>
      </c>
      <c r="M1632">
        <f t="shared" si="257"/>
        <v>0</v>
      </c>
      <c r="N1632">
        <f t="shared" si="258"/>
        <v>663.1049105487715</v>
      </c>
      <c r="O1632">
        <f t="shared" si="259"/>
        <v>435.69415524923431</v>
      </c>
      <c r="P1632">
        <f t="shared" si="260"/>
        <v>80.305844750765672</v>
      </c>
      <c r="Q1632">
        <f t="shared" si="261"/>
        <v>0</v>
      </c>
      <c r="R1632">
        <f t="shared" si="262"/>
        <v>516</v>
      </c>
    </row>
    <row r="1633" spans="1:18" x14ac:dyDescent="0.3">
      <c r="A1633" t="s">
        <v>35</v>
      </c>
      <c r="B1633" t="s">
        <v>34</v>
      </c>
      <c r="C1633">
        <v>23</v>
      </c>
      <c r="D1633">
        <v>10</v>
      </c>
      <c r="E1633">
        <v>0</v>
      </c>
      <c r="F1633">
        <v>20260206</v>
      </c>
      <c r="G1633">
        <v>20260310</v>
      </c>
      <c r="H1633">
        <v>56750.685599999997</v>
      </c>
      <c r="I1633">
        <f t="shared" si="253"/>
        <v>33</v>
      </c>
      <c r="J1633">
        <f t="shared" si="254"/>
        <v>1719.7177454545454</v>
      </c>
      <c r="K1633">
        <f t="shared" si="255"/>
        <v>53648.748643582439</v>
      </c>
      <c r="L1633">
        <f t="shared" si="256"/>
        <v>17197.177454545454</v>
      </c>
      <c r="M1633">
        <f t="shared" si="257"/>
        <v>0</v>
      </c>
      <c r="N1633">
        <f t="shared" si="258"/>
        <v>70845.926098127893</v>
      </c>
      <c r="O1633">
        <f t="shared" si="259"/>
        <v>42974.994255679965</v>
      </c>
      <c r="P1633">
        <f t="shared" si="260"/>
        <v>13775.691344320036</v>
      </c>
      <c r="Q1633">
        <f t="shared" si="261"/>
        <v>0</v>
      </c>
      <c r="R1633">
        <f t="shared" si="262"/>
        <v>56750.685599999997</v>
      </c>
    </row>
    <row r="1634" spans="1:18" x14ac:dyDescent="0.3">
      <c r="A1634" t="s">
        <v>0</v>
      </c>
      <c r="B1634" t="s">
        <v>0</v>
      </c>
      <c r="C1634">
        <v>19</v>
      </c>
      <c r="D1634">
        <v>11</v>
      </c>
      <c r="E1634">
        <v>0</v>
      </c>
      <c r="F1634">
        <v>20260210</v>
      </c>
      <c r="G1634">
        <v>20260311</v>
      </c>
      <c r="H1634">
        <v>211.3117</v>
      </c>
      <c r="I1634">
        <f t="shared" si="253"/>
        <v>30</v>
      </c>
      <c r="J1634">
        <f t="shared" si="254"/>
        <v>7.0437233333333333</v>
      </c>
      <c r="K1634">
        <f t="shared" si="255"/>
        <v>181.52250575272674</v>
      </c>
      <c r="L1634">
        <f t="shared" si="256"/>
        <v>77.480956666666671</v>
      </c>
      <c r="M1634">
        <f t="shared" si="257"/>
        <v>0</v>
      </c>
      <c r="N1634">
        <f t="shared" si="258"/>
        <v>259.00346241939343</v>
      </c>
      <c r="O1634">
        <f t="shared" si="259"/>
        <v>148.09774711334649</v>
      </c>
      <c r="P1634">
        <f t="shared" si="260"/>
        <v>63.213952886653502</v>
      </c>
      <c r="Q1634">
        <f t="shared" si="261"/>
        <v>0</v>
      </c>
      <c r="R1634">
        <f t="shared" si="262"/>
        <v>211.31169999999997</v>
      </c>
    </row>
    <row r="1635" spans="1:18" x14ac:dyDescent="0.3">
      <c r="A1635" t="s">
        <v>33</v>
      </c>
      <c r="B1635" t="s">
        <v>34</v>
      </c>
      <c r="C1635">
        <v>0</v>
      </c>
      <c r="D1635">
        <v>1</v>
      </c>
      <c r="E1635">
        <v>0</v>
      </c>
      <c r="F1635">
        <v>20260304</v>
      </c>
      <c r="G1635">
        <v>20260304</v>
      </c>
      <c r="H1635">
        <v>10053.6494</v>
      </c>
      <c r="I1635">
        <f t="shared" si="253"/>
        <v>1</v>
      </c>
      <c r="J1635">
        <f t="shared" si="254"/>
        <v>10053.6494</v>
      </c>
      <c r="K1635">
        <f t="shared" si="255"/>
        <v>0</v>
      </c>
      <c r="L1635">
        <f t="shared" si="256"/>
        <v>10053.6494</v>
      </c>
      <c r="M1635">
        <f t="shared" si="257"/>
        <v>0</v>
      </c>
      <c r="N1635">
        <f t="shared" si="258"/>
        <v>10053.6494</v>
      </c>
      <c r="O1635">
        <f t="shared" si="259"/>
        <v>0</v>
      </c>
      <c r="P1635">
        <f t="shared" si="260"/>
        <v>10053.6494</v>
      </c>
      <c r="Q1635">
        <f t="shared" si="261"/>
        <v>0</v>
      </c>
      <c r="R1635">
        <f t="shared" si="262"/>
        <v>10053.6494</v>
      </c>
    </row>
    <row r="1636" spans="1:18" x14ac:dyDescent="0.3">
      <c r="A1636" t="s">
        <v>35</v>
      </c>
      <c r="B1636" t="s">
        <v>36</v>
      </c>
      <c r="C1636">
        <v>25</v>
      </c>
      <c r="D1636">
        <v>11</v>
      </c>
      <c r="E1636">
        <v>0</v>
      </c>
      <c r="F1636">
        <v>20260204</v>
      </c>
      <c r="G1636">
        <v>20260311</v>
      </c>
      <c r="H1636">
        <v>4128</v>
      </c>
      <c r="I1636">
        <f t="shared" si="253"/>
        <v>36</v>
      </c>
      <c r="J1636">
        <f t="shared" si="254"/>
        <v>114.66666666666667</v>
      </c>
      <c r="K1636">
        <f t="shared" si="255"/>
        <v>3888.2285454775802</v>
      </c>
      <c r="L1636">
        <f t="shared" si="256"/>
        <v>1261.3333333333335</v>
      </c>
      <c r="M1636">
        <f t="shared" si="257"/>
        <v>0</v>
      </c>
      <c r="N1636">
        <f t="shared" si="258"/>
        <v>5149.5618788109132</v>
      </c>
      <c r="O1636">
        <f t="shared" si="259"/>
        <v>3116.8879631829377</v>
      </c>
      <c r="P1636">
        <f t="shared" si="260"/>
        <v>1011.1120368170623</v>
      </c>
      <c r="Q1636">
        <f t="shared" si="261"/>
        <v>0</v>
      </c>
      <c r="R1636">
        <f t="shared" si="262"/>
        <v>4128</v>
      </c>
    </row>
    <row r="1637" spans="1:18" x14ac:dyDescent="0.3">
      <c r="A1637" t="s">
        <v>35</v>
      </c>
      <c r="B1637" t="s">
        <v>34</v>
      </c>
      <c r="C1637">
        <v>25</v>
      </c>
      <c r="D1637">
        <v>11</v>
      </c>
      <c r="E1637">
        <v>0</v>
      </c>
      <c r="F1637">
        <v>20260204</v>
      </c>
      <c r="G1637">
        <v>20260311</v>
      </c>
      <c r="H1637">
        <v>12596.541800000001</v>
      </c>
      <c r="I1637">
        <f t="shared" si="253"/>
        <v>36</v>
      </c>
      <c r="J1637">
        <f t="shared" si="254"/>
        <v>349.90393888888889</v>
      </c>
      <c r="K1637">
        <f t="shared" si="255"/>
        <v>11864.882122350178</v>
      </c>
      <c r="L1637">
        <f t="shared" si="256"/>
        <v>3848.943327777778</v>
      </c>
      <c r="M1637">
        <f t="shared" si="257"/>
        <v>0</v>
      </c>
      <c r="N1637">
        <f t="shared" si="258"/>
        <v>15713.825450127955</v>
      </c>
      <c r="O1637">
        <f t="shared" si="259"/>
        <v>9511.1457156372926</v>
      </c>
      <c r="P1637">
        <f t="shared" si="260"/>
        <v>3085.3960843627096</v>
      </c>
      <c r="Q1637">
        <f t="shared" si="261"/>
        <v>0</v>
      </c>
      <c r="R1637">
        <f t="shared" si="262"/>
        <v>12596.541800000003</v>
      </c>
    </row>
    <row r="1638" spans="1:18" x14ac:dyDescent="0.3">
      <c r="A1638" t="s">
        <v>33</v>
      </c>
      <c r="B1638" t="s">
        <v>34</v>
      </c>
      <c r="C1638">
        <v>21</v>
      </c>
      <c r="D1638">
        <v>12</v>
      </c>
      <c r="E1638">
        <v>0</v>
      </c>
      <c r="F1638">
        <v>20260208</v>
      </c>
      <c r="G1638">
        <v>20260312</v>
      </c>
      <c r="H1638">
        <v>9168.1419999999998</v>
      </c>
      <c r="I1638">
        <f t="shared" si="253"/>
        <v>33</v>
      </c>
      <c r="J1638">
        <f t="shared" si="254"/>
        <v>277.82248484848486</v>
      </c>
      <c r="K1638">
        <f t="shared" si="255"/>
        <v>7913.3663858480977</v>
      </c>
      <c r="L1638">
        <f t="shared" si="256"/>
        <v>3333.8698181818181</v>
      </c>
      <c r="M1638">
        <f t="shared" si="257"/>
        <v>0</v>
      </c>
      <c r="N1638">
        <f t="shared" si="258"/>
        <v>11247.236204029916</v>
      </c>
      <c r="O1638">
        <f t="shared" si="259"/>
        <v>6450.550642609157</v>
      </c>
      <c r="P1638">
        <f t="shared" si="260"/>
        <v>2717.5913573908429</v>
      </c>
      <c r="Q1638">
        <f t="shared" si="261"/>
        <v>0</v>
      </c>
      <c r="R1638">
        <f t="shared" si="262"/>
        <v>9168.1419999999998</v>
      </c>
    </row>
    <row r="1639" spans="1:18" x14ac:dyDescent="0.3">
      <c r="A1639" t="s">
        <v>33</v>
      </c>
      <c r="B1639" t="s">
        <v>34</v>
      </c>
      <c r="C1639">
        <v>1</v>
      </c>
      <c r="D1639">
        <v>3</v>
      </c>
      <c r="E1639">
        <v>0</v>
      </c>
      <c r="F1639">
        <v>20260228</v>
      </c>
      <c r="G1639">
        <v>20260303</v>
      </c>
      <c r="H1639">
        <v>14438.4123</v>
      </c>
      <c r="I1639">
        <f t="shared" si="253"/>
        <v>4</v>
      </c>
      <c r="J1639">
        <f t="shared" si="254"/>
        <v>3609.603075</v>
      </c>
      <c r="K1639">
        <f t="shared" si="255"/>
        <v>4895.916876997203</v>
      </c>
      <c r="L1639">
        <f t="shared" si="256"/>
        <v>10828.809225000001</v>
      </c>
      <c r="M1639">
        <f t="shared" si="257"/>
        <v>0</v>
      </c>
      <c r="N1639">
        <f t="shared" si="258"/>
        <v>15724.726101997203</v>
      </c>
      <c r="O1639">
        <f t="shared" si="259"/>
        <v>4495.421160158442</v>
      </c>
      <c r="P1639">
        <f t="shared" si="260"/>
        <v>9942.9911398415588</v>
      </c>
      <c r="Q1639">
        <f t="shared" si="261"/>
        <v>0</v>
      </c>
      <c r="R1639">
        <f t="shared" si="262"/>
        <v>14438.4123</v>
      </c>
    </row>
    <row r="1640" spans="1:18" x14ac:dyDescent="0.3">
      <c r="A1640" t="s">
        <v>37</v>
      </c>
      <c r="B1640" t="s">
        <v>38</v>
      </c>
      <c r="C1640">
        <v>0</v>
      </c>
      <c r="D1640">
        <v>10</v>
      </c>
      <c r="E1640">
        <v>0</v>
      </c>
      <c r="F1640">
        <v>20260301</v>
      </c>
      <c r="G1640">
        <v>20260310</v>
      </c>
      <c r="H1640">
        <v>54193.784099999997</v>
      </c>
      <c r="I1640">
        <f t="shared" si="253"/>
        <v>10</v>
      </c>
      <c r="J1640">
        <f t="shared" si="254"/>
        <v>5419.3784099999993</v>
      </c>
      <c r="K1640">
        <f t="shared" si="255"/>
        <v>0</v>
      </c>
      <c r="L1640">
        <f t="shared" si="256"/>
        <v>54193.78409999999</v>
      </c>
      <c r="M1640">
        <f t="shared" si="257"/>
        <v>0</v>
      </c>
      <c r="N1640">
        <f t="shared" si="258"/>
        <v>54193.78409999999</v>
      </c>
      <c r="O1640">
        <f t="shared" si="259"/>
        <v>0</v>
      </c>
      <c r="P1640">
        <f t="shared" si="260"/>
        <v>54193.784099999997</v>
      </c>
      <c r="Q1640">
        <f t="shared" si="261"/>
        <v>0</v>
      </c>
      <c r="R1640">
        <f t="shared" si="262"/>
        <v>54193.784099999997</v>
      </c>
    </row>
    <row r="1641" spans="1:18" x14ac:dyDescent="0.3">
      <c r="A1641" t="s">
        <v>33</v>
      </c>
      <c r="B1641" t="s">
        <v>34</v>
      </c>
      <c r="C1641">
        <v>16</v>
      </c>
      <c r="D1641">
        <v>9</v>
      </c>
      <c r="E1641">
        <v>0</v>
      </c>
      <c r="F1641">
        <v>20260213</v>
      </c>
      <c r="G1641">
        <v>20260309</v>
      </c>
      <c r="H1641">
        <v>9598.9369999999999</v>
      </c>
      <c r="I1641">
        <f t="shared" si="253"/>
        <v>25</v>
      </c>
      <c r="J1641">
        <f t="shared" si="254"/>
        <v>383.95747999999998</v>
      </c>
      <c r="K1641">
        <f t="shared" si="255"/>
        <v>8332.5456780593686</v>
      </c>
      <c r="L1641">
        <f t="shared" si="256"/>
        <v>3455.6173199999998</v>
      </c>
      <c r="M1641">
        <f t="shared" si="257"/>
        <v>0</v>
      </c>
      <c r="N1641">
        <f t="shared" si="258"/>
        <v>11788.162998059368</v>
      </c>
      <c r="O1641">
        <f t="shared" si="259"/>
        <v>6785.0759296831484</v>
      </c>
      <c r="P1641">
        <f t="shared" si="260"/>
        <v>2813.8610703168515</v>
      </c>
      <c r="Q1641">
        <f t="shared" si="261"/>
        <v>0</v>
      </c>
      <c r="R1641">
        <f t="shared" si="262"/>
        <v>9598.9369999999999</v>
      </c>
    </row>
    <row r="1642" spans="1:18" x14ac:dyDescent="0.3">
      <c r="A1642" t="s">
        <v>33</v>
      </c>
      <c r="B1642" t="s">
        <v>34</v>
      </c>
      <c r="C1642">
        <v>5</v>
      </c>
      <c r="D1642">
        <v>9</v>
      </c>
      <c r="E1642">
        <v>0</v>
      </c>
      <c r="F1642">
        <v>20260224</v>
      </c>
      <c r="G1642">
        <v>20260309</v>
      </c>
      <c r="H1642">
        <v>9750.5692999999992</v>
      </c>
      <c r="I1642">
        <f t="shared" si="253"/>
        <v>14</v>
      </c>
      <c r="J1642">
        <f t="shared" si="254"/>
        <v>696.46923571428567</v>
      </c>
      <c r="K1642">
        <f t="shared" si="255"/>
        <v>4723.3108663103003</v>
      </c>
      <c r="L1642">
        <f t="shared" si="256"/>
        <v>6268.2231214285712</v>
      </c>
      <c r="M1642">
        <f t="shared" si="257"/>
        <v>0</v>
      </c>
      <c r="N1642">
        <f t="shared" si="258"/>
        <v>10991.533987738872</v>
      </c>
      <c r="O1642">
        <f t="shared" si="259"/>
        <v>4190.0402599651907</v>
      </c>
      <c r="P1642">
        <f t="shared" si="260"/>
        <v>5560.5290400348085</v>
      </c>
      <c r="Q1642">
        <f t="shared" si="261"/>
        <v>0</v>
      </c>
      <c r="R1642">
        <f t="shared" si="262"/>
        <v>9750.5692999999992</v>
      </c>
    </row>
    <row r="1643" spans="1:18" x14ac:dyDescent="0.3">
      <c r="A1643" t="s">
        <v>39</v>
      </c>
      <c r="B1643" t="s">
        <v>40</v>
      </c>
      <c r="C1643">
        <v>24</v>
      </c>
      <c r="D1643">
        <v>12</v>
      </c>
      <c r="E1643">
        <v>0</v>
      </c>
      <c r="F1643">
        <v>20260205</v>
      </c>
      <c r="G1643">
        <v>20260312</v>
      </c>
      <c r="H1643">
        <v>5532.0958000000001</v>
      </c>
      <c r="I1643">
        <f t="shared" si="253"/>
        <v>36</v>
      </c>
      <c r="J1643">
        <f t="shared" si="254"/>
        <v>153.66932777777777</v>
      </c>
      <c r="K1643">
        <f t="shared" si="255"/>
        <v>5002.3378618317738</v>
      </c>
      <c r="L1643">
        <f t="shared" si="256"/>
        <v>1844.0319333333332</v>
      </c>
      <c r="M1643">
        <f t="shared" si="257"/>
        <v>0</v>
      </c>
      <c r="N1643">
        <f t="shared" si="258"/>
        <v>6846.3697951651066</v>
      </c>
      <c r="O1643">
        <f t="shared" si="259"/>
        <v>4042.0563164968748</v>
      </c>
      <c r="P1643">
        <f t="shared" si="260"/>
        <v>1490.0394835031252</v>
      </c>
      <c r="Q1643">
        <f t="shared" si="261"/>
        <v>0</v>
      </c>
      <c r="R1643">
        <f t="shared" si="262"/>
        <v>5532.0958000000001</v>
      </c>
    </row>
    <row r="1644" spans="1:18" x14ac:dyDescent="0.3">
      <c r="A1644" t="s">
        <v>33</v>
      </c>
      <c r="B1644" t="s">
        <v>34</v>
      </c>
      <c r="C1644">
        <v>0</v>
      </c>
      <c r="D1644">
        <v>3</v>
      </c>
      <c r="E1644">
        <v>0</v>
      </c>
      <c r="F1644">
        <v>20260304</v>
      </c>
      <c r="G1644">
        <v>20260306</v>
      </c>
      <c r="H1644">
        <v>8624.5936000000002</v>
      </c>
      <c r="I1644">
        <f t="shared" si="253"/>
        <v>3</v>
      </c>
      <c r="J1644">
        <f t="shared" si="254"/>
        <v>2874.8645333333334</v>
      </c>
      <c r="K1644">
        <f t="shared" si="255"/>
        <v>0</v>
      </c>
      <c r="L1644">
        <f t="shared" si="256"/>
        <v>8624.5936000000002</v>
      </c>
      <c r="M1644">
        <f t="shared" si="257"/>
        <v>0</v>
      </c>
      <c r="N1644">
        <f t="shared" si="258"/>
        <v>8624.5936000000002</v>
      </c>
      <c r="O1644">
        <f t="shared" si="259"/>
        <v>0</v>
      </c>
      <c r="P1644">
        <f t="shared" si="260"/>
        <v>8624.5936000000002</v>
      </c>
      <c r="Q1644">
        <f t="shared" si="261"/>
        <v>0</v>
      </c>
      <c r="R1644">
        <f t="shared" si="262"/>
        <v>8624.5936000000002</v>
      </c>
    </row>
    <row r="1645" spans="1:18" x14ac:dyDescent="0.3">
      <c r="A1645" t="s">
        <v>37</v>
      </c>
      <c r="B1645" t="s">
        <v>38</v>
      </c>
      <c r="C1645">
        <v>20</v>
      </c>
      <c r="D1645">
        <v>9</v>
      </c>
      <c r="E1645">
        <v>0</v>
      </c>
      <c r="F1645">
        <v>20260209</v>
      </c>
      <c r="G1645">
        <v>20260309</v>
      </c>
      <c r="H1645">
        <v>9891.7021999999997</v>
      </c>
      <c r="I1645">
        <f t="shared" si="253"/>
        <v>29</v>
      </c>
      <c r="J1645">
        <f t="shared" si="254"/>
        <v>341.09317931034479</v>
      </c>
      <c r="K1645">
        <f t="shared" si="255"/>
        <v>9252.8946729919899</v>
      </c>
      <c r="L1645">
        <f t="shared" si="256"/>
        <v>3069.8386137931029</v>
      </c>
      <c r="M1645">
        <f t="shared" si="257"/>
        <v>0</v>
      </c>
      <c r="N1645">
        <f t="shared" si="258"/>
        <v>12322.733286785093</v>
      </c>
      <c r="O1645">
        <f t="shared" si="259"/>
        <v>7427.4819119356125</v>
      </c>
      <c r="P1645">
        <f t="shared" si="260"/>
        <v>2464.2202880643881</v>
      </c>
      <c r="Q1645">
        <f t="shared" si="261"/>
        <v>0</v>
      </c>
      <c r="R1645">
        <f t="shared" si="262"/>
        <v>9891.7021999999997</v>
      </c>
    </row>
    <row r="1646" spans="1:18" x14ac:dyDescent="0.3">
      <c r="A1646" t="s">
        <v>33</v>
      </c>
      <c r="B1646" t="s">
        <v>34</v>
      </c>
      <c r="C1646">
        <v>18</v>
      </c>
      <c r="D1646">
        <v>12</v>
      </c>
      <c r="E1646">
        <v>0</v>
      </c>
      <c r="F1646">
        <v>20260211</v>
      </c>
      <c r="G1646">
        <v>20260312</v>
      </c>
      <c r="H1646">
        <v>760.70450000000005</v>
      </c>
      <c r="I1646">
        <f t="shared" si="253"/>
        <v>30</v>
      </c>
      <c r="J1646">
        <f t="shared" si="254"/>
        <v>25.356816666666667</v>
      </c>
      <c r="K1646">
        <f t="shared" si="255"/>
        <v>619.07294335254062</v>
      </c>
      <c r="L1646">
        <f t="shared" si="256"/>
        <v>304.28179999999998</v>
      </c>
      <c r="M1646">
        <f t="shared" si="257"/>
        <v>0</v>
      </c>
      <c r="N1646">
        <f t="shared" si="258"/>
        <v>923.35474335254059</v>
      </c>
      <c r="O1646">
        <f t="shared" si="259"/>
        <v>510.02236922144579</v>
      </c>
      <c r="P1646">
        <f t="shared" si="260"/>
        <v>250.6821307785543</v>
      </c>
      <c r="Q1646">
        <f t="shared" si="261"/>
        <v>0</v>
      </c>
      <c r="R1646">
        <f t="shared" si="262"/>
        <v>760.70450000000005</v>
      </c>
    </row>
    <row r="1647" spans="1:18" x14ac:dyDescent="0.3">
      <c r="A1647" t="s">
        <v>0</v>
      </c>
      <c r="B1647" t="s">
        <v>0</v>
      </c>
      <c r="C1647">
        <v>28</v>
      </c>
      <c r="D1647">
        <v>12</v>
      </c>
      <c r="E1647">
        <v>0</v>
      </c>
      <c r="F1647">
        <v>20260105</v>
      </c>
      <c r="G1647">
        <v>20260312</v>
      </c>
      <c r="H1647">
        <v>126.3631</v>
      </c>
      <c r="I1647">
        <f t="shared" si="253"/>
        <v>40</v>
      </c>
      <c r="J1647">
        <f t="shared" si="254"/>
        <v>3.1590775</v>
      </c>
      <c r="K1647">
        <f t="shared" si="255"/>
        <v>119.97559142809067</v>
      </c>
      <c r="L1647">
        <f t="shared" si="256"/>
        <v>37.908929999999998</v>
      </c>
      <c r="M1647">
        <f t="shared" si="257"/>
        <v>0</v>
      </c>
      <c r="N1647">
        <f t="shared" si="258"/>
        <v>157.88452142809066</v>
      </c>
      <c r="O1647">
        <f t="shared" si="259"/>
        <v>96.02263426495476</v>
      </c>
      <c r="P1647">
        <f t="shared" si="260"/>
        <v>30.340465735045235</v>
      </c>
      <c r="Q1647">
        <f t="shared" si="261"/>
        <v>0</v>
      </c>
      <c r="R1647">
        <f t="shared" si="262"/>
        <v>126.3631</v>
      </c>
    </row>
    <row r="1648" spans="1:18" x14ac:dyDescent="0.3">
      <c r="A1648" t="s">
        <v>33</v>
      </c>
      <c r="B1648" t="s">
        <v>34</v>
      </c>
      <c r="C1648">
        <v>9</v>
      </c>
      <c r="D1648">
        <v>5</v>
      </c>
      <c r="E1648">
        <v>0</v>
      </c>
      <c r="F1648">
        <v>20260220</v>
      </c>
      <c r="G1648">
        <v>20260305</v>
      </c>
      <c r="H1648">
        <v>95154.600200000001</v>
      </c>
      <c r="I1648">
        <f t="shared" si="253"/>
        <v>14</v>
      </c>
      <c r="J1648">
        <f t="shared" si="254"/>
        <v>6796.7571571428571</v>
      </c>
      <c r="K1648">
        <f t="shared" si="255"/>
        <v>82969.572124094339</v>
      </c>
      <c r="L1648">
        <f t="shared" si="256"/>
        <v>33983.785785714288</v>
      </c>
      <c r="M1648">
        <f t="shared" si="257"/>
        <v>0</v>
      </c>
      <c r="N1648">
        <f t="shared" si="258"/>
        <v>116953.35790980863</v>
      </c>
      <c r="O1648">
        <f t="shared" si="259"/>
        <v>67505.000329461502</v>
      </c>
      <c r="P1648">
        <f t="shared" si="260"/>
        <v>27649.599870538485</v>
      </c>
      <c r="Q1648">
        <f t="shared" si="261"/>
        <v>0</v>
      </c>
      <c r="R1648">
        <f t="shared" si="262"/>
        <v>95154.600199999986</v>
      </c>
    </row>
    <row r="1649" spans="1:18" x14ac:dyDescent="0.3">
      <c r="A1649" t="s">
        <v>39</v>
      </c>
      <c r="B1649" t="s">
        <v>40</v>
      </c>
      <c r="C1649">
        <v>24</v>
      </c>
      <c r="D1649">
        <v>10</v>
      </c>
      <c r="E1649">
        <v>0</v>
      </c>
      <c r="F1649">
        <v>20260205</v>
      </c>
      <c r="G1649">
        <v>20260310</v>
      </c>
      <c r="H1649">
        <v>1816.3887</v>
      </c>
      <c r="I1649">
        <f t="shared" si="253"/>
        <v>34</v>
      </c>
      <c r="J1649">
        <f t="shared" si="254"/>
        <v>53.423197058823526</v>
      </c>
      <c r="K1649">
        <f t="shared" si="255"/>
        <v>1739.0645564215104</v>
      </c>
      <c r="L1649">
        <f t="shared" si="256"/>
        <v>534.2319705882353</v>
      </c>
      <c r="M1649">
        <f t="shared" si="257"/>
        <v>0</v>
      </c>
      <c r="N1649">
        <f t="shared" si="258"/>
        <v>2273.2965270097457</v>
      </c>
      <c r="O1649">
        <f t="shared" si="259"/>
        <v>1389.5315333145722</v>
      </c>
      <c r="P1649">
        <f t="shared" si="260"/>
        <v>426.85716668542773</v>
      </c>
      <c r="Q1649">
        <f t="shared" si="261"/>
        <v>0</v>
      </c>
      <c r="R1649">
        <f t="shared" si="262"/>
        <v>1816.3887</v>
      </c>
    </row>
    <row r="1650" spans="1:18" x14ac:dyDescent="0.3">
      <c r="A1650" t="s">
        <v>37</v>
      </c>
      <c r="B1650" t="s">
        <v>38</v>
      </c>
      <c r="C1650">
        <v>26</v>
      </c>
      <c r="D1650">
        <v>10</v>
      </c>
      <c r="E1650">
        <v>0</v>
      </c>
      <c r="F1650">
        <v>20260203</v>
      </c>
      <c r="G1650">
        <v>20260310</v>
      </c>
      <c r="H1650">
        <v>17698.401099999999</v>
      </c>
      <c r="I1650">
        <f t="shared" si="253"/>
        <v>36</v>
      </c>
      <c r="J1650">
        <f t="shared" si="254"/>
        <v>491.62225277777776</v>
      </c>
      <c r="K1650">
        <f t="shared" si="255"/>
        <v>17337.220324851034</v>
      </c>
      <c r="L1650">
        <f t="shared" si="256"/>
        <v>4916.2225277777779</v>
      </c>
      <c r="M1650">
        <f t="shared" si="257"/>
        <v>0</v>
      </c>
      <c r="N1650">
        <f t="shared" si="258"/>
        <v>22253.44285262881</v>
      </c>
      <c r="O1650">
        <f t="shared" si="259"/>
        <v>13788.476744938305</v>
      </c>
      <c r="P1650">
        <f t="shared" si="260"/>
        <v>3909.9243550616952</v>
      </c>
      <c r="Q1650">
        <f t="shared" si="261"/>
        <v>0</v>
      </c>
      <c r="R1650">
        <f t="shared" si="262"/>
        <v>17698.401099999999</v>
      </c>
    </row>
    <row r="1651" spans="1:18" x14ac:dyDescent="0.3">
      <c r="A1651" t="s">
        <v>0</v>
      </c>
      <c r="B1651" t="s">
        <v>0</v>
      </c>
      <c r="C1651">
        <v>28</v>
      </c>
      <c r="D1651">
        <v>11</v>
      </c>
      <c r="E1651">
        <v>0</v>
      </c>
      <c r="F1651">
        <v>20260102</v>
      </c>
      <c r="G1651">
        <v>20260311</v>
      </c>
      <c r="H1651">
        <v>842.2627</v>
      </c>
      <c r="I1651">
        <f t="shared" si="253"/>
        <v>39</v>
      </c>
      <c r="J1651">
        <f t="shared" si="254"/>
        <v>21.596479487179487</v>
      </c>
      <c r="K1651">
        <f t="shared" si="255"/>
        <v>820.1920969773571</v>
      </c>
      <c r="L1651">
        <f t="shared" si="256"/>
        <v>237.56127435897434</v>
      </c>
      <c r="M1651">
        <f t="shared" si="257"/>
        <v>0</v>
      </c>
      <c r="N1651">
        <f t="shared" si="258"/>
        <v>1057.7533713363314</v>
      </c>
      <c r="O1651">
        <f t="shared" si="259"/>
        <v>653.09856611097769</v>
      </c>
      <c r="P1651">
        <f t="shared" si="260"/>
        <v>189.16413388902231</v>
      </c>
      <c r="Q1651">
        <f t="shared" si="261"/>
        <v>0</v>
      </c>
      <c r="R1651">
        <f t="shared" si="262"/>
        <v>842.2627</v>
      </c>
    </row>
    <row r="1652" spans="1:18" x14ac:dyDescent="0.3">
      <c r="A1652" t="s">
        <v>33</v>
      </c>
      <c r="B1652" t="s">
        <v>34</v>
      </c>
      <c r="C1652">
        <v>17</v>
      </c>
      <c r="D1652">
        <v>4</v>
      </c>
      <c r="E1652">
        <v>0</v>
      </c>
      <c r="F1652">
        <v>20260212</v>
      </c>
      <c r="G1652">
        <v>20260304</v>
      </c>
      <c r="H1652">
        <v>131972.9725</v>
      </c>
      <c r="I1652">
        <f t="shared" si="253"/>
        <v>21</v>
      </c>
      <c r="J1652">
        <f t="shared" si="254"/>
        <v>6284.4272619047624</v>
      </c>
      <c r="K1652">
        <f t="shared" si="255"/>
        <v>144906.94919273205</v>
      </c>
      <c r="L1652">
        <f t="shared" si="256"/>
        <v>25137.70904761905</v>
      </c>
      <c r="M1652">
        <f t="shared" si="257"/>
        <v>0</v>
      </c>
      <c r="N1652">
        <f t="shared" si="258"/>
        <v>170044.6582403511</v>
      </c>
      <c r="O1652">
        <f t="shared" si="259"/>
        <v>112463.40237186765</v>
      </c>
      <c r="P1652">
        <f t="shared" si="260"/>
        <v>19509.570128132364</v>
      </c>
      <c r="Q1652">
        <f t="shared" si="261"/>
        <v>0</v>
      </c>
      <c r="R1652">
        <f t="shared" si="262"/>
        <v>131972.9725</v>
      </c>
    </row>
    <row r="1653" spans="1:18" x14ac:dyDescent="0.3">
      <c r="A1653" t="s">
        <v>33</v>
      </c>
      <c r="B1653" t="s">
        <v>34</v>
      </c>
      <c r="C1653">
        <v>9</v>
      </c>
      <c r="D1653">
        <v>12</v>
      </c>
      <c r="E1653">
        <v>0</v>
      </c>
      <c r="F1653">
        <v>20260220</v>
      </c>
      <c r="G1653">
        <v>20260312</v>
      </c>
      <c r="H1653">
        <v>42.302900000000001</v>
      </c>
      <c r="I1653">
        <f t="shared" si="253"/>
        <v>21</v>
      </c>
      <c r="J1653">
        <f t="shared" si="254"/>
        <v>2.0144238095238096</v>
      </c>
      <c r="K1653">
        <f t="shared" si="255"/>
        <v>24.590533056949361</v>
      </c>
      <c r="L1653">
        <f t="shared" si="256"/>
        <v>24.173085714285715</v>
      </c>
      <c r="M1653">
        <f t="shared" si="257"/>
        <v>0</v>
      </c>
      <c r="N1653">
        <f t="shared" si="258"/>
        <v>48.763618771235073</v>
      </c>
      <c r="O1653">
        <f t="shared" si="259"/>
        <v>21.332519756889976</v>
      </c>
      <c r="P1653">
        <f t="shared" si="260"/>
        <v>20.970380243110025</v>
      </c>
      <c r="Q1653">
        <f t="shared" si="261"/>
        <v>0</v>
      </c>
      <c r="R1653">
        <f t="shared" si="262"/>
        <v>42.302900000000001</v>
      </c>
    </row>
    <row r="1654" spans="1:18" x14ac:dyDescent="0.3">
      <c r="A1654" t="s">
        <v>33</v>
      </c>
      <c r="B1654" t="s">
        <v>34</v>
      </c>
      <c r="C1654">
        <v>8</v>
      </c>
      <c r="D1654">
        <v>9</v>
      </c>
      <c r="E1654">
        <v>0</v>
      </c>
      <c r="F1654">
        <v>20260221</v>
      </c>
      <c r="G1654">
        <v>20260309</v>
      </c>
      <c r="H1654">
        <v>8726.6044999999995</v>
      </c>
      <c r="I1654">
        <f t="shared" si="253"/>
        <v>17</v>
      </c>
      <c r="J1654">
        <f t="shared" si="254"/>
        <v>513.3296764705882</v>
      </c>
      <c r="K1654">
        <f t="shared" si="255"/>
        <v>5570.0737710522189</v>
      </c>
      <c r="L1654">
        <f t="shared" si="256"/>
        <v>4619.9670882352939</v>
      </c>
      <c r="M1654">
        <f t="shared" si="257"/>
        <v>0</v>
      </c>
      <c r="N1654">
        <f t="shared" si="258"/>
        <v>10190.040859287514</v>
      </c>
      <c r="O1654">
        <f t="shared" si="259"/>
        <v>4770.1311022215978</v>
      </c>
      <c r="P1654">
        <f t="shared" si="260"/>
        <v>3956.4733977784012</v>
      </c>
      <c r="Q1654">
        <f t="shared" si="261"/>
        <v>0</v>
      </c>
      <c r="R1654">
        <f t="shared" si="262"/>
        <v>8726.6044999999995</v>
      </c>
    </row>
    <row r="1655" spans="1:18" x14ac:dyDescent="0.3">
      <c r="A1655" t="s">
        <v>33</v>
      </c>
      <c r="B1655" t="s">
        <v>34</v>
      </c>
      <c r="C1655">
        <v>28</v>
      </c>
      <c r="D1655">
        <v>11</v>
      </c>
      <c r="E1655">
        <v>0</v>
      </c>
      <c r="F1655">
        <v>20260126</v>
      </c>
      <c r="G1655">
        <v>20260311</v>
      </c>
      <c r="H1655">
        <v>42.198099999999997</v>
      </c>
      <c r="I1655">
        <f t="shared" si="253"/>
        <v>39</v>
      </c>
      <c r="J1655">
        <f t="shared" si="254"/>
        <v>1.0820025641025641</v>
      </c>
      <c r="K1655">
        <f t="shared" si="255"/>
        <v>41.09234343092745</v>
      </c>
      <c r="L1655">
        <f t="shared" si="256"/>
        <v>11.902028205128206</v>
      </c>
      <c r="M1655">
        <f t="shared" si="257"/>
        <v>0</v>
      </c>
      <c r="N1655">
        <f t="shared" si="258"/>
        <v>52.994371636055654</v>
      </c>
      <c r="O1655">
        <f t="shared" si="259"/>
        <v>32.72081098047871</v>
      </c>
      <c r="P1655">
        <f t="shared" si="260"/>
        <v>9.4772890195212849</v>
      </c>
      <c r="Q1655">
        <f t="shared" si="261"/>
        <v>0</v>
      </c>
      <c r="R1655">
        <f t="shared" si="262"/>
        <v>42.198099999999997</v>
      </c>
    </row>
    <row r="1656" spans="1:18" x14ac:dyDescent="0.3">
      <c r="A1656" t="s">
        <v>35</v>
      </c>
      <c r="B1656" t="s">
        <v>34</v>
      </c>
      <c r="C1656">
        <v>21</v>
      </c>
      <c r="D1656">
        <v>12</v>
      </c>
      <c r="E1656">
        <v>0</v>
      </c>
      <c r="F1656">
        <v>20260208</v>
      </c>
      <c r="G1656">
        <v>20260312</v>
      </c>
      <c r="H1656">
        <v>17708.7673</v>
      </c>
      <c r="I1656">
        <f t="shared" si="253"/>
        <v>33</v>
      </c>
      <c r="J1656">
        <f t="shared" si="254"/>
        <v>536.62931212121214</v>
      </c>
      <c r="K1656">
        <f t="shared" si="255"/>
        <v>15285.099629415206</v>
      </c>
      <c r="L1656">
        <f t="shared" si="256"/>
        <v>6439.5517454545461</v>
      </c>
      <c r="M1656">
        <f t="shared" si="257"/>
        <v>0</v>
      </c>
      <c r="N1656">
        <f t="shared" si="258"/>
        <v>21724.651374869754</v>
      </c>
      <c r="O1656">
        <f t="shared" si="259"/>
        <v>12459.591080377138</v>
      </c>
      <c r="P1656">
        <f t="shared" si="260"/>
        <v>5249.1762196228601</v>
      </c>
      <c r="Q1656">
        <f t="shared" si="261"/>
        <v>0</v>
      </c>
      <c r="R1656">
        <f t="shared" si="262"/>
        <v>17708.7673</v>
      </c>
    </row>
    <row r="1657" spans="1:18" x14ac:dyDescent="0.3">
      <c r="A1657" t="s">
        <v>33</v>
      </c>
      <c r="B1657" t="s">
        <v>34</v>
      </c>
      <c r="C1657">
        <v>6</v>
      </c>
      <c r="D1657">
        <v>6</v>
      </c>
      <c r="E1657">
        <v>0</v>
      </c>
      <c r="F1657">
        <v>20260223</v>
      </c>
      <c r="G1657">
        <v>20260306</v>
      </c>
      <c r="H1657">
        <v>42525.917300000001</v>
      </c>
      <c r="I1657">
        <f t="shared" si="253"/>
        <v>12</v>
      </c>
      <c r="J1657">
        <f t="shared" si="254"/>
        <v>3543.8264416666666</v>
      </c>
      <c r="K1657">
        <f t="shared" si="255"/>
        <v>28840.200971246311</v>
      </c>
      <c r="L1657">
        <f t="shared" si="256"/>
        <v>21262.95865</v>
      </c>
      <c r="M1657">
        <f t="shared" si="257"/>
        <v>0</v>
      </c>
      <c r="N1657">
        <f t="shared" si="258"/>
        <v>50103.159621246312</v>
      </c>
      <c r="O1657">
        <f t="shared" si="259"/>
        <v>24478.615933405526</v>
      </c>
      <c r="P1657">
        <f t="shared" si="260"/>
        <v>18047.301366594475</v>
      </c>
      <c r="Q1657">
        <f t="shared" si="261"/>
        <v>0</v>
      </c>
      <c r="R1657">
        <f t="shared" si="262"/>
        <v>42525.917300000001</v>
      </c>
    </row>
    <row r="1658" spans="1:18" x14ac:dyDescent="0.3">
      <c r="A1658" t="s">
        <v>33</v>
      </c>
      <c r="B1658" t="s">
        <v>34</v>
      </c>
      <c r="C1658">
        <v>3</v>
      </c>
      <c r="D1658">
        <v>5</v>
      </c>
      <c r="E1658">
        <v>0</v>
      </c>
      <c r="F1658">
        <v>20260226</v>
      </c>
      <c r="G1658">
        <v>20260305</v>
      </c>
      <c r="H1658">
        <v>848.36980000000005</v>
      </c>
      <c r="I1658">
        <f t="shared" si="253"/>
        <v>8</v>
      </c>
      <c r="J1658">
        <f t="shared" si="254"/>
        <v>106.04622500000001</v>
      </c>
      <c r="K1658">
        <f t="shared" si="255"/>
        <v>431.51018984491208</v>
      </c>
      <c r="L1658">
        <f t="shared" si="256"/>
        <v>530.23112500000002</v>
      </c>
      <c r="M1658">
        <f t="shared" si="257"/>
        <v>0</v>
      </c>
      <c r="N1658">
        <f t="shared" si="258"/>
        <v>961.74131484491204</v>
      </c>
      <c r="O1658">
        <f t="shared" si="259"/>
        <v>380.64311869114545</v>
      </c>
      <c r="P1658">
        <f t="shared" si="260"/>
        <v>467.72668130885467</v>
      </c>
      <c r="Q1658">
        <f t="shared" si="261"/>
        <v>0</v>
      </c>
      <c r="R1658">
        <f t="shared" si="262"/>
        <v>848.36980000000017</v>
      </c>
    </row>
    <row r="1659" spans="1:18" x14ac:dyDescent="0.3">
      <c r="A1659" t="s">
        <v>0</v>
      </c>
      <c r="B1659" t="s">
        <v>0</v>
      </c>
      <c r="C1659">
        <v>26</v>
      </c>
      <c r="D1659">
        <v>6</v>
      </c>
      <c r="E1659">
        <v>0</v>
      </c>
      <c r="F1659">
        <v>20260203</v>
      </c>
      <c r="G1659">
        <v>20260306</v>
      </c>
      <c r="H1659">
        <v>8742.1695</v>
      </c>
      <c r="I1659">
        <f t="shared" si="253"/>
        <v>32</v>
      </c>
      <c r="J1659">
        <f t="shared" si="254"/>
        <v>273.192796875</v>
      </c>
      <c r="K1659">
        <f t="shared" si="255"/>
        <v>9634.233771604906</v>
      </c>
      <c r="L1659">
        <f t="shared" si="256"/>
        <v>1639.15678125</v>
      </c>
      <c r="M1659">
        <f t="shared" si="257"/>
        <v>0</v>
      </c>
      <c r="N1659">
        <f t="shared" si="258"/>
        <v>11273.390552854906</v>
      </c>
      <c r="O1659">
        <f t="shared" si="259"/>
        <v>7471.0535609595481</v>
      </c>
      <c r="P1659">
        <f t="shared" si="260"/>
        <v>1271.1159390404518</v>
      </c>
      <c r="Q1659">
        <f t="shared" si="261"/>
        <v>0</v>
      </c>
      <c r="R1659">
        <f t="shared" si="262"/>
        <v>8742.1695</v>
      </c>
    </row>
    <row r="1660" spans="1:18" x14ac:dyDescent="0.3">
      <c r="A1660" t="s">
        <v>35</v>
      </c>
      <c r="B1660" t="s">
        <v>34</v>
      </c>
      <c r="C1660">
        <v>28</v>
      </c>
      <c r="D1660">
        <v>5</v>
      </c>
      <c r="E1660">
        <v>0</v>
      </c>
      <c r="F1660">
        <v>20260201</v>
      </c>
      <c r="G1660">
        <v>20260305</v>
      </c>
      <c r="H1660">
        <v>5733.5626000000002</v>
      </c>
      <c r="I1660">
        <f t="shared" si="253"/>
        <v>33</v>
      </c>
      <c r="J1660">
        <f t="shared" si="254"/>
        <v>173.74432121212121</v>
      </c>
      <c r="K1660">
        <f t="shared" si="255"/>
        <v>6598.4698680853517</v>
      </c>
      <c r="L1660">
        <f t="shared" si="256"/>
        <v>868.72160606060606</v>
      </c>
      <c r="M1660">
        <f t="shared" si="257"/>
        <v>0</v>
      </c>
      <c r="N1660">
        <f t="shared" si="258"/>
        <v>7467.1914741459577</v>
      </c>
      <c r="O1660">
        <f t="shared" si="259"/>
        <v>5066.5287188458142</v>
      </c>
      <c r="P1660">
        <f t="shared" si="260"/>
        <v>667.03388115418579</v>
      </c>
      <c r="Q1660">
        <f t="shared" si="261"/>
        <v>0</v>
      </c>
      <c r="R1660">
        <f t="shared" si="262"/>
        <v>5733.5626000000002</v>
      </c>
    </row>
    <row r="1661" spans="1:18" x14ac:dyDescent="0.3">
      <c r="A1661" t="s">
        <v>33</v>
      </c>
      <c r="B1661" t="s">
        <v>34</v>
      </c>
      <c r="C1661">
        <v>8</v>
      </c>
      <c r="D1661">
        <v>7</v>
      </c>
      <c r="E1661">
        <v>0</v>
      </c>
      <c r="F1661">
        <v>20260221</v>
      </c>
      <c r="G1661">
        <v>20260307</v>
      </c>
      <c r="H1661">
        <v>17918.774600000001</v>
      </c>
      <c r="I1661">
        <f t="shared" si="253"/>
        <v>15</v>
      </c>
      <c r="J1661">
        <f t="shared" si="254"/>
        <v>1194.5849733333334</v>
      </c>
      <c r="K1661">
        <f t="shared" si="255"/>
        <v>12962.286679013694</v>
      </c>
      <c r="L1661">
        <f t="shared" si="256"/>
        <v>8362.0948133333331</v>
      </c>
      <c r="M1661">
        <f t="shared" si="257"/>
        <v>0</v>
      </c>
      <c r="N1661">
        <f t="shared" si="258"/>
        <v>21324.381492347027</v>
      </c>
      <c r="O1661">
        <f t="shared" si="259"/>
        <v>10892.146784430126</v>
      </c>
      <c r="P1661">
        <f t="shared" si="260"/>
        <v>7026.6278155698756</v>
      </c>
      <c r="Q1661">
        <f t="shared" si="261"/>
        <v>0</v>
      </c>
      <c r="R1661">
        <f t="shared" si="262"/>
        <v>17918.774600000001</v>
      </c>
    </row>
    <row r="1662" spans="1:18" x14ac:dyDescent="0.3">
      <c r="A1662" t="s">
        <v>33</v>
      </c>
      <c r="B1662" t="s">
        <v>34</v>
      </c>
      <c r="C1662">
        <v>0</v>
      </c>
      <c r="D1662">
        <v>4</v>
      </c>
      <c r="E1662">
        <v>0</v>
      </c>
      <c r="F1662">
        <v>20260301</v>
      </c>
      <c r="G1662">
        <v>20260304</v>
      </c>
      <c r="H1662">
        <v>1443.8076000000001</v>
      </c>
      <c r="I1662">
        <f t="shared" si="253"/>
        <v>4</v>
      </c>
      <c r="J1662">
        <f t="shared" si="254"/>
        <v>360.95190000000002</v>
      </c>
      <c r="K1662">
        <f t="shared" si="255"/>
        <v>0</v>
      </c>
      <c r="L1662">
        <f t="shared" si="256"/>
        <v>1443.8076000000001</v>
      </c>
      <c r="M1662">
        <f t="shared" si="257"/>
        <v>0</v>
      </c>
      <c r="N1662">
        <f t="shared" si="258"/>
        <v>1443.8076000000001</v>
      </c>
      <c r="O1662">
        <f t="shared" si="259"/>
        <v>0</v>
      </c>
      <c r="P1662">
        <f t="shared" si="260"/>
        <v>1443.8076000000001</v>
      </c>
      <c r="Q1662">
        <f t="shared" si="261"/>
        <v>0</v>
      </c>
      <c r="R1662">
        <f t="shared" si="262"/>
        <v>1443.8076000000001</v>
      </c>
    </row>
    <row r="1663" spans="1:18" x14ac:dyDescent="0.3">
      <c r="A1663" t="s">
        <v>0</v>
      </c>
      <c r="B1663" t="s">
        <v>0</v>
      </c>
      <c r="C1663">
        <v>22</v>
      </c>
      <c r="D1663">
        <v>12</v>
      </c>
      <c r="E1663">
        <v>0</v>
      </c>
      <c r="F1663">
        <v>20260207</v>
      </c>
      <c r="G1663">
        <v>20260312</v>
      </c>
      <c r="H1663">
        <v>295.69119999999998</v>
      </c>
      <c r="I1663">
        <f t="shared" si="253"/>
        <v>34</v>
      </c>
      <c r="J1663">
        <f t="shared" si="254"/>
        <v>8.6967999999999996</v>
      </c>
      <c r="K1663">
        <f t="shared" si="255"/>
        <v>259.51158569121179</v>
      </c>
      <c r="L1663">
        <f t="shared" si="256"/>
        <v>104.3616</v>
      </c>
      <c r="M1663">
        <f t="shared" si="257"/>
        <v>0</v>
      </c>
      <c r="N1663">
        <f t="shared" si="258"/>
        <v>363.8731856912118</v>
      </c>
      <c r="O1663">
        <f t="shared" si="259"/>
        <v>210.88471259889963</v>
      </c>
      <c r="P1663">
        <f t="shared" si="260"/>
        <v>84.806487401100341</v>
      </c>
      <c r="Q1663">
        <f t="shared" si="261"/>
        <v>0</v>
      </c>
      <c r="R1663">
        <f t="shared" si="262"/>
        <v>295.69119999999998</v>
      </c>
    </row>
    <row r="1664" spans="1:18" x14ac:dyDescent="0.3">
      <c r="A1664" t="s">
        <v>33</v>
      </c>
      <c r="B1664" t="s">
        <v>34</v>
      </c>
      <c r="C1664">
        <v>3</v>
      </c>
      <c r="D1664">
        <v>7</v>
      </c>
      <c r="E1664">
        <v>0</v>
      </c>
      <c r="F1664">
        <v>20260226</v>
      </c>
      <c r="G1664">
        <v>20260307</v>
      </c>
      <c r="H1664">
        <v>84.844899999999996</v>
      </c>
      <c r="I1664">
        <f t="shared" si="253"/>
        <v>10</v>
      </c>
      <c r="J1664">
        <f t="shared" si="254"/>
        <v>8.4844899999999992</v>
      </c>
      <c r="K1664">
        <f t="shared" si="255"/>
        <v>34.524037896089716</v>
      </c>
      <c r="L1664">
        <f t="shared" si="256"/>
        <v>59.391429999999993</v>
      </c>
      <c r="M1664">
        <f t="shared" si="257"/>
        <v>0</v>
      </c>
      <c r="N1664">
        <f t="shared" si="258"/>
        <v>93.915467896089709</v>
      </c>
      <c r="O1664">
        <f t="shared" si="259"/>
        <v>31.189628380820778</v>
      </c>
      <c r="P1664">
        <f t="shared" si="260"/>
        <v>53.655271619179224</v>
      </c>
      <c r="Q1664">
        <f t="shared" si="261"/>
        <v>0</v>
      </c>
      <c r="R1664">
        <f t="shared" si="262"/>
        <v>84.844899999999996</v>
      </c>
    </row>
    <row r="1665" spans="1:18" x14ac:dyDescent="0.3">
      <c r="A1665" t="s">
        <v>33</v>
      </c>
      <c r="B1665" t="s">
        <v>34</v>
      </c>
      <c r="C1665">
        <v>8</v>
      </c>
      <c r="D1665">
        <v>4</v>
      </c>
      <c r="E1665">
        <v>0</v>
      </c>
      <c r="F1665">
        <v>20260221</v>
      </c>
      <c r="G1665">
        <v>20260304</v>
      </c>
      <c r="H1665">
        <v>147676.48130000001</v>
      </c>
      <c r="I1665">
        <f t="shared" si="253"/>
        <v>12</v>
      </c>
      <c r="J1665">
        <f t="shared" si="254"/>
        <v>12306.373441666668</v>
      </c>
      <c r="K1665">
        <f t="shared" si="255"/>
        <v>133534.86281077817</v>
      </c>
      <c r="L1665">
        <f t="shared" si="256"/>
        <v>49225.493766666674</v>
      </c>
      <c r="M1665">
        <f t="shared" si="257"/>
        <v>0</v>
      </c>
      <c r="N1665">
        <f t="shared" si="258"/>
        <v>182760.35657744485</v>
      </c>
      <c r="O1665">
        <f t="shared" si="259"/>
        <v>107900.63578376529</v>
      </c>
      <c r="P1665">
        <f t="shared" si="260"/>
        <v>39775.845516234716</v>
      </c>
      <c r="Q1665">
        <f t="shared" si="261"/>
        <v>0</v>
      </c>
      <c r="R1665">
        <f t="shared" si="262"/>
        <v>147676.48130000001</v>
      </c>
    </row>
    <row r="1666" spans="1:18" x14ac:dyDescent="0.3">
      <c r="A1666" t="s">
        <v>37</v>
      </c>
      <c r="B1666" t="s">
        <v>38</v>
      </c>
      <c r="C1666">
        <v>28</v>
      </c>
      <c r="D1666">
        <v>3</v>
      </c>
      <c r="E1666">
        <v>0</v>
      </c>
      <c r="F1666">
        <v>20260131</v>
      </c>
      <c r="G1666">
        <v>20260303</v>
      </c>
      <c r="H1666">
        <v>18612.419900000001</v>
      </c>
      <c r="I1666">
        <f t="shared" si="253"/>
        <v>31</v>
      </c>
      <c r="J1666">
        <f t="shared" si="254"/>
        <v>600.40064193548392</v>
      </c>
      <c r="K1666">
        <f t="shared" si="255"/>
        <v>22802.043352850629</v>
      </c>
      <c r="L1666">
        <f t="shared" si="256"/>
        <v>1801.2019258064518</v>
      </c>
      <c r="M1666">
        <f t="shared" si="257"/>
        <v>0</v>
      </c>
      <c r="N1666">
        <f t="shared" si="258"/>
        <v>24603.245278657079</v>
      </c>
      <c r="O1666">
        <f t="shared" si="259"/>
        <v>17249.805895705191</v>
      </c>
      <c r="P1666">
        <f t="shared" si="260"/>
        <v>1362.6140042948111</v>
      </c>
      <c r="Q1666">
        <f t="shared" si="261"/>
        <v>0</v>
      </c>
      <c r="R1666">
        <f t="shared" si="262"/>
        <v>18612.419900000001</v>
      </c>
    </row>
    <row r="1667" spans="1:18" x14ac:dyDescent="0.3">
      <c r="A1667" t="s">
        <v>35</v>
      </c>
      <c r="B1667" t="s">
        <v>34</v>
      </c>
      <c r="C1667">
        <v>17</v>
      </c>
      <c r="D1667">
        <v>3</v>
      </c>
      <c r="E1667">
        <v>0</v>
      </c>
      <c r="F1667">
        <v>20260212</v>
      </c>
      <c r="G1667">
        <v>20260303</v>
      </c>
      <c r="H1667">
        <v>2230.2819</v>
      </c>
      <c r="I1667">
        <f t="shared" si="253"/>
        <v>20</v>
      </c>
      <c r="J1667">
        <f t="shared" si="254"/>
        <v>111.514095</v>
      </c>
      <c r="K1667">
        <f t="shared" si="255"/>
        <v>2571.30309971012</v>
      </c>
      <c r="L1667">
        <f t="shared" si="256"/>
        <v>334.54228499999999</v>
      </c>
      <c r="M1667">
        <f t="shared" si="257"/>
        <v>0</v>
      </c>
      <c r="N1667">
        <f t="shared" si="258"/>
        <v>2905.84538471012</v>
      </c>
      <c r="O1667">
        <f t="shared" si="259"/>
        <v>1973.5154502273899</v>
      </c>
      <c r="P1667">
        <f t="shared" si="260"/>
        <v>256.76644977260997</v>
      </c>
      <c r="Q1667">
        <f t="shared" si="261"/>
        <v>0</v>
      </c>
      <c r="R1667">
        <f t="shared" si="262"/>
        <v>2230.2819</v>
      </c>
    </row>
    <row r="1668" spans="1:18" x14ac:dyDescent="0.3">
      <c r="A1668" t="s">
        <v>33</v>
      </c>
      <c r="B1668" t="s">
        <v>34</v>
      </c>
      <c r="C1668">
        <v>4</v>
      </c>
      <c r="D1668">
        <v>2</v>
      </c>
      <c r="E1668">
        <v>0</v>
      </c>
      <c r="F1668">
        <v>20260225</v>
      </c>
      <c r="G1668">
        <v>20260302</v>
      </c>
      <c r="H1668">
        <v>64417.516799999998</v>
      </c>
      <c r="I1668">
        <f t="shared" si="253"/>
        <v>6</v>
      </c>
      <c r="J1668">
        <f t="shared" si="254"/>
        <v>10736.2528</v>
      </c>
      <c r="K1668">
        <f t="shared" si="255"/>
        <v>58248.84363966083</v>
      </c>
      <c r="L1668">
        <f t="shared" si="256"/>
        <v>21472.5056</v>
      </c>
      <c r="M1668">
        <f t="shared" si="257"/>
        <v>0</v>
      </c>
      <c r="N1668">
        <f t="shared" si="258"/>
        <v>79721.349239660834</v>
      </c>
      <c r="O1668">
        <f t="shared" si="259"/>
        <v>47067.014037335277</v>
      </c>
      <c r="P1668">
        <f t="shared" si="260"/>
        <v>17350.502762664717</v>
      </c>
      <c r="Q1668">
        <f t="shared" si="261"/>
        <v>0</v>
      </c>
      <c r="R1668">
        <f t="shared" si="262"/>
        <v>64417.516799999998</v>
      </c>
    </row>
    <row r="1669" spans="1:18" x14ac:dyDescent="0.3">
      <c r="A1669" t="s">
        <v>0</v>
      </c>
      <c r="B1669" t="s">
        <v>0</v>
      </c>
      <c r="C1669">
        <v>9</v>
      </c>
      <c r="D1669">
        <v>1</v>
      </c>
      <c r="E1669">
        <v>0</v>
      </c>
      <c r="F1669">
        <v>20260220</v>
      </c>
      <c r="G1669">
        <v>20260301</v>
      </c>
      <c r="H1669">
        <v>338.22550000000001</v>
      </c>
      <c r="I1669">
        <f t="shared" si="253"/>
        <v>10</v>
      </c>
      <c r="J1669">
        <f t="shared" si="254"/>
        <v>33.82255</v>
      </c>
      <c r="K1669">
        <f t="shared" si="255"/>
        <v>412.87961843636663</v>
      </c>
      <c r="L1669">
        <f t="shared" si="256"/>
        <v>33.82255</v>
      </c>
      <c r="M1669">
        <f t="shared" si="257"/>
        <v>0</v>
      </c>
      <c r="N1669">
        <f t="shared" si="258"/>
        <v>446.70216843636661</v>
      </c>
      <c r="O1669">
        <f t="shared" si="259"/>
        <v>312.61638123286201</v>
      </c>
      <c r="P1669">
        <f t="shared" si="260"/>
        <v>25.60911876713801</v>
      </c>
      <c r="Q1669">
        <f t="shared" si="261"/>
        <v>0</v>
      </c>
      <c r="R1669">
        <f t="shared" si="262"/>
        <v>338.22550000000001</v>
      </c>
    </row>
    <row r="1670" spans="1:18" x14ac:dyDescent="0.3">
      <c r="A1670" t="s">
        <v>33</v>
      </c>
      <c r="B1670" t="s">
        <v>34</v>
      </c>
      <c r="C1670">
        <v>6</v>
      </c>
      <c r="D1670">
        <v>8</v>
      </c>
      <c r="E1670">
        <v>0</v>
      </c>
      <c r="F1670">
        <v>20260223</v>
      </c>
      <c r="G1670">
        <v>20260308</v>
      </c>
      <c r="H1670">
        <v>6316.3788000000004</v>
      </c>
      <c r="I1670">
        <f t="shared" si="253"/>
        <v>14</v>
      </c>
      <c r="J1670">
        <f t="shared" si="254"/>
        <v>451.1699142857143</v>
      </c>
      <c r="K1670">
        <f t="shared" si="255"/>
        <v>3671.6896875063921</v>
      </c>
      <c r="L1670">
        <f t="shared" si="256"/>
        <v>3609.3593142857144</v>
      </c>
      <c r="M1670">
        <f t="shared" si="257"/>
        <v>0</v>
      </c>
      <c r="N1670">
        <f t="shared" si="258"/>
        <v>7281.0490017921065</v>
      </c>
      <c r="O1670">
        <f t="shared" si="259"/>
        <v>3185.2254938314159</v>
      </c>
      <c r="P1670">
        <f t="shared" si="260"/>
        <v>3131.1533061685841</v>
      </c>
      <c r="Q1670">
        <f t="shared" si="261"/>
        <v>0</v>
      </c>
      <c r="R1670">
        <f t="shared" si="262"/>
        <v>6316.3788000000004</v>
      </c>
    </row>
    <row r="1671" spans="1:18" x14ac:dyDescent="0.3">
      <c r="A1671" t="s">
        <v>37</v>
      </c>
      <c r="B1671" t="s">
        <v>38</v>
      </c>
      <c r="C1671">
        <v>4</v>
      </c>
      <c r="D1671">
        <v>4</v>
      </c>
      <c r="E1671">
        <v>0</v>
      </c>
      <c r="F1671">
        <v>20260225</v>
      </c>
      <c r="G1671">
        <v>20260304</v>
      </c>
      <c r="H1671">
        <v>1992.4612999999999</v>
      </c>
      <c r="I1671">
        <f t="shared" si="253"/>
        <v>8</v>
      </c>
      <c r="J1671">
        <f t="shared" si="254"/>
        <v>249.05766249999999</v>
      </c>
      <c r="K1671">
        <f t="shared" si="255"/>
        <v>1351.2462039103548</v>
      </c>
      <c r="L1671">
        <f t="shared" si="256"/>
        <v>996.23064999999997</v>
      </c>
      <c r="M1671">
        <f t="shared" si="257"/>
        <v>0</v>
      </c>
      <c r="N1671">
        <f t="shared" si="258"/>
        <v>2347.4768539103547</v>
      </c>
      <c r="O1671">
        <f t="shared" si="259"/>
        <v>1146.8934245628579</v>
      </c>
      <c r="P1671">
        <f t="shared" si="260"/>
        <v>845.56787543714199</v>
      </c>
      <c r="Q1671">
        <f t="shared" si="261"/>
        <v>0</v>
      </c>
      <c r="R1671">
        <f t="shared" si="262"/>
        <v>1992.4612999999999</v>
      </c>
    </row>
    <row r="1672" spans="1:18" x14ac:dyDescent="0.3">
      <c r="A1672" t="s">
        <v>33</v>
      </c>
      <c r="B1672" t="s">
        <v>34</v>
      </c>
      <c r="C1672">
        <v>4</v>
      </c>
      <c r="D1672">
        <v>8</v>
      </c>
      <c r="E1672">
        <v>0</v>
      </c>
      <c r="F1672">
        <v>20260225</v>
      </c>
      <c r="G1672">
        <v>20260308</v>
      </c>
      <c r="H1672">
        <v>3180.4969999999998</v>
      </c>
      <c r="I1672">
        <f t="shared" si="253"/>
        <v>12</v>
      </c>
      <c r="J1672">
        <f t="shared" si="254"/>
        <v>265.04141666666663</v>
      </c>
      <c r="K1672">
        <f t="shared" si="255"/>
        <v>1437.9650260704423</v>
      </c>
      <c r="L1672">
        <f t="shared" si="256"/>
        <v>2120.3313333333331</v>
      </c>
      <c r="M1672">
        <f t="shared" si="257"/>
        <v>0</v>
      </c>
      <c r="N1672">
        <f t="shared" si="258"/>
        <v>3558.2963594037756</v>
      </c>
      <c r="O1672">
        <f t="shared" si="259"/>
        <v>1285.2902033961793</v>
      </c>
      <c r="P1672">
        <f t="shared" si="260"/>
        <v>1895.2067966038203</v>
      </c>
      <c r="Q1672">
        <f t="shared" si="261"/>
        <v>0</v>
      </c>
      <c r="R1672">
        <f t="shared" si="262"/>
        <v>3180.4969999999994</v>
      </c>
    </row>
    <row r="1673" spans="1:18" x14ac:dyDescent="0.3">
      <c r="A1673" t="s">
        <v>37</v>
      </c>
      <c r="B1673" t="s">
        <v>38</v>
      </c>
      <c r="C1673">
        <v>4</v>
      </c>
      <c r="D1673">
        <v>7</v>
      </c>
      <c r="E1673">
        <v>0</v>
      </c>
      <c r="F1673">
        <v>20260225</v>
      </c>
      <c r="G1673">
        <v>20260307</v>
      </c>
      <c r="H1673">
        <v>2883.8521999999998</v>
      </c>
      <c r="I1673">
        <f t="shared" si="253"/>
        <v>11</v>
      </c>
      <c r="J1673">
        <f t="shared" si="254"/>
        <v>262.16838181818179</v>
      </c>
      <c r="K1673">
        <f t="shared" si="255"/>
        <v>1422.3775617308647</v>
      </c>
      <c r="L1673">
        <f t="shared" si="256"/>
        <v>1835.1786727272724</v>
      </c>
      <c r="M1673">
        <f t="shared" si="257"/>
        <v>0</v>
      </c>
      <c r="N1673">
        <f t="shared" si="258"/>
        <v>3257.5562344581372</v>
      </c>
      <c r="O1673">
        <f t="shared" si="259"/>
        <v>1259.2036377571562</v>
      </c>
      <c r="P1673">
        <f t="shared" si="260"/>
        <v>1624.6485622428436</v>
      </c>
      <c r="Q1673">
        <f t="shared" si="261"/>
        <v>0</v>
      </c>
      <c r="R1673">
        <f t="shared" si="262"/>
        <v>2883.8521999999998</v>
      </c>
    </row>
    <row r="1674" spans="1:18" x14ac:dyDescent="0.3">
      <c r="A1674" t="s">
        <v>39</v>
      </c>
      <c r="B1674" t="s">
        <v>40</v>
      </c>
      <c r="C1674">
        <v>9</v>
      </c>
      <c r="D1674">
        <v>5</v>
      </c>
      <c r="E1674">
        <v>0</v>
      </c>
      <c r="F1674">
        <v>20260220</v>
      </c>
      <c r="G1674">
        <v>20260305</v>
      </c>
      <c r="H1674">
        <v>888.89970000000005</v>
      </c>
      <c r="I1674">
        <f t="shared" si="253"/>
        <v>14</v>
      </c>
      <c r="J1674">
        <f t="shared" si="254"/>
        <v>63.492835714285718</v>
      </c>
      <c r="K1674">
        <f t="shared" si="255"/>
        <v>775.07159522736174</v>
      </c>
      <c r="L1674">
        <f t="shared" si="256"/>
        <v>317.46417857142859</v>
      </c>
      <c r="M1674">
        <f t="shared" si="257"/>
        <v>0</v>
      </c>
      <c r="N1674">
        <f t="shared" si="258"/>
        <v>1092.5357737987904</v>
      </c>
      <c r="O1674">
        <f t="shared" si="259"/>
        <v>630.6071846787944</v>
      </c>
      <c r="P1674">
        <f t="shared" si="260"/>
        <v>258.29251532120566</v>
      </c>
      <c r="Q1674">
        <f t="shared" si="261"/>
        <v>0</v>
      </c>
      <c r="R1674">
        <f t="shared" si="262"/>
        <v>888.89970000000005</v>
      </c>
    </row>
    <row r="1675" spans="1:18" x14ac:dyDescent="0.3">
      <c r="A1675" t="s">
        <v>0</v>
      </c>
      <c r="B1675" t="s">
        <v>0</v>
      </c>
      <c r="C1675">
        <v>6</v>
      </c>
      <c r="D1675">
        <v>5</v>
      </c>
      <c r="E1675">
        <v>0</v>
      </c>
      <c r="F1675">
        <v>20260223</v>
      </c>
      <c r="G1675">
        <v>20260305</v>
      </c>
      <c r="H1675">
        <v>42.384900000000002</v>
      </c>
      <c r="I1675">
        <f t="shared" ref="I1675:I1738" si="263">IF(C1675&lt;0,0,C1675)+D1675+E1675</f>
        <v>11</v>
      </c>
      <c r="J1675">
        <f t="shared" ref="J1675:J1738" si="264">H1675/I1675</f>
        <v>3.8531727272727276</v>
      </c>
      <c r="K1675">
        <f t="shared" ref="K1675:K1738" si="265">IF(C1675&lt;0,0,C1675)*$J1675*$B$6</f>
        <v>31.357708302218057</v>
      </c>
      <c r="L1675">
        <f t="shared" ref="L1675:L1738" si="266">IF(D1675&lt;0,0,D1675)*$J1675*$C$6</f>
        <v>19.265863636363637</v>
      </c>
      <c r="M1675">
        <f t="shared" ref="M1675:M1738" si="267">IF(E1675&lt;0,0,E1675)*$J1675*$D$6</f>
        <v>0</v>
      </c>
      <c r="N1675">
        <f t="shared" ref="N1675:N1738" si="268">K1675+L1675+M1675</f>
        <v>50.623571938581691</v>
      </c>
      <c r="O1675">
        <f t="shared" ref="O1675:O1738" si="269">K1675/$N1675*$H1675</f>
        <v>26.254436021053301</v>
      </c>
      <c r="P1675">
        <f t="shared" ref="P1675:P1738" si="270">L1675/$N1675*$H1675</f>
        <v>16.130463978946704</v>
      </c>
      <c r="Q1675">
        <f t="shared" ref="Q1675:Q1738" si="271">M1675/$N1675*$H1675</f>
        <v>0</v>
      </c>
      <c r="R1675">
        <f t="shared" ref="R1675:R1738" si="272">O1675+P1675+Q1675</f>
        <v>42.384900000000002</v>
      </c>
    </row>
    <row r="1676" spans="1:18" x14ac:dyDescent="0.3">
      <c r="A1676" t="s">
        <v>37</v>
      </c>
      <c r="B1676" t="s">
        <v>38</v>
      </c>
      <c r="C1676">
        <v>5</v>
      </c>
      <c r="D1676">
        <v>3</v>
      </c>
      <c r="E1676">
        <v>0</v>
      </c>
      <c r="F1676">
        <v>20260224</v>
      </c>
      <c r="G1676">
        <v>20260303</v>
      </c>
      <c r="H1676">
        <v>1822.1251999999999</v>
      </c>
      <c r="I1676">
        <f t="shared" si="263"/>
        <v>8</v>
      </c>
      <c r="J1676">
        <f t="shared" si="264"/>
        <v>227.76564999999999</v>
      </c>
      <c r="K1676">
        <f t="shared" si="265"/>
        <v>1544.6597128068411</v>
      </c>
      <c r="L1676">
        <f t="shared" si="266"/>
        <v>683.29694999999992</v>
      </c>
      <c r="M1676">
        <f t="shared" si="267"/>
        <v>0</v>
      </c>
      <c r="N1676">
        <f t="shared" si="268"/>
        <v>2227.956662806841</v>
      </c>
      <c r="O1676">
        <f t="shared" si="269"/>
        <v>1263.293597723864</v>
      </c>
      <c r="P1676">
        <f t="shared" si="270"/>
        <v>558.83160227613598</v>
      </c>
      <c r="Q1676">
        <f t="shared" si="271"/>
        <v>0</v>
      </c>
      <c r="R1676">
        <f t="shared" si="272"/>
        <v>1822.1251999999999</v>
      </c>
    </row>
    <row r="1677" spans="1:18" x14ac:dyDescent="0.3">
      <c r="A1677" t="s">
        <v>33</v>
      </c>
      <c r="B1677" t="s">
        <v>34</v>
      </c>
      <c r="C1677">
        <v>16</v>
      </c>
      <c r="D1677">
        <v>2</v>
      </c>
      <c r="E1677">
        <v>0</v>
      </c>
      <c r="F1677">
        <v>20260213</v>
      </c>
      <c r="G1677">
        <v>20260302</v>
      </c>
      <c r="H1677">
        <v>103005.5632</v>
      </c>
      <c r="I1677">
        <f t="shared" si="263"/>
        <v>18</v>
      </c>
      <c r="J1677">
        <f t="shared" si="264"/>
        <v>5722.5312888888893</v>
      </c>
      <c r="K1677">
        <f t="shared" si="265"/>
        <v>124188.89028751472</v>
      </c>
      <c r="L1677">
        <f t="shared" si="266"/>
        <v>11445.062577777779</v>
      </c>
      <c r="M1677">
        <f t="shared" si="267"/>
        <v>0</v>
      </c>
      <c r="N1677">
        <f t="shared" si="268"/>
        <v>135633.95286529249</v>
      </c>
      <c r="O1677">
        <f t="shared" si="269"/>
        <v>94313.749006144746</v>
      </c>
      <c r="P1677">
        <f t="shared" si="270"/>
        <v>8691.8141938552544</v>
      </c>
      <c r="Q1677">
        <f t="shared" si="271"/>
        <v>0</v>
      </c>
      <c r="R1677">
        <f t="shared" si="272"/>
        <v>103005.5632</v>
      </c>
    </row>
    <row r="1678" spans="1:18" x14ac:dyDescent="0.3">
      <c r="A1678" t="s">
        <v>45</v>
      </c>
      <c r="B1678" t="s">
        <v>46</v>
      </c>
      <c r="C1678">
        <v>23</v>
      </c>
      <c r="D1678">
        <v>5</v>
      </c>
      <c r="E1678">
        <v>0</v>
      </c>
      <c r="F1678">
        <v>20260206</v>
      </c>
      <c r="G1678">
        <v>20260305</v>
      </c>
      <c r="H1678">
        <v>971.30669999999998</v>
      </c>
      <c r="I1678">
        <f t="shared" si="263"/>
        <v>28</v>
      </c>
      <c r="J1678">
        <f t="shared" si="264"/>
        <v>34.689524999999996</v>
      </c>
      <c r="K1678">
        <f t="shared" si="265"/>
        <v>1082.1831734941873</v>
      </c>
      <c r="L1678">
        <f t="shared" si="266"/>
        <v>173.44762499999999</v>
      </c>
      <c r="M1678">
        <f t="shared" si="267"/>
        <v>0</v>
      </c>
      <c r="N1678">
        <f t="shared" si="268"/>
        <v>1255.6307984941873</v>
      </c>
      <c r="O1678">
        <f t="shared" si="269"/>
        <v>837.13442542404516</v>
      </c>
      <c r="P1678">
        <f t="shared" si="270"/>
        <v>134.17227457595482</v>
      </c>
      <c r="Q1678">
        <f t="shared" si="271"/>
        <v>0</v>
      </c>
      <c r="R1678">
        <f t="shared" si="272"/>
        <v>971.30669999999998</v>
      </c>
    </row>
    <row r="1679" spans="1:18" x14ac:dyDescent="0.3">
      <c r="A1679" t="s">
        <v>33</v>
      </c>
      <c r="B1679" t="s">
        <v>34</v>
      </c>
      <c r="C1679">
        <v>0</v>
      </c>
      <c r="D1679">
        <v>17</v>
      </c>
      <c r="E1679">
        <v>0</v>
      </c>
      <c r="F1679">
        <v>20260302</v>
      </c>
      <c r="G1679">
        <v>20260318</v>
      </c>
      <c r="H1679">
        <v>258011.584</v>
      </c>
      <c r="I1679">
        <f t="shared" si="263"/>
        <v>17</v>
      </c>
      <c r="J1679">
        <f t="shared" si="264"/>
        <v>15177.152</v>
      </c>
      <c r="K1679">
        <f t="shared" si="265"/>
        <v>0</v>
      </c>
      <c r="L1679">
        <f t="shared" si="266"/>
        <v>258011.584</v>
      </c>
      <c r="M1679">
        <f t="shared" si="267"/>
        <v>0</v>
      </c>
      <c r="N1679">
        <f t="shared" si="268"/>
        <v>258011.584</v>
      </c>
      <c r="O1679">
        <f t="shared" si="269"/>
        <v>0</v>
      </c>
      <c r="P1679">
        <f t="shared" si="270"/>
        <v>258011.584</v>
      </c>
      <c r="Q1679">
        <f t="shared" si="271"/>
        <v>0</v>
      </c>
      <c r="R1679">
        <f t="shared" si="272"/>
        <v>258011.584</v>
      </c>
    </row>
    <row r="1680" spans="1:18" x14ac:dyDescent="0.3">
      <c r="A1680" t="s">
        <v>39</v>
      </c>
      <c r="B1680" t="s">
        <v>40</v>
      </c>
      <c r="C1680">
        <v>5</v>
      </c>
      <c r="D1680">
        <v>4</v>
      </c>
      <c r="E1680">
        <v>0</v>
      </c>
      <c r="F1680">
        <v>20260224</v>
      </c>
      <c r="G1680">
        <v>20260304</v>
      </c>
      <c r="H1680">
        <v>4068.4747000000002</v>
      </c>
      <c r="I1680">
        <f t="shared" si="263"/>
        <v>9</v>
      </c>
      <c r="J1680">
        <f t="shared" si="264"/>
        <v>452.05274444444444</v>
      </c>
      <c r="K1680">
        <f t="shared" si="265"/>
        <v>3065.7285785064596</v>
      </c>
      <c r="L1680">
        <f t="shared" si="266"/>
        <v>1808.2109777777778</v>
      </c>
      <c r="M1680">
        <f t="shared" si="267"/>
        <v>0</v>
      </c>
      <c r="N1680">
        <f t="shared" si="268"/>
        <v>4873.9395562842374</v>
      </c>
      <c r="O1680">
        <f t="shared" si="269"/>
        <v>2559.0877799538121</v>
      </c>
      <c r="P1680">
        <f t="shared" si="270"/>
        <v>1509.3869200461886</v>
      </c>
      <c r="Q1680">
        <f t="shared" si="271"/>
        <v>0</v>
      </c>
      <c r="R1680">
        <f t="shared" si="272"/>
        <v>4068.4747000000007</v>
      </c>
    </row>
    <row r="1681" spans="1:18" x14ac:dyDescent="0.3">
      <c r="A1681" t="s">
        <v>43</v>
      </c>
      <c r="B1681" t="s">
        <v>44</v>
      </c>
      <c r="C1681">
        <v>24</v>
      </c>
      <c r="D1681">
        <v>6</v>
      </c>
      <c r="E1681">
        <v>0</v>
      </c>
      <c r="F1681">
        <v>20260205</v>
      </c>
      <c r="G1681">
        <v>20260306</v>
      </c>
      <c r="H1681">
        <v>141211.63440000001</v>
      </c>
      <c r="I1681">
        <f t="shared" si="263"/>
        <v>30</v>
      </c>
      <c r="J1681">
        <f t="shared" si="264"/>
        <v>4707.0544800000007</v>
      </c>
      <c r="K1681">
        <f t="shared" si="265"/>
        <v>153226.91381236014</v>
      </c>
      <c r="L1681">
        <f t="shared" si="266"/>
        <v>28242.326880000004</v>
      </c>
      <c r="M1681">
        <f t="shared" si="267"/>
        <v>0</v>
      </c>
      <c r="N1681">
        <f t="shared" si="268"/>
        <v>181469.24069236015</v>
      </c>
      <c r="O1681">
        <f t="shared" si="269"/>
        <v>119234.65845207697</v>
      </c>
      <c r="P1681">
        <f t="shared" si="270"/>
        <v>21976.975947923023</v>
      </c>
      <c r="Q1681">
        <f t="shared" si="271"/>
        <v>0</v>
      </c>
      <c r="R1681">
        <f t="shared" si="272"/>
        <v>141211.63439999998</v>
      </c>
    </row>
    <row r="1682" spans="1:18" x14ac:dyDescent="0.3">
      <c r="A1682" t="s">
        <v>39</v>
      </c>
      <c r="B1682" t="s">
        <v>40</v>
      </c>
      <c r="C1682">
        <v>22</v>
      </c>
      <c r="D1682">
        <v>2</v>
      </c>
      <c r="E1682">
        <v>0</v>
      </c>
      <c r="F1682">
        <v>20260207</v>
      </c>
      <c r="G1682">
        <v>20260302</v>
      </c>
      <c r="H1682">
        <v>7049.8909999999996</v>
      </c>
      <c r="I1682">
        <f t="shared" si="263"/>
        <v>24</v>
      </c>
      <c r="J1682">
        <f t="shared" si="264"/>
        <v>293.74545833333332</v>
      </c>
      <c r="K1682">
        <f t="shared" si="265"/>
        <v>8765.3331894116363</v>
      </c>
      <c r="L1682">
        <f t="shared" si="266"/>
        <v>587.49091666666664</v>
      </c>
      <c r="M1682">
        <f t="shared" si="267"/>
        <v>0</v>
      </c>
      <c r="N1682">
        <f t="shared" si="268"/>
        <v>9352.8241060783039</v>
      </c>
      <c r="O1682">
        <f t="shared" si="269"/>
        <v>6607.0571693821003</v>
      </c>
      <c r="P1682">
        <f t="shared" si="270"/>
        <v>442.83383061789914</v>
      </c>
      <c r="Q1682">
        <f t="shared" si="271"/>
        <v>0</v>
      </c>
      <c r="R1682">
        <f t="shared" si="272"/>
        <v>7049.8909999999996</v>
      </c>
    </row>
    <row r="1683" spans="1:18" x14ac:dyDescent="0.3">
      <c r="A1683" t="s">
        <v>0</v>
      </c>
      <c r="B1683" t="s">
        <v>0</v>
      </c>
      <c r="C1683">
        <v>19</v>
      </c>
      <c r="D1683">
        <v>2</v>
      </c>
      <c r="E1683">
        <v>0</v>
      </c>
      <c r="F1683">
        <v>20260210</v>
      </c>
      <c r="G1683">
        <v>20260302</v>
      </c>
      <c r="H1683">
        <v>422.28769999999997</v>
      </c>
      <c r="I1683">
        <f t="shared" si="263"/>
        <v>21</v>
      </c>
      <c r="J1683">
        <f t="shared" si="264"/>
        <v>20.108938095238095</v>
      </c>
      <c r="K1683">
        <f t="shared" si="265"/>
        <v>518.22376580294656</v>
      </c>
      <c r="L1683">
        <f t="shared" si="266"/>
        <v>40.21787619047619</v>
      </c>
      <c r="M1683">
        <f t="shared" si="267"/>
        <v>0</v>
      </c>
      <c r="N1683">
        <f t="shared" si="268"/>
        <v>558.44164199342276</v>
      </c>
      <c r="O1683">
        <f t="shared" si="269"/>
        <v>391.87536474732019</v>
      </c>
      <c r="P1683">
        <f t="shared" si="270"/>
        <v>30.412335252679778</v>
      </c>
      <c r="Q1683">
        <f t="shared" si="271"/>
        <v>0</v>
      </c>
      <c r="R1683">
        <f t="shared" si="272"/>
        <v>422.28769999999997</v>
      </c>
    </row>
    <row r="1684" spans="1:18" x14ac:dyDescent="0.3">
      <c r="A1684" t="s">
        <v>0</v>
      </c>
      <c r="B1684" t="s">
        <v>0</v>
      </c>
      <c r="C1684">
        <v>28</v>
      </c>
      <c r="D1684">
        <v>2</v>
      </c>
      <c r="E1684">
        <v>0</v>
      </c>
      <c r="F1684">
        <v>20260126</v>
      </c>
      <c r="G1684">
        <v>20260302</v>
      </c>
      <c r="H1684">
        <v>337.3399</v>
      </c>
      <c r="I1684">
        <f t="shared" si="263"/>
        <v>30</v>
      </c>
      <c r="J1684">
        <f t="shared" si="264"/>
        <v>11.244663333333333</v>
      </c>
      <c r="K1684">
        <f t="shared" si="265"/>
        <v>427.05034423069139</v>
      </c>
      <c r="L1684">
        <f t="shared" si="266"/>
        <v>22.489326666666667</v>
      </c>
      <c r="M1684">
        <f t="shared" si="267"/>
        <v>0</v>
      </c>
      <c r="N1684">
        <f t="shared" si="268"/>
        <v>449.53967089735806</v>
      </c>
      <c r="O1684">
        <f t="shared" si="269"/>
        <v>320.46364257502876</v>
      </c>
      <c r="P1684">
        <f t="shared" si="270"/>
        <v>16.876257424971239</v>
      </c>
      <c r="Q1684">
        <f t="shared" si="271"/>
        <v>0</v>
      </c>
      <c r="R1684">
        <f t="shared" si="272"/>
        <v>337.3399</v>
      </c>
    </row>
    <row r="1685" spans="1:18" x14ac:dyDescent="0.3">
      <c r="A1685" t="s">
        <v>33</v>
      </c>
      <c r="B1685" t="s">
        <v>34</v>
      </c>
      <c r="C1685">
        <v>28</v>
      </c>
      <c r="D1685">
        <v>1</v>
      </c>
      <c r="E1685">
        <v>0</v>
      </c>
      <c r="F1685">
        <v>20260130</v>
      </c>
      <c r="G1685">
        <v>20260301</v>
      </c>
      <c r="H1685">
        <v>1629578.7982000001</v>
      </c>
      <c r="I1685">
        <f t="shared" si="263"/>
        <v>29</v>
      </c>
      <c r="J1685">
        <f t="shared" si="264"/>
        <v>56192.372351724138</v>
      </c>
      <c r="K1685">
        <f t="shared" si="265"/>
        <v>2134076.5165291429</v>
      </c>
      <c r="L1685">
        <f t="shared" si="266"/>
        <v>56192.372351724138</v>
      </c>
      <c r="M1685">
        <f t="shared" si="267"/>
        <v>0</v>
      </c>
      <c r="N1685">
        <f t="shared" si="268"/>
        <v>2190268.888880867</v>
      </c>
      <c r="O1685">
        <f t="shared" si="269"/>
        <v>1587771.192261846</v>
      </c>
      <c r="P1685">
        <f t="shared" si="270"/>
        <v>41807.605938153923</v>
      </c>
      <c r="Q1685">
        <f t="shared" si="271"/>
        <v>0</v>
      </c>
      <c r="R1685">
        <f t="shared" si="272"/>
        <v>1629578.7982000001</v>
      </c>
    </row>
    <row r="1686" spans="1:18" x14ac:dyDescent="0.3">
      <c r="A1686" t="s">
        <v>0</v>
      </c>
      <c r="B1686" t="s">
        <v>0</v>
      </c>
      <c r="C1686">
        <v>28</v>
      </c>
      <c r="D1686">
        <v>2</v>
      </c>
      <c r="E1686">
        <v>0</v>
      </c>
      <c r="F1686">
        <v>20260130</v>
      </c>
      <c r="G1686">
        <v>20260302</v>
      </c>
      <c r="H1686">
        <v>1012.5888</v>
      </c>
      <c r="I1686">
        <f t="shared" si="263"/>
        <v>30</v>
      </c>
      <c r="J1686">
        <f t="shared" si="264"/>
        <v>33.752960000000002</v>
      </c>
      <c r="K1686">
        <f t="shared" si="265"/>
        <v>1281.8714762295915</v>
      </c>
      <c r="L1686">
        <f t="shared" si="266"/>
        <v>67.505920000000003</v>
      </c>
      <c r="M1686">
        <f t="shared" si="267"/>
        <v>0</v>
      </c>
      <c r="N1686">
        <f t="shared" si="268"/>
        <v>1349.3773962295916</v>
      </c>
      <c r="O1686">
        <f t="shared" si="269"/>
        <v>961.93155709916698</v>
      </c>
      <c r="P1686">
        <f t="shared" si="270"/>
        <v>50.657242900833005</v>
      </c>
      <c r="Q1686">
        <f t="shared" si="271"/>
        <v>0</v>
      </c>
      <c r="R1686">
        <f t="shared" si="272"/>
        <v>1012.5888</v>
      </c>
    </row>
    <row r="1687" spans="1:18" x14ac:dyDescent="0.3">
      <c r="A1687" t="s">
        <v>37</v>
      </c>
      <c r="B1687" t="s">
        <v>38</v>
      </c>
      <c r="C1687">
        <v>28</v>
      </c>
      <c r="D1687">
        <v>6</v>
      </c>
      <c r="E1687">
        <v>0</v>
      </c>
      <c r="F1687">
        <v>20260128</v>
      </c>
      <c r="G1687">
        <v>20260306</v>
      </c>
      <c r="H1687">
        <v>17050.434399999998</v>
      </c>
      <c r="I1687">
        <f t="shared" si="263"/>
        <v>34</v>
      </c>
      <c r="J1687">
        <f t="shared" si="264"/>
        <v>501.48336470588231</v>
      </c>
      <c r="K1687">
        <f t="shared" si="265"/>
        <v>19045.358422494264</v>
      </c>
      <c r="L1687">
        <f t="shared" si="266"/>
        <v>3008.9001882352941</v>
      </c>
      <c r="M1687">
        <f t="shared" si="267"/>
        <v>0</v>
      </c>
      <c r="N1687">
        <f t="shared" si="268"/>
        <v>22054.258610729557</v>
      </c>
      <c r="O1687">
        <f t="shared" si="269"/>
        <v>14724.21449929138</v>
      </c>
      <c r="P1687">
        <f t="shared" si="270"/>
        <v>2326.2199007086197</v>
      </c>
      <c r="Q1687">
        <f t="shared" si="271"/>
        <v>0</v>
      </c>
      <c r="R1687">
        <f t="shared" si="272"/>
        <v>17050.434399999998</v>
      </c>
    </row>
    <row r="1688" spans="1:18" x14ac:dyDescent="0.3">
      <c r="A1688" t="s">
        <v>39</v>
      </c>
      <c r="B1688" t="s">
        <v>40</v>
      </c>
      <c r="C1688">
        <v>28</v>
      </c>
      <c r="D1688">
        <v>2</v>
      </c>
      <c r="E1688">
        <v>0</v>
      </c>
      <c r="F1688">
        <v>20260127</v>
      </c>
      <c r="G1688">
        <v>20260302</v>
      </c>
      <c r="H1688">
        <v>885.57939999999996</v>
      </c>
      <c r="I1688">
        <f t="shared" si="263"/>
        <v>30</v>
      </c>
      <c r="J1688">
        <f t="shared" si="264"/>
        <v>29.519313333333333</v>
      </c>
      <c r="K1688">
        <f t="shared" si="265"/>
        <v>1121.085847282249</v>
      </c>
      <c r="L1688">
        <f t="shared" si="266"/>
        <v>59.038626666666666</v>
      </c>
      <c r="M1688">
        <f t="shared" si="267"/>
        <v>0</v>
      </c>
      <c r="N1688">
        <f t="shared" si="268"/>
        <v>1180.1244739489157</v>
      </c>
      <c r="O1688">
        <f t="shared" si="269"/>
        <v>841.2761144276393</v>
      </c>
      <c r="P1688">
        <f t="shared" si="270"/>
        <v>44.303285572360622</v>
      </c>
      <c r="Q1688">
        <f t="shared" si="271"/>
        <v>0</v>
      </c>
      <c r="R1688">
        <f t="shared" si="272"/>
        <v>885.57939999999996</v>
      </c>
    </row>
    <row r="1689" spans="1:18" x14ac:dyDescent="0.3">
      <c r="A1689" t="s">
        <v>37</v>
      </c>
      <c r="B1689" t="s">
        <v>38</v>
      </c>
      <c r="C1689">
        <v>28</v>
      </c>
      <c r="D1689">
        <v>6</v>
      </c>
      <c r="E1689">
        <v>0</v>
      </c>
      <c r="F1689">
        <v>20260126</v>
      </c>
      <c r="G1689">
        <v>20260306</v>
      </c>
      <c r="H1689">
        <v>7004.0671000000002</v>
      </c>
      <c r="I1689">
        <f t="shared" si="263"/>
        <v>34</v>
      </c>
      <c r="J1689">
        <f t="shared" si="264"/>
        <v>206.00197352941177</v>
      </c>
      <c r="K1689">
        <f t="shared" si="265"/>
        <v>7823.5524799708319</v>
      </c>
      <c r="L1689">
        <f t="shared" si="266"/>
        <v>1236.0118411764706</v>
      </c>
      <c r="M1689">
        <f t="shared" si="267"/>
        <v>0</v>
      </c>
      <c r="N1689">
        <f t="shared" si="268"/>
        <v>9059.5643211473034</v>
      </c>
      <c r="O1689">
        <f t="shared" si="269"/>
        <v>6048.4902571062776</v>
      </c>
      <c r="P1689">
        <f t="shared" si="270"/>
        <v>955.57684289372173</v>
      </c>
      <c r="Q1689">
        <f t="shared" si="271"/>
        <v>0</v>
      </c>
      <c r="R1689">
        <f t="shared" si="272"/>
        <v>7004.0670999999993</v>
      </c>
    </row>
    <row r="1690" spans="1:18" x14ac:dyDescent="0.3">
      <c r="A1690" t="s">
        <v>33</v>
      </c>
      <c r="B1690" t="s">
        <v>34</v>
      </c>
      <c r="C1690">
        <v>28</v>
      </c>
      <c r="D1690">
        <v>11</v>
      </c>
      <c r="E1690">
        <v>0</v>
      </c>
      <c r="F1690">
        <v>20260129</v>
      </c>
      <c r="G1690">
        <v>20260311</v>
      </c>
      <c r="H1690">
        <v>23555.922999999999</v>
      </c>
      <c r="I1690">
        <f t="shared" si="263"/>
        <v>39</v>
      </c>
      <c r="J1690">
        <f t="shared" si="264"/>
        <v>603.99802564102561</v>
      </c>
      <c r="K1690">
        <f t="shared" si="265"/>
        <v>22938.664957628018</v>
      </c>
      <c r="L1690">
        <f t="shared" si="266"/>
        <v>6643.9782820512819</v>
      </c>
      <c r="M1690">
        <f t="shared" si="267"/>
        <v>0</v>
      </c>
      <c r="N1690">
        <f t="shared" si="268"/>
        <v>29582.643239679299</v>
      </c>
      <c r="O1690">
        <f t="shared" si="269"/>
        <v>18265.488350274325</v>
      </c>
      <c r="P1690">
        <f t="shared" si="270"/>
        <v>5290.434649725672</v>
      </c>
      <c r="Q1690">
        <f t="shared" si="271"/>
        <v>0</v>
      </c>
      <c r="R1690">
        <f t="shared" si="272"/>
        <v>23555.922999999995</v>
      </c>
    </row>
    <row r="1691" spans="1:18" x14ac:dyDescent="0.3">
      <c r="A1691" t="s">
        <v>37</v>
      </c>
      <c r="B1691" t="s">
        <v>38</v>
      </c>
      <c r="C1691">
        <v>28</v>
      </c>
      <c r="D1691">
        <v>7</v>
      </c>
      <c r="E1691">
        <v>0</v>
      </c>
      <c r="F1691">
        <v>20260130</v>
      </c>
      <c r="G1691">
        <v>20260307</v>
      </c>
      <c r="H1691">
        <v>1899.9380000000001</v>
      </c>
      <c r="I1691">
        <f t="shared" si="263"/>
        <v>35</v>
      </c>
      <c r="J1691">
        <f t="shared" si="264"/>
        <v>54.283942857142861</v>
      </c>
      <c r="K1691">
        <f t="shared" si="265"/>
        <v>2061.5980929035113</v>
      </c>
      <c r="L1691">
        <f t="shared" si="266"/>
        <v>379.98760000000004</v>
      </c>
      <c r="M1691">
        <f t="shared" si="267"/>
        <v>0</v>
      </c>
      <c r="N1691">
        <f t="shared" si="268"/>
        <v>2441.5856929035112</v>
      </c>
      <c r="O1691">
        <f t="shared" si="269"/>
        <v>1604.2478332091471</v>
      </c>
      <c r="P1691">
        <f t="shared" si="270"/>
        <v>295.6901667908532</v>
      </c>
      <c r="Q1691">
        <f t="shared" si="271"/>
        <v>0</v>
      </c>
      <c r="R1691">
        <f t="shared" si="272"/>
        <v>1899.9380000000003</v>
      </c>
    </row>
    <row r="1692" spans="1:18" x14ac:dyDescent="0.3">
      <c r="A1692" t="s">
        <v>0</v>
      </c>
      <c r="B1692" t="s">
        <v>0</v>
      </c>
      <c r="C1692">
        <v>16</v>
      </c>
      <c r="D1692">
        <v>5</v>
      </c>
      <c r="E1692">
        <v>0</v>
      </c>
      <c r="F1692">
        <v>20260213</v>
      </c>
      <c r="G1692">
        <v>20260305</v>
      </c>
      <c r="H1692">
        <v>464.9076</v>
      </c>
      <c r="I1692">
        <f t="shared" si="263"/>
        <v>21</v>
      </c>
      <c r="J1692">
        <f t="shared" si="264"/>
        <v>22.138457142857142</v>
      </c>
      <c r="K1692">
        <f t="shared" si="265"/>
        <v>480.44305683175344</v>
      </c>
      <c r="L1692">
        <f t="shared" si="266"/>
        <v>110.6922857142857</v>
      </c>
      <c r="M1692">
        <f t="shared" si="267"/>
        <v>0</v>
      </c>
      <c r="N1692">
        <f t="shared" si="268"/>
        <v>591.13534254603917</v>
      </c>
      <c r="O1692">
        <f t="shared" si="269"/>
        <v>377.85192732054941</v>
      </c>
      <c r="P1692">
        <f t="shared" si="270"/>
        <v>87.055672679450538</v>
      </c>
      <c r="Q1692">
        <f t="shared" si="271"/>
        <v>0</v>
      </c>
      <c r="R1692">
        <f t="shared" si="272"/>
        <v>464.90759999999995</v>
      </c>
    </row>
    <row r="1693" spans="1:18" x14ac:dyDescent="0.3">
      <c r="A1693" t="s">
        <v>0</v>
      </c>
      <c r="B1693" t="s">
        <v>0</v>
      </c>
      <c r="C1693">
        <v>16</v>
      </c>
      <c r="D1693">
        <v>4</v>
      </c>
      <c r="E1693">
        <v>0</v>
      </c>
      <c r="F1693">
        <v>20260213</v>
      </c>
      <c r="G1693">
        <v>20260304</v>
      </c>
      <c r="H1693">
        <v>84.507000000000005</v>
      </c>
      <c r="I1693">
        <f t="shared" si="263"/>
        <v>20</v>
      </c>
      <c r="J1693">
        <f t="shared" si="264"/>
        <v>4.2253500000000006</v>
      </c>
      <c r="K1693">
        <f t="shared" si="265"/>
        <v>91.697450146792704</v>
      </c>
      <c r="L1693">
        <f t="shared" si="266"/>
        <v>16.901400000000002</v>
      </c>
      <c r="M1693">
        <f t="shared" si="267"/>
        <v>0</v>
      </c>
      <c r="N1693">
        <f t="shared" si="268"/>
        <v>108.5988501467927</v>
      </c>
      <c r="O1693">
        <f t="shared" si="269"/>
        <v>71.355050344277231</v>
      </c>
      <c r="P1693">
        <f t="shared" si="270"/>
        <v>13.151949655722781</v>
      </c>
      <c r="Q1693">
        <f t="shared" si="271"/>
        <v>0</v>
      </c>
      <c r="R1693">
        <f t="shared" si="272"/>
        <v>84.507000000000005</v>
      </c>
    </row>
    <row r="1694" spans="1:18" x14ac:dyDescent="0.3">
      <c r="A1694" t="s">
        <v>37</v>
      </c>
      <c r="B1694" t="s">
        <v>38</v>
      </c>
      <c r="C1694">
        <v>16</v>
      </c>
      <c r="D1694">
        <v>5</v>
      </c>
      <c r="E1694">
        <v>0</v>
      </c>
      <c r="F1694">
        <v>20260213</v>
      </c>
      <c r="G1694">
        <v>20260305</v>
      </c>
      <c r="H1694">
        <v>13270.998299999999</v>
      </c>
      <c r="I1694">
        <f t="shared" si="263"/>
        <v>21</v>
      </c>
      <c r="J1694">
        <f t="shared" si="264"/>
        <v>631.95229999999992</v>
      </c>
      <c r="K1694">
        <f t="shared" si="265"/>
        <v>13714.464961340711</v>
      </c>
      <c r="L1694">
        <f t="shared" si="266"/>
        <v>3159.7614999999996</v>
      </c>
      <c r="M1694">
        <f t="shared" si="267"/>
        <v>0</v>
      </c>
      <c r="N1694">
        <f t="shared" si="268"/>
        <v>16874.22646134071</v>
      </c>
      <c r="O1694">
        <f t="shared" si="269"/>
        <v>10785.954639422405</v>
      </c>
      <c r="P1694">
        <f t="shared" si="270"/>
        <v>2485.0436605775953</v>
      </c>
      <c r="Q1694">
        <f t="shared" si="271"/>
        <v>0</v>
      </c>
      <c r="R1694">
        <f t="shared" si="272"/>
        <v>13270.998300000001</v>
      </c>
    </row>
    <row r="1695" spans="1:18" x14ac:dyDescent="0.3">
      <c r="A1695" t="s">
        <v>0</v>
      </c>
      <c r="B1695" t="s">
        <v>0</v>
      </c>
      <c r="C1695">
        <v>17</v>
      </c>
      <c r="D1695">
        <v>2</v>
      </c>
      <c r="E1695">
        <v>0</v>
      </c>
      <c r="F1695">
        <v>20260212</v>
      </c>
      <c r="G1695">
        <v>20260302</v>
      </c>
      <c r="H1695">
        <v>464.64659999999998</v>
      </c>
      <c r="I1695">
        <f t="shared" si="263"/>
        <v>19</v>
      </c>
      <c r="J1695">
        <f t="shared" si="264"/>
        <v>24.455084210526316</v>
      </c>
      <c r="K1695">
        <f t="shared" si="265"/>
        <v>563.88776534659883</v>
      </c>
      <c r="L1695">
        <f t="shared" si="266"/>
        <v>48.910168421052632</v>
      </c>
      <c r="M1695">
        <f t="shared" si="267"/>
        <v>0</v>
      </c>
      <c r="N1695">
        <f t="shared" si="268"/>
        <v>612.79793376765144</v>
      </c>
      <c r="O1695">
        <f t="shared" si="269"/>
        <v>427.56105807830312</v>
      </c>
      <c r="P1695">
        <f t="shared" si="270"/>
        <v>37.085541921696894</v>
      </c>
      <c r="Q1695">
        <f t="shared" si="271"/>
        <v>0</v>
      </c>
      <c r="R1695">
        <f t="shared" si="272"/>
        <v>464.64660000000003</v>
      </c>
    </row>
    <row r="1696" spans="1:18" x14ac:dyDescent="0.3">
      <c r="A1696" t="s">
        <v>0</v>
      </c>
      <c r="B1696" t="s">
        <v>0</v>
      </c>
      <c r="C1696">
        <v>10</v>
      </c>
      <c r="D1696">
        <v>2</v>
      </c>
      <c r="E1696">
        <v>0</v>
      </c>
      <c r="F1696">
        <v>20260219</v>
      </c>
      <c r="G1696">
        <v>20260302</v>
      </c>
      <c r="H1696">
        <v>42.281100000000002</v>
      </c>
      <c r="I1696">
        <f t="shared" si="263"/>
        <v>12</v>
      </c>
      <c r="J1696">
        <f t="shared" si="264"/>
        <v>3.523425</v>
      </c>
      <c r="K1696">
        <f t="shared" si="265"/>
        <v>47.790284870404683</v>
      </c>
      <c r="L1696">
        <f t="shared" si="266"/>
        <v>7.0468500000000001</v>
      </c>
      <c r="M1696">
        <f t="shared" si="267"/>
        <v>0</v>
      </c>
      <c r="N1696">
        <f t="shared" si="268"/>
        <v>54.837134870404682</v>
      </c>
      <c r="O1696">
        <f t="shared" si="269"/>
        <v>36.84776417311673</v>
      </c>
      <c r="P1696">
        <f t="shared" si="270"/>
        <v>5.433335826883277</v>
      </c>
      <c r="Q1696">
        <f t="shared" si="271"/>
        <v>0</v>
      </c>
      <c r="R1696">
        <f t="shared" si="272"/>
        <v>42.281100000000009</v>
      </c>
    </row>
    <row r="1697" spans="1:18" x14ac:dyDescent="0.3">
      <c r="A1697" t="s">
        <v>37</v>
      </c>
      <c r="B1697" t="s">
        <v>38</v>
      </c>
      <c r="C1697">
        <v>17</v>
      </c>
      <c r="D1697">
        <v>3</v>
      </c>
      <c r="E1697">
        <v>0</v>
      </c>
      <c r="F1697">
        <v>20260212</v>
      </c>
      <c r="G1697">
        <v>20260303</v>
      </c>
      <c r="H1697">
        <v>9548.6108999999997</v>
      </c>
      <c r="I1697">
        <f t="shared" si="263"/>
        <v>20</v>
      </c>
      <c r="J1697">
        <f t="shared" si="264"/>
        <v>477.430545</v>
      </c>
      <c r="K1697">
        <f t="shared" si="265"/>
        <v>11008.641017575328</v>
      </c>
      <c r="L1697">
        <f t="shared" si="266"/>
        <v>1432.291635</v>
      </c>
      <c r="M1697">
        <f t="shared" si="267"/>
        <v>0</v>
      </c>
      <c r="N1697">
        <f t="shared" si="268"/>
        <v>12440.932652575328</v>
      </c>
      <c r="O1697">
        <f t="shared" si="269"/>
        <v>8449.3046100404008</v>
      </c>
      <c r="P1697">
        <f t="shared" si="270"/>
        <v>1099.3062899595996</v>
      </c>
      <c r="Q1697">
        <f t="shared" si="271"/>
        <v>0</v>
      </c>
      <c r="R1697">
        <f t="shared" si="272"/>
        <v>9548.6108999999997</v>
      </c>
    </row>
    <row r="1698" spans="1:18" x14ac:dyDescent="0.3">
      <c r="A1698" t="s">
        <v>0</v>
      </c>
      <c r="B1698" t="s">
        <v>0</v>
      </c>
      <c r="C1698">
        <v>10</v>
      </c>
      <c r="D1698">
        <v>5</v>
      </c>
      <c r="E1698">
        <v>0</v>
      </c>
      <c r="F1698">
        <v>20260219</v>
      </c>
      <c r="G1698">
        <v>20260305</v>
      </c>
      <c r="H1698">
        <v>42.3157</v>
      </c>
      <c r="I1698">
        <f t="shared" si="263"/>
        <v>15</v>
      </c>
      <c r="J1698">
        <f t="shared" si="264"/>
        <v>2.8210466666666667</v>
      </c>
      <c r="K1698">
        <f t="shared" si="265"/>
        <v>38.263514572526894</v>
      </c>
      <c r="L1698">
        <f t="shared" si="266"/>
        <v>14.105233333333334</v>
      </c>
      <c r="M1698">
        <f t="shared" si="267"/>
        <v>0</v>
      </c>
      <c r="N1698">
        <f t="shared" si="268"/>
        <v>52.368747905860232</v>
      </c>
      <c r="O1698">
        <f t="shared" si="269"/>
        <v>30.918199658072947</v>
      </c>
      <c r="P1698">
        <f t="shared" si="270"/>
        <v>11.397500341927048</v>
      </c>
      <c r="Q1698">
        <f t="shared" si="271"/>
        <v>0</v>
      </c>
      <c r="R1698">
        <f t="shared" si="272"/>
        <v>42.315699999999993</v>
      </c>
    </row>
    <row r="1699" spans="1:18" x14ac:dyDescent="0.3">
      <c r="A1699" t="s">
        <v>33</v>
      </c>
      <c r="B1699" t="s">
        <v>34</v>
      </c>
      <c r="C1699">
        <v>18</v>
      </c>
      <c r="D1699">
        <v>8</v>
      </c>
      <c r="E1699">
        <v>0</v>
      </c>
      <c r="F1699">
        <v>20260211</v>
      </c>
      <c r="G1699">
        <v>20260308</v>
      </c>
      <c r="H1699">
        <v>11331.0767</v>
      </c>
      <c r="I1699">
        <f t="shared" si="263"/>
        <v>26</v>
      </c>
      <c r="J1699">
        <f t="shared" si="264"/>
        <v>435.81064230769232</v>
      </c>
      <c r="K1699">
        <f t="shared" si="265"/>
        <v>10640.080757158043</v>
      </c>
      <c r="L1699">
        <f t="shared" si="266"/>
        <v>3486.4851384615386</v>
      </c>
      <c r="M1699">
        <f t="shared" si="267"/>
        <v>0</v>
      </c>
      <c r="N1699">
        <f t="shared" si="268"/>
        <v>14126.56589561958</v>
      </c>
      <c r="O1699">
        <f t="shared" si="269"/>
        <v>8534.527927338424</v>
      </c>
      <c r="P1699">
        <f t="shared" si="270"/>
        <v>2796.5487726615756</v>
      </c>
      <c r="Q1699">
        <f t="shared" si="271"/>
        <v>0</v>
      </c>
      <c r="R1699">
        <f t="shared" si="272"/>
        <v>11331.0767</v>
      </c>
    </row>
    <row r="1700" spans="1:18" x14ac:dyDescent="0.3">
      <c r="A1700" t="s">
        <v>39</v>
      </c>
      <c r="B1700" t="s">
        <v>40</v>
      </c>
      <c r="C1700">
        <v>17</v>
      </c>
      <c r="D1700">
        <v>3</v>
      </c>
      <c r="E1700">
        <v>0</v>
      </c>
      <c r="F1700">
        <v>20260212</v>
      </c>
      <c r="G1700">
        <v>20260303</v>
      </c>
      <c r="H1700">
        <v>169.00200000000001</v>
      </c>
      <c r="I1700">
        <f t="shared" si="263"/>
        <v>20</v>
      </c>
      <c r="J1700">
        <f t="shared" si="264"/>
        <v>8.4501000000000008</v>
      </c>
      <c r="K1700">
        <f t="shared" si="265"/>
        <v>194.84324670222617</v>
      </c>
      <c r="L1700">
        <f t="shared" si="266"/>
        <v>25.350300000000004</v>
      </c>
      <c r="M1700">
        <f t="shared" si="267"/>
        <v>0</v>
      </c>
      <c r="N1700">
        <f t="shared" si="268"/>
        <v>220.19354670222617</v>
      </c>
      <c r="O1700">
        <f t="shared" si="269"/>
        <v>149.5452472260701</v>
      </c>
      <c r="P1700">
        <f t="shared" si="270"/>
        <v>19.456752773929896</v>
      </c>
      <c r="Q1700">
        <f t="shared" si="271"/>
        <v>0</v>
      </c>
      <c r="R1700">
        <f t="shared" si="272"/>
        <v>169.00200000000001</v>
      </c>
    </row>
    <row r="1701" spans="1:18" x14ac:dyDescent="0.3">
      <c r="A1701" t="s">
        <v>0</v>
      </c>
      <c r="B1701" t="s">
        <v>0</v>
      </c>
      <c r="C1701">
        <v>16</v>
      </c>
      <c r="D1701">
        <v>8</v>
      </c>
      <c r="E1701">
        <v>0</v>
      </c>
      <c r="F1701">
        <v>20260213</v>
      </c>
      <c r="G1701">
        <v>20260308</v>
      </c>
      <c r="H1701">
        <v>84.566199999999995</v>
      </c>
      <c r="I1701">
        <f t="shared" si="263"/>
        <v>24</v>
      </c>
      <c r="J1701">
        <f t="shared" si="264"/>
        <v>3.5235916666666665</v>
      </c>
      <c r="K1701">
        <f t="shared" si="265"/>
        <v>76.468072749433972</v>
      </c>
      <c r="L1701">
        <f t="shared" si="266"/>
        <v>28.188733333333332</v>
      </c>
      <c r="M1701">
        <f t="shared" si="267"/>
        <v>0</v>
      </c>
      <c r="N1701">
        <f t="shared" si="268"/>
        <v>104.6568060827673</v>
      </c>
      <c r="O1701">
        <f t="shared" si="269"/>
        <v>61.788760576441575</v>
      </c>
      <c r="P1701">
        <f t="shared" si="270"/>
        <v>22.777439423558427</v>
      </c>
      <c r="Q1701">
        <f t="shared" si="271"/>
        <v>0</v>
      </c>
      <c r="R1701">
        <f t="shared" si="272"/>
        <v>84.566200000000009</v>
      </c>
    </row>
    <row r="1702" spans="1:18" x14ac:dyDescent="0.3">
      <c r="A1702" t="s">
        <v>47</v>
      </c>
      <c r="B1702" t="s">
        <v>48</v>
      </c>
      <c r="C1702">
        <v>24</v>
      </c>
      <c r="D1702">
        <v>7</v>
      </c>
      <c r="E1702">
        <v>0</v>
      </c>
      <c r="F1702">
        <v>20260205</v>
      </c>
      <c r="G1702">
        <v>20260307</v>
      </c>
      <c r="H1702">
        <v>10770.347299999999</v>
      </c>
      <c r="I1702">
        <f t="shared" si="263"/>
        <v>31</v>
      </c>
      <c r="J1702">
        <f t="shared" si="264"/>
        <v>347.43055806451611</v>
      </c>
      <c r="K1702">
        <f t="shared" si="265"/>
        <v>11309.771833431549</v>
      </c>
      <c r="L1702">
        <f t="shared" si="266"/>
        <v>2432.0139064516129</v>
      </c>
      <c r="M1702">
        <f t="shared" si="267"/>
        <v>0</v>
      </c>
      <c r="N1702">
        <f t="shared" si="268"/>
        <v>13741.785739883162</v>
      </c>
      <c r="O1702">
        <f t="shared" si="269"/>
        <v>8864.2169828250571</v>
      </c>
      <c r="P1702">
        <f t="shared" si="270"/>
        <v>1906.1303171749416</v>
      </c>
      <c r="Q1702">
        <f t="shared" si="271"/>
        <v>0</v>
      </c>
      <c r="R1702">
        <f t="shared" si="272"/>
        <v>10770.347299999999</v>
      </c>
    </row>
    <row r="1703" spans="1:18" x14ac:dyDescent="0.3">
      <c r="A1703" t="s">
        <v>43</v>
      </c>
      <c r="B1703" t="s">
        <v>44</v>
      </c>
      <c r="C1703">
        <v>9</v>
      </c>
      <c r="D1703">
        <v>16</v>
      </c>
      <c r="E1703">
        <v>0</v>
      </c>
      <c r="F1703">
        <v>20260220</v>
      </c>
      <c r="G1703">
        <v>20260316</v>
      </c>
      <c r="H1703">
        <v>27590874.355099998</v>
      </c>
      <c r="I1703">
        <f t="shared" si="263"/>
        <v>25</v>
      </c>
      <c r="J1703">
        <f t="shared" si="264"/>
        <v>1103634.9742039999</v>
      </c>
      <c r="K1703">
        <f t="shared" si="265"/>
        <v>13472325.032925572</v>
      </c>
      <c r="L1703">
        <f t="shared" si="266"/>
        <v>17658159.587263998</v>
      </c>
      <c r="M1703">
        <f t="shared" si="267"/>
        <v>0</v>
      </c>
      <c r="N1703">
        <f t="shared" si="268"/>
        <v>31130484.62018957</v>
      </c>
      <c r="O1703">
        <f t="shared" si="269"/>
        <v>11940489.580860702</v>
      </c>
      <c r="P1703">
        <f t="shared" si="270"/>
        <v>15650384.774239294</v>
      </c>
      <c r="Q1703">
        <f t="shared" si="271"/>
        <v>0</v>
      </c>
      <c r="R1703">
        <f t="shared" si="272"/>
        <v>27590874.355099998</v>
      </c>
    </row>
    <row r="1704" spans="1:18" x14ac:dyDescent="0.3">
      <c r="A1704" t="s">
        <v>39</v>
      </c>
      <c r="B1704" t="s">
        <v>40</v>
      </c>
      <c r="C1704">
        <v>13</v>
      </c>
      <c r="D1704">
        <v>16</v>
      </c>
      <c r="E1704">
        <v>0</v>
      </c>
      <c r="F1704">
        <v>20260216</v>
      </c>
      <c r="G1704">
        <v>20260316</v>
      </c>
      <c r="H1704">
        <v>2655124.5460000001</v>
      </c>
      <c r="I1704">
        <f t="shared" si="263"/>
        <v>29</v>
      </c>
      <c r="J1704">
        <f t="shared" si="264"/>
        <v>91556.018827586217</v>
      </c>
      <c r="K1704">
        <f t="shared" si="265"/>
        <v>1614376.54775726</v>
      </c>
      <c r="L1704">
        <f t="shared" si="266"/>
        <v>1464896.3012413795</v>
      </c>
      <c r="M1704">
        <f t="shared" si="267"/>
        <v>0</v>
      </c>
      <c r="N1704">
        <f t="shared" si="268"/>
        <v>3079272.8489986397</v>
      </c>
      <c r="O1704">
        <f t="shared" si="269"/>
        <v>1392007.4669027603</v>
      </c>
      <c r="P1704">
        <f t="shared" si="270"/>
        <v>1263117.0790972395</v>
      </c>
      <c r="Q1704">
        <f t="shared" si="271"/>
        <v>0</v>
      </c>
      <c r="R1704">
        <f t="shared" si="272"/>
        <v>2655124.5460000001</v>
      </c>
    </row>
    <row r="1705" spans="1:18" x14ac:dyDescent="0.3">
      <c r="A1705" t="s">
        <v>39</v>
      </c>
      <c r="B1705" t="s">
        <v>40</v>
      </c>
      <c r="C1705">
        <v>11</v>
      </c>
      <c r="D1705">
        <v>16</v>
      </c>
      <c r="E1705">
        <v>0</v>
      </c>
      <c r="F1705">
        <v>20260218</v>
      </c>
      <c r="G1705">
        <v>20260316</v>
      </c>
      <c r="H1705">
        <v>725644.77159999998</v>
      </c>
      <c r="I1705">
        <f t="shared" si="263"/>
        <v>27</v>
      </c>
      <c r="J1705">
        <f t="shared" si="264"/>
        <v>26875.73228148148</v>
      </c>
      <c r="K1705">
        <f t="shared" si="265"/>
        <v>400984.49435308093</v>
      </c>
      <c r="L1705">
        <f t="shared" si="266"/>
        <v>430011.71650370368</v>
      </c>
      <c r="M1705">
        <f t="shared" si="267"/>
        <v>0</v>
      </c>
      <c r="N1705">
        <f t="shared" si="268"/>
        <v>830996.2108567846</v>
      </c>
      <c r="O1705">
        <f t="shared" si="269"/>
        <v>350148.77085899201</v>
      </c>
      <c r="P1705">
        <f t="shared" si="270"/>
        <v>375496.00074100797</v>
      </c>
      <c r="Q1705">
        <f t="shared" si="271"/>
        <v>0</v>
      </c>
      <c r="R1705">
        <f t="shared" si="272"/>
        <v>725644.77159999998</v>
      </c>
    </row>
    <row r="1706" spans="1:18" x14ac:dyDescent="0.3">
      <c r="A1706" t="s">
        <v>33</v>
      </c>
      <c r="B1706" t="s">
        <v>34</v>
      </c>
      <c r="C1706">
        <v>0</v>
      </c>
      <c r="D1706">
        <v>24</v>
      </c>
      <c r="E1706">
        <v>0</v>
      </c>
      <c r="F1706">
        <v>20260305</v>
      </c>
      <c r="G1706">
        <v>20260328</v>
      </c>
      <c r="H1706">
        <v>58531.208400000003</v>
      </c>
      <c r="I1706">
        <f t="shared" si="263"/>
        <v>24</v>
      </c>
      <c r="J1706">
        <f t="shared" si="264"/>
        <v>2438.80035</v>
      </c>
      <c r="K1706">
        <f t="shared" si="265"/>
        <v>0</v>
      </c>
      <c r="L1706">
        <f t="shared" si="266"/>
        <v>58531.208400000003</v>
      </c>
      <c r="M1706">
        <f t="shared" si="267"/>
        <v>0</v>
      </c>
      <c r="N1706">
        <f t="shared" si="268"/>
        <v>58531.208400000003</v>
      </c>
      <c r="O1706">
        <f t="shared" si="269"/>
        <v>0</v>
      </c>
      <c r="P1706">
        <f t="shared" si="270"/>
        <v>58531.208400000003</v>
      </c>
      <c r="Q1706">
        <f t="shared" si="271"/>
        <v>0</v>
      </c>
      <c r="R1706">
        <f t="shared" si="272"/>
        <v>58531.208400000003</v>
      </c>
    </row>
    <row r="1707" spans="1:18" x14ac:dyDescent="0.3">
      <c r="A1707" t="s">
        <v>35</v>
      </c>
      <c r="B1707" t="s">
        <v>34</v>
      </c>
      <c r="C1707">
        <v>0</v>
      </c>
      <c r="D1707">
        <v>13</v>
      </c>
      <c r="E1707">
        <v>0</v>
      </c>
      <c r="F1707">
        <v>20260304</v>
      </c>
      <c r="G1707">
        <v>20260316</v>
      </c>
      <c r="H1707">
        <v>10395.2906</v>
      </c>
      <c r="I1707">
        <f t="shared" si="263"/>
        <v>13</v>
      </c>
      <c r="J1707">
        <f t="shared" si="264"/>
        <v>799.63773846153845</v>
      </c>
      <c r="K1707">
        <f t="shared" si="265"/>
        <v>0</v>
      </c>
      <c r="L1707">
        <f t="shared" si="266"/>
        <v>10395.2906</v>
      </c>
      <c r="M1707">
        <f t="shared" si="267"/>
        <v>0</v>
      </c>
      <c r="N1707">
        <f t="shared" si="268"/>
        <v>10395.2906</v>
      </c>
      <c r="O1707">
        <f t="shared" si="269"/>
        <v>0</v>
      </c>
      <c r="P1707">
        <f t="shared" si="270"/>
        <v>10395.2906</v>
      </c>
      <c r="Q1707">
        <f t="shared" si="271"/>
        <v>0</v>
      </c>
      <c r="R1707">
        <f t="shared" si="272"/>
        <v>10395.2906</v>
      </c>
    </row>
    <row r="1708" spans="1:18" x14ac:dyDescent="0.3">
      <c r="A1708" t="s">
        <v>33</v>
      </c>
      <c r="B1708" t="s">
        <v>34</v>
      </c>
      <c r="C1708">
        <v>0</v>
      </c>
      <c r="D1708">
        <v>25</v>
      </c>
      <c r="E1708">
        <v>0</v>
      </c>
      <c r="F1708">
        <v>20260302</v>
      </c>
      <c r="G1708">
        <v>20260326</v>
      </c>
      <c r="H1708">
        <v>351333.29</v>
      </c>
      <c r="I1708">
        <f t="shared" si="263"/>
        <v>25</v>
      </c>
      <c r="J1708">
        <f t="shared" si="264"/>
        <v>14053.3316</v>
      </c>
      <c r="K1708">
        <f t="shared" si="265"/>
        <v>0</v>
      </c>
      <c r="L1708">
        <f t="shared" si="266"/>
        <v>351333.29</v>
      </c>
      <c r="M1708">
        <f t="shared" si="267"/>
        <v>0</v>
      </c>
      <c r="N1708">
        <f t="shared" si="268"/>
        <v>351333.29</v>
      </c>
      <c r="O1708">
        <f t="shared" si="269"/>
        <v>0</v>
      </c>
      <c r="P1708">
        <f t="shared" si="270"/>
        <v>351333.29</v>
      </c>
      <c r="Q1708">
        <f t="shared" si="271"/>
        <v>0</v>
      </c>
      <c r="R1708">
        <f t="shared" si="272"/>
        <v>351333.29</v>
      </c>
    </row>
    <row r="1709" spans="1:18" x14ac:dyDescent="0.3">
      <c r="A1709" t="s">
        <v>33</v>
      </c>
      <c r="B1709" t="s">
        <v>34</v>
      </c>
      <c r="C1709">
        <v>0</v>
      </c>
      <c r="D1709">
        <v>18</v>
      </c>
      <c r="E1709">
        <v>0</v>
      </c>
      <c r="F1709">
        <v>20260304</v>
      </c>
      <c r="G1709">
        <v>20260321</v>
      </c>
      <c r="H1709">
        <v>93459.018100000001</v>
      </c>
      <c r="I1709">
        <f t="shared" si="263"/>
        <v>18</v>
      </c>
      <c r="J1709">
        <f t="shared" si="264"/>
        <v>5192.1676722222219</v>
      </c>
      <c r="K1709">
        <f t="shared" si="265"/>
        <v>0</v>
      </c>
      <c r="L1709">
        <f t="shared" si="266"/>
        <v>93459.018099999987</v>
      </c>
      <c r="M1709">
        <f t="shared" si="267"/>
        <v>0</v>
      </c>
      <c r="N1709">
        <f t="shared" si="268"/>
        <v>93459.018099999987</v>
      </c>
      <c r="O1709">
        <f t="shared" si="269"/>
        <v>0</v>
      </c>
      <c r="P1709">
        <f t="shared" si="270"/>
        <v>93459.018100000001</v>
      </c>
      <c r="Q1709">
        <f t="shared" si="271"/>
        <v>0</v>
      </c>
      <c r="R1709">
        <f t="shared" si="272"/>
        <v>93459.018100000001</v>
      </c>
    </row>
    <row r="1710" spans="1:18" x14ac:dyDescent="0.3">
      <c r="A1710" t="s">
        <v>35</v>
      </c>
      <c r="B1710" t="s">
        <v>36</v>
      </c>
      <c r="C1710">
        <v>0</v>
      </c>
      <c r="D1710">
        <v>8</v>
      </c>
      <c r="E1710">
        <v>0</v>
      </c>
      <c r="F1710">
        <v>20260306</v>
      </c>
      <c r="G1710">
        <v>20260313</v>
      </c>
      <c r="H1710">
        <v>1750.0568000000001</v>
      </c>
      <c r="I1710">
        <f t="shared" si="263"/>
        <v>8</v>
      </c>
      <c r="J1710">
        <f t="shared" si="264"/>
        <v>218.75710000000001</v>
      </c>
      <c r="K1710">
        <f t="shared" si="265"/>
        <v>0</v>
      </c>
      <c r="L1710">
        <f t="shared" si="266"/>
        <v>1750.0568000000001</v>
      </c>
      <c r="M1710">
        <f t="shared" si="267"/>
        <v>0</v>
      </c>
      <c r="N1710">
        <f t="shared" si="268"/>
        <v>1750.0568000000001</v>
      </c>
      <c r="O1710">
        <f t="shared" si="269"/>
        <v>0</v>
      </c>
      <c r="P1710">
        <f t="shared" si="270"/>
        <v>1750.0568000000001</v>
      </c>
      <c r="Q1710">
        <f t="shared" si="271"/>
        <v>0</v>
      </c>
      <c r="R1710">
        <f t="shared" si="272"/>
        <v>1750.0568000000001</v>
      </c>
    </row>
    <row r="1711" spans="1:18" x14ac:dyDescent="0.3">
      <c r="A1711" t="s">
        <v>33</v>
      </c>
      <c r="B1711" t="s">
        <v>34</v>
      </c>
      <c r="C1711">
        <v>0</v>
      </c>
      <c r="D1711">
        <v>12</v>
      </c>
      <c r="E1711">
        <v>0</v>
      </c>
      <c r="F1711">
        <v>20260307</v>
      </c>
      <c r="G1711">
        <v>20260318</v>
      </c>
      <c r="H1711">
        <v>19794.100699999999</v>
      </c>
      <c r="I1711">
        <f t="shared" si="263"/>
        <v>12</v>
      </c>
      <c r="J1711">
        <f t="shared" si="264"/>
        <v>1649.5083916666665</v>
      </c>
      <c r="K1711">
        <f t="shared" si="265"/>
        <v>0</v>
      </c>
      <c r="L1711">
        <f t="shared" si="266"/>
        <v>19794.100699999999</v>
      </c>
      <c r="M1711">
        <f t="shared" si="267"/>
        <v>0</v>
      </c>
      <c r="N1711">
        <f t="shared" si="268"/>
        <v>19794.100699999999</v>
      </c>
      <c r="O1711">
        <f t="shared" si="269"/>
        <v>0</v>
      </c>
      <c r="P1711">
        <f t="shared" si="270"/>
        <v>19794.100699999999</v>
      </c>
      <c r="Q1711">
        <f t="shared" si="271"/>
        <v>0</v>
      </c>
      <c r="R1711">
        <f t="shared" si="272"/>
        <v>19794.100699999999</v>
      </c>
    </row>
    <row r="1712" spans="1:18" x14ac:dyDescent="0.3">
      <c r="A1712" t="s">
        <v>33</v>
      </c>
      <c r="B1712" t="s">
        <v>34</v>
      </c>
      <c r="C1712">
        <v>0</v>
      </c>
      <c r="D1712">
        <v>19</v>
      </c>
      <c r="E1712">
        <v>0</v>
      </c>
      <c r="F1712">
        <v>20260303</v>
      </c>
      <c r="G1712">
        <v>20260321</v>
      </c>
      <c r="H1712">
        <v>64058.409699999997</v>
      </c>
      <c r="I1712">
        <f t="shared" si="263"/>
        <v>19</v>
      </c>
      <c r="J1712">
        <f t="shared" si="264"/>
        <v>3371.4952473684207</v>
      </c>
      <c r="K1712">
        <f t="shared" si="265"/>
        <v>0</v>
      </c>
      <c r="L1712">
        <f t="shared" si="266"/>
        <v>64058.409699999989</v>
      </c>
      <c r="M1712">
        <f t="shared" si="267"/>
        <v>0</v>
      </c>
      <c r="N1712">
        <f t="shared" si="268"/>
        <v>64058.409699999989</v>
      </c>
      <c r="O1712">
        <f t="shared" si="269"/>
        <v>0</v>
      </c>
      <c r="P1712">
        <f t="shared" si="270"/>
        <v>64058.409699999997</v>
      </c>
      <c r="Q1712">
        <f t="shared" si="271"/>
        <v>0</v>
      </c>
      <c r="R1712">
        <f t="shared" si="272"/>
        <v>64058.409699999997</v>
      </c>
    </row>
    <row r="1713" spans="1:18" x14ac:dyDescent="0.3">
      <c r="A1713" t="s">
        <v>33</v>
      </c>
      <c r="B1713" t="s">
        <v>34</v>
      </c>
      <c r="C1713">
        <v>0</v>
      </c>
      <c r="D1713">
        <v>19</v>
      </c>
      <c r="E1713">
        <v>0</v>
      </c>
      <c r="F1713">
        <v>20260310</v>
      </c>
      <c r="G1713">
        <v>20260328</v>
      </c>
      <c r="H1713">
        <v>4504.0960999999998</v>
      </c>
      <c r="I1713">
        <f t="shared" si="263"/>
        <v>19</v>
      </c>
      <c r="J1713">
        <f t="shared" si="264"/>
        <v>237.05768947368421</v>
      </c>
      <c r="K1713">
        <f t="shared" si="265"/>
        <v>0</v>
      </c>
      <c r="L1713">
        <f t="shared" si="266"/>
        <v>4504.0960999999998</v>
      </c>
      <c r="M1713">
        <f t="shared" si="267"/>
        <v>0</v>
      </c>
      <c r="N1713">
        <f t="shared" si="268"/>
        <v>4504.0960999999998</v>
      </c>
      <c r="O1713">
        <f t="shared" si="269"/>
        <v>0</v>
      </c>
      <c r="P1713">
        <f t="shared" si="270"/>
        <v>4504.0960999999998</v>
      </c>
      <c r="Q1713">
        <f t="shared" si="271"/>
        <v>0</v>
      </c>
      <c r="R1713">
        <f t="shared" si="272"/>
        <v>4504.0960999999998</v>
      </c>
    </row>
    <row r="1714" spans="1:18" x14ac:dyDescent="0.3">
      <c r="A1714" t="s">
        <v>35</v>
      </c>
      <c r="B1714" t="s">
        <v>36</v>
      </c>
      <c r="C1714">
        <v>0</v>
      </c>
      <c r="D1714">
        <v>20</v>
      </c>
      <c r="E1714">
        <v>0</v>
      </c>
      <c r="F1714">
        <v>20260302</v>
      </c>
      <c r="G1714">
        <v>20260321</v>
      </c>
      <c r="H1714">
        <v>15512.4085</v>
      </c>
      <c r="I1714">
        <f t="shared" si="263"/>
        <v>20</v>
      </c>
      <c r="J1714">
        <f t="shared" si="264"/>
        <v>775.62042499999995</v>
      </c>
      <c r="K1714">
        <f t="shared" si="265"/>
        <v>0</v>
      </c>
      <c r="L1714">
        <f t="shared" si="266"/>
        <v>15512.4085</v>
      </c>
      <c r="M1714">
        <f t="shared" si="267"/>
        <v>0</v>
      </c>
      <c r="N1714">
        <f t="shared" si="268"/>
        <v>15512.4085</v>
      </c>
      <c r="O1714">
        <f t="shared" si="269"/>
        <v>0</v>
      </c>
      <c r="P1714">
        <f t="shared" si="270"/>
        <v>15512.4085</v>
      </c>
      <c r="Q1714">
        <f t="shared" si="271"/>
        <v>0</v>
      </c>
      <c r="R1714">
        <f t="shared" si="272"/>
        <v>15512.4085</v>
      </c>
    </row>
    <row r="1715" spans="1:18" x14ac:dyDescent="0.3">
      <c r="A1715" t="s">
        <v>35</v>
      </c>
      <c r="B1715" t="s">
        <v>36</v>
      </c>
      <c r="C1715">
        <v>0</v>
      </c>
      <c r="D1715">
        <v>17</v>
      </c>
      <c r="E1715">
        <v>0</v>
      </c>
      <c r="F1715">
        <v>20260305</v>
      </c>
      <c r="G1715">
        <v>20260321</v>
      </c>
      <c r="H1715">
        <v>1579.8046999999999</v>
      </c>
      <c r="I1715">
        <f t="shared" si="263"/>
        <v>17</v>
      </c>
      <c r="J1715">
        <f t="shared" si="264"/>
        <v>92.929688235294108</v>
      </c>
      <c r="K1715">
        <f t="shared" si="265"/>
        <v>0</v>
      </c>
      <c r="L1715">
        <f t="shared" si="266"/>
        <v>1579.8046999999999</v>
      </c>
      <c r="M1715">
        <f t="shared" si="267"/>
        <v>0</v>
      </c>
      <c r="N1715">
        <f t="shared" si="268"/>
        <v>1579.8046999999999</v>
      </c>
      <c r="O1715">
        <f t="shared" si="269"/>
        <v>0</v>
      </c>
      <c r="P1715">
        <f t="shared" si="270"/>
        <v>1579.8046999999999</v>
      </c>
      <c r="Q1715">
        <f t="shared" si="271"/>
        <v>0</v>
      </c>
      <c r="R1715">
        <f t="shared" si="272"/>
        <v>1579.8046999999999</v>
      </c>
    </row>
    <row r="1716" spans="1:18" x14ac:dyDescent="0.3">
      <c r="A1716" t="s">
        <v>33</v>
      </c>
      <c r="B1716" t="s">
        <v>34</v>
      </c>
      <c r="C1716">
        <v>0</v>
      </c>
      <c r="D1716">
        <v>14</v>
      </c>
      <c r="E1716">
        <v>0</v>
      </c>
      <c r="F1716">
        <v>20260304</v>
      </c>
      <c r="G1716">
        <v>20260317</v>
      </c>
      <c r="H1716">
        <v>86301.210399999996</v>
      </c>
      <c r="I1716">
        <f t="shared" si="263"/>
        <v>14</v>
      </c>
      <c r="J1716">
        <f t="shared" si="264"/>
        <v>6164.3721714285712</v>
      </c>
      <c r="K1716">
        <f t="shared" si="265"/>
        <v>0</v>
      </c>
      <c r="L1716">
        <f t="shared" si="266"/>
        <v>86301.210399999996</v>
      </c>
      <c r="M1716">
        <f t="shared" si="267"/>
        <v>0</v>
      </c>
      <c r="N1716">
        <f t="shared" si="268"/>
        <v>86301.210399999996</v>
      </c>
      <c r="O1716">
        <f t="shared" si="269"/>
        <v>0</v>
      </c>
      <c r="P1716">
        <f t="shared" si="270"/>
        <v>86301.210399999996</v>
      </c>
      <c r="Q1716">
        <f t="shared" si="271"/>
        <v>0</v>
      </c>
      <c r="R1716">
        <f t="shared" si="272"/>
        <v>86301.210399999996</v>
      </c>
    </row>
    <row r="1717" spans="1:18" x14ac:dyDescent="0.3">
      <c r="A1717" t="s">
        <v>41</v>
      </c>
      <c r="B1717" t="s">
        <v>42</v>
      </c>
      <c r="C1717">
        <v>13</v>
      </c>
      <c r="D1717">
        <v>16</v>
      </c>
      <c r="E1717">
        <v>0</v>
      </c>
      <c r="F1717">
        <v>20260216</v>
      </c>
      <c r="G1717">
        <v>20260316</v>
      </c>
      <c r="H1717">
        <v>8625628.7822999991</v>
      </c>
      <c r="I1717">
        <f t="shared" si="263"/>
        <v>29</v>
      </c>
      <c r="J1717">
        <f t="shared" si="264"/>
        <v>297435.47525172413</v>
      </c>
      <c r="K1717">
        <f t="shared" si="265"/>
        <v>5244579.8961798036</v>
      </c>
      <c r="L1717">
        <f t="shared" si="266"/>
        <v>4758967.6040275861</v>
      </c>
      <c r="M1717">
        <f t="shared" si="267"/>
        <v>0</v>
      </c>
      <c r="N1717">
        <f t="shared" si="268"/>
        <v>10003547.500207391</v>
      </c>
      <c r="O1717">
        <f t="shared" si="269"/>
        <v>4522175.6884367876</v>
      </c>
      <c r="P1717">
        <f t="shared" si="270"/>
        <v>4103453.0938632116</v>
      </c>
      <c r="Q1717">
        <f t="shared" si="271"/>
        <v>0</v>
      </c>
      <c r="R1717">
        <f t="shared" si="272"/>
        <v>8625628.7822999991</v>
      </c>
    </row>
    <row r="1718" spans="1:18" x14ac:dyDescent="0.3">
      <c r="A1718" t="s">
        <v>35</v>
      </c>
      <c r="B1718" t="s">
        <v>36</v>
      </c>
      <c r="C1718">
        <v>0</v>
      </c>
      <c r="D1718">
        <v>21</v>
      </c>
      <c r="E1718">
        <v>0</v>
      </c>
      <c r="F1718">
        <v>20260303</v>
      </c>
      <c r="G1718">
        <v>20260323</v>
      </c>
      <c r="H1718">
        <v>4170.1695</v>
      </c>
      <c r="I1718">
        <f t="shared" si="263"/>
        <v>21</v>
      </c>
      <c r="J1718">
        <f t="shared" si="264"/>
        <v>198.5795</v>
      </c>
      <c r="K1718">
        <f t="shared" si="265"/>
        <v>0</v>
      </c>
      <c r="L1718">
        <f t="shared" si="266"/>
        <v>4170.1695</v>
      </c>
      <c r="M1718">
        <f t="shared" si="267"/>
        <v>0</v>
      </c>
      <c r="N1718">
        <f t="shared" si="268"/>
        <v>4170.1695</v>
      </c>
      <c r="O1718">
        <f t="shared" si="269"/>
        <v>0</v>
      </c>
      <c r="P1718">
        <f t="shared" si="270"/>
        <v>4170.1695</v>
      </c>
      <c r="Q1718">
        <f t="shared" si="271"/>
        <v>0</v>
      </c>
      <c r="R1718">
        <f t="shared" si="272"/>
        <v>4170.1695</v>
      </c>
    </row>
    <row r="1719" spans="1:18" x14ac:dyDescent="0.3">
      <c r="A1719" t="s">
        <v>33</v>
      </c>
      <c r="B1719" t="s">
        <v>34</v>
      </c>
      <c r="C1719">
        <v>0</v>
      </c>
      <c r="D1719">
        <v>13</v>
      </c>
      <c r="E1719">
        <v>0</v>
      </c>
      <c r="F1719">
        <v>20260304</v>
      </c>
      <c r="G1719">
        <v>20260316</v>
      </c>
      <c r="H1719">
        <v>75445.118499999997</v>
      </c>
      <c r="I1719">
        <f t="shared" si="263"/>
        <v>13</v>
      </c>
      <c r="J1719">
        <f t="shared" si="264"/>
        <v>5803.4706538461533</v>
      </c>
      <c r="K1719">
        <f t="shared" si="265"/>
        <v>0</v>
      </c>
      <c r="L1719">
        <f t="shared" si="266"/>
        <v>75445.118499999997</v>
      </c>
      <c r="M1719">
        <f t="shared" si="267"/>
        <v>0</v>
      </c>
      <c r="N1719">
        <f t="shared" si="268"/>
        <v>75445.118499999997</v>
      </c>
      <c r="O1719">
        <f t="shared" si="269"/>
        <v>0</v>
      </c>
      <c r="P1719">
        <f t="shared" si="270"/>
        <v>75445.118499999997</v>
      </c>
      <c r="Q1719">
        <f t="shared" si="271"/>
        <v>0</v>
      </c>
      <c r="R1719">
        <f t="shared" si="272"/>
        <v>75445.118499999997</v>
      </c>
    </row>
    <row r="1720" spans="1:18" x14ac:dyDescent="0.3">
      <c r="A1720" t="s">
        <v>33</v>
      </c>
      <c r="B1720" t="s">
        <v>34</v>
      </c>
      <c r="C1720">
        <v>0</v>
      </c>
      <c r="D1720">
        <v>13</v>
      </c>
      <c r="E1720">
        <v>0</v>
      </c>
      <c r="F1720">
        <v>20260306</v>
      </c>
      <c r="G1720">
        <v>20260318</v>
      </c>
      <c r="H1720">
        <v>43454.297200000001</v>
      </c>
      <c r="I1720">
        <f t="shared" si="263"/>
        <v>13</v>
      </c>
      <c r="J1720">
        <f t="shared" si="264"/>
        <v>3342.638246153846</v>
      </c>
      <c r="K1720">
        <f t="shared" si="265"/>
        <v>0</v>
      </c>
      <c r="L1720">
        <f t="shared" si="266"/>
        <v>43454.297200000001</v>
      </c>
      <c r="M1720">
        <f t="shared" si="267"/>
        <v>0</v>
      </c>
      <c r="N1720">
        <f t="shared" si="268"/>
        <v>43454.297200000001</v>
      </c>
      <c r="O1720">
        <f t="shared" si="269"/>
        <v>0</v>
      </c>
      <c r="P1720">
        <f t="shared" si="270"/>
        <v>43454.297200000001</v>
      </c>
      <c r="Q1720">
        <f t="shared" si="271"/>
        <v>0</v>
      </c>
      <c r="R1720">
        <f t="shared" si="272"/>
        <v>43454.297200000001</v>
      </c>
    </row>
    <row r="1721" spans="1:18" x14ac:dyDescent="0.3">
      <c r="A1721" t="s">
        <v>35</v>
      </c>
      <c r="B1721" t="s">
        <v>34</v>
      </c>
      <c r="C1721">
        <v>0</v>
      </c>
      <c r="D1721">
        <v>14</v>
      </c>
      <c r="E1721">
        <v>0</v>
      </c>
      <c r="F1721">
        <v>20260304</v>
      </c>
      <c r="G1721">
        <v>20260317</v>
      </c>
      <c r="H1721">
        <v>42600.155700000003</v>
      </c>
      <c r="I1721">
        <f t="shared" si="263"/>
        <v>14</v>
      </c>
      <c r="J1721">
        <f t="shared" si="264"/>
        <v>3042.8682642857143</v>
      </c>
      <c r="K1721">
        <f t="shared" si="265"/>
        <v>0</v>
      </c>
      <c r="L1721">
        <f t="shared" si="266"/>
        <v>42600.155700000003</v>
      </c>
      <c r="M1721">
        <f t="shared" si="267"/>
        <v>0</v>
      </c>
      <c r="N1721">
        <f t="shared" si="268"/>
        <v>42600.155700000003</v>
      </c>
      <c r="O1721">
        <f t="shared" si="269"/>
        <v>0</v>
      </c>
      <c r="P1721">
        <f t="shared" si="270"/>
        <v>42600.155700000003</v>
      </c>
      <c r="Q1721">
        <f t="shared" si="271"/>
        <v>0</v>
      </c>
      <c r="R1721">
        <f t="shared" si="272"/>
        <v>42600.155700000003</v>
      </c>
    </row>
    <row r="1722" spans="1:18" x14ac:dyDescent="0.3">
      <c r="A1722" t="s">
        <v>33</v>
      </c>
      <c r="B1722" t="s">
        <v>34</v>
      </c>
      <c r="C1722">
        <v>0</v>
      </c>
      <c r="D1722">
        <v>24</v>
      </c>
      <c r="E1722">
        <v>0</v>
      </c>
      <c r="F1722">
        <v>20260304</v>
      </c>
      <c r="G1722">
        <v>20260327</v>
      </c>
      <c r="H1722">
        <v>123326.613</v>
      </c>
      <c r="I1722">
        <f t="shared" si="263"/>
        <v>24</v>
      </c>
      <c r="J1722">
        <f t="shared" si="264"/>
        <v>5138.6088749999999</v>
      </c>
      <c r="K1722">
        <f t="shared" si="265"/>
        <v>0</v>
      </c>
      <c r="L1722">
        <f t="shared" si="266"/>
        <v>123326.613</v>
      </c>
      <c r="M1722">
        <f t="shared" si="267"/>
        <v>0</v>
      </c>
      <c r="N1722">
        <f t="shared" si="268"/>
        <v>123326.613</v>
      </c>
      <c r="O1722">
        <f t="shared" si="269"/>
        <v>0</v>
      </c>
      <c r="P1722">
        <f t="shared" si="270"/>
        <v>123326.613</v>
      </c>
      <c r="Q1722">
        <f t="shared" si="271"/>
        <v>0</v>
      </c>
      <c r="R1722">
        <f t="shared" si="272"/>
        <v>123326.613</v>
      </c>
    </row>
    <row r="1723" spans="1:18" x14ac:dyDescent="0.3">
      <c r="A1723" t="s">
        <v>33</v>
      </c>
      <c r="B1723" t="s">
        <v>34</v>
      </c>
      <c r="C1723">
        <v>0</v>
      </c>
      <c r="D1723">
        <v>8</v>
      </c>
      <c r="E1723">
        <v>0</v>
      </c>
      <c r="F1723">
        <v>20260306</v>
      </c>
      <c r="G1723">
        <v>20260313</v>
      </c>
      <c r="H1723">
        <v>13896.510200000001</v>
      </c>
      <c r="I1723">
        <f t="shared" si="263"/>
        <v>8</v>
      </c>
      <c r="J1723">
        <f t="shared" si="264"/>
        <v>1737.0637750000001</v>
      </c>
      <c r="K1723">
        <f t="shared" si="265"/>
        <v>0</v>
      </c>
      <c r="L1723">
        <f t="shared" si="266"/>
        <v>13896.510200000001</v>
      </c>
      <c r="M1723">
        <f t="shared" si="267"/>
        <v>0</v>
      </c>
      <c r="N1723">
        <f t="shared" si="268"/>
        <v>13896.510200000001</v>
      </c>
      <c r="O1723">
        <f t="shared" si="269"/>
        <v>0</v>
      </c>
      <c r="P1723">
        <f t="shared" si="270"/>
        <v>13896.510200000001</v>
      </c>
      <c r="Q1723">
        <f t="shared" si="271"/>
        <v>0</v>
      </c>
      <c r="R1723">
        <f t="shared" si="272"/>
        <v>13896.510200000001</v>
      </c>
    </row>
    <row r="1724" spans="1:18" x14ac:dyDescent="0.3">
      <c r="A1724" t="s">
        <v>33</v>
      </c>
      <c r="B1724" t="s">
        <v>34</v>
      </c>
      <c r="C1724">
        <v>3</v>
      </c>
      <c r="D1724">
        <v>25</v>
      </c>
      <c r="E1724">
        <v>0</v>
      </c>
      <c r="F1724">
        <v>20260226</v>
      </c>
      <c r="G1724">
        <v>20260325</v>
      </c>
      <c r="H1724">
        <v>9584.5805</v>
      </c>
      <c r="I1724">
        <f t="shared" si="263"/>
        <v>28</v>
      </c>
      <c r="J1724">
        <f t="shared" si="264"/>
        <v>342.30644642857141</v>
      </c>
      <c r="K1724">
        <f t="shared" si="265"/>
        <v>1392.8710775280313</v>
      </c>
      <c r="L1724">
        <f t="shared" si="266"/>
        <v>8557.6611607142859</v>
      </c>
      <c r="M1724">
        <f t="shared" si="267"/>
        <v>0</v>
      </c>
      <c r="N1724">
        <f t="shared" si="268"/>
        <v>9950.5322382423165</v>
      </c>
      <c r="O1724">
        <f t="shared" si="269"/>
        <v>1341.6453159542091</v>
      </c>
      <c r="P1724">
        <f t="shared" si="270"/>
        <v>8242.9351840457912</v>
      </c>
      <c r="Q1724">
        <f t="shared" si="271"/>
        <v>0</v>
      </c>
      <c r="R1724">
        <f t="shared" si="272"/>
        <v>9584.5805</v>
      </c>
    </row>
    <row r="1725" spans="1:18" x14ac:dyDescent="0.3">
      <c r="A1725" t="s">
        <v>33</v>
      </c>
      <c r="B1725" t="s">
        <v>34</v>
      </c>
      <c r="C1725">
        <v>0</v>
      </c>
      <c r="D1725">
        <v>22</v>
      </c>
      <c r="E1725">
        <v>0</v>
      </c>
      <c r="F1725">
        <v>20260303</v>
      </c>
      <c r="G1725">
        <v>20260324</v>
      </c>
      <c r="H1725">
        <v>90845.785600000003</v>
      </c>
      <c r="I1725">
        <f t="shared" si="263"/>
        <v>22</v>
      </c>
      <c r="J1725">
        <f t="shared" si="264"/>
        <v>4129.3538909090912</v>
      </c>
      <c r="K1725">
        <f t="shared" si="265"/>
        <v>0</v>
      </c>
      <c r="L1725">
        <f t="shared" si="266"/>
        <v>90845.785600000003</v>
      </c>
      <c r="M1725">
        <f t="shared" si="267"/>
        <v>0</v>
      </c>
      <c r="N1725">
        <f t="shared" si="268"/>
        <v>90845.785600000003</v>
      </c>
      <c r="O1725">
        <f t="shared" si="269"/>
        <v>0</v>
      </c>
      <c r="P1725">
        <f t="shared" si="270"/>
        <v>90845.785600000003</v>
      </c>
      <c r="Q1725">
        <f t="shared" si="271"/>
        <v>0</v>
      </c>
      <c r="R1725">
        <f t="shared" si="272"/>
        <v>90845.785600000003</v>
      </c>
    </row>
    <row r="1726" spans="1:18" x14ac:dyDescent="0.3">
      <c r="A1726" t="s">
        <v>35</v>
      </c>
      <c r="B1726" t="s">
        <v>34</v>
      </c>
      <c r="C1726">
        <v>0</v>
      </c>
      <c r="D1726">
        <v>22</v>
      </c>
      <c r="E1726">
        <v>0</v>
      </c>
      <c r="F1726">
        <v>20260306</v>
      </c>
      <c r="G1726">
        <v>20260327</v>
      </c>
      <c r="H1726">
        <v>16208.560100000001</v>
      </c>
      <c r="I1726">
        <f t="shared" si="263"/>
        <v>22</v>
      </c>
      <c r="J1726">
        <f t="shared" si="264"/>
        <v>736.75273181818181</v>
      </c>
      <c r="K1726">
        <f t="shared" si="265"/>
        <v>0</v>
      </c>
      <c r="L1726">
        <f t="shared" si="266"/>
        <v>16208.560100000001</v>
      </c>
      <c r="M1726">
        <f t="shared" si="267"/>
        <v>0</v>
      </c>
      <c r="N1726">
        <f t="shared" si="268"/>
        <v>16208.560100000001</v>
      </c>
      <c r="O1726">
        <f t="shared" si="269"/>
        <v>0</v>
      </c>
      <c r="P1726">
        <f t="shared" si="270"/>
        <v>16208.560100000001</v>
      </c>
      <c r="Q1726">
        <f t="shared" si="271"/>
        <v>0</v>
      </c>
      <c r="R1726">
        <f t="shared" si="272"/>
        <v>16208.560100000001</v>
      </c>
    </row>
    <row r="1727" spans="1:18" x14ac:dyDescent="0.3">
      <c r="A1727" t="s">
        <v>33</v>
      </c>
      <c r="B1727" t="s">
        <v>34</v>
      </c>
      <c r="C1727">
        <v>0</v>
      </c>
      <c r="D1727">
        <v>11</v>
      </c>
      <c r="E1727">
        <v>0</v>
      </c>
      <c r="F1727">
        <v>20260307</v>
      </c>
      <c r="G1727">
        <v>20260317</v>
      </c>
      <c r="H1727">
        <v>5812.9758000000002</v>
      </c>
      <c r="I1727">
        <f t="shared" si="263"/>
        <v>11</v>
      </c>
      <c r="J1727">
        <f t="shared" si="264"/>
        <v>528.45234545454548</v>
      </c>
      <c r="K1727">
        <f t="shared" si="265"/>
        <v>0</v>
      </c>
      <c r="L1727">
        <f t="shared" si="266"/>
        <v>5812.9758000000002</v>
      </c>
      <c r="M1727">
        <f t="shared" si="267"/>
        <v>0</v>
      </c>
      <c r="N1727">
        <f t="shared" si="268"/>
        <v>5812.9758000000002</v>
      </c>
      <c r="O1727">
        <f t="shared" si="269"/>
        <v>0</v>
      </c>
      <c r="P1727">
        <f t="shared" si="270"/>
        <v>5812.9758000000002</v>
      </c>
      <c r="Q1727">
        <f t="shared" si="271"/>
        <v>0</v>
      </c>
      <c r="R1727">
        <f t="shared" si="272"/>
        <v>5812.9758000000002</v>
      </c>
    </row>
    <row r="1728" spans="1:18" x14ac:dyDescent="0.3">
      <c r="A1728" t="s">
        <v>35</v>
      </c>
      <c r="B1728" t="s">
        <v>36</v>
      </c>
      <c r="C1728">
        <v>0</v>
      </c>
      <c r="D1728">
        <v>22</v>
      </c>
      <c r="E1728">
        <v>0</v>
      </c>
      <c r="F1728">
        <v>20260304</v>
      </c>
      <c r="G1728">
        <v>20260325</v>
      </c>
      <c r="H1728">
        <v>9394.5488000000005</v>
      </c>
      <c r="I1728">
        <f t="shared" si="263"/>
        <v>22</v>
      </c>
      <c r="J1728">
        <f t="shared" si="264"/>
        <v>427.0249454545455</v>
      </c>
      <c r="K1728">
        <f t="shared" si="265"/>
        <v>0</v>
      </c>
      <c r="L1728">
        <f t="shared" si="266"/>
        <v>9394.5488000000005</v>
      </c>
      <c r="M1728">
        <f t="shared" si="267"/>
        <v>0</v>
      </c>
      <c r="N1728">
        <f t="shared" si="268"/>
        <v>9394.5488000000005</v>
      </c>
      <c r="O1728">
        <f t="shared" si="269"/>
        <v>0</v>
      </c>
      <c r="P1728">
        <f t="shared" si="270"/>
        <v>9394.5488000000005</v>
      </c>
      <c r="Q1728">
        <f t="shared" si="271"/>
        <v>0</v>
      </c>
      <c r="R1728">
        <f t="shared" si="272"/>
        <v>9394.5488000000005</v>
      </c>
    </row>
    <row r="1729" spans="1:18" x14ac:dyDescent="0.3">
      <c r="A1729" t="s">
        <v>35</v>
      </c>
      <c r="B1729" t="s">
        <v>34</v>
      </c>
      <c r="C1729">
        <v>0</v>
      </c>
      <c r="D1729">
        <v>22</v>
      </c>
      <c r="E1729">
        <v>0</v>
      </c>
      <c r="F1729">
        <v>20260304</v>
      </c>
      <c r="G1729">
        <v>20260325</v>
      </c>
      <c r="H1729">
        <v>31466.699000000001</v>
      </c>
      <c r="I1729">
        <f t="shared" si="263"/>
        <v>22</v>
      </c>
      <c r="J1729">
        <f t="shared" si="264"/>
        <v>1430.3045</v>
      </c>
      <c r="K1729">
        <f t="shared" si="265"/>
        <v>0</v>
      </c>
      <c r="L1729">
        <f t="shared" si="266"/>
        <v>31466.699000000001</v>
      </c>
      <c r="M1729">
        <f t="shared" si="267"/>
        <v>0</v>
      </c>
      <c r="N1729">
        <f t="shared" si="268"/>
        <v>31466.699000000001</v>
      </c>
      <c r="O1729">
        <f t="shared" si="269"/>
        <v>0</v>
      </c>
      <c r="P1729">
        <f t="shared" si="270"/>
        <v>31466.699000000001</v>
      </c>
      <c r="Q1729">
        <f t="shared" si="271"/>
        <v>0</v>
      </c>
      <c r="R1729">
        <f t="shared" si="272"/>
        <v>31466.699000000001</v>
      </c>
    </row>
    <row r="1730" spans="1:18" x14ac:dyDescent="0.3">
      <c r="A1730" t="s">
        <v>35</v>
      </c>
      <c r="B1730" t="s">
        <v>34</v>
      </c>
      <c r="C1730">
        <v>0</v>
      </c>
      <c r="D1730">
        <v>19</v>
      </c>
      <c r="E1730">
        <v>0</v>
      </c>
      <c r="F1730">
        <v>20260307</v>
      </c>
      <c r="G1730">
        <v>20260325</v>
      </c>
      <c r="H1730">
        <v>5622.0308999999997</v>
      </c>
      <c r="I1730">
        <f t="shared" si="263"/>
        <v>19</v>
      </c>
      <c r="J1730">
        <f t="shared" si="264"/>
        <v>295.89636315789471</v>
      </c>
      <c r="K1730">
        <f t="shared" si="265"/>
        <v>0</v>
      </c>
      <c r="L1730">
        <f t="shared" si="266"/>
        <v>5622.0308999999997</v>
      </c>
      <c r="M1730">
        <f t="shared" si="267"/>
        <v>0</v>
      </c>
      <c r="N1730">
        <f t="shared" si="268"/>
        <v>5622.0308999999997</v>
      </c>
      <c r="O1730">
        <f t="shared" si="269"/>
        <v>0</v>
      </c>
      <c r="P1730">
        <f t="shared" si="270"/>
        <v>5622.0308999999997</v>
      </c>
      <c r="Q1730">
        <f t="shared" si="271"/>
        <v>0</v>
      </c>
      <c r="R1730">
        <f t="shared" si="272"/>
        <v>5622.0308999999997</v>
      </c>
    </row>
    <row r="1731" spans="1:18" x14ac:dyDescent="0.3">
      <c r="A1731" t="s">
        <v>35</v>
      </c>
      <c r="B1731" t="s">
        <v>36</v>
      </c>
      <c r="C1731">
        <v>0</v>
      </c>
      <c r="D1731">
        <v>13</v>
      </c>
      <c r="E1731">
        <v>0</v>
      </c>
      <c r="F1731">
        <v>20260307</v>
      </c>
      <c r="G1731">
        <v>20260319</v>
      </c>
      <c r="H1731">
        <v>516</v>
      </c>
      <c r="I1731">
        <f t="shared" si="263"/>
        <v>13</v>
      </c>
      <c r="J1731">
        <f t="shared" si="264"/>
        <v>39.692307692307693</v>
      </c>
      <c r="K1731">
        <f t="shared" si="265"/>
        <v>0</v>
      </c>
      <c r="L1731">
        <f t="shared" si="266"/>
        <v>516</v>
      </c>
      <c r="M1731">
        <f t="shared" si="267"/>
        <v>0</v>
      </c>
      <c r="N1731">
        <f t="shared" si="268"/>
        <v>516</v>
      </c>
      <c r="O1731">
        <f t="shared" si="269"/>
        <v>0</v>
      </c>
      <c r="P1731">
        <f t="shared" si="270"/>
        <v>516</v>
      </c>
      <c r="Q1731">
        <f t="shared" si="271"/>
        <v>0</v>
      </c>
      <c r="R1731">
        <f t="shared" si="272"/>
        <v>516</v>
      </c>
    </row>
    <row r="1732" spans="1:18" x14ac:dyDescent="0.3">
      <c r="A1732" t="s">
        <v>33</v>
      </c>
      <c r="B1732" t="s">
        <v>34</v>
      </c>
      <c r="C1732">
        <v>0</v>
      </c>
      <c r="D1732">
        <v>22</v>
      </c>
      <c r="E1732">
        <v>0</v>
      </c>
      <c r="F1732">
        <v>20260302</v>
      </c>
      <c r="G1732">
        <v>20260323</v>
      </c>
      <c r="H1732">
        <v>322111.62900000002</v>
      </c>
      <c r="I1732">
        <f t="shared" si="263"/>
        <v>22</v>
      </c>
      <c r="J1732">
        <f t="shared" si="264"/>
        <v>14641.437681818183</v>
      </c>
      <c r="K1732">
        <f t="shared" si="265"/>
        <v>0</v>
      </c>
      <c r="L1732">
        <f t="shared" si="266"/>
        <v>322111.62900000002</v>
      </c>
      <c r="M1732">
        <f t="shared" si="267"/>
        <v>0</v>
      </c>
      <c r="N1732">
        <f t="shared" si="268"/>
        <v>322111.62900000002</v>
      </c>
      <c r="O1732">
        <f t="shared" si="269"/>
        <v>0</v>
      </c>
      <c r="P1732">
        <f t="shared" si="270"/>
        <v>322111.62900000002</v>
      </c>
      <c r="Q1732">
        <f t="shared" si="271"/>
        <v>0</v>
      </c>
      <c r="R1732">
        <f t="shared" si="272"/>
        <v>322111.62900000002</v>
      </c>
    </row>
    <row r="1733" spans="1:18" x14ac:dyDescent="0.3">
      <c r="A1733" t="s">
        <v>33</v>
      </c>
      <c r="B1733" t="s">
        <v>34</v>
      </c>
      <c r="C1733">
        <v>0</v>
      </c>
      <c r="D1733">
        <v>2</v>
      </c>
      <c r="E1733">
        <v>0</v>
      </c>
      <c r="F1733">
        <v>20260329</v>
      </c>
      <c r="G1733">
        <v>20260330</v>
      </c>
      <c r="H1733">
        <v>295.90559999999999</v>
      </c>
      <c r="I1733">
        <f t="shared" si="263"/>
        <v>2</v>
      </c>
      <c r="J1733">
        <f t="shared" si="264"/>
        <v>147.9528</v>
      </c>
      <c r="K1733">
        <f t="shared" si="265"/>
        <v>0</v>
      </c>
      <c r="L1733">
        <f t="shared" si="266"/>
        <v>295.90559999999999</v>
      </c>
      <c r="M1733">
        <f t="shared" si="267"/>
        <v>0</v>
      </c>
      <c r="N1733">
        <f t="shared" si="268"/>
        <v>295.90559999999999</v>
      </c>
      <c r="O1733">
        <f t="shared" si="269"/>
        <v>0</v>
      </c>
      <c r="P1733">
        <f t="shared" si="270"/>
        <v>295.90559999999999</v>
      </c>
      <c r="Q1733">
        <f t="shared" si="271"/>
        <v>0</v>
      </c>
      <c r="R1733">
        <f t="shared" si="272"/>
        <v>295.90559999999999</v>
      </c>
    </row>
    <row r="1734" spans="1:18" x14ac:dyDescent="0.3">
      <c r="A1734" t="s">
        <v>35</v>
      </c>
      <c r="B1734" t="s">
        <v>36</v>
      </c>
      <c r="C1734">
        <v>0</v>
      </c>
      <c r="D1734">
        <v>10</v>
      </c>
      <c r="E1734">
        <v>0</v>
      </c>
      <c r="F1734">
        <v>20260304</v>
      </c>
      <c r="G1734">
        <v>20260313</v>
      </c>
      <c r="H1734">
        <v>3603.3735000000001</v>
      </c>
      <c r="I1734">
        <f t="shared" si="263"/>
        <v>10</v>
      </c>
      <c r="J1734">
        <f t="shared" si="264"/>
        <v>360.33735000000001</v>
      </c>
      <c r="K1734">
        <f t="shared" si="265"/>
        <v>0</v>
      </c>
      <c r="L1734">
        <f t="shared" si="266"/>
        <v>3603.3735000000001</v>
      </c>
      <c r="M1734">
        <f t="shared" si="267"/>
        <v>0</v>
      </c>
      <c r="N1734">
        <f t="shared" si="268"/>
        <v>3603.3735000000001</v>
      </c>
      <c r="O1734">
        <f t="shared" si="269"/>
        <v>0</v>
      </c>
      <c r="P1734">
        <f t="shared" si="270"/>
        <v>3603.3735000000001</v>
      </c>
      <c r="Q1734">
        <f t="shared" si="271"/>
        <v>0</v>
      </c>
      <c r="R1734">
        <f t="shared" si="272"/>
        <v>3603.3735000000001</v>
      </c>
    </row>
    <row r="1735" spans="1:18" x14ac:dyDescent="0.3">
      <c r="A1735" t="s">
        <v>35</v>
      </c>
      <c r="B1735" t="s">
        <v>36</v>
      </c>
      <c r="C1735">
        <v>0</v>
      </c>
      <c r="D1735">
        <v>15</v>
      </c>
      <c r="E1735">
        <v>0</v>
      </c>
      <c r="F1735">
        <v>20260304</v>
      </c>
      <c r="G1735">
        <v>20260318</v>
      </c>
      <c r="H1735">
        <v>8772</v>
      </c>
      <c r="I1735">
        <f t="shared" si="263"/>
        <v>15</v>
      </c>
      <c r="J1735">
        <f t="shared" si="264"/>
        <v>584.79999999999995</v>
      </c>
      <c r="K1735">
        <f t="shared" si="265"/>
        <v>0</v>
      </c>
      <c r="L1735">
        <f t="shared" si="266"/>
        <v>8772</v>
      </c>
      <c r="M1735">
        <f t="shared" si="267"/>
        <v>0</v>
      </c>
      <c r="N1735">
        <f t="shared" si="268"/>
        <v>8772</v>
      </c>
      <c r="O1735">
        <f t="shared" si="269"/>
        <v>0</v>
      </c>
      <c r="P1735">
        <f t="shared" si="270"/>
        <v>8772</v>
      </c>
      <c r="Q1735">
        <f t="shared" si="271"/>
        <v>0</v>
      </c>
      <c r="R1735">
        <f t="shared" si="272"/>
        <v>8772</v>
      </c>
    </row>
    <row r="1736" spans="1:18" x14ac:dyDescent="0.3">
      <c r="A1736" t="s">
        <v>35</v>
      </c>
      <c r="B1736" t="s">
        <v>34</v>
      </c>
      <c r="C1736">
        <v>0</v>
      </c>
      <c r="D1736">
        <v>25</v>
      </c>
      <c r="E1736">
        <v>0</v>
      </c>
      <c r="F1736">
        <v>20260303</v>
      </c>
      <c r="G1736">
        <v>20260327</v>
      </c>
      <c r="H1736">
        <v>33358.760199999997</v>
      </c>
      <c r="I1736">
        <f t="shared" si="263"/>
        <v>25</v>
      </c>
      <c r="J1736">
        <f t="shared" si="264"/>
        <v>1334.3504079999998</v>
      </c>
      <c r="K1736">
        <f t="shared" si="265"/>
        <v>0</v>
      </c>
      <c r="L1736">
        <f t="shared" si="266"/>
        <v>33358.760199999997</v>
      </c>
      <c r="M1736">
        <f t="shared" si="267"/>
        <v>0</v>
      </c>
      <c r="N1736">
        <f t="shared" si="268"/>
        <v>33358.760199999997</v>
      </c>
      <c r="O1736">
        <f t="shared" si="269"/>
        <v>0</v>
      </c>
      <c r="P1736">
        <f t="shared" si="270"/>
        <v>33358.760199999997</v>
      </c>
      <c r="Q1736">
        <f t="shared" si="271"/>
        <v>0</v>
      </c>
      <c r="R1736">
        <f t="shared" si="272"/>
        <v>33358.760199999997</v>
      </c>
    </row>
    <row r="1737" spans="1:18" x14ac:dyDescent="0.3">
      <c r="A1737" t="s">
        <v>33</v>
      </c>
      <c r="B1737" t="s">
        <v>34</v>
      </c>
      <c r="C1737">
        <v>0</v>
      </c>
      <c r="D1737">
        <v>14</v>
      </c>
      <c r="E1737">
        <v>0</v>
      </c>
      <c r="F1737">
        <v>20260303</v>
      </c>
      <c r="G1737">
        <v>20260316</v>
      </c>
      <c r="H1737">
        <v>44853.230199999998</v>
      </c>
      <c r="I1737">
        <f t="shared" si="263"/>
        <v>14</v>
      </c>
      <c r="J1737">
        <f t="shared" si="264"/>
        <v>3203.8021571428571</v>
      </c>
      <c r="K1737">
        <f t="shared" si="265"/>
        <v>0</v>
      </c>
      <c r="L1737">
        <f t="shared" si="266"/>
        <v>44853.230199999998</v>
      </c>
      <c r="M1737">
        <f t="shared" si="267"/>
        <v>0</v>
      </c>
      <c r="N1737">
        <f t="shared" si="268"/>
        <v>44853.230199999998</v>
      </c>
      <c r="O1737">
        <f t="shared" si="269"/>
        <v>0</v>
      </c>
      <c r="P1737">
        <f t="shared" si="270"/>
        <v>44853.230199999998</v>
      </c>
      <c r="Q1737">
        <f t="shared" si="271"/>
        <v>0</v>
      </c>
      <c r="R1737">
        <f t="shared" si="272"/>
        <v>44853.230199999998</v>
      </c>
    </row>
    <row r="1738" spans="1:18" x14ac:dyDescent="0.3">
      <c r="A1738" t="s">
        <v>33</v>
      </c>
      <c r="B1738" t="s">
        <v>34</v>
      </c>
      <c r="C1738">
        <v>0</v>
      </c>
      <c r="D1738">
        <v>12</v>
      </c>
      <c r="E1738">
        <v>0</v>
      </c>
      <c r="F1738">
        <v>20260314</v>
      </c>
      <c r="G1738">
        <v>20260325</v>
      </c>
      <c r="H1738">
        <v>841.11630000000002</v>
      </c>
      <c r="I1738">
        <f t="shared" si="263"/>
        <v>12</v>
      </c>
      <c r="J1738">
        <f t="shared" si="264"/>
        <v>70.093024999999997</v>
      </c>
      <c r="K1738">
        <f t="shared" si="265"/>
        <v>0</v>
      </c>
      <c r="L1738">
        <f t="shared" si="266"/>
        <v>841.11629999999991</v>
      </c>
      <c r="M1738">
        <f t="shared" si="267"/>
        <v>0</v>
      </c>
      <c r="N1738">
        <f t="shared" si="268"/>
        <v>841.11629999999991</v>
      </c>
      <c r="O1738">
        <f t="shared" si="269"/>
        <v>0</v>
      </c>
      <c r="P1738">
        <f t="shared" si="270"/>
        <v>841.11630000000002</v>
      </c>
      <c r="Q1738">
        <f t="shared" si="271"/>
        <v>0</v>
      </c>
      <c r="R1738">
        <f t="shared" si="272"/>
        <v>841.11630000000002</v>
      </c>
    </row>
    <row r="1739" spans="1:18" x14ac:dyDescent="0.3">
      <c r="A1739" t="s">
        <v>33</v>
      </c>
      <c r="B1739" t="s">
        <v>34</v>
      </c>
      <c r="C1739">
        <v>0</v>
      </c>
      <c r="D1739">
        <v>21</v>
      </c>
      <c r="E1739">
        <v>0</v>
      </c>
      <c r="F1739">
        <v>20260307</v>
      </c>
      <c r="G1739">
        <v>20260327</v>
      </c>
      <c r="H1739">
        <v>30290.709599999998</v>
      </c>
      <c r="I1739">
        <f t="shared" ref="I1739:I1802" si="273">IF(C1739&lt;0,0,C1739)+D1739+E1739</f>
        <v>21</v>
      </c>
      <c r="J1739">
        <f t="shared" ref="J1739:J1802" si="274">H1739/I1739</f>
        <v>1442.4147428571428</v>
      </c>
      <c r="K1739">
        <f t="shared" ref="K1739:K1802" si="275">IF(C1739&lt;0,0,C1739)*$J1739*$B$6</f>
        <v>0</v>
      </c>
      <c r="L1739">
        <f t="shared" ref="L1739:L1802" si="276">IF(D1739&lt;0,0,D1739)*$J1739*$C$6</f>
        <v>30290.709599999998</v>
      </c>
      <c r="M1739">
        <f t="shared" ref="M1739:M1802" si="277">IF(E1739&lt;0,0,E1739)*$J1739*$D$6</f>
        <v>0</v>
      </c>
      <c r="N1739">
        <f t="shared" ref="N1739:N1802" si="278">K1739+L1739+M1739</f>
        <v>30290.709599999998</v>
      </c>
      <c r="O1739">
        <f t="shared" ref="O1739:O1802" si="279">K1739/$N1739*$H1739</f>
        <v>0</v>
      </c>
      <c r="P1739">
        <f t="shared" ref="P1739:P1802" si="280">L1739/$N1739*$H1739</f>
        <v>30290.709599999998</v>
      </c>
      <c r="Q1739">
        <f t="shared" ref="Q1739:Q1802" si="281">M1739/$N1739*$H1739</f>
        <v>0</v>
      </c>
      <c r="R1739">
        <f t="shared" ref="R1739:R1802" si="282">O1739+P1739+Q1739</f>
        <v>30290.709599999998</v>
      </c>
    </row>
    <row r="1740" spans="1:18" x14ac:dyDescent="0.3">
      <c r="A1740" t="s">
        <v>0</v>
      </c>
      <c r="B1740" t="s">
        <v>0</v>
      </c>
      <c r="C1740">
        <v>0</v>
      </c>
      <c r="D1740">
        <v>19</v>
      </c>
      <c r="E1740">
        <v>0</v>
      </c>
      <c r="F1740">
        <v>20260302</v>
      </c>
      <c r="G1740">
        <v>20260320</v>
      </c>
      <c r="H1740">
        <v>717.30089999999996</v>
      </c>
      <c r="I1740">
        <f t="shared" si="273"/>
        <v>19</v>
      </c>
      <c r="J1740">
        <f t="shared" si="274"/>
        <v>37.752678947368416</v>
      </c>
      <c r="K1740">
        <f t="shared" si="275"/>
        <v>0</v>
      </c>
      <c r="L1740">
        <f t="shared" si="276"/>
        <v>717.30089999999996</v>
      </c>
      <c r="M1740">
        <f t="shared" si="277"/>
        <v>0</v>
      </c>
      <c r="N1740">
        <f t="shared" si="278"/>
        <v>717.30089999999996</v>
      </c>
      <c r="O1740">
        <f t="shared" si="279"/>
        <v>0</v>
      </c>
      <c r="P1740">
        <f t="shared" si="280"/>
        <v>717.30089999999996</v>
      </c>
      <c r="Q1740">
        <f t="shared" si="281"/>
        <v>0</v>
      </c>
      <c r="R1740">
        <f t="shared" si="282"/>
        <v>717.30089999999996</v>
      </c>
    </row>
    <row r="1741" spans="1:18" x14ac:dyDescent="0.3">
      <c r="A1741" t="s">
        <v>0</v>
      </c>
      <c r="B1741" t="s">
        <v>0</v>
      </c>
      <c r="C1741">
        <v>27</v>
      </c>
      <c r="D1741">
        <v>24</v>
      </c>
      <c r="E1741">
        <v>0</v>
      </c>
      <c r="F1741">
        <v>20260202</v>
      </c>
      <c r="G1741">
        <v>20260324</v>
      </c>
      <c r="H1741">
        <v>2278.4847</v>
      </c>
      <c r="I1741">
        <f t="shared" si="273"/>
        <v>51</v>
      </c>
      <c r="J1741">
        <f t="shared" si="274"/>
        <v>44.676170588235294</v>
      </c>
      <c r="K1741">
        <f t="shared" si="275"/>
        <v>1636.1167563358129</v>
      </c>
      <c r="L1741">
        <f t="shared" si="276"/>
        <v>1072.2280941176471</v>
      </c>
      <c r="M1741">
        <f t="shared" si="277"/>
        <v>0</v>
      </c>
      <c r="N1741">
        <f t="shared" si="278"/>
        <v>2708.3448504534599</v>
      </c>
      <c r="O1741">
        <f t="shared" si="279"/>
        <v>1376.4373455251161</v>
      </c>
      <c r="P1741">
        <f t="shared" si="280"/>
        <v>902.04735447488395</v>
      </c>
      <c r="Q1741">
        <f t="shared" si="281"/>
        <v>0</v>
      </c>
      <c r="R1741">
        <f t="shared" si="282"/>
        <v>2278.4847</v>
      </c>
    </row>
    <row r="1742" spans="1:18" x14ac:dyDescent="0.3">
      <c r="A1742" t="s">
        <v>35</v>
      </c>
      <c r="B1742" t="s">
        <v>36</v>
      </c>
      <c r="C1742">
        <v>0</v>
      </c>
      <c r="D1742">
        <v>29</v>
      </c>
      <c r="E1742">
        <v>0</v>
      </c>
      <c r="F1742">
        <v>20260302</v>
      </c>
      <c r="G1742">
        <v>20260330</v>
      </c>
      <c r="H1742">
        <v>23220</v>
      </c>
      <c r="I1742">
        <f t="shared" si="273"/>
        <v>29</v>
      </c>
      <c r="J1742">
        <f t="shared" si="274"/>
        <v>800.68965517241384</v>
      </c>
      <c r="K1742">
        <f t="shared" si="275"/>
        <v>0</v>
      </c>
      <c r="L1742">
        <f t="shared" si="276"/>
        <v>23220</v>
      </c>
      <c r="M1742">
        <f t="shared" si="277"/>
        <v>0</v>
      </c>
      <c r="N1742">
        <f t="shared" si="278"/>
        <v>23220</v>
      </c>
      <c r="O1742">
        <f t="shared" si="279"/>
        <v>0</v>
      </c>
      <c r="P1742">
        <f t="shared" si="280"/>
        <v>23220</v>
      </c>
      <c r="Q1742">
        <f t="shared" si="281"/>
        <v>0</v>
      </c>
      <c r="R1742">
        <f t="shared" si="282"/>
        <v>23220</v>
      </c>
    </row>
    <row r="1743" spans="1:18" x14ac:dyDescent="0.3">
      <c r="A1743" t="s">
        <v>33</v>
      </c>
      <c r="B1743" t="s">
        <v>34</v>
      </c>
      <c r="C1743">
        <v>0</v>
      </c>
      <c r="D1743">
        <v>23</v>
      </c>
      <c r="E1743">
        <v>0</v>
      </c>
      <c r="F1743">
        <v>20260303</v>
      </c>
      <c r="G1743">
        <v>20260325</v>
      </c>
      <c r="H1743">
        <v>81663.029599999994</v>
      </c>
      <c r="I1743">
        <f t="shared" si="273"/>
        <v>23</v>
      </c>
      <c r="J1743">
        <f t="shared" si="274"/>
        <v>3550.5665043478257</v>
      </c>
      <c r="K1743">
        <f t="shared" si="275"/>
        <v>0</v>
      </c>
      <c r="L1743">
        <f t="shared" si="276"/>
        <v>81663.029599999994</v>
      </c>
      <c r="M1743">
        <f t="shared" si="277"/>
        <v>0</v>
      </c>
      <c r="N1743">
        <f t="shared" si="278"/>
        <v>81663.029599999994</v>
      </c>
      <c r="O1743">
        <f t="shared" si="279"/>
        <v>0</v>
      </c>
      <c r="P1743">
        <f t="shared" si="280"/>
        <v>81663.029599999994</v>
      </c>
      <c r="Q1743">
        <f t="shared" si="281"/>
        <v>0</v>
      </c>
      <c r="R1743">
        <f t="shared" si="282"/>
        <v>81663.029599999994</v>
      </c>
    </row>
    <row r="1744" spans="1:18" x14ac:dyDescent="0.3">
      <c r="A1744" t="s">
        <v>35</v>
      </c>
      <c r="B1744" t="s">
        <v>34</v>
      </c>
      <c r="C1744">
        <v>0</v>
      </c>
      <c r="D1744">
        <v>16</v>
      </c>
      <c r="E1744">
        <v>0</v>
      </c>
      <c r="F1744">
        <v>20260303</v>
      </c>
      <c r="G1744">
        <v>20260318</v>
      </c>
      <c r="H1744">
        <v>22241.2359</v>
      </c>
      <c r="I1744">
        <f t="shared" si="273"/>
        <v>16</v>
      </c>
      <c r="J1744">
        <f t="shared" si="274"/>
        <v>1390.07724375</v>
      </c>
      <c r="K1744">
        <f t="shared" si="275"/>
        <v>0</v>
      </c>
      <c r="L1744">
        <f t="shared" si="276"/>
        <v>22241.2359</v>
      </c>
      <c r="M1744">
        <f t="shared" si="277"/>
        <v>0</v>
      </c>
      <c r="N1744">
        <f t="shared" si="278"/>
        <v>22241.2359</v>
      </c>
      <c r="O1744">
        <f t="shared" si="279"/>
        <v>0</v>
      </c>
      <c r="P1744">
        <f t="shared" si="280"/>
        <v>22241.2359</v>
      </c>
      <c r="Q1744">
        <f t="shared" si="281"/>
        <v>0</v>
      </c>
      <c r="R1744">
        <f t="shared" si="282"/>
        <v>22241.2359</v>
      </c>
    </row>
    <row r="1745" spans="1:18" x14ac:dyDescent="0.3">
      <c r="A1745" t="s">
        <v>0</v>
      </c>
      <c r="B1745" t="s">
        <v>0</v>
      </c>
      <c r="C1745">
        <v>25</v>
      </c>
      <c r="D1745">
        <v>16</v>
      </c>
      <c r="E1745">
        <v>0</v>
      </c>
      <c r="F1745">
        <v>20260204</v>
      </c>
      <c r="G1745">
        <v>20260316</v>
      </c>
      <c r="H1745">
        <v>295.4837</v>
      </c>
      <c r="I1745">
        <f t="shared" si="273"/>
        <v>41</v>
      </c>
      <c r="J1745">
        <f t="shared" si="274"/>
        <v>7.2069195121951219</v>
      </c>
      <c r="K1745">
        <f t="shared" si="275"/>
        <v>244.37921661868978</v>
      </c>
      <c r="L1745">
        <f t="shared" si="276"/>
        <v>115.31071219512195</v>
      </c>
      <c r="M1745">
        <f t="shared" si="277"/>
        <v>0</v>
      </c>
      <c r="N1745">
        <f t="shared" si="278"/>
        <v>359.68992881381172</v>
      </c>
      <c r="O1745">
        <f t="shared" si="279"/>
        <v>200.75645533842692</v>
      </c>
      <c r="P1745">
        <f t="shared" si="280"/>
        <v>94.727244661573096</v>
      </c>
      <c r="Q1745">
        <f t="shared" si="281"/>
        <v>0</v>
      </c>
      <c r="R1745">
        <f t="shared" si="282"/>
        <v>295.4837</v>
      </c>
    </row>
    <row r="1746" spans="1:18" x14ac:dyDescent="0.3">
      <c r="A1746" t="s">
        <v>37</v>
      </c>
      <c r="B1746" t="s">
        <v>38</v>
      </c>
      <c r="C1746">
        <v>0</v>
      </c>
      <c r="D1746">
        <v>15</v>
      </c>
      <c r="E1746">
        <v>0</v>
      </c>
      <c r="F1746">
        <v>20260302</v>
      </c>
      <c r="G1746">
        <v>20260316</v>
      </c>
      <c r="H1746">
        <v>7055.6669000000002</v>
      </c>
      <c r="I1746">
        <f t="shared" si="273"/>
        <v>15</v>
      </c>
      <c r="J1746">
        <f t="shared" si="274"/>
        <v>470.37779333333333</v>
      </c>
      <c r="K1746">
        <f t="shared" si="275"/>
        <v>0</v>
      </c>
      <c r="L1746">
        <f t="shared" si="276"/>
        <v>7055.6669000000002</v>
      </c>
      <c r="M1746">
        <f t="shared" si="277"/>
        <v>0</v>
      </c>
      <c r="N1746">
        <f t="shared" si="278"/>
        <v>7055.6669000000002</v>
      </c>
      <c r="O1746">
        <f t="shared" si="279"/>
        <v>0</v>
      </c>
      <c r="P1746">
        <f t="shared" si="280"/>
        <v>7055.6669000000002</v>
      </c>
      <c r="Q1746">
        <f t="shared" si="281"/>
        <v>0</v>
      </c>
      <c r="R1746">
        <f t="shared" si="282"/>
        <v>7055.6669000000002</v>
      </c>
    </row>
    <row r="1747" spans="1:18" x14ac:dyDescent="0.3">
      <c r="A1747" t="s">
        <v>33</v>
      </c>
      <c r="B1747" t="s">
        <v>34</v>
      </c>
      <c r="C1747">
        <v>0</v>
      </c>
      <c r="D1747">
        <v>2</v>
      </c>
      <c r="E1747">
        <v>0</v>
      </c>
      <c r="F1747">
        <v>20260317</v>
      </c>
      <c r="G1747">
        <v>20260318</v>
      </c>
      <c r="H1747">
        <v>23844.4833</v>
      </c>
      <c r="I1747">
        <f t="shared" si="273"/>
        <v>2</v>
      </c>
      <c r="J1747">
        <f t="shared" si="274"/>
        <v>11922.24165</v>
      </c>
      <c r="K1747">
        <f t="shared" si="275"/>
        <v>0</v>
      </c>
      <c r="L1747">
        <f t="shared" si="276"/>
        <v>23844.4833</v>
      </c>
      <c r="M1747">
        <f t="shared" si="277"/>
        <v>0</v>
      </c>
      <c r="N1747">
        <f t="shared" si="278"/>
        <v>23844.4833</v>
      </c>
      <c r="O1747">
        <f t="shared" si="279"/>
        <v>0</v>
      </c>
      <c r="P1747">
        <f t="shared" si="280"/>
        <v>23844.4833</v>
      </c>
      <c r="Q1747">
        <f t="shared" si="281"/>
        <v>0</v>
      </c>
      <c r="R1747">
        <f t="shared" si="282"/>
        <v>23844.4833</v>
      </c>
    </row>
    <row r="1748" spans="1:18" x14ac:dyDescent="0.3">
      <c r="A1748" t="s">
        <v>33</v>
      </c>
      <c r="B1748" t="s">
        <v>34</v>
      </c>
      <c r="C1748">
        <v>0</v>
      </c>
      <c r="D1748">
        <v>4</v>
      </c>
      <c r="E1748">
        <v>0</v>
      </c>
      <c r="F1748">
        <v>20260323</v>
      </c>
      <c r="G1748">
        <v>20260326</v>
      </c>
      <c r="H1748">
        <v>4441.5933999999997</v>
      </c>
      <c r="I1748">
        <f t="shared" si="273"/>
        <v>4</v>
      </c>
      <c r="J1748">
        <f t="shared" si="274"/>
        <v>1110.3983499999999</v>
      </c>
      <c r="K1748">
        <f t="shared" si="275"/>
        <v>0</v>
      </c>
      <c r="L1748">
        <f t="shared" si="276"/>
        <v>4441.5933999999997</v>
      </c>
      <c r="M1748">
        <f t="shared" si="277"/>
        <v>0</v>
      </c>
      <c r="N1748">
        <f t="shared" si="278"/>
        <v>4441.5933999999997</v>
      </c>
      <c r="O1748">
        <f t="shared" si="279"/>
        <v>0</v>
      </c>
      <c r="P1748">
        <f t="shared" si="280"/>
        <v>4441.5933999999997</v>
      </c>
      <c r="Q1748">
        <f t="shared" si="281"/>
        <v>0</v>
      </c>
      <c r="R1748">
        <f t="shared" si="282"/>
        <v>4441.5933999999997</v>
      </c>
    </row>
    <row r="1749" spans="1:18" x14ac:dyDescent="0.3">
      <c r="A1749" t="s">
        <v>33</v>
      </c>
      <c r="B1749" t="s">
        <v>34</v>
      </c>
      <c r="C1749">
        <v>3</v>
      </c>
      <c r="D1749">
        <v>26</v>
      </c>
      <c r="E1749">
        <v>0</v>
      </c>
      <c r="F1749">
        <v>20260226</v>
      </c>
      <c r="G1749">
        <v>20260326</v>
      </c>
      <c r="H1749">
        <v>253.34880000000001</v>
      </c>
      <c r="I1749">
        <f t="shared" si="273"/>
        <v>29</v>
      </c>
      <c r="J1749">
        <f t="shared" si="274"/>
        <v>8.7361655172413801</v>
      </c>
      <c r="K1749">
        <f t="shared" si="275"/>
        <v>35.548124799929482</v>
      </c>
      <c r="L1749">
        <f t="shared" si="276"/>
        <v>227.14030344827589</v>
      </c>
      <c r="M1749">
        <f t="shared" si="277"/>
        <v>0</v>
      </c>
      <c r="N1749">
        <f t="shared" si="278"/>
        <v>262.68842824820535</v>
      </c>
      <c r="O1749">
        <f t="shared" si="279"/>
        <v>34.284246247051435</v>
      </c>
      <c r="P1749">
        <f t="shared" si="280"/>
        <v>219.0645537529486</v>
      </c>
      <c r="Q1749">
        <f t="shared" si="281"/>
        <v>0</v>
      </c>
      <c r="R1749">
        <f t="shared" si="282"/>
        <v>253.34880000000004</v>
      </c>
    </row>
    <row r="1750" spans="1:18" x14ac:dyDescent="0.3">
      <c r="A1750" t="s">
        <v>0</v>
      </c>
      <c r="B1750" t="s">
        <v>0</v>
      </c>
      <c r="C1750">
        <v>27</v>
      </c>
      <c r="D1750">
        <v>30</v>
      </c>
      <c r="E1750">
        <v>0</v>
      </c>
      <c r="F1750">
        <v>20260202</v>
      </c>
      <c r="G1750">
        <v>20260330</v>
      </c>
      <c r="H1750">
        <v>3038.4778999999999</v>
      </c>
      <c r="I1750">
        <f t="shared" si="273"/>
        <v>57</v>
      </c>
      <c r="J1750">
        <f t="shared" si="274"/>
        <v>53.306629824561398</v>
      </c>
      <c r="K1750">
        <f t="shared" si="275"/>
        <v>1952.1787371525998</v>
      </c>
      <c r="L1750">
        <f t="shared" si="276"/>
        <v>1599.198894736842</v>
      </c>
      <c r="M1750">
        <f t="shared" si="277"/>
        <v>0</v>
      </c>
      <c r="N1750">
        <f t="shared" si="278"/>
        <v>3551.3776318894415</v>
      </c>
      <c r="O1750">
        <f t="shared" si="279"/>
        <v>1670.2397110420111</v>
      </c>
      <c r="P1750">
        <f t="shared" si="280"/>
        <v>1368.2381889579888</v>
      </c>
      <c r="Q1750">
        <f t="shared" si="281"/>
        <v>0</v>
      </c>
      <c r="R1750">
        <f t="shared" si="282"/>
        <v>3038.4778999999999</v>
      </c>
    </row>
    <row r="1751" spans="1:18" x14ac:dyDescent="0.3">
      <c r="A1751" t="s">
        <v>35</v>
      </c>
      <c r="B1751" t="s">
        <v>36</v>
      </c>
      <c r="C1751">
        <v>0</v>
      </c>
      <c r="D1751">
        <v>19</v>
      </c>
      <c r="E1751">
        <v>0</v>
      </c>
      <c r="F1751">
        <v>20260302</v>
      </c>
      <c r="G1751">
        <v>20260320</v>
      </c>
      <c r="H1751">
        <v>14954.33</v>
      </c>
      <c r="I1751">
        <f t="shared" si="273"/>
        <v>19</v>
      </c>
      <c r="J1751">
        <f t="shared" si="274"/>
        <v>787.07</v>
      </c>
      <c r="K1751">
        <f t="shared" si="275"/>
        <v>0</v>
      </c>
      <c r="L1751">
        <f t="shared" si="276"/>
        <v>14954.330000000002</v>
      </c>
      <c r="M1751">
        <f t="shared" si="277"/>
        <v>0</v>
      </c>
      <c r="N1751">
        <f t="shared" si="278"/>
        <v>14954.330000000002</v>
      </c>
      <c r="O1751">
        <f t="shared" si="279"/>
        <v>0</v>
      </c>
      <c r="P1751">
        <f t="shared" si="280"/>
        <v>14954.33</v>
      </c>
      <c r="Q1751">
        <f t="shared" si="281"/>
        <v>0</v>
      </c>
      <c r="R1751">
        <f t="shared" si="282"/>
        <v>14954.33</v>
      </c>
    </row>
    <row r="1752" spans="1:18" x14ac:dyDescent="0.3">
      <c r="A1752" t="s">
        <v>37</v>
      </c>
      <c r="B1752" t="s">
        <v>38</v>
      </c>
      <c r="C1752">
        <v>0</v>
      </c>
      <c r="D1752">
        <v>27</v>
      </c>
      <c r="E1752">
        <v>0</v>
      </c>
      <c r="F1752">
        <v>20260304</v>
      </c>
      <c r="G1752">
        <v>20260330</v>
      </c>
      <c r="H1752">
        <v>9449.5004000000008</v>
      </c>
      <c r="I1752">
        <f t="shared" si="273"/>
        <v>27</v>
      </c>
      <c r="J1752">
        <f t="shared" si="274"/>
        <v>349.98149629629631</v>
      </c>
      <c r="K1752">
        <f t="shared" si="275"/>
        <v>0</v>
      </c>
      <c r="L1752">
        <f t="shared" si="276"/>
        <v>9449.5004000000008</v>
      </c>
      <c r="M1752">
        <f t="shared" si="277"/>
        <v>0</v>
      </c>
      <c r="N1752">
        <f t="shared" si="278"/>
        <v>9449.5004000000008</v>
      </c>
      <c r="O1752">
        <f t="shared" si="279"/>
        <v>0</v>
      </c>
      <c r="P1752">
        <f t="shared" si="280"/>
        <v>9449.5004000000008</v>
      </c>
      <c r="Q1752">
        <f t="shared" si="281"/>
        <v>0</v>
      </c>
      <c r="R1752">
        <f t="shared" si="282"/>
        <v>9449.5004000000008</v>
      </c>
    </row>
    <row r="1753" spans="1:18" x14ac:dyDescent="0.3">
      <c r="A1753" t="s">
        <v>37</v>
      </c>
      <c r="B1753" t="s">
        <v>38</v>
      </c>
      <c r="C1753">
        <v>0</v>
      </c>
      <c r="D1753">
        <v>24</v>
      </c>
      <c r="E1753">
        <v>0</v>
      </c>
      <c r="F1753">
        <v>20260302</v>
      </c>
      <c r="G1753">
        <v>20260325</v>
      </c>
      <c r="H1753">
        <v>8902.9685000000009</v>
      </c>
      <c r="I1753">
        <f t="shared" si="273"/>
        <v>24</v>
      </c>
      <c r="J1753">
        <f t="shared" si="274"/>
        <v>370.95702083333339</v>
      </c>
      <c r="K1753">
        <f t="shared" si="275"/>
        <v>0</v>
      </c>
      <c r="L1753">
        <f t="shared" si="276"/>
        <v>8902.9685000000009</v>
      </c>
      <c r="M1753">
        <f t="shared" si="277"/>
        <v>0</v>
      </c>
      <c r="N1753">
        <f t="shared" si="278"/>
        <v>8902.9685000000009</v>
      </c>
      <c r="O1753">
        <f t="shared" si="279"/>
        <v>0</v>
      </c>
      <c r="P1753">
        <f t="shared" si="280"/>
        <v>8902.9685000000009</v>
      </c>
      <c r="Q1753">
        <f t="shared" si="281"/>
        <v>0</v>
      </c>
      <c r="R1753">
        <f t="shared" si="282"/>
        <v>8902.9685000000009</v>
      </c>
    </row>
    <row r="1754" spans="1:18" x14ac:dyDescent="0.3">
      <c r="A1754" t="s">
        <v>33</v>
      </c>
      <c r="B1754" t="s">
        <v>34</v>
      </c>
      <c r="C1754">
        <v>0</v>
      </c>
      <c r="D1754">
        <v>3</v>
      </c>
      <c r="E1754">
        <v>0</v>
      </c>
      <c r="F1754">
        <v>20260326</v>
      </c>
      <c r="G1754">
        <v>20260328</v>
      </c>
      <c r="H1754">
        <v>42.302900000000001</v>
      </c>
      <c r="I1754">
        <f t="shared" si="273"/>
        <v>3</v>
      </c>
      <c r="J1754">
        <f t="shared" si="274"/>
        <v>14.100966666666666</v>
      </c>
      <c r="K1754">
        <f t="shared" si="275"/>
        <v>0</v>
      </c>
      <c r="L1754">
        <f t="shared" si="276"/>
        <v>42.302900000000001</v>
      </c>
      <c r="M1754">
        <f t="shared" si="277"/>
        <v>0</v>
      </c>
      <c r="N1754">
        <f t="shared" si="278"/>
        <v>42.302900000000001</v>
      </c>
      <c r="O1754">
        <f t="shared" si="279"/>
        <v>0</v>
      </c>
      <c r="P1754">
        <f t="shared" si="280"/>
        <v>42.302900000000001</v>
      </c>
      <c r="Q1754">
        <f t="shared" si="281"/>
        <v>0</v>
      </c>
      <c r="R1754">
        <f t="shared" si="282"/>
        <v>42.302900000000001</v>
      </c>
    </row>
    <row r="1755" spans="1:18" x14ac:dyDescent="0.3">
      <c r="A1755" t="s">
        <v>45</v>
      </c>
      <c r="B1755" t="s">
        <v>46</v>
      </c>
      <c r="C1755">
        <v>9</v>
      </c>
      <c r="D1755">
        <v>15</v>
      </c>
      <c r="E1755">
        <v>0</v>
      </c>
      <c r="F1755">
        <v>20260220</v>
      </c>
      <c r="G1755">
        <v>20260315</v>
      </c>
      <c r="H1755">
        <v>295993.69910000003</v>
      </c>
      <c r="I1755">
        <f t="shared" si="273"/>
        <v>24</v>
      </c>
      <c r="J1755">
        <f t="shared" si="274"/>
        <v>12333.070795833335</v>
      </c>
      <c r="K1755">
        <f t="shared" si="275"/>
        <v>150552.62138225426</v>
      </c>
      <c r="L1755">
        <f t="shared" si="276"/>
        <v>184996.06193750002</v>
      </c>
      <c r="M1755">
        <f t="shared" si="277"/>
        <v>0</v>
      </c>
      <c r="N1755">
        <f t="shared" si="278"/>
        <v>335548.68331975432</v>
      </c>
      <c r="O1755">
        <f t="shared" si="279"/>
        <v>132805.25159942335</v>
      </c>
      <c r="P1755">
        <f t="shared" si="280"/>
        <v>163188.44750057667</v>
      </c>
      <c r="Q1755">
        <f t="shared" si="281"/>
        <v>0</v>
      </c>
      <c r="R1755">
        <f t="shared" si="282"/>
        <v>295993.69910000003</v>
      </c>
    </row>
    <row r="1756" spans="1:18" x14ac:dyDescent="0.3">
      <c r="A1756" t="s">
        <v>35</v>
      </c>
      <c r="B1756" t="s">
        <v>34</v>
      </c>
      <c r="C1756">
        <v>0</v>
      </c>
      <c r="D1756">
        <v>9</v>
      </c>
      <c r="E1756">
        <v>0</v>
      </c>
      <c r="F1756">
        <v>20260306</v>
      </c>
      <c r="G1756">
        <v>20260314</v>
      </c>
      <c r="H1756">
        <v>1458.5051000000001</v>
      </c>
      <c r="I1756">
        <f t="shared" si="273"/>
        <v>9</v>
      </c>
      <c r="J1756">
        <f t="shared" si="274"/>
        <v>162.05612222222223</v>
      </c>
      <c r="K1756">
        <f t="shared" si="275"/>
        <v>0</v>
      </c>
      <c r="L1756">
        <f t="shared" si="276"/>
        <v>1458.5051000000001</v>
      </c>
      <c r="M1756">
        <f t="shared" si="277"/>
        <v>0</v>
      </c>
      <c r="N1756">
        <f t="shared" si="278"/>
        <v>1458.5051000000001</v>
      </c>
      <c r="O1756">
        <f t="shared" si="279"/>
        <v>0</v>
      </c>
      <c r="P1756">
        <f t="shared" si="280"/>
        <v>1458.5051000000001</v>
      </c>
      <c r="Q1756">
        <f t="shared" si="281"/>
        <v>0</v>
      </c>
      <c r="R1756">
        <f t="shared" si="282"/>
        <v>1458.5051000000001</v>
      </c>
    </row>
    <row r="1757" spans="1:18" x14ac:dyDescent="0.3">
      <c r="A1757" t="s">
        <v>0</v>
      </c>
      <c r="B1757" t="s">
        <v>0</v>
      </c>
      <c r="C1757">
        <v>0</v>
      </c>
      <c r="D1757">
        <v>9</v>
      </c>
      <c r="E1757">
        <v>0</v>
      </c>
      <c r="F1757">
        <v>20260306</v>
      </c>
      <c r="G1757">
        <v>20260314</v>
      </c>
      <c r="H1757">
        <v>126.63590000000001</v>
      </c>
      <c r="I1757">
        <f t="shared" si="273"/>
        <v>9</v>
      </c>
      <c r="J1757">
        <f t="shared" si="274"/>
        <v>14.070655555555556</v>
      </c>
      <c r="K1757">
        <f t="shared" si="275"/>
        <v>0</v>
      </c>
      <c r="L1757">
        <f t="shared" si="276"/>
        <v>126.63590000000001</v>
      </c>
      <c r="M1757">
        <f t="shared" si="277"/>
        <v>0</v>
      </c>
      <c r="N1757">
        <f t="shared" si="278"/>
        <v>126.63590000000001</v>
      </c>
      <c r="O1757">
        <f t="shared" si="279"/>
        <v>0</v>
      </c>
      <c r="P1757">
        <f t="shared" si="280"/>
        <v>126.63590000000001</v>
      </c>
      <c r="Q1757">
        <f t="shared" si="281"/>
        <v>0</v>
      </c>
      <c r="R1757">
        <f t="shared" si="282"/>
        <v>126.63590000000001</v>
      </c>
    </row>
    <row r="1758" spans="1:18" x14ac:dyDescent="0.3">
      <c r="A1758" t="s">
        <v>35</v>
      </c>
      <c r="B1758" t="s">
        <v>36</v>
      </c>
      <c r="C1758">
        <v>0</v>
      </c>
      <c r="D1758">
        <v>12</v>
      </c>
      <c r="E1758">
        <v>0</v>
      </c>
      <c r="F1758">
        <v>20260305</v>
      </c>
      <c r="G1758">
        <v>20260316</v>
      </c>
      <c r="H1758">
        <v>4381.2065000000002</v>
      </c>
      <c r="I1758">
        <f t="shared" si="273"/>
        <v>12</v>
      </c>
      <c r="J1758">
        <f t="shared" si="274"/>
        <v>365.10054166666669</v>
      </c>
      <c r="K1758">
        <f t="shared" si="275"/>
        <v>0</v>
      </c>
      <c r="L1758">
        <f t="shared" si="276"/>
        <v>4381.2065000000002</v>
      </c>
      <c r="M1758">
        <f t="shared" si="277"/>
        <v>0</v>
      </c>
      <c r="N1758">
        <f t="shared" si="278"/>
        <v>4381.2065000000002</v>
      </c>
      <c r="O1758">
        <f t="shared" si="279"/>
        <v>0</v>
      </c>
      <c r="P1758">
        <f t="shared" si="280"/>
        <v>4381.2065000000002</v>
      </c>
      <c r="Q1758">
        <f t="shared" si="281"/>
        <v>0</v>
      </c>
      <c r="R1758">
        <f t="shared" si="282"/>
        <v>4381.2065000000002</v>
      </c>
    </row>
    <row r="1759" spans="1:18" x14ac:dyDescent="0.3">
      <c r="A1759" t="s">
        <v>35</v>
      </c>
      <c r="B1759" t="s">
        <v>36</v>
      </c>
      <c r="C1759">
        <v>0</v>
      </c>
      <c r="D1759">
        <v>19</v>
      </c>
      <c r="E1759">
        <v>0</v>
      </c>
      <c r="F1759">
        <v>20260303</v>
      </c>
      <c r="G1759">
        <v>20260321</v>
      </c>
      <c r="H1759">
        <v>1548</v>
      </c>
      <c r="I1759">
        <f t="shared" si="273"/>
        <v>19</v>
      </c>
      <c r="J1759">
        <f t="shared" si="274"/>
        <v>81.473684210526315</v>
      </c>
      <c r="K1759">
        <f t="shared" si="275"/>
        <v>0</v>
      </c>
      <c r="L1759">
        <f t="shared" si="276"/>
        <v>1548</v>
      </c>
      <c r="M1759">
        <f t="shared" si="277"/>
        <v>0</v>
      </c>
      <c r="N1759">
        <f t="shared" si="278"/>
        <v>1548</v>
      </c>
      <c r="O1759">
        <f t="shared" si="279"/>
        <v>0</v>
      </c>
      <c r="P1759">
        <f t="shared" si="280"/>
        <v>1548</v>
      </c>
      <c r="Q1759">
        <f t="shared" si="281"/>
        <v>0</v>
      </c>
      <c r="R1759">
        <f t="shared" si="282"/>
        <v>1548</v>
      </c>
    </row>
    <row r="1760" spans="1:18" x14ac:dyDescent="0.3">
      <c r="A1760" t="s">
        <v>0</v>
      </c>
      <c r="B1760" t="s">
        <v>0</v>
      </c>
      <c r="C1760">
        <v>24</v>
      </c>
      <c r="D1760">
        <v>21</v>
      </c>
      <c r="E1760">
        <v>0</v>
      </c>
      <c r="F1760">
        <v>20260205</v>
      </c>
      <c r="G1760">
        <v>20260321</v>
      </c>
      <c r="H1760">
        <v>42.1892</v>
      </c>
      <c r="I1760">
        <f t="shared" si="273"/>
        <v>45</v>
      </c>
      <c r="J1760">
        <f t="shared" si="274"/>
        <v>0.9375377777777778</v>
      </c>
      <c r="K1760">
        <f t="shared" si="275"/>
        <v>30.519302651323294</v>
      </c>
      <c r="L1760">
        <f t="shared" si="276"/>
        <v>19.688293333333334</v>
      </c>
      <c r="M1760">
        <f t="shared" si="277"/>
        <v>0</v>
      </c>
      <c r="N1760">
        <f t="shared" si="278"/>
        <v>50.207595984656628</v>
      </c>
      <c r="O1760">
        <f t="shared" si="279"/>
        <v>25.645222364573939</v>
      </c>
      <c r="P1760">
        <f t="shared" si="280"/>
        <v>16.543977635426064</v>
      </c>
      <c r="Q1760">
        <f t="shared" si="281"/>
        <v>0</v>
      </c>
      <c r="R1760">
        <f t="shared" si="282"/>
        <v>42.1892</v>
      </c>
    </row>
    <row r="1761" spans="1:18" x14ac:dyDescent="0.3">
      <c r="A1761" t="s">
        <v>39</v>
      </c>
      <c r="B1761" t="s">
        <v>40</v>
      </c>
      <c r="C1761">
        <v>0</v>
      </c>
      <c r="D1761">
        <v>24</v>
      </c>
      <c r="E1761">
        <v>0</v>
      </c>
      <c r="F1761">
        <v>20260303</v>
      </c>
      <c r="G1761">
        <v>20260326</v>
      </c>
      <c r="H1761">
        <v>1729.6366</v>
      </c>
      <c r="I1761">
        <f t="shared" si="273"/>
        <v>24</v>
      </c>
      <c r="J1761">
        <f t="shared" si="274"/>
        <v>72.068191666666664</v>
      </c>
      <c r="K1761">
        <f t="shared" si="275"/>
        <v>0</v>
      </c>
      <c r="L1761">
        <f t="shared" si="276"/>
        <v>1729.6365999999998</v>
      </c>
      <c r="M1761">
        <f t="shared" si="277"/>
        <v>0</v>
      </c>
      <c r="N1761">
        <f t="shared" si="278"/>
        <v>1729.6365999999998</v>
      </c>
      <c r="O1761">
        <f t="shared" si="279"/>
        <v>0</v>
      </c>
      <c r="P1761">
        <f t="shared" si="280"/>
        <v>1729.6366</v>
      </c>
      <c r="Q1761">
        <f t="shared" si="281"/>
        <v>0</v>
      </c>
      <c r="R1761">
        <f t="shared" si="282"/>
        <v>1729.6366</v>
      </c>
    </row>
    <row r="1762" spans="1:18" x14ac:dyDescent="0.3">
      <c r="A1762" t="s">
        <v>35</v>
      </c>
      <c r="B1762" t="s">
        <v>34</v>
      </c>
      <c r="C1762">
        <v>0</v>
      </c>
      <c r="D1762">
        <v>23</v>
      </c>
      <c r="E1762">
        <v>0</v>
      </c>
      <c r="F1762">
        <v>20260303</v>
      </c>
      <c r="G1762">
        <v>20260325</v>
      </c>
      <c r="H1762">
        <v>6342.7907999999998</v>
      </c>
      <c r="I1762">
        <f t="shared" si="273"/>
        <v>23</v>
      </c>
      <c r="J1762">
        <f t="shared" si="274"/>
        <v>275.77351304347826</v>
      </c>
      <c r="K1762">
        <f t="shared" si="275"/>
        <v>0</v>
      </c>
      <c r="L1762">
        <f t="shared" si="276"/>
        <v>6342.7907999999998</v>
      </c>
      <c r="M1762">
        <f t="shared" si="277"/>
        <v>0</v>
      </c>
      <c r="N1762">
        <f t="shared" si="278"/>
        <v>6342.7907999999998</v>
      </c>
      <c r="O1762">
        <f t="shared" si="279"/>
        <v>0</v>
      </c>
      <c r="P1762">
        <f t="shared" si="280"/>
        <v>6342.7907999999998</v>
      </c>
      <c r="Q1762">
        <f t="shared" si="281"/>
        <v>0</v>
      </c>
      <c r="R1762">
        <f t="shared" si="282"/>
        <v>6342.7907999999998</v>
      </c>
    </row>
    <row r="1763" spans="1:18" x14ac:dyDescent="0.3">
      <c r="A1763" t="s">
        <v>35</v>
      </c>
      <c r="B1763" t="s">
        <v>34</v>
      </c>
      <c r="C1763">
        <v>0</v>
      </c>
      <c r="D1763">
        <v>11</v>
      </c>
      <c r="E1763">
        <v>0</v>
      </c>
      <c r="F1763">
        <v>20260306</v>
      </c>
      <c r="G1763">
        <v>20260316</v>
      </c>
      <c r="H1763">
        <v>655.01549999999997</v>
      </c>
      <c r="I1763">
        <f t="shared" si="273"/>
        <v>11</v>
      </c>
      <c r="J1763">
        <f t="shared" si="274"/>
        <v>59.546863636363632</v>
      </c>
      <c r="K1763">
        <f t="shared" si="275"/>
        <v>0</v>
      </c>
      <c r="L1763">
        <f t="shared" si="276"/>
        <v>655.01549999999997</v>
      </c>
      <c r="M1763">
        <f t="shared" si="277"/>
        <v>0</v>
      </c>
      <c r="N1763">
        <f t="shared" si="278"/>
        <v>655.01549999999997</v>
      </c>
      <c r="O1763">
        <f t="shared" si="279"/>
        <v>0</v>
      </c>
      <c r="P1763">
        <f t="shared" si="280"/>
        <v>655.01549999999997</v>
      </c>
      <c r="Q1763">
        <f t="shared" si="281"/>
        <v>0</v>
      </c>
      <c r="R1763">
        <f t="shared" si="282"/>
        <v>655.01549999999997</v>
      </c>
    </row>
    <row r="1764" spans="1:18" x14ac:dyDescent="0.3">
      <c r="A1764" t="s">
        <v>0</v>
      </c>
      <c r="B1764" t="s">
        <v>0</v>
      </c>
      <c r="C1764">
        <v>0</v>
      </c>
      <c r="D1764">
        <v>11</v>
      </c>
      <c r="E1764">
        <v>0</v>
      </c>
      <c r="F1764">
        <v>20260303</v>
      </c>
      <c r="G1764">
        <v>20260313</v>
      </c>
      <c r="H1764">
        <v>84.591899999999995</v>
      </c>
      <c r="I1764">
        <f t="shared" si="273"/>
        <v>11</v>
      </c>
      <c r="J1764">
        <f t="shared" si="274"/>
        <v>7.6901727272727269</v>
      </c>
      <c r="K1764">
        <f t="shared" si="275"/>
        <v>0</v>
      </c>
      <c r="L1764">
        <f t="shared" si="276"/>
        <v>84.591899999999995</v>
      </c>
      <c r="M1764">
        <f t="shared" si="277"/>
        <v>0</v>
      </c>
      <c r="N1764">
        <f t="shared" si="278"/>
        <v>84.591899999999995</v>
      </c>
      <c r="O1764">
        <f t="shared" si="279"/>
        <v>0</v>
      </c>
      <c r="P1764">
        <f t="shared" si="280"/>
        <v>84.591899999999995</v>
      </c>
      <c r="Q1764">
        <f t="shared" si="281"/>
        <v>0</v>
      </c>
      <c r="R1764">
        <f t="shared" si="282"/>
        <v>84.591899999999995</v>
      </c>
    </row>
    <row r="1765" spans="1:18" x14ac:dyDescent="0.3">
      <c r="A1765" t="s">
        <v>35</v>
      </c>
      <c r="B1765" t="s">
        <v>36</v>
      </c>
      <c r="C1765">
        <v>0</v>
      </c>
      <c r="D1765">
        <v>14</v>
      </c>
      <c r="E1765">
        <v>0</v>
      </c>
      <c r="F1765">
        <v>20260305</v>
      </c>
      <c r="G1765">
        <v>20260318</v>
      </c>
      <c r="H1765">
        <v>4423.2069000000001</v>
      </c>
      <c r="I1765">
        <f t="shared" si="273"/>
        <v>14</v>
      </c>
      <c r="J1765">
        <f t="shared" si="274"/>
        <v>315.94335000000001</v>
      </c>
      <c r="K1765">
        <f t="shared" si="275"/>
        <v>0</v>
      </c>
      <c r="L1765">
        <f t="shared" si="276"/>
        <v>4423.2069000000001</v>
      </c>
      <c r="M1765">
        <f t="shared" si="277"/>
        <v>0</v>
      </c>
      <c r="N1765">
        <f t="shared" si="278"/>
        <v>4423.2069000000001</v>
      </c>
      <c r="O1765">
        <f t="shared" si="279"/>
        <v>0</v>
      </c>
      <c r="P1765">
        <f t="shared" si="280"/>
        <v>4423.2069000000001</v>
      </c>
      <c r="Q1765">
        <f t="shared" si="281"/>
        <v>0</v>
      </c>
      <c r="R1765">
        <f t="shared" si="282"/>
        <v>4423.2069000000001</v>
      </c>
    </row>
    <row r="1766" spans="1:18" x14ac:dyDescent="0.3">
      <c r="A1766" t="s">
        <v>35</v>
      </c>
      <c r="B1766" t="s">
        <v>36</v>
      </c>
      <c r="C1766">
        <v>0</v>
      </c>
      <c r="D1766">
        <v>17</v>
      </c>
      <c r="E1766">
        <v>0</v>
      </c>
      <c r="F1766">
        <v>20260307</v>
      </c>
      <c r="G1766">
        <v>20260323</v>
      </c>
      <c r="H1766">
        <v>1537.1085</v>
      </c>
      <c r="I1766">
        <f t="shared" si="273"/>
        <v>17</v>
      </c>
      <c r="J1766">
        <f t="shared" si="274"/>
        <v>90.418147058823536</v>
      </c>
      <c r="K1766">
        <f t="shared" si="275"/>
        <v>0</v>
      </c>
      <c r="L1766">
        <f t="shared" si="276"/>
        <v>1537.1085</v>
      </c>
      <c r="M1766">
        <f t="shared" si="277"/>
        <v>0</v>
      </c>
      <c r="N1766">
        <f t="shared" si="278"/>
        <v>1537.1085</v>
      </c>
      <c r="O1766">
        <f t="shared" si="279"/>
        <v>0</v>
      </c>
      <c r="P1766">
        <f t="shared" si="280"/>
        <v>1537.1085</v>
      </c>
      <c r="Q1766">
        <f t="shared" si="281"/>
        <v>0</v>
      </c>
      <c r="R1766">
        <f t="shared" si="282"/>
        <v>1537.1085</v>
      </c>
    </row>
    <row r="1767" spans="1:18" x14ac:dyDescent="0.3">
      <c r="A1767" t="s">
        <v>35</v>
      </c>
      <c r="B1767" t="s">
        <v>34</v>
      </c>
      <c r="C1767">
        <v>0</v>
      </c>
      <c r="D1767">
        <v>12</v>
      </c>
      <c r="E1767">
        <v>0</v>
      </c>
      <c r="F1767">
        <v>20260308</v>
      </c>
      <c r="G1767">
        <v>20260319</v>
      </c>
      <c r="H1767">
        <v>861.62339999999995</v>
      </c>
      <c r="I1767">
        <f t="shared" si="273"/>
        <v>12</v>
      </c>
      <c r="J1767">
        <f t="shared" si="274"/>
        <v>71.801949999999991</v>
      </c>
      <c r="K1767">
        <f t="shared" si="275"/>
        <v>0</v>
      </c>
      <c r="L1767">
        <f t="shared" si="276"/>
        <v>861.62339999999995</v>
      </c>
      <c r="M1767">
        <f t="shared" si="277"/>
        <v>0</v>
      </c>
      <c r="N1767">
        <f t="shared" si="278"/>
        <v>861.62339999999995</v>
      </c>
      <c r="O1767">
        <f t="shared" si="279"/>
        <v>0</v>
      </c>
      <c r="P1767">
        <f t="shared" si="280"/>
        <v>861.62339999999995</v>
      </c>
      <c r="Q1767">
        <f t="shared" si="281"/>
        <v>0</v>
      </c>
      <c r="R1767">
        <f t="shared" si="282"/>
        <v>861.62339999999995</v>
      </c>
    </row>
    <row r="1768" spans="1:18" x14ac:dyDescent="0.3">
      <c r="A1768" t="s">
        <v>0</v>
      </c>
      <c r="B1768" t="s">
        <v>0</v>
      </c>
      <c r="C1768">
        <v>0</v>
      </c>
      <c r="D1768">
        <v>24</v>
      </c>
      <c r="E1768">
        <v>0</v>
      </c>
      <c r="F1768">
        <v>20260302</v>
      </c>
      <c r="G1768">
        <v>20260325</v>
      </c>
      <c r="H1768">
        <v>843.88329999999996</v>
      </c>
      <c r="I1768">
        <f t="shared" si="273"/>
        <v>24</v>
      </c>
      <c r="J1768">
        <f t="shared" si="274"/>
        <v>35.161804166666663</v>
      </c>
      <c r="K1768">
        <f t="shared" si="275"/>
        <v>0</v>
      </c>
      <c r="L1768">
        <f t="shared" si="276"/>
        <v>843.88329999999996</v>
      </c>
      <c r="M1768">
        <f t="shared" si="277"/>
        <v>0</v>
      </c>
      <c r="N1768">
        <f t="shared" si="278"/>
        <v>843.88329999999996</v>
      </c>
      <c r="O1768">
        <f t="shared" si="279"/>
        <v>0</v>
      </c>
      <c r="P1768">
        <f t="shared" si="280"/>
        <v>843.88329999999996</v>
      </c>
      <c r="Q1768">
        <f t="shared" si="281"/>
        <v>0</v>
      </c>
      <c r="R1768">
        <f t="shared" si="282"/>
        <v>843.88329999999996</v>
      </c>
    </row>
    <row r="1769" spans="1:18" x14ac:dyDescent="0.3">
      <c r="A1769" t="s">
        <v>37</v>
      </c>
      <c r="B1769" t="s">
        <v>38</v>
      </c>
      <c r="C1769">
        <v>0</v>
      </c>
      <c r="D1769">
        <v>16</v>
      </c>
      <c r="E1769">
        <v>0</v>
      </c>
      <c r="F1769">
        <v>20260301</v>
      </c>
      <c r="G1769">
        <v>20260316</v>
      </c>
      <c r="H1769">
        <v>87930.783100000001</v>
      </c>
      <c r="I1769">
        <f t="shared" si="273"/>
        <v>16</v>
      </c>
      <c r="J1769">
        <f t="shared" si="274"/>
        <v>5495.67394375</v>
      </c>
      <c r="K1769">
        <f t="shared" si="275"/>
        <v>0</v>
      </c>
      <c r="L1769">
        <f t="shared" si="276"/>
        <v>87930.783100000001</v>
      </c>
      <c r="M1769">
        <f t="shared" si="277"/>
        <v>0</v>
      </c>
      <c r="N1769">
        <f t="shared" si="278"/>
        <v>87930.783100000001</v>
      </c>
      <c r="O1769">
        <f t="shared" si="279"/>
        <v>0</v>
      </c>
      <c r="P1769">
        <f t="shared" si="280"/>
        <v>87930.783100000001</v>
      </c>
      <c r="Q1769">
        <f t="shared" si="281"/>
        <v>0</v>
      </c>
      <c r="R1769">
        <f t="shared" si="282"/>
        <v>87930.783100000001</v>
      </c>
    </row>
    <row r="1770" spans="1:18" x14ac:dyDescent="0.3">
      <c r="A1770" t="s">
        <v>41</v>
      </c>
      <c r="B1770" t="s">
        <v>42</v>
      </c>
      <c r="C1770">
        <v>10</v>
      </c>
      <c r="D1770">
        <v>16</v>
      </c>
      <c r="E1770">
        <v>0</v>
      </c>
      <c r="F1770">
        <v>20260219</v>
      </c>
      <c r="G1770">
        <v>20260316</v>
      </c>
      <c r="H1770">
        <v>798005.89170000004</v>
      </c>
      <c r="I1770">
        <f t="shared" si="273"/>
        <v>26</v>
      </c>
      <c r="J1770">
        <f t="shared" si="274"/>
        <v>30692.534296153848</v>
      </c>
      <c r="K1770">
        <f t="shared" si="275"/>
        <v>416300.88831402909</v>
      </c>
      <c r="L1770">
        <f t="shared" si="276"/>
        <v>491080.54873846157</v>
      </c>
      <c r="M1770">
        <f t="shared" si="277"/>
        <v>0</v>
      </c>
      <c r="N1770">
        <f t="shared" si="278"/>
        <v>907381.43705249066</v>
      </c>
      <c r="O1770">
        <f t="shared" si="279"/>
        <v>366120.07699174585</v>
      </c>
      <c r="P1770">
        <f t="shared" si="280"/>
        <v>431885.81470825418</v>
      </c>
      <c r="Q1770">
        <f t="shared" si="281"/>
        <v>0</v>
      </c>
      <c r="R1770">
        <f t="shared" si="282"/>
        <v>798005.89170000004</v>
      </c>
    </row>
    <row r="1771" spans="1:18" x14ac:dyDescent="0.3">
      <c r="A1771" t="s">
        <v>0</v>
      </c>
      <c r="B1771" t="s">
        <v>0</v>
      </c>
      <c r="C1771">
        <v>0</v>
      </c>
      <c r="D1771">
        <v>23</v>
      </c>
      <c r="E1771">
        <v>0</v>
      </c>
      <c r="F1771">
        <v>20260304</v>
      </c>
      <c r="G1771">
        <v>20260326</v>
      </c>
      <c r="H1771">
        <v>463.90750000000003</v>
      </c>
      <c r="I1771">
        <f t="shared" si="273"/>
        <v>23</v>
      </c>
      <c r="J1771">
        <f t="shared" si="274"/>
        <v>20.169891304347829</v>
      </c>
      <c r="K1771">
        <f t="shared" si="275"/>
        <v>0</v>
      </c>
      <c r="L1771">
        <f t="shared" si="276"/>
        <v>463.90750000000003</v>
      </c>
      <c r="M1771">
        <f t="shared" si="277"/>
        <v>0</v>
      </c>
      <c r="N1771">
        <f t="shared" si="278"/>
        <v>463.90750000000003</v>
      </c>
      <c r="O1771">
        <f t="shared" si="279"/>
        <v>0</v>
      </c>
      <c r="P1771">
        <f t="shared" si="280"/>
        <v>463.90750000000003</v>
      </c>
      <c r="Q1771">
        <f t="shared" si="281"/>
        <v>0</v>
      </c>
      <c r="R1771">
        <f t="shared" si="282"/>
        <v>463.90750000000003</v>
      </c>
    </row>
    <row r="1772" spans="1:18" x14ac:dyDescent="0.3">
      <c r="A1772" t="s">
        <v>37</v>
      </c>
      <c r="B1772" t="s">
        <v>38</v>
      </c>
      <c r="C1772">
        <v>0</v>
      </c>
      <c r="D1772">
        <v>29</v>
      </c>
      <c r="E1772">
        <v>0</v>
      </c>
      <c r="F1772">
        <v>20260302</v>
      </c>
      <c r="G1772">
        <v>20260330</v>
      </c>
      <c r="H1772">
        <v>22706.839800000002</v>
      </c>
      <c r="I1772">
        <f t="shared" si="273"/>
        <v>29</v>
      </c>
      <c r="J1772">
        <f t="shared" si="274"/>
        <v>782.99447586206907</v>
      </c>
      <c r="K1772">
        <f t="shared" si="275"/>
        <v>0</v>
      </c>
      <c r="L1772">
        <f t="shared" si="276"/>
        <v>22706.839800000002</v>
      </c>
      <c r="M1772">
        <f t="shared" si="277"/>
        <v>0</v>
      </c>
      <c r="N1772">
        <f t="shared" si="278"/>
        <v>22706.839800000002</v>
      </c>
      <c r="O1772">
        <f t="shared" si="279"/>
        <v>0</v>
      </c>
      <c r="P1772">
        <f t="shared" si="280"/>
        <v>22706.839800000002</v>
      </c>
      <c r="Q1772">
        <f t="shared" si="281"/>
        <v>0</v>
      </c>
      <c r="R1772">
        <f t="shared" si="282"/>
        <v>22706.839800000002</v>
      </c>
    </row>
    <row r="1773" spans="1:18" x14ac:dyDescent="0.3">
      <c r="A1773" t="s">
        <v>39</v>
      </c>
      <c r="B1773" t="s">
        <v>40</v>
      </c>
      <c r="C1773">
        <v>0</v>
      </c>
      <c r="D1773">
        <v>22</v>
      </c>
      <c r="E1773">
        <v>0</v>
      </c>
      <c r="F1773">
        <v>20260306</v>
      </c>
      <c r="G1773">
        <v>20260327</v>
      </c>
      <c r="H1773">
        <v>252.8982</v>
      </c>
      <c r="I1773">
        <f t="shared" si="273"/>
        <v>22</v>
      </c>
      <c r="J1773">
        <f t="shared" si="274"/>
        <v>11.495372727272727</v>
      </c>
      <c r="K1773">
        <f t="shared" si="275"/>
        <v>0</v>
      </c>
      <c r="L1773">
        <f t="shared" si="276"/>
        <v>252.8982</v>
      </c>
      <c r="M1773">
        <f t="shared" si="277"/>
        <v>0</v>
      </c>
      <c r="N1773">
        <f t="shared" si="278"/>
        <v>252.8982</v>
      </c>
      <c r="O1773">
        <f t="shared" si="279"/>
        <v>0</v>
      </c>
      <c r="P1773">
        <f t="shared" si="280"/>
        <v>252.8982</v>
      </c>
      <c r="Q1773">
        <f t="shared" si="281"/>
        <v>0</v>
      </c>
      <c r="R1773">
        <f t="shared" si="282"/>
        <v>252.8982</v>
      </c>
    </row>
    <row r="1774" spans="1:18" x14ac:dyDescent="0.3">
      <c r="A1774" t="s">
        <v>35</v>
      </c>
      <c r="B1774" t="s">
        <v>34</v>
      </c>
      <c r="C1774">
        <v>0</v>
      </c>
      <c r="D1774">
        <v>21</v>
      </c>
      <c r="E1774">
        <v>0</v>
      </c>
      <c r="F1774">
        <v>20260305</v>
      </c>
      <c r="G1774">
        <v>20260325</v>
      </c>
      <c r="H1774">
        <v>10277.1639</v>
      </c>
      <c r="I1774">
        <f t="shared" si="273"/>
        <v>21</v>
      </c>
      <c r="J1774">
        <f t="shared" si="274"/>
        <v>489.38875714285712</v>
      </c>
      <c r="K1774">
        <f t="shared" si="275"/>
        <v>0</v>
      </c>
      <c r="L1774">
        <f t="shared" si="276"/>
        <v>10277.1639</v>
      </c>
      <c r="M1774">
        <f t="shared" si="277"/>
        <v>0</v>
      </c>
      <c r="N1774">
        <f t="shared" si="278"/>
        <v>10277.1639</v>
      </c>
      <c r="O1774">
        <f t="shared" si="279"/>
        <v>0</v>
      </c>
      <c r="P1774">
        <f t="shared" si="280"/>
        <v>10277.1639</v>
      </c>
      <c r="Q1774">
        <f t="shared" si="281"/>
        <v>0</v>
      </c>
      <c r="R1774">
        <f t="shared" si="282"/>
        <v>10277.1639</v>
      </c>
    </row>
    <row r="1775" spans="1:18" x14ac:dyDescent="0.3">
      <c r="A1775" t="s">
        <v>35</v>
      </c>
      <c r="B1775" t="s">
        <v>36</v>
      </c>
      <c r="C1775">
        <v>0</v>
      </c>
      <c r="D1775">
        <v>13</v>
      </c>
      <c r="E1775">
        <v>0</v>
      </c>
      <c r="F1775">
        <v>20260306</v>
      </c>
      <c r="G1775">
        <v>20260318</v>
      </c>
      <c r="H1775">
        <v>1242.7385999999999</v>
      </c>
      <c r="I1775">
        <f t="shared" si="273"/>
        <v>13</v>
      </c>
      <c r="J1775">
        <f t="shared" si="274"/>
        <v>95.595276923076909</v>
      </c>
      <c r="K1775">
        <f t="shared" si="275"/>
        <v>0</v>
      </c>
      <c r="L1775">
        <f t="shared" si="276"/>
        <v>1242.7385999999999</v>
      </c>
      <c r="M1775">
        <f t="shared" si="277"/>
        <v>0</v>
      </c>
      <c r="N1775">
        <f t="shared" si="278"/>
        <v>1242.7385999999999</v>
      </c>
      <c r="O1775">
        <f t="shared" si="279"/>
        <v>0</v>
      </c>
      <c r="P1775">
        <f t="shared" si="280"/>
        <v>1242.7385999999999</v>
      </c>
      <c r="Q1775">
        <f t="shared" si="281"/>
        <v>0</v>
      </c>
      <c r="R1775">
        <f t="shared" si="282"/>
        <v>1242.7385999999999</v>
      </c>
    </row>
    <row r="1776" spans="1:18" x14ac:dyDescent="0.3">
      <c r="A1776" t="s">
        <v>37</v>
      </c>
      <c r="B1776" t="s">
        <v>38</v>
      </c>
      <c r="C1776">
        <v>0</v>
      </c>
      <c r="D1776">
        <v>31</v>
      </c>
      <c r="E1776">
        <v>0</v>
      </c>
      <c r="F1776">
        <v>20260301</v>
      </c>
      <c r="G1776">
        <v>20260331</v>
      </c>
      <c r="H1776">
        <v>2066103.7616000001</v>
      </c>
      <c r="I1776">
        <f t="shared" si="273"/>
        <v>31</v>
      </c>
      <c r="J1776">
        <f t="shared" si="274"/>
        <v>66648.508438709687</v>
      </c>
      <c r="K1776">
        <f t="shared" si="275"/>
        <v>0</v>
      </c>
      <c r="L1776">
        <f t="shared" si="276"/>
        <v>2066103.7616000003</v>
      </c>
      <c r="M1776">
        <f t="shared" si="277"/>
        <v>0</v>
      </c>
      <c r="N1776">
        <f t="shared" si="278"/>
        <v>2066103.7616000003</v>
      </c>
      <c r="O1776">
        <f t="shared" si="279"/>
        <v>0</v>
      </c>
      <c r="P1776">
        <f t="shared" si="280"/>
        <v>2066103.7616000001</v>
      </c>
      <c r="Q1776">
        <f t="shared" si="281"/>
        <v>0</v>
      </c>
      <c r="R1776">
        <f t="shared" si="282"/>
        <v>2066103.7616000001</v>
      </c>
    </row>
    <row r="1777" spans="1:18" x14ac:dyDescent="0.3">
      <c r="A1777" t="s">
        <v>37</v>
      </c>
      <c r="B1777" t="s">
        <v>38</v>
      </c>
      <c r="C1777">
        <v>0</v>
      </c>
      <c r="D1777">
        <v>19</v>
      </c>
      <c r="E1777">
        <v>0</v>
      </c>
      <c r="F1777">
        <v>20260302</v>
      </c>
      <c r="G1777">
        <v>20260320</v>
      </c>
      <c r="H1777">
        <v>506.33</v>
      </c>
      <c r="I1777">
        <f t="shared" si="273"/>
        <v>19</v>
      </c>
      <c r="J1777">
        <f t="shared" si="274"/>
        <v>26.648947368421052</v>
      </c>
      <c r="K1777">
        <f t="shared" si="275"/>
        <v>0</v>
      </c>
      <c r="L1777">
        <f t="shared" si="276"/>
        <v>506.33</v>
      </c>
      <c r="M1777">
        <f t="shared" si="277"/>
        <v>0</v>
      </c>
      <c r="N1777">
        <f t="shared" si="278"/>
        <v>506.33</v>
      </c>
      <c r="O1777">
        <f t="shared" si="279"/>
        <v>0</v>
      </c>
      <c r="P1777">
        <f t="shared" si="280"/>
        <v>506.33</v>
      </c>
      <c r="Q1777">
        <f t="shared" si="281"/>
        <v>0</v>
      </c>
      <c r="R1777">
        <f t="shared" si="282"/>
        <v>506.33</v>
      </c>
    </row>
    <row r="1778" spans="1:18" x14ac:dyDescent="0.3">
      <c r="A1778" t="s">
        <v>0</v>
      </c>
      <c r="B1778" t="s">
        <v>0</v>
      </c>
      <c r="C1778">
        <v>23</v>
      </c>
      <c r="D1778">
        <v>24</v>
      </c>
      <c r="E1778">
        <v>0</v>
      </c>
      <c r="F1778">
        <v>20260206</v>
      </c>
      <c r="G1778">
        <v>20260324</v>
      </c>
      <c r="H1778">
        <v>970.44299999999998</v>
      </c>
      <c r="I1778">
        <f t="shared" si="273"/>
        <v>47</v>
      </c>
      <c r="J1778">
        <f t="shared" si="274"/>
        <v>20.64772340425532</v>
      </c>
      <c r="K1778">
        <f t="shared" si="275"/>
        <v>644.13158839872347</v>
      </c>
      <c r="L1778">
        <f t="shared" si="276"/>
        <v>495.54536170212771</v>
      </c>
      <c r="M1778">
        <f t="shared" si="277"/>
        <v>0</v>
      </c>
      <c r="N1778">
        <f t="shared" si="278"/>
        <v>1139.6769501008512</v>
      </c>
      <c r="O1778">
        <f t="shared" si="279"/>
        <v>548.48261253779617</v>
      </c>
      <c r="P1778">
        <f t="shared" si="280"/>
        <v>421.96038746220387</v>
      </c>
      <c r="Q1778">
        <f t="shared" si="281"/>
        <v>0</v>
      </c>
      <c r="R1778">
        <f t="shared" si="282"/>
        <v>970.44299999999998</v>
      </c>
    </row>
    <row r="1779" spans="1:18" x14ac:dyDescent="0.3">
      <c r="A1779" t="s">
        <v>51</v>
      </c>
      <c r="B1779" t="s">
        <v>52</v>
      </c>
      <c r="C1779">
        <v>0</v>
      </c>
      <c r="D1779">
        <v>16</v>
      </c>
      <c r="E1779">
        <v>0</v>
      </c>
      <c r="F1779">
        <v>20260301</v>
      </c>
      <c r="G1779">
        <v>20260316</v>
      </c>
      <c r="H1779">
        <v>67106.13</v>
      </c>
      <c r="I1779">
        <f t="shared" si="273"/>
        <v>16</v>
      </c>
      <c r="J1779">
        <f t="shared" si="274"/>
        <v>4194.1331250000003</v>
      </c>
      <c r="K1779">
        <f t="shared" si="275"/>
        <v>0</v>
      </c>
      <c r="L1779">
        <f t="shared" si="276"/>
        <v>67106.13</v>
      </c>
      <c r="M1779">
        <f t="shared" si="277"/>
        <v>0</v>
      </c>
      <c r="N1779">
        <f t="shared" si="278"/>
        <v>67106.13</v>
      </c>
      <c r="O1779">
        <f t="shared" si="279"/>
        <v>0</v>
      </c>
      <c r="P1779">
        <f t="shared" si="280"/>
        <v>67106.13</v>
      </c>
      <c r="Q1779">
        <f t="shared" si="281"/>
        <v>0</v>
      </c>
      <c r="R1779">
        <f t="shared" si="282"/>
        <v>67106.13</v>
      </c>
    </row>
    <row r="1780" spans="1:18" x14ac:dyDescent="0.3">
      <c r="A1780" t="s">
        <v>33</v>
      </c>
      <c r="B1780" t="s">
        <v>34</v>
      </c>
      <c r="C1780">
        <v>0</v>
      </c>
      <c r="D1780">
        <v>3</v>
      </c>
      <c r="E1780">
        <v>0</v>
      </c>
      <c r="F1780">
        <v>20260321</v>
      </c>
      <c r="G1780">
        <v>20260323</v>
      </c>
      <c r="H1780">
        <v>1430.9393</v>
      </c>
      <c r="I1780">
        <f t="shared" si="273"/>
        <v>3</v>
      </c>
      <c r="J1780">
        <f t="shared" si="274"/>
        <v>476.97976666666665</v>
      </c>
      <c r="K1780">
        <f t="shared" si="275"/>
        <v>0</v>
      </c>
      <c r="L1780">
        <f t="shared" si="276"/>
        <v>1430.9393</v>
      </c>
      <c r="M1780">
        <f t="shared" si="277"/>
        <v>0</v>
      </c>
      <c r="N1780">
        <f t="shared" si="278"/>
        <v>1430.9393</v>
      </c>
      <c r="O1780">
        <f t="shared" si="279"/>
        <v>0</v>
      </c>
      <c r="P1780">
        <f t="shared" si="280"/>
        <v>1430.9393</v>
      </c>
      <c r="Q1780">
        <f t="shared" si="281"/>
        <v>0</v>
      </c>
      <c r="R1780">
        <f t="shared" si="282"/>
        <v>1430.9393</v>
      </c>
    </row>
    <row r="1781" spans="1:18" x14ac:dyDescent="0.3">
      <c r="A1781" t="s">
        <v>37</v>
      </c>
      <c r="B1781" t="s">
        <v>38</v>
      </c>
      <c r="C1781">
        <v>5</v>
      </c>
      <c r="D1781">
        <v>16</v>
      </c>
      <c r="E1781">
        <v>0</v>
      </c>
      <c r="F1781">
        <v>20260224</v>
      </c>
      <c r="G1781">
        <v>20260316</v>
      </c>
      <c r="H1781">
        <v>887.84140000000002</v>
      </c>
      <c r="I1781">
        <f t="shared" si="273"/>
        <v>21</v>
      </c>
      <c r="J1781">
        <f t="shared" si="274"/>
        <v>42.278161904761909</v>
      </c>
      <c r="K1781">
        <f t="shared" si="275"/>
        <v>286.72178366584535</v>
      </c>
      <c r="L1781">
        <f t="shared" si="276"/>
        <v>676.45059047619054</v>
      </c>
      <c r="M1781">
        <f t="shared" si="277"/>
        <v>0</v>
      </c>
      <c r="N1781">
        <f t="shared" si="278"/>
        <v>963.17237414203589</v>
      </c>
      <c r="O1781">
        <f t="shared" si="279"/>
        <v>264.29689706075561</v>
      </c>
      <c r="P1781">
        <f t="shared" si="280"/>
        <v>623.54450293924435</v>
      </c>
      <c r="Q1781">
        <f t="shared" si="281"/>
        <v>0</v>
      </c>
      <c r="R1781">
        <f t="shared" si="282"/>
        <v>887.84140000000002</v>
      </c>
    </row>
    <row r="1782" spans="1:18" x14ac:dyDescent="0.3">
      <c r="A1782" t="s">
        <v>33</v>
      </c>
      <c r="B1782" t="s">
        <v>34</v>
      </c>
      <c r="C1782">
        <v>0</v>
      </c>
      <c r="D1782">
        <v>6</v>
      </c>
      <c r="E1782">
        <v>0</v>
      </c>
      <c r="F1782">
        <v>20260308</v>
      </c>
      <c r="G1782">
        <v>20260313</v>
      </c>
      <c r="H1782">
        <v>2867.9263000000001</v>
      </c>
      <c r="I1782">
        <f t="shared" si="273"/>
        <v>6</v>
      </c>
      <c r="J1782">
        <f t="shared" si="274"/>
        <v>477.9877166666667</v>
      </c>
      <c r="K1782">
        <f t="shared" si="275"/>
        <v>0</v>
      </c>
      <c r="L1782">
        <f t="shared" si="276"/>
        <v>2867.9263000000001</v>
      </c>
      <c r="M1782">
        <f t="shared" si="277"/>
        <v>0</v>
      </c>
      <c r="N1782">
        <f t="shared" si="278"/>
        <v>2867.9263000000001</v>
      </c>
      <c r="O1782">
        <f t="shared" si="279"/>
        <v>0</v>
      </c>
      <c r="P1782">
        <f t="shared" si="280"/>
        <v>2867.9263000000001</v>
      </c>
      <c r="Q1782">
        <f t="shared" si="281"/>
        <v>0</v>
      </c>
      <c r="R1782">
        <f t="shared" si="282"/>
        <v>2867.9263000000001</v>
      </c>
    </row>
    <row r="1783" spans="1:18" x14ac:dyDescent="0.3">
      <c r="A1783" t="s">
        <v>33</v>
      </c>
      <c r="B1783" t="s">
        <v>34</v>
      </c>
      <c r="C1783">
        <v>0</v>
      </c>
      <c r="D1783">
        <v>11</v>
      </c>
      <c r="E1783">
        <v>0</v>
      </c>
      <c r="F1783">
        <v>20260309</v>
      </c>
      <c r="G1783">
        <v>20260319</v>
      </c>
      <c r="H1783">
        <v>504.64609999999999</v>
      </c>
      <c r="I1783">
        <f t="shared" si="273"/>
        <v>11</v>
      </c>
      <c r="J1783">
        <f t="shared" si="274"/>
        <v>45.876918181818183</v>
      </c>
      <c r="K1783">
        <f t="shared" si="275"/>
        <v>0</v>
      </c>
      <c r="L1783">
        <f t="shared" si="276"/>
        <v>504.64610000000005</v>
      </c>
      <c r="M1783">
        <f t="shared" si="277"/>
        <v>0</v>
      </c>
      <c r="N1783">
        <f t="shared" si="278"/>
        <v>504.64610000000005</v>
      </c>
      <c r="O1783">
        <f t="shared" si="279"/>
        <v>0</v>
      </c>
      <c r="P1783">
        <f t="shared" si="280"/>
        <v>504.64609999999999</v>
      </c>
      <c r="Q1783">
        <f t="shared" si="281"/>
        <v>0</v>
      </c>
      <c r="R1783">
        <f t="shared" si="282"/>
        <v>504.64609999999999</v>
      </c>
    </row>
    <row r="1784" spans="1:18" x14ac:dyDescent="0.3">
      <c r="A1784" t="s">
        <v>33</v>
      </c>
      <c r="B1784" t="s">
        <v>34</v>
      </c>
      <c r="C1784">
        <v>9</v>
      </c>
      <c r="D1784">
        <v>18</v>
      </c>
      <c r="E1784">
        <v>0</v>
      </c>
      <c r="F1784">
        <v>20260220</v>
      </c>
      <c r="G1784">
        <v>20260318</v>
      </c>
      <c r="H1784">
        <v>42.241599999999998</v>
      </c>
      <c r="I1784">
        <f t="shared" si="273"/>
        <v>27</v>
      </c>
      <c r="J1784">
        <f t="shared" si="274"/>
        <v>1.5645037037037037</v>
      </c>
      <c r="K1784">
        <f t="shared" si="275"/>
        <v>19.098255224028573</v>
      </c>
      <c r="L1784">
        <f t="shared" si="276"/>
        <v>28.161066666666667</v>
      </c>
      <c r="M1784">
        <f t="shared" si="277"/>
        <v>0</v>
      </c>
      <c r="N1784">
        <f t="shared" si="278"/>
        <v>47.25932189069524</v>
      </c>
      <c r="O1784">
        <f t="shared" si="279"/>
        <v>17.070512770733647</v>
      </c>
      <c r="P1784">
        <f t="shared" si="280"/>
        <v>25.171087229266352</v>
      </c>
      <c r="Q1784">
        <f t="shared" si="281"/>
        <v>0</v>
      </c>
      <c r="R1784">
        <f t="shared" si="282"/>
        <v>42.241599999999998</v>
      </c>
    </row>
    <row r="1785" spans="1:18" x14ac:dyDescent="0.3">
      <c r="A1785" t="s">
        <v>35</v>
      </c>
      <c r="B1785" t="s">
        <v>34</v>
      </c>
      <c r="C1785">
        <v>0</v>
      </c>
      <c r="D1785">
        <v>6</v>
      </c>
      <c r="E1785">
        <v>0</v>
      </c>
      <c r="F1785">
        <v>20260309</v>
      </c>
      <c r="G1785">
        <v>20260314</v>
      </c>
      <c r="H1785">
        <v>157.82589999999999</v>
      </c>
      <c r="I1785">
        <f t="shared" si="273"/>
        <v>6</v>
      </c>
      <c r="J1785">
        <f t="shared" si="274"/>
        <v>26.304316666666665</v>
      </c>
      <c r="K1785">
        <f t="shared" si="275"/>
        <v>0</v>
      </c>
      <c r="L1785">
        <f t="shared" si="276"/>
        <v>157.82589999999999</v>
      </c>
      <c r="M1785">
        <f t="shared" si="277"/>
        <v>0</v>
      </c>
      <c r="N1785">
        <f t="shared" si="278"/>
        <v>157.82589999999999</v>
      </c>
      <c r="O1785">
        <f t="shared" si="279"/>
        <v>0</v>
      </c>
      <c r="P1785">
        <f t="shared" si="280"/>
        <v>157.82589999999999</v>
      </c>
      <c r="Q1785">
        <f t="shared" si="281"/>
        <v>0</v>
      </c>
      <c r="R1785">
        <f t="shared" si="282"/>
        <v>157.82589999999999</v>
      </c>
    </row>
    <row r="1786" spans="1:18" x14ac:dyDescent="0.3">
      <c r="A1786" t="s">
        <v>37</v>
      </c>
      <c r="B1786" t="s">
        <v>38</v>
      </c>
      <c r="C1786">
        <v>0</v>
      </c>
      <c r="D1786">
        <v>11</v>
      </c>
      <c r="E1786">
        <v>0</v>
      </c>
      <c r="F1786">
        <v>20260303</v>
      </c>
      <c r="G1786">
        <v>20260313</v>
      </c>
      <c r="H1786">
        <v>592.14329999999995</v>
      </c>
      <c r="I1786">
        <f t="shared" si="273"/>
        <v>11</v>
      </c>
      <c r="J1786">
        <f t="shared" si="274"/>
        <v>53.831209090909084</v>
      </c>
      <c r="K1786">
        <f t="shared" si="275"/>
        <v>0</v>
      </c>
      <c r="L1786">
        <f t="shared" si="276"/>
        <v>592.14329999999995</v>
      </c>
      <c r="M1786">
        <f t="shared" si="277"/>
        <v>0</v>
      </c>
      <c r="N1786">
        <f t="shared" si="278"/>
        <v>592.14329999999995</v>
      </c>
      <c r="O1786">
        <f t="shared" si="279"/>
        <v>0</v>
      </c>
      <c r="P1786">
        <f t="shared" si="280"/>
        <v>592.14329999999995</v>
      </c>
      <c r="Q1786">
        <f t="shared" si="281"/>
        <v>0</v>
      </c>
      <c r="R1786">
        <f t="shared" si="282"/>
        <v>592.14329999999995</v>
      </c>
    </row>
    <row r="1787" spans="1:18" x14ac:dyDescent="0.3">
      <c r="A1787" t="s">
        <v>37</v>
      </c>
      <c r="B1787" t="s">
        <v>38</v>
      </c>
      <c r="C1787">
        <v>0</v>
      </c>
      <c r="D1787">
        <v>21</v>
      </c>
      <c r="E1787">
        <v>0</v>
      </c>
      <c r="F1787">
        <v>20260304</v>
      </c>
      <c r="G1787">
        <v>20260324</v>
      </c>
      <c r="H1787">
        <v>2866.9856</v>
      </c>
      <c r="I1787">
        <f t="shared" si="273"/>
        <v>21</v>
      </c>
      <c r="J1787">
        <f t="shared" si="274"/>
        <v>136.52312380952381</v>
      </c>
      <c r="K1787">
        <f t="shared" si="275"/>
        <v>0</v>
      </c>
      <c r="L1787">
        <f t="shared" si="276"/>
        <v>2866.9856</v>
      </c>
      <c r="M1787">
        <f t="shared" si="277"/>
        <v>0</v>
      </c>
      <c r="N1787">
        <f t="shared" si="278"/>
        <v>2866.9856</v>
      </c>
      <c r="O1787">
        <f t="shared" si="279"/>
        <v>0</v>
      </c>
      <c r="P1787">
        <f t="shared" si="280"/>
        <v>2866.9856</v>
      </c>
      <c r="Q1787">
        <f t="shared" si="281"/>
        <v>0</v>
      </c>
      <c r="R1787">
        <f t="shared" si="282"/>
        <v>2866.9856</v>
      </c>
    </row>
    <row r="1788" spans="1:18" x14ac:dyDescent="0.3">
      <c r="A1788" t="s">
        <v>47</v>
      </c>
      <c r="B1788" t="s">
        <v>48</v>
      </c>
      <c r="C1788">
        <v>13</v>
      </c>
      <c r="D1788">
        <v>16</v>
      </c>
      <c r="E1788">
        <v>0</v>
      </c>
      <c r="F1788">
        <v>20260216</v>
      </c>
      <c r="G1788">
        <v>20260316</v>
      </c>
      <c r="H1788">
        <v>111446.36780000001</v>
      </c>
      <c r="I1788">
        <f t="shared" si="273"/>
        <v>29</v>
      </c>
      <c r="J1788">
        <f t="shared" si="274"/>
        <v>3842.9782000000005</v>
      </c>
      <c r="K1788">
        <f t="shared" si="275"/>
        <v>67761.9446440272</v>
      </c>
      <c r="L1788">
        <f t="shared" si="276"/>
        <v>61487.651200000008</v>
      </c>
      <c r="M1788">
        <f t="shared" si="277"/>
        <v>0</v>
      </c>
      <c r="N1788">
        <f t="shared" si="278"/>
        <v>129249.59584402721</v>
      </c>
      <c r="O1788">
        <f t="shared" si="279"/>
        <v>58428.210597692749</v>
      </c>
      <c r="P1788">
        <f t="shared" si="280"/>
        <v>53018.157202307251</v>
      </c>
      <c r="Q1788">
        <f t="shared" si="281"/>
        <v>0</v>
      </c>
      <c r="R1788">
        <f t="shared" si="282"/>
        <v>111446.36780000001</v>
      </c>
    </row>
    <row r="1789" spans="1:18" x14ac:dyDescent="0.3">
      <c r="A1789" t="s">
        <v>33</v>
      </c>
      <c r="B1789" t="s">
        <v>34</v>
      </c>
      <c r="C1789">
        <v>0</v>
      </c>
      <c r="D1789">
        <v>8</v>
      </c>
      <c r="E1789">
        <v>0</v>
      </c>
      <c r="F1789">
        <v>20260320</v>
      </c>
      <c r="G1789">
        <v>20260327</v>
      </c>
      <c r="H1789">
        <v>717.2</v>
      </c>
      <c r="I1789">
        <f t="shared" si="273"/>
        <v>8</v>
      </c>
      <c r="J1789">
        <f t="shared" si="274"/>
        <v>89.65</v>
      </c>
      <c r="K1789">
        <f t="shared" si="275"/>
        <v>0</v>
      </c>
      <c r="L1789">
        <f t="shared" si="276"/>
        <v>717.2</v>
      </c>
      <c r="M1789">
        <f t="shared" si="277"/>
        <v>0</v>
      </c>
      <c r="N1789">
        <f t="shared" si="278"/>
        <v>717.2</v>
      </c>
      <c r="O1789">
        <f t="shared" si="279"/>
        <v>0</v>
      </c>
      <c r="P1789">
        <f t="shared" si="280"/>
        <v>717.2</v>
      </c>
      <c r="Q1789">
        <f t="shared" si="281"/>
        <v>0</v>
      </c>
      <c r="R1789">
        <f t="shared" si="282"/>
        <v>717.2</v>
      </c>
    </row>
    <row r="1790" spans="1:18" x14ac:dyDescent="0.3">
      <c r="A1790" t="s">
        <v>0</v>
      </c>
      <c r="B1790" t="s">
        <v>0</v>
      </c>
      <c r="C1790">
        <v>0</v>
      </c>
      <c r="D1790">
        <v>26</v>
      </c>
      <c r="E1790">
        <v>0</v>
      </c>
      <c r="F1790">
        <v>20260306</v>
      </c>
      <c r="G1790">
        <v>20260331</v>
      </c>
      <c r="H1790">
        <v>42.163499999999999</v>
      </c>
      <c r="I1790">
        <f t="shared" si="273"/>
        <v>26</v>
      </c>
      <c r="J1790">
        <f t="shared" si="274"/>
        <v>1.6216730769230769</v>
      </c>
      <c r="K1790">
        <f t="shared" si="275"/>
        <v>0</v>
      </c>
      <c r="L1790">
        <f t="shared" si="276"/>
        <v>42.163499999999999</v>
      </c>
      <c r="M1790">
        <f t="shared" si="277"/>
        <v>0</v>
      </c>
      <c r="N1790">
        <f t="shared" si="278"/>
        <v>42.163499999999999</v>
      </c>
      <c r="O1790">
        <f t="shared" si="279"/>
        <v>0</v>
      </c>
      <c r="P1790">
        <f t="shared" si="280"/>
        <v>42.163499999999999</v>
      </c>
      <c r="Q1790">
        <f t="shared" si="281"/>
        <v>0</v>
      </c>
      <c r="R1790">
        <f t="shared" si="282"/>
        <v>42.163499999999999</v>
      </c>
    </row>
    <row r="1791" spans="1:18" x14ac:dyDescent="0.3">
      <c r="A1791" t="s">
        <v>35</v>
      </c>
      <c r="B1791" t="s">
        <v>36</v>
      </c>
      <c r="C1791">
        <v>0</v>
      </c>
      <c r="D1791">
        <v>12</v>
      </c>
      <c r="E1791">
        <v>0</v>
      </c>
      <c r="F1791">
        <v>20260309</v>
      </c>
      <c r="G1791">
        <v>20260320</v>
      </c>
      <c r="H1791">
        <v>462.53789999999998</v>
      </c>
      <c r="I1791">
        <f t="shared" si="273"/>
        <v>12</v>
      </c>
      <c r="J1791">
        <f t="shared" si="274"/>
        <v>38.544824999999996</v>
      </c>
      <c r="K1791">
        <f t="shared" si="275"/>
        <v>0</v>
      </c>
      <c r="L1791">
        <f t="shared" si="276"/>
        <v>462.53789999999992</v>
      </c>
      <c r="M1791">
        <f t="shared" si="277"/>
        <v>0</v>
      </c>
      <c r="N1791">
        <f t="shared" si="278"/>
        <v>462.53789999999992</v>
      </c>
      <c r="O1791">
        <f t="shared" si="279"/>
        <v>0</v>
      </c>
      <c r="P1791">
        <f t="shared" si="280"/>
        <v>462.53789999999998</v>
      </c>
      <c r="Q1791">
        <f t="shared" si="281"/>
        <v>0</v>
      </c>
      <c r="R1791">
        <f t="shared" si="282"/>
        <v>462.53789999999998</v>
      </c>
    </row>
    <row r="1792" spans="1:18" x14ac:dyDescent="0.3">
      <c r="A1792" t="s">
        <v>33</v>
      </c>
      <c r="B1792" t="s">
        <v>34</v>
      </c>
      <c r="C1792">
        <v>0</v>
      </c>
      <c r="D1792">
        <v>3</v>
      </c>
      <c r="E1792">
        <v>0</v>
      </c>
      <c r="F1792">
        <v>20260315</v>
      </c>
      <c r="G1792">
        <v>20260317</v>
      </c>
      <c r="H1792">
        <v>3064.087</v>
      </c>
      <c r="I1792">
        <f t="shared" si="273"/>
        <v>3</v>
      </c>
      <c r="J1792">
        <f t="shared" si="274"/>
        <v>1021.3623333333334</v>
      </c>
      <c r="K1792">
        <f t="shared" si="275"/>
        <v>0</v>
      </c>
      <c r="L1792">
        <f t="shared" si="276"/>
        <v>3064.087</v>
      </c>
      <c r="M1792">
        <f t="shared" si="277"/>
        <v>0</v>
      </c>
      <c r="N1792">
        <f t="shared" si="278"/>
        <v>3064.087</v>
      </c>
      <c r="O1792">
        <f t="shared" si="279"/>
        <v>0</v>
      </c>
      <c r="P1792">
        <f t="shared" si="280"/>
        <v>3064.087</v>
      </c>
      <c r="Q1792">
        <f t="shared" si="281"/>
        <v>0</v>
      </c>
      <c r="R1792">
        <f t="shared" si="282"/>
        <v>3064.087</v>
      </c>
    </row>
    <row r="1793" spans="1:18" x14ac:dyDescent="0.3">
      <c r="A1793" t="s">
        <v>35</v>
      </c>
      <c r="B1793" t="s">
        <v>36</v>
      </c>
      <c r="C1793">
        <v>0</v>
      </c>
      <c r="D1793">
        <v>19</v>
      </c>
      <c r="E1793">
        <v>0</v>
      </c>
      <c r="F1793">
        <v>20260309</v>
      </c>
      <c r="G1793">
        <v>20260327</v>
      </c>
      <c r="H1793">
        <v>516</v>
      </c>
      <c r="I1793">
        <f t="shared" si="273"/>
        <v>19</v>
      </c>
      <c r="J1793">
        <f t="shared" si="274"/>
        <v>27.157894736842106</v>
      </c>
      <c r="K1793">
        <f t="shared" si="275"/>
        <v>0</v>
      </c>
      <c r="L1793">
        <f t="shared" si="276"/>
        <v>516</v>
      </c>
      <c r="M1793">
        <f t="shared" si="277"/>
        <v>0</v>
      </c>
      <c r="N1793">
        <f t="shared" si="278"/>
        <v>516</v>
      </c>
      <c r="O1793">
        <f t="shared" si="279"/>
        <v>0</v>
      </c>
      <c r="P1793">
        <f t="shared" si="280"/>
        <v>516</v>
      </c>
      <c r="Q1793">
        <f t="shared" si="281"/>
        <v>0</v>
      </c>
      <c r="R1793">
        <f t="shared" si="282"/>
        <v>516</v>
      </c>
    </row>
    <row r="1794" spans="1:18" x14ac:dyDescent="0.3">
      <c r="A1794" t="s">
        <v>35</v>
      </c>
      <c r="B1794" t="s">
        <v>34</v>
      </c>
      <c r="C1794">
        <v>0</v>
      </c>
      <c r="D1794">
        <v>19</v>
      </c>
      <c r="E1794">
        <v>0</v>
      </c>
      <c r="F1794">
        <v>20260309</v>
      </c>
      <c r="G1794">
        <v>20260327</v>
      </c>
      <c r="H1794">
        <v>789.17010000000005</v>
      </c>
      <c r="I1794">
        <f t="shared" si="273"/>
        <v>19</v>
      </c>
      <c r="J1794">
        <f t="shared" si="274"/>
        <v>41.535268421052635</v>
      </c>
      <c r="K1794">
        <f t="shared" si="275"/>
        <v>0</v>
      </c>
      <c r="L1794">
        <f t="shared" si="276"/>
        <v>789.17010000000005</v>
      </c>
      <c r="M1794">
        <f t="shared" si="277"/>
        <v>0</v>
      </c>
      <c r="N1794">
        <f t="shared" si="278"/>
        <v>789.17010000000005</v>
      </c>
      <c r="O1794">
        <f t="shared" si="279"/>
        <v>0</v>
      </c>
      <c r="P1794">
        <f t="shared" si="280"/>
        <v>789.17010000000005</v>
      </c>
      <c r="Q1794">
        <f t="shared" si="281"/>
        <v>0</v>
      </c>
      <c r="R1794">
        <f t="shared" si="282"/>
        <v>789.17010000000005</v>
      </c>
    </row>
    <row r="1795" spans="1:18" x14ac:dyDescent="0.3">
      <c r="A1795" t="s">
        <v>33</v>
      </c>
      <c r="B1795" t="s">
        <v>34</v>
      </c>
      <c r="C1795">
        <v>0</v>
      </c>
      <c r="D1795">
        <v>5</v>
      </c>
      <c r="E1795">
        <v>0</v>
      </c>
      <c r="F1795">
        <v>20260320</v>
      </c>
      <c r="G1795">
        <v>20260324</v>
      </c>
      <c r="H1795">
        <v>421.14120000000003</v>
      </c>
      <c r="I1795">
        <f t="shared" si="273"/>
        <v>5</v>
      </c>
      <c r="J1795">
        <f t="shared" si="274"/>
        <v>84.22824</v>
      </c>
      <c r="K1795">
        <f t="shared" si="275"/>
        <v>0</v>
      </c>
      <c r="L1795">
        <f t="shared" si="276"/>
        <v>421.14120000000003</v>
      </c>
      <c r="M1795">
        <f t="shared" si="277"/>
        <v>0</v>
      </c>
      <c r="N1795">
        <f t="shared" si="278"/>
        <v>421.14120000000003</v>
      </c>
      <c r="O1795">
        <f t="shared" si="279"/>
        <v>0</v>
      </c>
      <c r="P1795">
        <f t="shared" si="280"/>
        <v>421.14120000000003</v>
      </c>
      <c r="Q1795">
        <f t="shared" si="281"/>
        <v>0</v>
      </c>
      <c r="R1795">
        <f t="shared" si="282"/>
        <v>421.14120000000003</v>
      </c>
    </row>
    <row r="1796" spans="1:18" x14ac:dyDescent="0.3">
      <c r="A1796" t="s">
        <v>39</v>
      </c>
      <c r="B1796" t="s">
        <v>40</v>
      </c>
      <c r="C1796">
        <v>0</v>
      </c>
      <c r="D1796">
        <v>28</v>
      </c>
      <c r="E1796">
        <v>0</v>
      </c>
      <c r="F1796">
        <v>20260303</v>
      </c>
      <c r="G1796">
        <v>20260330</v>
      </c>
      <c r="H1796">
        <v>1350.2448999999999</v>
      </c>
      <c r="I1796">
        <f t="shared" si="273"/>
        <v>28</v>
      </c>
      <c r="J1796">
        <f t="shared" si="274"/>
        <v>48.223032142857143</v>
      </c>
      <c r="K1796">
        <f t="shared" si="275"/>
        <v>0</v>
      </c>
      <c r="L1796">
        <f t="shared" si="276"/>
        <v>1350.2448999999999</v>
      </c>
      <c r="M1796">
        <f t="shared" si="277"/>
        <v>0</v>
      </c>
      <c r="N1796">
        <f t="shared" si="278"/>
        <v>1350.2448999999999</v>
      </c>
      <c r="O1796">
        <f t="shared" si="279"/>
        <v>0</v>
      </c>
      <c r="P1796">
        <f t="shared" si="280"/>
        <v>1350.2448999999999</v>
      </c>
      <c r="Q1796">
        <f t="shared" si="281"/>
        <v>0</v>
      </c>
      <c r="R1796">
        <f t="shared" si="282"/>
        <v>1350.2448999999999</v>
      </c>
    </row>
    <row r="1797" spans="1:18" x14ac:dyDescent="0.3">
      <c r="A1797" t="s">
        <v>0</v>
      </c>
      <c r="B1797" t="s">
        <v>0</v>
      </c>
      <c r="C1797">
        <v>22</v>
      </c>
      <c r="D1797">
        <v>17</v>
      </c>
      <c r="E1797">
        <v>0</v>
      </c>
      <c r="F1797">
        <v>20260207</v>
      </c>
      <c r="G1797">
        <v>20260317</v>
      </c>
      <c r="H1797">
        <v>84.431799999999996</v>
      </c>
      <c r="I1797">
        <f t="shared" si="273"/>
        <v>39</v>
      </c>
      <c r="J1797">
        <f t="shared" si="274"/>
        <v>2.1649179487179486</v>
      </c>
      <c r="K1797">
        <f t="shared" si="275"/>
        <v>64.600921001191281</v>
      </c>
      <c r="L1797">
        <f t="shared" si="276"/>
        <v>36.803605128205128</v>
      </c>
      <c r="M1797">
        <f t="shared" si="277"/>
        <v>0</v>
      </c>
      <c r="N1797">
        <f t="shared" si="278"/>
        <v>101.4045261293964</v>
      </c>
      <c r="O1797">
        <f t="shared" si="279"/>
        <v>53.788250386658042</v>
      </c>
      <c r="P1797">
        <f t="shared" si="280"/>
        <v>30.643549613341957</v>
      </c>
      <c r="Q1797">
        <f t="shared" si="281"/>
        <v>0</v>
      </c>
      <c r="R1797">
        <f t="shared" si="282"/>
        <v>84.431799999999996</v>
      </c>
    </row>
    <row r="1798" spans="1:18" x14ac:dyDescent="0.3">
      <c r="A1798" t="s">
        <v>37</v>
      </c>
      <c r="B1798" t="s">
        <v>38</v>
      </c>
      <c r="C1798">
        <v>0</v>
      </c>
      <c r="D1798">
        <v>18</v>
      </c>
      <c r="E1798">
        <v>0</v>
      </c>
      <c r="F1798">
        <v>20260302</v>
      </c>
      <c r="G1798">
        <v>20260319</v>
      </c>
      <c r="H1798">
        <v>2869.9423000000002</v>
      </c>
      <c r="I1798">
        <f t="shared" si="273"/>
        <v>18</v>
      </c>
      <c r="J1798">
        <f t="shared" si="274"/>
        <v>159.4412388888889</v>
      </c>
      <c r="K1798">
        <f t="shared" si="275"/>
        <v>0</v>
      </c>
      <c r="L1798">
        <f t="shared" si="276"/>
        <v>2869.9423000000002</v>
      </c>
      <c r="M1798">
        <f t="shared" si="277"/>
        <v>0</v>
      </c>
      <c r="N1798">
        <f t="shared" si="278"/>
        <v>2869.9423000000002</v>
      </c>
      <c r="O1798">
        <f t="shared" si="279"/>
        <v>0</v>
      </c>
      <c r="P1798">
        <f t="shared" si="280"/>
        <v>2869.9423000000002</v>
      </c>
      <c r="Q1798">
        <f t="shared" si="281"/>
        <v>0</v>
      </c>
      <c r="R1798">
        <f t="shared" si="282"/>
        <v>2869.9423000000002</v>
      </c>
    </row>
    <row r="1799" spans="1:18" x14ac:dyDescent="0.3">
      <c r="A1799" t="s">
        <v>37</v>
      </c>
      <c r="B1799" t="s">
        <v>38</v>
      </c>
      <c r="C1799">
        <v>0</v>
      </c>
      <c r="D1799">
        <v>10</v>
      </c>
      <c r="E1799">
        <v>0</v>
      </c>
      <c r="F1799">
        <v>20260310</v>
      </c>
      <c r="G1799">
        <v>20260319</v>
      </c>
      <c r="H1799">
        <v>336.18560000000002</v>
      </c>
      <c r="I1799">
        <f t="shared" si="273"/>
        <v>10</v>
      </c>
      <c r="J1799">
        <f t="shared" si="274"/>
        <v>33.618560000000002</v>
      </c>
      <c r="K1799">
        <f t="shared" si="275"/>
        <v>0</v>
      </c>
      <c r="L1799">
        <f t="shared" si="276"/>
        <v>336.18560000000002</v>
      </c>
      <c r="M1799">
        <f t="shared" si="277"/>
        <v>0</v>
      </c>
      <c r="N1799">
        <f t="shared" si="278"/>
        <v>336.18560000000002</v>
      </c>
      <c r="O1799">
        <f t="shared" si="279"/>
        <v>0</v>
      </c>
      <c r="P1799">
        <f t="shared" si="280"/>
        <v>336.18560000000002</v>
      </c>
      <c r="Q1799">
        <f t="shared" si="281"/>
        <v>0</v>
      </c>
      <c r="R1799">
        <f t="shared" si="282"/>
        <v>336.18560000000002</v>
      </c>
    </row>
    <row r="1800" spans="1:18" x14ac:dyDescent="0.3">
      <c r="A1800" t="s">
        <v>35</v>
      </c>
      <c r="B1800" t="s">
        <v>36</v>
      </c>
      <c r="C1800">
        <v>0</v>
      </c>
      <c r="D1800">
        <v>22</v>
      </c>
      <c r="E1800">
        <v>0</v>
      </c>
      <c r="F1800">
        <v>20260309</v>
      </c>
      <c r="G1800">
        <v>20260330</v>
      </c>
      <c r="H1800">
        <v>516</v>
      </c>
      <c r="I1800">
        <f t="shared" si="273"/>
        <v>22</v>
      </c>
      <c r="J1800">
        <f t="shared" si="274"/>
        <v>23.454545454545453</v>
      </c>
      <c r="K1800">
        <f t="shared" si="275"/>
        <v>0</v>
      </c>
      <c r="L1800">
        <f t="shared" si="276"/>
        <v>516</v>
      </c>
      <c r="M1800">
        <f t="shared" si="277"/>
        <v>0</v>
      </c>
      <c r="N1800">
        <f t="shared" si="278"/>
        <v>516</v>
      </c>
      <c r="O1800">
        <f t="shared" si="279"/>
        <v>0</v>
      </c>
      <c r="P1800">
        <f t="shared" si="280"/>
        <v>516</v>
      </c>
      <c r="Q1800">
        <f t="shared" si="281"/>
        <v>0</v>
      </c>
      <c r="R1800">
        <f t="shared" si="282"/>
        <v>516</v>
      </c>
    </row>
    <row r="1801" spans="1:18" x14ac:dyDescent="0.3">
      <c r="A1801" t="s">
        <v>33</v>
      </c>
      <c r="B1801" t="s">
        <v>34</v>
      </c>
      <c r="C1801">
        <v>0</v>
      </c>
      <c r="D1801">
        <v>10</v>
      </c>
      <c r="E1801">
        <v>0</v>
      </c>
      <c r="F1801">
        <v>20260308</v>
      </c>
      <c r="G1801">
        <v>20260317</v>
      </c>
      <c r="H1801">
        <v>2610.3402000000001</v>
      </c>
      <c r="I1801">
        <f t="shared" si="273"/>
        <v>10</v>
      </c>
      <c r="J1801">
        <f t="shared" si="274"/>
        <v>261.03402</v>
      </c>
      <c r="K1801">
        <f t="shared" si="275"/>
        <v>0</v>
      </c>
      <c r="L1801">
        <f t="shared" si="276"/>
        <v>2610.3402000000001</v>
      </c>
      <c r="M1801">
        <f t="shared" si="277"/>
        <v>0</v>
      </c>
      <c r="N1801">
        <f t="shared" si="278"/>
        <v>2610.3402000000001</v>
      </c>
      <c r="O1801">
        <f t="shared" si="279"/>
        <v>0</v>
      </c>
      <c r="P1801">
        <f t="shared" si="280"/>
        <v>2610.3402000000001</v>
      </c>
      <c r="Q1801">
        <f t="shared" si="281"/>
        <v>0</v>
      </c>
      <c r="R1801">
        <f t="shared" si="282"/>
        <v>2610.3402000000001</v>
      </c>
    </row>
    <row r="1802" spans="1:18" x14ac:dyDescent="0.3">
      <c r="A1802" t="s">
        <v>33</v>
      </c>
      <c r="B1802" t="s">
        <v>34</v>
      </c>
      <c r="C1802">
        <v>9</v>
      </c>
      <c r="D1802">
        <v>14</v>
      </c>
      <c r="E1802">
        <v>0</v>
      </c>
      <c r="F1802">
        <v>20260220</v>
      </c>
      <c r="G1802">
        <v>20260314</v>
      </c>
      <c r="H1802">
        <v>1226.1813</v>
      </c>
      <c r="I1802">
        <f t="shared" si="273"/>
        <v>23</v>
      </c>
      <c r="J1802">
        <f t="shared" si="274"/>
        <v>53.312230434782606</v>
      </c>
      <c r="K1802">
        <f t="shared" si="275"/>
        <v>650.794613649908</v>
      </c>
      <c r="L1802">
        <f t="shared" si="276"/>
        <v>746.37122608695654</v>
      </c>
      <c r="M1802">
        <f t="shared" si="277"/>
        <v>0</v>
      </c>
      <c r="N1802">
        <f t="shared" si="278"/>
        <v>1397.1658397368647</v>
      </c>
      <c r="O1802">
        <f t="shared" si="279"/>
        <v>571.15065563622125</v>
      </c>
      <c r="P1802">
        <f t="shared" si="280"/>
        <v>655.03064436377861</v>
      </c>
      <c r="Q1802">
        <f t="shared" si="281"/>
        <v>0</v>
      </c>
      <c r="R1802">
        <f t="shared" si="282"/>
        <v>1226.1812999999997</v>
      </c>
    </row>
    <row r="1803" spans="1:18" x14ac:dyDescent="0.3">
      <c r="A1803" t="s">
        <v>35</v>
      </c>
      <c r="B1803" t="s">
        <v>36</v>
      </c>
      <c r="C1803">
        <v>0</v>
      </c>
      <c r="D1803">
        <v>20</v>
      </c>
      <c r="E1803">
        <v>0</v>
      </c>
      <c r="F1803">
        <v>20260307</v>
      </c>
      <c r="G1803">
        <v>20260326</v>
      </c>
      <c r="H1803">
        <v>516</v>
      </c>
      <c r="I1803">
        <f t="shared" ref="I1803:I1866" si="283">IF(C1803&lt;0,0,C1803)+D1803+E1803</f>
        <v>20</v>
      </c>
      <c r="J1803">
        <f t="shared" ref="J1803:J1866" si="284">H1803/I1803</f>
        <v>25.8</v>
      </c>
      <c r="K1803">
        <f t="shared" ref="K1803:K1866" si="285">IF(C1803&lt;0,0,C1803)*$J1803*$B$6</f>
        <v>0</v>
      </c>
      <c r="L1803">
        <f t="shared" ref="L1803:L1866" si="286">IF(D1803&lt;0,0,D1803)*$J1803*$C$6</f>
        <v>516</v>
      </c>
      <c r="M1803">
        <f t="shared" ref="M1803:M1866" si="287">IF(E1803&lt;0,0,E1803)*$J1803*$D$6</f>
        <v>0</v>
      </c>
      <c r="N1803">
        <f t="shared" ref="N1803:N1866" si="288">K1803+L1803+M1803</f>
        <v>516</v>
      </c>
      <c r="O1803">
        <f t="shared" ref="O1803:O1866" si="289">K1803/$N1803*$H1803</f>
        <v>0</v>
      </c>
      <c r="P1803">
        <f t="shared" ref="P1803:P1866" si="290">L1803/$N1803*$H1803</f>
        <v>516</v>
      </c>
      <c r="Q1803">
        <f t="shared" ref="Q1803:Q1866" si="291">M1803/$N1803*$H1803</f>
        <v>0</v>
      </c>
      <c r="R1803">
        <f t="shared" ref="R1803:R1866" si="292">O1803+P1803+Q1803</f>
        <v>516</v>
      </c>
    </row>
    <row r="1804" spans="1:18" x14ac:dyDescent="0.3">
      <c r="A1804" t="s">
        <v>37</v>
      </c>
      <c r="B1804" t="s">
        <v>38</v>
      </c>
      <c r="C1804">
        <v>0</v>
      </c>
      <c r="D1804">
        <v>22</v>
      </c>
      <c r="E1804">
        <v>0</v>
      </c>
      <c r="F1804">
        <v>20260303</v>
      </c>
      <c r="G1804">
        <v>20260324</v>
      </c>
      <c r="H1804">
        <v>1054.3847000000001</v>
      </c>
      <c r="I1804">
        <f t="shared" si="283"/>
        <v>22</v>
      </c>
      <c r="J1804">
        <f t="shared" si="284"/>
        <v>47.926577272727279</v>
      </c>
      <c r="K1804">
        <f t="shared" si="285"/>
        <v>0</v>
      </c>
      <c r="L1804">
        <f t="shared" si="286"/>
        <v>1054.3847000000001</v>
      </c>
      <c r="M1804">
        <f t="shared" si="287"/>
        <v>0</v>
      </c>
      <c r="N1804">
        <f t="shared" si="288"/>
        <v>1054.3847000000001</v>
      </c>
      <c r="O1804">
        <f t="shared" si="289"/>
        <v>0</v>
      </c>
      <c r="P1804">
        <f t="shared" si="290"/>
        <v>1054.3847000000001</v>
      </c>
      <c r="Q1804">
        <f t="shared" si="291"/>
        <v>0</v>
      </c>
      <c r="R1804">
        <f t="shared" si="292"/>
        <v>1054.3847000000001</v>
      </c>
    </row>
    <row r="1805" spans="1:18" x14ac:dyDescent="0.3">
      <c r="A1805" t="s">
        <v>0</v>
      </c>
      <c r="B1805" t="s">
        <v>0</v>
      </c>
      <c r="C1805">
        <v>24</v>
      </c>
      <c r="D1805">
        <v>25</v>
      </c>
      <c r="E1805">
        <v>0</v>
      </c>
      <c r="F1805">
        <v>20260205</v>
      </c>
      <c r="G1805">
        <v>20260325</v>
      </c>
      <c r="H1805">
        <v>42.193199999999997</v>
      </c>
      <c r="I1805">
        <f t="shared" si="283"/>
        <v>49</v>
      </c>
      <c r="J1805">
        <f t="shared" si="284"/>
        <v>0.86108571428571423</v>
      </c>
      <c r="K1805">
        <f t="shared" si="285"/>
        <v>28.030588362323712</v>
      </c>
      <c r="L1805">
        <f t="shared" si="286"/>
        <v>21.527142857142856</v>
      </c>
      <c r="M1805">
        <f t="shared" si="287"/>
        <v>0</v>
      </c>
      <c r="N1805">
        <f t="shared" si="288"/>
        <v>49.557731219466568</v>
      </c>
      <c r="O1805">
        <f t="shared" si="289"/>
        <v>23.865100192977057</v>
      </c>
      <c r="P1805">
        <f t="shared" si="290"/>
        <v>18.328099807022941</v>
      </c>
      <c r="Q1805">
        <f t="shared" si="291"/>
        <v>0</v>
      </c>
      <c r="R1805">
        <f t="shared" si="292"/>
        <v>42.193199999999997</v>
      </c>
    </row>
    <row r="1806" spans="1:18" x14ac:dyDescent="0.3">
      <c r="A1806" t="s">
        <v>53</v>
      </c>
      <c r="B1806" t="s">
        <v>48</v>
      </c>
      <c r="C1806">
        <v>12</v>
      </c>
      <c r="D1806">
        <v>16</v>
      </c>
      <c r="E1806">
        <v>0</v>
      </c>
      <c r="F1806">
        <v>20260217</v>
      </c>
      <c r="G1806">
        <v>20260316</v>
      </c>
      <c r="H1806">
        <v>175635.2911</v>
      </c>
      <c r="I1806">
        <f t="shared" si="283"/>
        <v>28</v>
      </c>
      <c r="J1806">
        <f t="shared" si="284"/>
        <v>6272.6889678571433</v>
      </c>
      <c r="K1806">
        <f t="shared" si="285"/>
        <v>102096.20219326511</v>
      </c>
      <c r="L1806">
        <f t="shared" si="286"/>
        <v>100363.02348571429</v>
      </c>
      <c r="M1806">
        <f t="shared" si="287"/>
        <v>0</v>
      </c>
      <c r="N1806">
        <f t="shared" si="288"/>
        <v>202459.22567897942</v>
      </c>
      <c r="O1806">
        <f t="shared" si="289"/>
        <v>88569.420001888095</v>
      </c>
      <c r="P1806">
        <f t="shared" si="290"/>
        <v>87065.871098111893</v>
      </c>
      <c r="Q1806">
        <f t="shared" si="291"/>
        <v>0</v>
      </c>
      <c r="R1806">
        <f t="shared" si="292"/>
        <v>175635.29109999997</v>
      </c>
    </row>
    <row r="1807" spans="1:18" x14ac:dyDescent="0.3">
      <c r="A1807" t="s">
        <v>37</v>
      </c>
      <c r="B1807" t="s">
        <v>38</v>
      </c>
      <c r="C1807">
        <v>0</v>
      </c>
      <c r="D1807">
        <v>20</v>
      </c>
      <c r="E1807">
        <v>0</v>
      </c>
      <c r="F1807">
        <v>20260306</v>
      </c>
      <c r="G1807">
        <v>20260325</v>
      </c>
      <c r="H1807">
        <v>294.9579</v>
      </c>
      <c r="I1807">
        <f t="shared" si="283"/>
        <v>20</v>
      </c>
      <c r="J1807">
        <f t="shared" si="284"/>
        <v>14.747895</v>
      </c>
      <c r="K1807">
        <f t="shared" si="285"/>
        <v>0</v>
      </c>
      <c r="L1807">
        <f t="shared" si="286"/>
        <v>294.9579</v>
      </c>
      <c r="M1807">
        <f t="shared" si="287"/>
        <v>0</v>
      </c>
      <c r="N1807">
        <f t="shared" si="288"/>
        <v>294.9579</v>
      </c>
      <c r="O1807">
        <f t="shared" si="289"/>
        <v>0</v>
      </c>
      <c r="P1807">
        <f t="shared" si="290"/>
        <v>294.9579</v>
      </c>
      <c r="Q1807">
        <f t="shared" si="291"/>
        <v>0</v>
      </c>
      <c r="R1807">
        <f t="shared" si="292"/>
        <v>294.9579</v>
      </c>
    </row>
    <row r="1808" spans="1:18" x14ac:dyDescent="0.3">
      <c r="A1808" t="s">
        <v>33</v>
      </c>
      <c r="B1808" t="s">
        <v>34</v>
      </c>
      <c r="C1808">
        <v>2</v>
      </c>
      <c r="D1808">
        <v>18</v>
      </c>
      <c r="E1808">
        <v>0</v>
      </c>
      <c r="F1808">
        <v>20260227</v>
      </c>
      <c r="G1808">
        <v>20260318</v>
      </c>
      <c r="H1808">
        <v>126.74850000000001</v>
      </c>
      <c r="I1808">
        <f t="shared" si="283"/>
        <v>20</v>
      </c>
      <c r="J1808">
        <f t="shared" si="284"/>
        <v>6.3374250000000005</v>
      </c>
      <c r="K1808">
        <f t="shared" si="285"/>
        <v>17.191644271969711</v>
      </c>
      <c r="L1808">
        <f t="shared" si="286"/>
        <v>114.07365000000001</v>
      </c>
      <c r="M1808">
        <f t="shared" si="287"/>
        <v>0</v>
      </c>
      <c r="N1808">
        <f t="shared" si="288"/>
        <v>131.26529427196974</v>
      </c>
      <c r="O1808">
        <f t="shared" si="289"/>
        <v>16.600085621192697</v>
      </c>
      <c r="P1808">
        <f t="shared" si="290"/>
        <v>110.14841437880729</v>
      </c>
      <c r="Q1808">
        <f t="shared" si="291"/>
        <v>0</v>
      </c>
      <c r="R1808">
        <f t="shared" si="292"/>
        <v>126.74849999999998</v>
      </c>
    </row>
    <row r="1809" spans="1:18" x14ac:dyDescent="0.3">
      <c r="A1809" t="s">
        <v>37</v>
      </c>
      <c r="B1809" t="s">
        <v>38</v>
      </c>
      <c r="C1809">
        <v>16</v>
      </c>
      <c r="D1809">
        <v>16</v>
      </c>
      <c r="E1809">
        <v>0</v>
      </c>
      <c r="F1809">
        <v>20260213</v>
      </c>
      <c r="G1809">
        <v>20260316</v>
      </c>
      <c r="H1809">
        <v>78765.834799999997</v>
      </c>
      <c r="I1809">
        <f t="shared" si="283"/>
        <v>32</v>
      </c>
      <c r="J1809">
        <f t="shared" si="284"/>
        <v>2461.4323374999999</v>
      </c>
      <c r="K1809">
        <f t="shared" si="285"/>
        <v>53417.366385650814</v>
      </c>
      <c r="L1809">
        <f t="shared" si="286"/>
        <v>39382.917399999998</v>
      </c>
      <c r="M1809">
        <f t="shared" si="287"/>
        <v>0</v>
      </c>
      <c r="N1809">
        <f t="shared" si="288"/>
        <v>92800.283785650812</v>
      </c>
      <c r="O1809">
        <f t="shared" si="289"/>
        <v>45338.907216077088</v>
      </c>
      <c r="P1809">
        <f t="shared" si="290"/>
        <v>33426.927583922916</v>
      </c>
      <c r="Q1809">
        <f t="shared" si="291"/>
        <v>0</v>
      </c>
      <c r="R1809">
        <f t="shared" si="292"/>
        <v>78765.834800000011</v>
      </c>
    </row>
    <row r="1810" spans="1:18" x14ac:dyDescent="0.3">
      <c r="A1810" t="s">
        <v>35</v>
      </c>
      <c r="B1810" t="s">
        <v>36</v>
      </c>
      <c r="C1810">
        <v>0</v>
      </c>
      <c r="D1810">
        <v>18</v>
      </c>
      <c r="E1810">
        <v>0</v>
      </c>
      <c r="F1810">
        <v>20260307</v>
      </c>
      <c r="G1810">
        <v>20260324</v>
      </c>
      <c r="H1810">
        <v>1032</v>
      </c>
      <c r="I1810">
        <f t="shared" si="283"/>
        <v>18</v>
      </c>
      <c r="J1810">
        <f t="shared" si="284"/>
        <v>57.333333333333336</v>
      </c>
      <c r="K1810">
        <f t="shared" si="285"/>
        <v>0</v>
      </c>
      <c r="L1810">
        <f t="shared" si="286"/>
        <v>1032</v>
      </c>
      <c r="M1810">
        <f t="shared" si="287"/>
        <v>0</v>
      </c>
      <c r="N1810">
        <f t="shared" si="288"/>
        <v>1032</v>
      </c>
      <c r="O1810">
        <f t="shared" si="289"/>
        <v>0</v>
      </c>
      <c r="P1810">
        <f t="shared" si="290"/>
        <v>1032</v>
      </c>
      <c r="Q1810">
        <f t="shared" si="291"/>
        <v>0</v>
      </c>
      <c r="R1810">
        <f t="shared" si="292"/>
        <v>1032</v>
      </c>
    </row>
    <row r="1811" spans="1:18" x14ac:dyDescent="0.3">
      <c r="A1811" t="s">
        <v>0</v>
      </c>
      <c r="B1811" t="s">
        <v>0</v>
      </c>
      <c r="C1811">
        <v>0</v>
      </c>
      <c r="D1811">
        <v>28</v>
      </c>
      <c r="E1811">
        <v>0</v>
      </c>
      <c r="F1811">
        <v>20260304</v>
      </c>
      <c r="G1811">
        <v>20260331</v>
      </c>
      <c r="H1811">
        <v>253.12350000000001</v>
      </c>
      <c r="I1811">
        <f t="shared" si="283"/>
        <v>28</v>
      </c>
      <c r="J1811">
        <f t="shared" si="284"/>
        <v>9.0401249999999997</v>
      </c>
      <c r="K1811">
        <f t="shared" si="285"/>
        <v>0</v>
      </c>
      <c r="L1811">
        <f t="shared" si="286"/>
        <v>253.12349999999998</v>
      </c>
      <c r="M1811">
        <f t="shared" si="287"/>
        <v>0</v>
      </c>
      <c r="N1811">
        <f t="shared" si="288"/>
        <v>253.12349999999998</v>
      </c>
      <c r="O1811">
        <f t="shared" si="289"/>
        <v>0</v>
      </c>
      <c r="P1811">
        <f t="shared" si="290"/>
        <v>253.12350000000001</v>
      </c>
      <c r="Q1811">
        <f t="shared" si="291"/>
        <v>0</v>
      </c>
      <c r="R1811">
        <f t="shared" si="292"/>
        <v>253.12350000000001</v>
      </c>
    </row>
    <row r="1812" spans="1:18" x14ac:dyDescent="0.3">
      <c r="A1812" t="s">
        <v>33</v>
      </c>
      <c r="B1812" t="s">
        <v>34</v>
      </c>
      <c r="C1812">
        <v>0</v>
      </c>
      <c r="D1812">
        <v>22</v>
      </c>
      <c r="E1812">
        <v>0</v>
      </c>
      <c r="F1812">
        <v>20260310</v>
      </c>
      <c r="G1812">
        <v>20260331</v>
      </c>
      <c r="H1812">
        <v>421.11149999999998</v>
      </c>
      <c r="I1812">
        <f t="shared" si="283"/>
        <v>22</v>
      </c>
      <c r="J1812">
        <f t="shared" si="284"/>
        <v>19.141431818181818</v>
      </c>
      <c r="K1812">
        <f t="shared" si="285"/>
        <v>0</v>
      </c>
      <c r="L1812">
        <f t="shared" si="286"/>
        <v>421.11149999999998</v>
      </c>
      <c r="M1812">
        <f t="shared" si="287"/>
        <v>0</v>
      </c>
      <c r="N1812">
        <f t="shared" si="288"/>
        <v>421.11149999999998</v>
      </c>
      <c r="O1812">
        <f t="shared" si="289"/>
        <v>0</v>
      </c>
      <c r="P1812">
        <f t="shared" si="290"/>
        <v>421.11149999999998</v>
      </c>
      <c r="Q1812">
        <f t="shared" si="291"/>
        <v>0</v>
      </c>
      <c r="R1812">
        <f t="shared" si="292"/>
        <v>421.11149999999998</v>
      </c>
    </row>
    <row r="1813" spans="1:18" x14ac:dyDescent="0.3">
      <c r="A1813" t="s">
        <v>37</v>
      </c>
      <c r="B1813" t="s">
        <v>38</v>
      </c>
      <c r="C1813">
        <v>15</v>
      </c>
      <c r="D1813">
        <v>16</v>
      </c>
      <c r="E1813">
        <v>0</v>
      </c>
      <c r="F1813">
        <v>20260214</v>
      </c>
      <c r="G1813">
        <v>20260316</v>
      </c>
      <c r="H1813">
        <v>5574.7168000000001</v>
      </c>
      <c r="I1813">
        <f t="shared" si="283"/>
        <v>31</v>
      </c>
      <c r="J1813">
        <f t="shared" si="284"/>
        <v>179.82957419354838</v>
      </c>
      <c r="K1813">
        <f t="shared" si="285"/>
        <v>3658.7013681999406</v>
      </c>
      <c r="L1813">
        <f t="shared" si="286"/>
        <v>2877.2731870967741</v>
      </c>
      <c r="M1813">
        <f t="shared" si="287"/>
        <v>0</v>
      </c>
      <c r="N1813">
        <f t="shared" si="288"/>
        <v>6535.9745552967142</v>
      </c>
      <c r="O1813">
        <f t="shared" si="289"/>
        <v>3120.609453254101</v>
      </c>
      <c r="P1813">
        <f t="shared" si="290"/>
        <v>2454.1073467458996</v>
      </c>
      <c r="Q1813">
        <f t="shared" si="291"/>
        <v>0</v>
      </c>
      <c r="R1813">
        <f t="shared" si="292"/>
        <v>5574.7168000000001</v>
      </c>
    </row>
    <row r="1814" spans="1:18" x14ac:dyDescent="0.3">
      <c r="A1814" t="s">
        <v>33</v>
      </c>
      <c r="B1814" t="s">
        <v>34</v>
      </c>
      <c r="C1814">
        <v>4</v>
      </c>
      <c r="D1814">
        <v>19</v>
      </c>
      <c r="E1814">
        <v>0</v>
      </c>
      <c r="F1814">
        <v>20260225</v>
      </c>
      <c r="G1814">
        <v>20260319</v>
      </c>
      <c r="H1814">
        <v>42.240600000000001</v>
      </c>
      <c r="I1814">
        <f t="shared" si="283"/>
        <v>23</v>
      </c>
      <c r="J1814">
        <f t="shared" si="284"/>
        <v>1.8365478260869565</v>
      </c>
      <c r="K1814">
        <f t="shared" si="285"/>
        <v>9.9640711849201367</v>
      </c>
      <c r="L1814">
        <f t="shared" si="286"/>
        <v>34.894408695652174</v>
      </c>
      <c r="M1814">
        <f t="shared" si="287"/>
        <v>0</v>
      </c>
      <c r="N1814">
        <f t="shared" si="288"/>
        <v>44.858479880572311</v>
      </c>
      <c r="O1814">
        <f t="shared" si="289"/>
        <v>9.3825815411997375</v>
      </c>
      <c r="P1814">
        <f t="shared" si="290"/>
        <v>32.858018458800267</v>
      </c>
      <c r="Q1814">
        <f t="shared" si="291"/>
        <v>0</v>
      </c>
      <c r="R1814">
        <f t="shared" si="292"/>
        <v>42.240600000000001</v>
      </c>
    </row>
    <row r="1815" spans="1:18" x14ac:dyDescent="0.3">
      <c r="A1815" t="s">
        <v>45</v>
      </c>
      <c r="B1815" t="s">
        <v>46</v>
      </c>
      <c r="C1815">
        <v>13</v>
      </c>
      <c r="D1815">
        <v>15</v>
      </c>
      <c r="E1815">
        <v>0</v>
      </c>
      <c r="F1815">
        <v>20260216</v>
      </c>
      <c r="G1815">
        <v>20260315</v>
      </c>
      <c r="H1815">
        <v>110716.16899999999</v>
      </c>
      <c r="I1815">
        <f t="shared" si="283"/>
        <v>28</v>
      </c>
      <c r="J1815">
        <f t="shared" si="284"/>
        <v>3954.1488928571425</v>
      </c>
      <c r="K1815">
        <f t="shared" si="285"/>
        <v>69722.18015497124</v>
      </c>
      <c r="L1815">
        <f t="shared" si="286"/>
        <v>59312.233392857139</v>
      </c>
      <c r="M1815">
        <f t="shared" si="287"/>
        <v>0</v>
      </c>
      <c r="N1815">
        <f t="shared" si="288"/>
        <v>129034.41354782839</v>
      </c>
      <c r="O1815">
        <f t="shared" si="289"/>
        <v>59824.138916436816</v>
      </c>
      <c r="P1815">
        <f t="shared" si="290"/>
        <v>50892.030083563179</v>
      </c>
      <c r="Q1815">
        <f t="shared" si="291"/>
        <v>0</v>
      </c>
      <c r="R1815">
        <f t="shared" si="292"/>
        <v>110716.16899999999</v>
      </c>
    </row>
    <row r="1816" spans="1:18" x14ac:dyDescent="0.3">
      <c r="A1816" t="s">
        <v>39</v>
      </c>
      <c r="B1816" t="s">
        <v>40</v>
      </c>
      <c r="C1816">
        <v>0</v>
      </c>
      <c r="D1816">
        <v>15</v>
      </c>
      <c r="E1816">
        <v>0</v>
      </c>
      <c r="F1816">
        <v>20260304</v>
      </c>
      <c r="G1816">
        <v>20260318</v>
      </c>
      <c r="H1816">
        <v>4640.9232000000002</v>
      </c>
      <c r="I1816">
        <f t="shared" si="283"/>
        <v>15</v>
      </c>
      <c r="J1816">
        <f t="shared" si="284"/>
        <v>309.39488</v>
      </c>
      <c r="K1816">
        <f t="shared" si="285"/>
        <v>0</v>
      </c>
      <c r="L1816">
        <f t="shared" si="286"/>
        <v>4640.9232000000002</v>
      </c>
      <c r="M1816">
        <f t="shared" si="287"/>
        <v>0</v>
      </c>
      <c r="N1816">
        <f t="shared" si="288"/>
        <v>4640.9232000000002</v>
      </c>
      <c r="O1816">
        <f t="shared" si="289"/>
        <v>0</v>
      </c>
      <c r="P1816">
        <f t="shared" si="290"/>
        <v>4640.9232000000002</v>
      </c>
      <c r="Q1816">
        <f t="shared" si="291"/>
        <v>0</v>
      </c>
      <c r="R1816">
        <f t="shared" si="292"/>
        <v>4640.9232000000002</v>
      </c>
    </row>
    <row r="1817" spans="1:18" x14ac:dyDescent="0.3">
      <c r="A1817" t="s">
        <v>33</v>
      </c>
      <c r="B1817" t="s">
        <v>34</v>
      </c>
      <c r="C1817">
        <v>0</v>
      </c>
      <c r="D1817">
        <v>28</v>
      </c>
      <c r="E1817">
        <v>3</v>
      </c>
      <c r="F1817">
        <v>20260304</v>
      </c>
      <c r="G1817">
        <v>20260403</v>
      </c>
      <c r="H1817">
        <v>43037890.191699997</v>
      </c>
      <c r="I1817">
        <f t="shared" si="283"/>
        <v>31</v>
      </c>
      <c r="J1817">
        <f t="shared" si="284"/>
        <v>1388319.0384419353</v>
      </c>
      <c r="K1817">
        <f t="shared" si="285"/>
        <v>0</v>
      </c>
      <c r="L1817">
        <f t="shared" si="286"/>
        <v>38872933.076374188</v>
      </c>
      <c r="M1817">
        <f t="shared" si="287"/>
        <v>2584845.084265986</v>
      </c>
      <c r="N1817">
        <f t="shared" si="288"/>
        <v>41457778.160640173</v>
      </c>
      <c r="O1817">
        <f t="shared" si="289"/>
        <v>0</v>
      </c>
      <c r="P1817">
        <f t="shared" si="290"/>
        <v>40354526.928281993</v>
      </c>
      <c r="Q1817">
        <f t="shared" si="291"/>
        <v>2683363.263418003</v>
      </c>
      <c r="R1817">
        <f t="shared" si="292"/>
        <v>43037890.191699997</v>
      </c>
    </row>
    <row r="1818" spans="1:18" x14ac:dyDescent="0.3">
      <c r="A1818" t="s">
        <v>33</v>
      </c>
      <c r="B1818" t="s">
        <v>34</v>
      </c>
      <c r="C1818">
        <v>0</v>
      </c>
      <c r="D1818">
        <v>28</v>
      </c>
      <c r="E1818">
        <v>1</v>
      </c>
      <c r="F1818">
        <v>20260304</v>
      </c>
      <c r="G1818">
        <v>20260401</v>
      </c>
      <c r="H1818">
        <v>84587242.620800003</v>
      </c>
      <c r="I1818">
        <f t="shared" si="283"/>
        <v>29</v>
      </c>
      <c r="J1818">
        <f t="shared" si="284"/>
        <v>2916801.4696827587</v>
      </c>
      <c r="K1818">
        <f t="shared" si="285"/>
        <v>0</v>
      </c>
      <c r="L1818">
        <f t="shared" si="286"/>
        <v>81670441.151117235</v>
      </c>
      <c r="M1818">
        <f t="shared" si="287"/>
        <v>1810217.9042723475</v>
      </c>
      <c r="N1818">
        <f t="shared" si="288"/>
        <v>83480659.055389583</v>
      </c>
      <c r="O1818">
        <f t="shared" si="289"/>
        <v>0</v>
      </c>
      <c r="P1818">
        <f t="shared" si="290"/>
        <v>82753029.249729156</v>
      </c>
      <c r="Q1818">
        <f t="shared" si="291"/>
        <v>1834213.3710708353</v>
      </c>
      <c r="R1818">
        <f t="shared" si="292"/>
        <v>84587242.620799989</v>
      </c>
    </row>
    <row r="1819" spans="1:18" x14ac:dyDescent="0.3">
      <c r="A1819" t="s">
        <v>33</v>
      </c>
      <c r="B1819" t="s">
        <v>34</v>
      </c>
      <c r="C1819">
        <v>0</v>
      </c>
      <c r="D1819">
        <v>27</v>
      </c>
      <c r="E1819">
        <v>6</v>
      </c>
      <c r="F1819">
        <v>20260305</v>
      </c>
      <c r="G1819">
        <v>20260406</v>
      </c>
      <c r="H1819">
        <v>10232505.8047</v>
      </c>
      <c r="I1819">
        <f t="shared" si="283"/>
        <v>33</v>
      </c>
      <c r="J1819">
        <f t="shared" si="284"/>
        <v>310075.9334757576</v>
      </c>
      <c r="K1819">
        <f t="shared" si="285"/>
        <v>0</v>
      </c>
      <c r="L1819">
        <f t="shared" si="286"/>
        <v>8372050.2038454553</v>
      </c>
      <c r="M1819">
        <f t="shared" si="287"/>
        <v>1154631.2197713489</v>
      </c>
      <c r="N1819">
        <f t="shared" si="288"/>
        <v>9526681.4236168042</v>
      </c>
      <c r="O1819">
        <f t="shared" si="289"/>
        <v>0</v>
      </c>
      <c r="P1819">
        <f t="shared" si="290"/>
        <v>8992328.8602596037</v>
      </c>
      <c r="Q1819">
        <f t="shared" si="291"/>
        <v>1240176.9444403958</v>
      </c>
      <c r="R1819">
        <f t="shared" si="292"/>
        <v>10232505.8047</v>
      </c>
    </row>
    <row r="1820" spans="1:18" x14ac:dyDescent="0.3">
      <c r="A1820" t="s">
        <v>33</v>
      </c>
      <c r="B1820" t="s">
        <v>34</v>
      </c>
      <c r="C1820">
        <v>0</v>
      </c>
      <c r="D1820">
        <v>26</v>
      </c>
      <c r="E1820">
        <v>4</v>
      </c>
      <c r="F1820">
        <v>20260306</v>
      </c>
      <c r="G1820">
        <v>20260404</v>
      </c>
      <c r="H1820">
        <v>10281244.3431</v>
      </c>
      <c r="I1820">
        <f t="shared" si="283"/>
        <v>30</v>
      </c>
      <c r="J1820">
        <f t="shared" si="284"/>
        <v>342708.14477000001</v>
      </c>
      <c r="K1820">
        <f t="shared" si="285"/>
        <v>0</v>
      </c>
      <c r="L1820">
        <f t="shared" si="286"/>
        <v>8910411.7640199997</v>
      </c>
      <c r="M1820">
        <f t="shared" si="287"/>
        <v>850762.62618598854</v>
      </c>
      <c r="N1820">
        <f t="shared" si="288"/>
        <v>9761174.3902059887</v>
      </c>
      <c r="O1820">
        <f t="shared" si="289"/>
        <v>0</v>
      </c>
      <c r="P1820">
        <f t="shared" si="290"/>
        <v>9385153.5564655643</v>
      </c>
      <c r="Q1820">
        <f t="shared" si="291"/>
        <v>896090.78663443588</v>
      </c>
      <c r="R1820">
        <f t="shared" si="292"/>
        <v>10281244.3431</v>
      </c>
    </row>
    <row r="1821" spans="1:18" x14ac:dyDescent="0.3">
      <c r="A1821" t="s">
        <v>33</v>
      </c>
      <c r="B1821" t="s">
        <v>34</v>
      </c>
      <c r="C1821">
        <v>0</v>
      </c>
      <c r="D1821">
        <v>30</v>
      </c>
      <c r="E1821">
        <v>4</v>
      </c>
      <c r="F1821">
        <v>20260302</v>
      </c>
      <c r="G1821">
        <v>20260404</v>
      </c>
      <c r="H1821">
        <v>16511884.2456</v>
      </c>
      <c r="I1821">
        <f t="shared" si="283"/>
        <v>34</v>
      </c>
      <c r="J1821">
        <f t="shared" si="284"/>
        <v>485643.65428235295</v>
      </c>
      <c r="K1821">
        <f t="shared" si="285"/>
        <v>0</v>
      </c>
      <c r="L1821">
        <f t="shared" si="286"/>
        <v>14569309.628470588</v>
      </c>
      <c r="M1821">
        <f t="shared" si="287"/>
        <v>1205595.7146425624</v>
      </c>
      <c r="N1821">
        <f t="shared" si="288"/>
        <v>15774905.34311315</v>
      </c>
      <c r="O1821">
        <f t="shared" si="289"/>
        <v>0</v>
      </c>
      <c r="P1821">
        <f t="shared" si="290"/>
        <v>15249964.984964941</v>
      </c>
      <c r="Q1821">
        <f t="shared" si="291"/>
        <v>1261919.2606350596</v>
      </c>
      <c r="R1821">
        <f t="shared" si="292"/>
        <v>16511884.2456</v>
      </c>
    </row>
    <row r="1822" spans="1:18" x14ac:dyDescent="0.3">
      <c r="A1822" t="s">
        <v>33</v>
      </c>
      <c r="B1822" t="s">
        <v>34</v>
      </c>
      <c r="C1822">
        <v>0</v>
      </c>
      <c r="D1822">
        <v>23</v>
      </c>
      <c r="E1822">
        <v>4</v>
      </c>
      <c r="F1822">
        <v>20260309</v>
      </c>
      <c r="G1822">
        <v>20260404</v>
      </c>
      <c r="H1822">
        <v>1138566.5349000001</v>
      </c>
      <c r="I1822">
        <f t="shared" si="283"/>
        <v>27</v>
      </c>
      <c r="J1822">
        <f t="shared" si="284"/>
        <v>42169.130922222226</v>
      </c>
      <c r="K1822">
        <f t="shared" si="285"/>
        <v>0</v>
      </c>
      <c r="L1822">
        <f t="shared" si="286"/>
        <v>969890.01121111121</v>
      </c>
      <c r="M1822">
        <f t="shared" si="287"/>
        <v>104683.59481636417</v>
      </c>
      <c r="N1822">
        <f t="shared" si="288"/>
        <v>1074573.6060274753</v>
      </c>
      <c r="O1822">
        <f t="shared" si="289"/>
        <v>0</v>
      </c>
      <c r="P1822">
        <f t="shared" si="290"/>
        <v>1027648.8302938293</v>
      </c>
      <c r="Q1822">
        <f t="shared" si="291"/>
        <v>110917.7046061709</v>
      </c>
      <c r="R1822">
        <f t="shared" si="292"/>
        <v>1138566.5349000003</v>
      </c>
    </row>
    <row r="1823" spans="1:18" x14ac:dyDescent="0.3">
      <c r="A1823" t="s">
        <v>35</v>
      </c>
      <c r="B1823" t="s">
        <v>36</v>
      </c>
      <c r="C1823">
        <v>0</v>
      </c>
      <c r="D1823">
        <v>28</v>
      </c>
      <c r="E1823">
        <v>3</v>
      </c>
      <c r="F1823">
        <v>20260304</v>
      </c>
      <c r="G1823">
        <v>20260403</v>
      </c>
      <c r="H1823">
        <v>5688362.6908</v>
      </c>
      <c r="I1823">
        <f t="shared" si="283"/>
        <v>31</v>
      </c>
      <c r="J1823">
        <f t="shared" si="284"/>
        <v>183495.57067096775</v>
      </c>
      <c r="K1823">
        <f t="shared" si="285"/>
        <v>0</v>
      </c>
      <c r="L1823">
        <f t="shared" si="286"/>
        <v>5137875.9787870971</v>
      </c>
      <c r="M1823">
        <f t="shared" si="287"/>
        <v>341641.66211084498</v>
      </c>
      <c r="N1823">
        <f t="shared" si="288"/>
        <v>5479517.6408979418</v>
      </c>
      <c r="O1823">
        <f t="shared" si="289"/>
        <v>0</v>
      </c>
      <c r="P1823">
        <f t="shared" si="290"/>
        <v>5333699.77852662</v>
      </c>
      <c r="Q1823">
        <f t="shared" si="291"/>
        <v>354662.91227338102</v>
      </c>
      <c r="R1823">
        <f t="shared" si="292"/>
        <v>5688362.6908000009</v>
      </c>
    </row>
    <row r="1824" spans="1:18" x14ac:dyDescent="0.3">
      <c r="A1824" t="s">
        <v>33</v>
      </c>
      <c r="B1824" t="s">
        <v>34</v>
      </c>
      <c r="C1824">
        <v>0</v>
      </c>
      <c r="D1824">
        <v>23</v>
      </c>
      <c r="E1824">
        <v>2</v>
      </c>
      <c r="F1824">
        <v>20260309</v>
      </c>
      <c r="G1824">
        <v>20260402</v>
      </c>
      <c r="H1824">
        <v>626046.90590000001</v>
      </c>
      <c r="I1824">
        <f t="shared" si="283"/>
        <v>25</v>
      </c>
      <c r="J1824">
        <f t="shared" si="284"/>
        <v>25041.876236</v>
      </c>
      <c r="K1824">
        <f t="shared" si="285"/>
        <v>0</v>
      </c>
      <c r="L1824">
        <f t="shared" si="286"/>
        <v>575963.15342800005</v>
      </c>
      <c r="M1824">
        <f t="shared" si="287"/>
        <v>31082.850986021895</v>
      </c>
      <c r="N1824">
        <f t="shared" si="288"/>
        <v>607046.00441402197</v>
      </c>
      <c r="O1824">
        <f t="shared" si="289"/>
        <v>0</v>
      </c>
      <c r="P1824">
        <f t="shared" si="290"/>
        <v>593991.14316561923</v>
      </c>
      <c r="Q1824">
        <f t="shared" si="291"/>
        <v>32055.762734380805</v>
      </c>
      <c r="R1824">
        <f t="shared" si="292"/>
        <v>626046.90590000001</v>
      </c>
    </row>
    <row r="1825" spans="1:18" x14ac:dyDescent="0.3">
      <c r="A1825" t="s">
        <v>35</v>
      </c>
      <c r="B1825" t="s">
        <v>34</v>
      </c>
      <c r="C1825">
        <v>0</v>
      </c>
      <c r="D1825">
        <v>28</v>
      </c>
      <c r="E1825">
        <v>2</v>
      </c>
      <c r="F1825">
        <v>20260304</v>
      </c>
      <c r="G1825">
        <v>20260402</v>
      </c>
      <c r="H1825">
        <v>54939360.2795</v>
      </c>
      <c r="I1825">
        <f t="shared" si="283"/>
        <v>30</v>
      </c>
      <c r="J1825">
        <f t="shared" si="284"/>
        <v>1831312.0093166668</v>
      </c>
      <c r="K1825">
        <f t="shared" si="285"/>
        <v>0</v>
      </c>
      <c r="L1825">
        <f t="shared" si="286"/>
        <v>51276736.260866672</v>
      </c>
      <c r="M1825">
        <f t="shared" si="287"/>
        <v>2273088.3963347408</v>
      </c>
      <c r="N1825">
        <f t="shared" si="288"/>
        <v>53549824.657201409</v>
      </c>
      <c r="O1825">
        <f t="shared" si="289"/>
        <v>0</v>
      </c>
      <c r="P1825">
        <f t="shared" si="290"/>
        <v>52607288.733928822</v>
      </c>
      <c r="Q1825">
        <f t="shared" si="291"/>
        <v>2332071.5455711768</v>
      </c>
      <c r="R1825">
        <f t="shared" si="292"/>
        <v>54939360.2795</v>
      </c>
    </row>
    <row r="1826" spans="1:18" x14ac:dyDescent="0.3">
      <c r="A1826" t="s">
        <v>35</v>
      </c>
      <c r="B1826" t="s">
        <v>36</v>
      </c>
      <c r="C1826">
        <v>0</v>
      </c>
      <c r="D1826">
        <v>29</v>
      </c>
      <c r="E1826">
        <v>2</v>
      </c>
      <c r="F1826">
        <v>20260303</v>
      </c>
      <c r="G1826">
        <v>20260402</v>
      </c>
      <c r="H1826">
        <v>8508495.8783</v>
      </c>
      <c r="I1826">
        <f t="shared" si="283"/>
        <v>31</v>
      </c>
      <c r="J1826">
        <f t="shared" si="284"/>
        <v>274467.60897741938</v>
      </c>
      <c r="K1826">
        <f t="shared" si="285"/>
        <v>0</v>
      </c>
      <c r="L1826">
        <f t="shared" si="286"/>
        <v>7959560.6603451623</v>
      </c>
      <c r="M1826">
        <f t="shared" si="287"/>
        <v>340678.77781739115</v>
      </c>
      <c r="N1826">
        <f t="shared" si="288"/>
        <v>8300239.4381625531</v>
      </c>
      <c r="O1826">
        <f t="shared" si="289"/>
        <v>0</v>
      </c>
      <c r="P1826">
        <f t="shared" si="290"/>
        <v>8159269.3290565917</v>
      </c>
      <c r="Q1826">
        <f t="shared" si="291"/>
        <v>349226.54924340826</v>
      </c>
      <c r="R1826">
        <f t="shared" si="292"/>
        <v>8508495.8783</v>
      </c>
    </row>
    <row r="1827" spans="1:18" x14ac:dyDescent="0.3">
      <c r="A1827" t="s">
        <v>35</v>
      </c>
      <c r="B1827" t="s">
        <v>34</v>
      </c>
      <c r="C1827">
        <v>0</v>
      </c>
      <c r="D1827">
        <v>29</v>
      </c>
      <c r="E1827">
        <v>2</v>
      </c>
      <c r="F1827">
        <v>20260303</v>
      </c>
      <c r="G1827">
        <v>20260402</v>
      </c>
      <c r="H1827">
        <v>43866528.715400003</v>
      </c>
      <c r="I1827">
        <f t="shared" si="283"/>
        <v>31</v>
      </c>
      <c r="J1827">
        <f t="shared" si="284"/>
        <v>1415049.3134000001</v>
      </c>
      <c r="K1827">
        <f t="shared" si="285"/>
        <v>0</v>
      </c>
      <c r="L1827">
        <f t="shared" si="286"/>
        <v>41036430.088600002</v>
      </c>
      <c r="M1827">
        <f t="shared" si="287"/>
        <v>1756408.6065984978</v>
      </c>
      <c r="N1827">
        <f t="shared" si="288"/>
        <v>42792838.695198499</v>
      </c>
      <c r="O1827">
        <f t="shared" si="289"/>
        <v>0</v>
      </c>
      <c r="P1827">
        <f t="shared" si="290"/>
        <v>42066051.090484373</v>
      </c>
      <c r="Q1827">
        <f t="shared" si="291"/>
        <v>1800477.6249156313</v>
      </c>
      <c r="R1827">
        <f t="shared" si="292"/>
        <v>43866528.715400003</v>
      </c>
    </row>
    <row r="1828" spans="1:18" x14ac:dyDescent="0.3">
      <c r="A1828" t="s">
        <v>37</v>
      </c>
      <c r="B1828" t="s">
        <v>38</v>
      </c>
      <c r="C1828">
        <v>0</v>
      </c>
      <c r="D1828">
        <v>23</v>
      </c>
      <c r="E1828">
        <v>4</v>
      </c>
      <c r="F1828">
        <v>20260309</v>
      </c>
      <c r="G1828">
        <v>20260404</v>
      </c>
      <c r="H1828">
        <v>116312.1781</v>
      </c>
      <c r="I1828">
        <f t="shared" si="283"/>
        <v>27</v>
      </c>
      <c r="J1828">
        <f t="shared" si="284"/>
        <v>4307.8584481481485</v>
      </c>
      <c r="K1828">
        <f t="shared" si="285"/>
        <v>0</v>
      </c>
      <c r="L1828">
        <f t="shared" si="286"/>
        <v>99080.744307407411</v>
      </c>
      <c r="M1828">
        <f t="shared" si="287"/>
        <v>10694.128582919047</v>
      </c>
      <c r="N1828">
        <f t="shared" si="288"/>
        <v>109774.87289032646</v>
      </c>
      <c r="O1828">
        <f t="shared" si="289"/>
        <v>0</v>
      </c>
      <c r="P1828">
        <f t="shared" si="290"/>
        <v>104981.1935530765</v>
      </c>
      <c r="Q1828">
        <f t="shared" si="291"/>
        <v>11330.984546923502</v>
      </c>
      <c r="R1828">
        <f t="shared" si="292"/>
        <v>116312.1781</v>
      </c>
    </row>
    <row r="1829" spans="1:18" x14ac:dyDescent="0.3">
      <c r="A1829" t="s">
        <v>35</v>
      </c>
      <c r="B1829" t="s">
        <v>34</v>
      </c>
      <c r="C1829">
        <v>0</v>
      </c>
      <c r="D1829">
        <v>29</v>
      </c>
      <c r="E1829">
        <v>4</v>
      </c>
      <c r="F1829">
        <v>20260303</v>
      </c>
      <c r="G1829">
        <v>20260404</v>
      </c>
      <c r="H1829">
        <v>11715611.8332</v>
      </c>
      <c r="I1829">
        <f t="shared" si="283"/>
        <v>33</v>
      </c>
      <c r="J1829">
        <f t="shared" si="284"/>
        <v>355018.5404</v>
      </c>
      <c r="K1829">
        <f t="shared" si="285"/>
        <v>0</v>
      </c>
      <c r="L1829">
        <f t="shared" si="286"/>
        <v>10295537.671599999</v>
      </c>
      <c r="M1829">
        <f t="shared" si="287"/>
        <v>881322.81179989083</v>
      </c>
      <c r="N1829">
        <f t="shared" si="288"/>
        <v>11176860.48339989</v>
      </c>
      <c r="O1829">
        <f t="shared" si="289"/>
        <v>0</v>
      </c>
      <c r="P1829">
        <f t="shared" si="290"/>
        <v>10791807.158521708</v>
      </c>
      <c r="Q1829">
        <f t="shared" si="291"/>
        <v>923804.67467829247</v>
      </c>
      <c r="R1829">
        <f t="shared" si="292"/>
        <v>11715611.8332</v>
      </c>
    </row>
    <row r="1830" spans="1:18" x14ac:dyDescent="0.3">
      <c r="A1830" t="s">
        <v>33</v>
      </c>
      <c r="B1830" t="s">
        <v>34</v>
      </c>
      <c r="C1830">
        <v>0</v>
      </c>
      <c r="D1830">
        <v>26</v>
      </c>
      <c r="E1830">
        <v>5</v>
      </c>
      <c r="F1830">
        <v>20260306</v>
      </c>
      <c r="G1830">
        <v>20260405</v>
      </c>
      <c r="H1830">
        <v>8597779.0058999993</v>
      </c>
      <c r="I1830">
        <f t="shared" si="283"/>
        <v>31</v>
      </c>
      <c r="J1830">
        <f t="shared" si="284"/>
        <v>277347.70986774191</v>
      </c>
      <c r="K1830">
        <f t="shared" si="285"/>
        <v>0</v>
      </c>
      <c r="L1830">
        <f t="shared" si="286"/>
        <v>7211040.4565612897</v>
      </c>
      <c r="M1830">
        <f t="shared" si="287"/>
        <v>860634.1489640784</v>
      </c>
      <c r="N1830">
        <f t="shared" si="288"/>
        <v>8071674.6055253679</v>
      </c>
      <c r="O1830">
        <f t="shared" si="289"/>
        <v>0</v>
      </c>
      <c r="P1830">
        <f t="shared" si="290"/>
        <v>7681049.5068368558</v>
      </c>
      <c r="Q1830">
        <f t="shared" si="291"/>
        <v>916729.49906314339</v>
      </c>
      <c r="R1830">
        <f t="shared" si="292"/>
        <v>8597779.0058999993</v>
      </c>
    </row>
    <row r="1831" spans="1:18" x14ac:dyDescent="0.3">
      <c r="A1831" t="s">
        <v>35</v>
      </c>
      <c r="B1831" t="s">
        <v>36</v>
      </c>
      <c r="C1831">
        <v>0</v>
      </c>
      <c r="D1831">
        <v>28</v>
      </c>
      <c r="E1831">
        <v>5</v>
      </c>
      <c r="F1831">
        <v>20260304</v>
      </c>
      <c r="G1831">
        <v>20260405</v>
      </c>
      <c r="H1831">
        <v>748189.66070000001</v>
      </c>
      <c r="I1831">
        <f t="shared" si="283"/>
        <v>33</v>
      </c>
      <c r="J1831">
        <f t="shared" si="284"/>
        <v>22672.41396060606</v>
      </c>
      <c r="K1831">
        <f t="shared" si="285"/>
        <v>0</v>
      </c>
      <c r="L1831">
        <f t="shared" si="286"/>
        <v>634827.59089696966</v>
      </c>
      <c r="M1831">
        <f t="shared" si="287"/>
        <v>70354.479232052923</v>
      </c>
      <c r="N1831">
        <f t="shared" si="288"/>
        <v>705182.07012902258</v>
      </c>
      <c r="O1831">
        <f t="shared" si="289"/>
        <v>0</v>
      </c>
      <c r="P1831">
        <f t="shared" si="290"/>
        <v>673544.4078283211</v>
      </c>
      <c r="Q1831">
        <f t="shared" si="291"/>
        <v>74645.252871678866</v>
      </c>
      <c r="R1831">
        <f t="shared" si="292"/>
        <v>748189.66070000001</v>
      </c>
    </row>
    <row r="1832" spans="1:18" x14ac:dyDescent="0.3">
      <c r="A1832" t="s">
        <v>35</v>
      </c>
      <c r="B1832" t="s">
        <v>34</v>
      </c>
      <c r="C1832">
        <v>0</v>
      </c>
      <c r="D1832">
        <v>26</v>
      </c>
      <c r="E1832">
        <v>5</v>
      </c>
      <c r="F1832">
        <v>20260306</v>
      </c>
      <c r="G1832">
        <v>20260405</v>
      </c>
      <c r="H1832">
        <v>5931524.0568000004</v>
      </c>
      <c r="I1832">
        <f t="shared" si="283"/>
        <v>31</v>
      </c>
      <c r="J1832">
        <f t="shared" si="284"/>
        <v>191339.48570322583</v>
      </c>
      <c r="K1832">
        <f t="shared" si="285"/>
        <v>0</v>
      </c>
      <c r="L1832">
        <f t="shared" si="286"/>
        <v>4974826.6282838713</v>
      </c>
      <c r="M1832">
        <f t="shared" si="287"/>
        <v>593743.12309969147</v>
      </c>
      <c r="N1832">
        <f t="shared" si="288"/>
        <v>5568569.7513835626</v>
      </c>
      <c r="O1832">
        <f t="shared" si="289"/>
        <v>0</v>
      </c>
      <c r="P1832">
        <f t="shared" si="290"/>
        <v>5299081.297624656</v>
      </c>
      <c r="Q1832">
        <f t="shared" si="291"/>
        <v>632442.75917534484</v>
      </c>
      <c r="R1832">
        <f t="shared" si="292"/>
        <v>5931524.0568000004</v>
      </c>
    </row>
    <row r="1833" spans="1:18" x14ac:dyDescent="0.3">
      <c r="A1833" t="s">
        <v>33</v>
      </c>
      <c r="B1833" t="s">
        <v>34</v>
      </c>
      <c r="C1833">
        <v>0</v>
      </c>
      <c r="D1833">
        <v>29</v>
      </c>
      <c r="E1833">
        <v>6</v>
      </c>
      <c r="F1833">
        <v>20260303</v>
      </c>
      <c r="G1833">
        <v>20260406</v>
      </c>
      <c r="H1833">
        <v>5609584.5374999996</v>
      </c>
      <c r="I1833">
        <f t="shared" si="283"/>
        <v>35</v>
      </c>
      <c r="J1833">
        <f t="shared" si="284"/>
        <v>160273.84392857141</v>
      </c>
      <c r="K1833">
        <f t="shared" si="285"/>
        <v>0</v>
      </c>
      <c r="L1833">
        <f t="shared" si="286"/>
        <v>4647941.4739285707</v>
      </c>
      <c r="M1833">
        <f t="shared" si="287"/>
        <v>596812.47054008255</v>
      </c>
      <c r="N1833">
        <f t="shared" si="288"/>
        <v>5244753.9444686528</v>
      </c>
      <c r="O1833">
        <f t="shared" si="289"/>
        <v>0</v>
      </c>
      <c r="P1833">
        <f t="shared" si="290"/>
        <v>4971257.1646668799</v>
      </c>
      <c r="Q1833">
        <f t="shared" si="291"/>
        <v>638327.37283312052</v>
      </c>
      <c r="R1833">
        <f t="shared" si="292"/>
        <v>5609584.5375000006</v>
      </c>
    </row>
    <row r="1834" spans="1:18" x14ac:dyDescent="0.3">
      <c r="A1834" t="s">
        <v>0</v>
      </c>
      <c r="B1834" t="s">
        <v>0</v>
      </c>
      <c r="C1834">
        <v>26</v>
      </c>
      <c r="D1834">
        <v>31</v>
      </c>
      <c r="E1834">
        <v>1</v>
      </c>
      <c r="F1834">
        <v>20260203</v>
      </c>
      <c r="G1834">
        <v>20260401</v>
      </c>
      <c r="H1834">
        <v>1064328.5390999999</v>
      </c>
      <c r="I1834">
        <f t="shared" si="283"/>
        <v>58</v>
      </c>
      <c r="J1834">
        <f t="shared" si="284"/>
        <v>18350.492053448274</v>
      </c>
      <c r="K1834">
        <f t="shared" si="285"/>
        <v>647136.13348960597</v>
      </c>
      <c r="L1834">
        <f t="shared" si="286"/>
        <v>568865.25365689653</v>
      </c>
      <c r="M1834">
        <f t="shared" si="287"/>
        <v>11388.635672544573</v>
      </c>
      <c r="N1834">
        <f t="shared" si="288"/>
        <v>1227390.0228190471</v>
      </c>
      <c r="O1834">
        <f t="shared" si="289"/>
        <v>561162.66447552736</v>
      </c>
      <c r="P1834">
        <f t="shared" si="290"/>
        <v>493290.24443166581</v>
      </c>
      <c r="Q1834">
        <f t="shared" si="291"/>
        <v>9875.6301928067205</v>
      </c>
      <c r="R1834">
        <f t="shared" si="292"/>
        <v>1064328.5390999999</v>
      </c>
    </row>
    <row r="1835" spans="1:18" x14ac:dyDescent="0.3">
      <c r="A1835" t="s">
        <v>37</v>
      </c>
      <c r="B1835" t="s">
        <v>38</v>
      </c>
      <c r="C1835">
        <v>0</v>
      </c>
      <c r="D1835">
        <v>26</v>
      </c>
      <c r="E1835">
        <v>1</v>
      </c>
      <c r="F1835">
        <v>20260306</v>
      </c>
      <c r="G1835">
        <v>20260401</v>
      </c>
      <c r="H1835">
        <v>1324095.7057</v>
      </c>
      <c r="I1835">
        <f t="shared" si="283"/>
        <v>27</v>
      </c>
      <c r="J1835">
        <f t="shared" si="284"/>
        <v>49040.581692592597</v>
      </c>
      <c r="K1835">
        <f t="shared" si="285"/>
        <v>0</v>
      </c>
      <c r="L1835">
        <f t="shared" si="286"/>
        <v>1275055.1240074076</v>
      </c>
      <c r="M1835">
        <f t="shared" si="287"/>
        <v>30435.440991984004</v>
      </c>
      <c r="N1835">
        <f t="shared" si="288"/>
        <v>1305490.5649993916</v>
      </c>
      <c r="O1835">
        <f t="shared" si="289"/>
        <v>0</v>
      </c>
      <c r="P1835">
        <f t="shared" si="290"/>
        <v>1293226.5153749129</v>
      </c>
      <c r="Q1835">
        <f t="shared" si="291"/>
        <v>30869.190325087144</v>
      </c>
      <c r="R1835">
        <f t="shared" si="292"/>
        <v>1324095.7057</v>
      </c>
    </row>
    <row r="1836" spans="1:18" x14ac:dyDescent="0.3">
      <c r="A1836" t="s">
        <v>37</v>
      </c>
      <c r="B1836" t="s">
        <v>54</v>
      </c>
      <c r="C1836">
        <v>0</v>
      </c>
      <c r="D1836">
        <v>26</v>
      </c>
      <c r="E1836">
        <v>1</v>
      </c>
      <c r="F1836">
        <v>20260306</v>
      </c>
      <c r="G1836">
        <v>20260401</v>
      </c>
      <c r="H1836">
        <v>50926.7569</v>
      </c>
      <c r="I1836">
        <f t="shared" si="283"/>
        <v>27</v>
      </c>
      <c r="J1836">
        <f t="shared" si="284"/>
        <v>1886.1761814814815</v>
      </c>
      <c r="K1836">
        <f t="shared" si="285"/>
        <v>0</v>
      </c>
      <c r="L1836">
        <f t="shared" si="286"/>
        <v>49040.580718518519</v>
      </c>
      <c r="M1836">
        <f t="shared" si="287"/>
        <v>1170.5938610560243</v>
      </c>
      <c r="N1836">
        <f t="shared" si="288"/>
        <v>50211.174579574545</v>
      </c>
      <c r="O1836">
        <f t="shared" si="289"/>
        <v>0</v>
      </c>
      <c r="P1836">
        <f t="shared" si="290"/>
        <v>49739.480372617523</v>
      </c>
      <c r="Q1836">
        <f t="shared" si="291"/>
        <v>1187.2765273824762</v>
      </c>
      <c r="R1836">
        <f t="shared" si="292"/>
        <v>50926.7569</v>
      </c>
    </row>
    <row r="1837" spans="1:18" x14ac:dyDescent="0.3">
      <c r="A1837" t="s">
        <v>35</v>
      </c>
      <c r="B1837" t="s">
        <v>34</v>
      </c>
      <c r="C1837">
        <v>0</v>
      </c>
      <c r="D1837">
        <v>23</v>
      </c>
      <c r="E1837">
        <v>1</v>
      </c>
      <c r="F1837">
        <v>20260309</v>
      </c>
      <c r="G1837">
        <v>20260401</v>
      </c>
      <c r="H1837">
        <v>652070.3112</v>
      </c>
      <c r="I1837">
        <f t="shared" si="283"/>
        <v>24</v>
      </c>
      <c r="J1837">
        <f t="shared" si="284"/>
        <v>27169.596300000001</v>
      </c>
      <c r="K1837">
        <f t="shared" si="285"/>
        <v>0</v>
      </c>
      <c r="L1837">
        <f t="shared" si="286"/>
        <v>624900.71490000002</v>
      </c>
      <c r="M1837">
        <f t="shared" si="287"/>
        <v>16861.925703658202</v>
      </c>
      <c r="N1837">
        <f t="shared" si="288"/>
        <v>641762.64060365828</v>
      </c>
      <c r="O1837">
        <f t="shared" si="289"/>
        <v>0</v>
      </c>
      <c r="P1837">
        <f t="shared" si="290"/>
        <v>634937.55767811625</v>
      </c>
      <c r="Q1837">
        <f t="shared" si="291"/>
        <v>17132.75352188366</v>
      </c>
      <c r="R1837">
        <f t="shared" si="292"/>
        <v>652070.31119999988</v>
      </c>
    </row>
    <row r="1838" spans="1:18" x14ac:dyDescent="0.3">
      <c r="A1838" t="s">
        <v>39</v>
      </c>
      <c r="B1838" t="s">
        <v>40</v>
      </c>
      <c r="C1838">
        <v>0</v>
      </c>
      <c r="D1838">
        <v>30</v>
      </c>
      <c r="E1838">
        <v>1</v>
      </c>
      <c r="F1838">
        <v>20260302</v>
      </c>
      <c r="G1838">
        <v>20260401</v>
      </c>
      <c r="H1838">
        <v>7842096.5451999996</v>
      </c>
      <c r="I1838">
        <f t="shared" si="283"/>
        <v>31</v>
      </c>
      <c r="J1838">
        <f t="shared" si="284"/>
        <v>252970.85629677417</v>
      </c>
      <c r="K1838">
        <f t="shared" si="285"/>
        <v>0</v>
      </c>
      <c r="L1838">
        <f t="shared" si="286"/>
        <v>7589125.6889032256</v>
      </c>
      <c r="M1838">
        <f t="shared" si="287"/>
        <v>156998.1289735616</v>
      </c>
      <c r="N1838">
        <f t="shared" si="288"/>
        <v>7746123.8178767869</v>
      </c>
      <c r="O1838">
        <f t="shared" si="289"/>
        <v>0</v>
      </c>
      <c r="P1838">
        <f t="shared" si="290"/>
        <v>7683153.2448121291</v>
      </c>
      <c r="Q1838">
        <f t="shared" si="291"/>
        <v>158943.30038787087</v>
      </c>
      <c r="R1838">
        <f t="shared" si="292"/>
        <v>7842096.5451999996</v>
      </c>
    </row>
    <row r="1839" spans="1:18" x14ac:dyDescent="0.3">
      <c r="A1839" t="s">
        <v>37</v>
      </c>
      <c r="B1839" t="s">
        <v>38</v>
      </c>
      <c r="C1839">
        <v>0</v>
      </c>
      <c r="D1839">
        <v>29</v>
      </c>
      <c r="E1839">
        <v>2</v>
      </c>
      <c r="F1839">
        <v>20260303</v>
      </c>
      <c r="G1839">
        <v>20260402</v>
      </c>
      <c r="H1839">
        <v>4428122.5445999997</v>
      </c>
      <c r="I1839">
        <f t="shared" si="283"/>
        <v>31</v>
      </c>
      <c r="J1839">
        <f t="shared" si="284"/>
        <v>142842.66272903225</v>
      </c>
      <c r="K1839">
        <f t="shared" si="285"/>
        <v>0</v>
      </c>
      <c r="L1839">
        <f t="shared" si="286"/>
        <v>4142437.2191419355</v>
      </c>
      <c r="M1839">
        <f t="shared" si="287"/>
        <v>177301.29955958517</v>
      </c>
      <c r="N1839">
        <f t="shared" si="288"/>
        <v>4319738.5187015207</v>
      </c>
      <c r="O1839">
        <f t="shared" si="289"/>
        <v>0</v>
      </c>
      <c r="P1839">
        <f t="shared" si="290"/>
        <v>4246372.6821100181</v>
      </c>
      <c r="Q1839">
        <f t="shared" si="291"/>
        <v>181749.86248998134</v>
      </c>
      <c r="R1839">
        <f t="shared" si="292"/>
        <v>4428122.5445999997</v>
      </c>
    </row>
    <row r="1840" spans="1:18" x14ac:dyDescent="0.3">
      <c r="A1840" t="s">
        <v>33</v>
      </c>
      <c r="B1840" t="s">
        <v>34</v>
      </c>
      <c r="C1840">
        <v>0</v>
      </c>
      <c r="D1840">
        <v>22</v>
      </c>
      <c r="E1840">
        <v>3</v>
      </c>
      <c r="F1840">
        <v>20260310</v>
      </c>
      <c r="G1840">
        <v>20260403</v>
      </c>
      <c r="H1840">
        <v>331854.64689999999</v>
      </c>
      <c r="I1840">
        <f t="shared" si="283"/>
        <v>25</v>
      </c>
      <c r="J1840">
        <f t="shared" si="284"/>
        <v>13274.185876</v>
      </c>
      <c r="K1840">
        <f t="shared" si="285"/>
        <v>0</v>
      </c>
      <c r="L1840">
        <f t="shared" si="286"/>
        <v>292032.08927200001</v>
      </c>
      <c r="M1840">
        <f t="shared" si="287"/>
        <v>24714.574358728441</v>
      </c>
      <c r="N1840">
        <f t="shared" si="288"/>
        <v>316746.66363072844</v>
      </c>
      <c r="O1840">
        <f t="shared" si="289"/>
        <v>0</v>
      </c>
      <c r="P1840">
        <f t="shared" si="290"/>
        <v>305961.25230796944</v>
      </c>
      <c r="Q1840">
        <f t="shared" si="291"/>
        <v>25893.394592030541</v>
      </c>
      <c r="R1840">
        <f t="shared" si="292"/>
        <v>331854.64689999999</v>
      </c>
    </row>
    <row r="1841" spans="1:18" x14ac:dyDescent="0.3">
      <c r="A1841" t="s">
        <v>37</v>
      </c>
      <c r="B1841" t="s">
        <v>54</v>
      </c>
      <c r="C1841">
        <v>0</v>
      </c>
      <c r="D1841">
        <v>27</v>
      </c>
      <c r="E1841">
        <v>6</v>
      </c>
      <c r="F1841">
        <v>20260305</v>
      </c>
      <c r="G1841">
        <v>20260406</v>
      </c>
      <c r="H1841">
        <v>370342.21980000002</v>
      </c>
      <c r="I1841">
        <f t="shared" si="283"/>
        <v>33</v>
      </c>
      <c r="J1841">
        <f t="shared" si="284"/>
        <v>11222.491509090909</v>
      </c>
      <c r="K1841">
        <f t="shared" si="285"/>
        <v>0</v>
      </c>
      <c r="L1841">
        <f t="shared" si="286"/>
        <v>303007.27074545453</v>
      </c>
      <c r="M1841">
        <f t="shared" si="287"/>
        <v>41789.244701341246</v>
      </c>
      <c r="N1841">
        <f t="shared" si="288"/>
        <v>344796.51544679579</v>
      </c>
      <c r="O1841">
        <f t="shared" si="289"/>
        <v>0</v>
      </c>
      <c r="P1841">
        <f t="shared" si="290"/>
        <v>325456.8426191851</v>
      </c>
      <c r="Q1841">
        <f t="shared" si="291"/>
        <v>44885.377180814918</v>
      </c>
      <c r="R1841">
        <f t="shared" si="292"/>
        <v>370342.21980000002</v>
      </c>
    </row>
    <row r="1842" spans="1:18" x14ac:dyDescent="0.3">
      <c r="A1842" t="s">
        <v>35</v>
      </c>
      <c r="B1842" t="s">
        <v>34</v>
      </c>
      <c r="C1842">
        <v>0</v>
      </c>
      <c r="D1842">
        <v>28</v>
      </c>
      <c r="E1842">
        <v>7</v>
      </c>
      <c r="F1842">
        <v>20260304</v>
      </c>
      <c r="G1842">
        <v>20260407</v>
      </c>
      <c r="H1842">
        <v>2776329.3509</v>
      </c>
      <c r="I1842">
        <f t="shared" si="283"/>
        <v>35</v>
      </c>
      <c r="J1842">
        <f t="shared" si="284"/>
        <v>79323.695739999996</v>
      </c>
      <c r="K1842">
        <f t="shared" si="285"/>
        <v>0</v>
      </c>
      <c r="L1842">
        <f t="shared" si="286"/>
        <v>2221063.4807199999</v>
      </c>
      <c r="M1842">
        <f t="shared" si="287"/>
        <v>344607.69108859671</v>
      </c>
      <c r="N1842">
        <f t="shared" si="288"/>
        <v>2565671.1718085967</v>
      </c>
      <c r="O1842">
        <f t="shared" si="289"/>
        <v>0</v>
      </c>
      <c r="P1842">
        <f t="shared" si="290"/>
        <v>2403427.1419857056</v>
      </c>
      <c r="Q1842">
        <f t="shared" si="291"/>
        <v>372902.20891429426</v>
      </c>
      <c r="R1842">
        <f t="shared" si="292"/>
        <v>2776329.3509</v>
      </c>
    </row>
    <row r="1843" spans="1:18" x14ac:dyDescent="0.3">
      <c r="A1843" t="s">
        <v>35</v>
      </c>
      <c r="B1843" t="s">
        <v>36</v>
      </c>
      <c r="C1843">
        <v>0</v>
      </c>
      <c r="D1843">
        <v>25</v>
      </c>
      <c r="E1843">
        <v>8</v>
      </c>
      <c r="F1843">
        <v>20260307</v>
      </c>
      <c r="G1843">
        <v>20260408</v>
      </c>
      <c r="H1843">
        <v>117069.4825</v>
      </c>
      <c r="I1843">
        <f t="shared" si="283"/>
        <v>33</v>
      </c>
      <c r="J1843">
        <f t="shared" si="284"/>
        <v>3547.5600757575758</v>
      </c>
      <c r="K1843">
        <f t="shared" si="285"/>
        <v>0</v>
      </c>
      <c r="L1843">
        <f t="shared" si="286"/>
        <v>88689.001893939392</v>
      </c>
      <c r="M1843">
        <f t="shared" si="287"/>
        <v>17613.421639743188</v>
      </c>
      <c r="N1843">
        <f t="shared" si="288"/>
        <v>106302.42353368258</v>
      </c>
      <c r="O1843">
        <f t="shared" si="289"/>
        <v>0</v>
      </c>
      <c r="P1843">
        <f t="shared" si="290"/>
        <v>97672.04932891448</v>
      </c>
      <c r="Q1843">
        <f t="shared" si="291"/>
        <v>19397.433171085519</v>
      </c>
      <c r="R1843">
        <f t="shared" si="292"/>
        <v>117069.4825</v>
      </c>
    </row>
    <row r="1844" spans="1:18" x14ac:dyDescent="0.3">
      <c r="A1844" t="s">
        <v>35</v>
      </c>
      <c r="B1844" t="s">
        <v>34</v>
      </c>
      <c r="C1844">
        <v>0</v>
      </c>
      <c r="D1844">
        <v>25</v>
      </c>
      <c r="E1844">
        <v>8</v>
      </c>
      <c r="F1844">
        <v>20260307</v>
      </c>
      <c r="G1844">
        <v>20260408</v>
      </c>
      <c r="H1844">
        <v>686521.24490000005</v>
      </c>
      <c r="I1844">
        <f t="shared" si="283"/>
        <v>33</v>
      </c>
      <c r="J1844">
        <f t="shared" si="284"/>
        <v>20803.67408787879</v>
      </c>
      <c r="K1844">
        <f t="shared" si="285"/>
        <v>0</v>
      </c>
      <c r="L1844">
        <f t="shared" si="286"/>
        <v>520091.85219696973</v>
      </c>
      <c r="M1844">
        <f t="shared" si="287"/>
        <v>103288.98610331769</v>
      </c>
      <c r="N1844">
        <f t="shared" si="288"/>
        <v>623380.83830028737</v>
      </c>
      <c r="O1844">
        <f t="shared" si="289"/>
        <v>0</v>
      </c>
      <c r="P1844">
        <f t="shared" si="290"/>
        <v>572770.42202027841</v>
      </c>
      <c r="Q1844">
        <f t="shared" si="291"/>
        <v>113750.82287972177</v>
      </c>
      <c r="R1844">
        <f t="shared" si="292"/>
        <v>686521.24490000017</v>
      </c>
    </row>
    <row r="1845" spans="1:18" x14ac:dyDescent="0.3">
      <c r="A1845" t="s">
        <v>37</v>
      </c>
      <c r="B1845" t="s">
        <v>38</v>
      </c>
      <c r="C1845">
        <v>0</v>
      </c>
      <c r="D1845">
        <v>28</v>
      </c>
      <c r="E1845">
        <v>3</v>
      </c>
      <c r="F1845">
        <v>20260304</v>
      </c>
      <c r="G1845">
        <v>20260403</v>
      </c>
      <c r="H1845">
        <v>7277732.1705</v>
      </c>
      <c r="I1845">
        <f t="shared" si="283"/>
        <v>31</v>
      </c>
      <c r="J1845">
        <f t="shared" si="284"/>
        <v>234765.55388709679</v>
      </c>
      <c r="K1845">
        <f t="shared" si="285"/>
        <v>0</v>
      </c>
      <c r="L1845">
        <f t="shared" si="286"/>
        <v>6573435.5088387104</v>
      </c>
      <c r="M1845">
        <f t="shared" si="287"/>
        <v>437098.80158459238</v>
      </c>
      <c r="N1845">
        <f t="shared" si="288"/>
        <v>7010534.3104233025</v>
      </c>
      <c r="O1845">
        <f t="shared" si="289"/>
        <v>0</v>
      </c>
      <c r="P1845">
        <f t="shared" si="290"/>
        <v>6823973.8877326613</v>
      </c>
      <c r="Q1845">
        <f t="shared" si="291"/>
        <v>453758.28276733833</v>
      </c>
      <c r="R1845">
        <f t="shared" si="292"/>
        <v>7277732.1705</v>
      </c>
    </row>
    <row r="1846" spans="1:18" x14ac:dyDescent="0.3">
      <c r="A1846" t="s">
        <v>0</v>
      </c>
      <c r="B1846" t="s">
        <v>0</v>
      </c>
      <c r="C1846">
        <v>22</v>
      </c>
      <c r="D1846">
        <v>31</v>
      </c>
      <c r="E1846">
        <v>6</v>
      </c>
      <c r="F1846">
        <v>20260207</v>
      </c>
      <c r="G1846">
        <v>20260406</v>
      </c>
      <c r="H1846">
        <v>130467.41409999999</v>
      </c>
      <c r="I1846">
        <f t="shared" si="283"/>
        <v>59</v>
      </c>
      <c r="J1846">
        <f t="shared" si="284"/>
        <v>2211.3121033898306</v>
      </c>
      <c r="K1846">
        <f t="shared" si="285"/>
        <v>65985.317635091502</v>
      </c>
      <c r="L1846">
        <f t="shared" si="286"/>
        <v>68550.675205084743</v>
      </c>
      <c r="M1846">
        <f t="shared" si="287"/>
        <v>8234.2733362496365</v>
      </c>
      <c r="N1846">
        <f t="shared" si="288"/>
        <v>142770.26617642588</v>
      </c>
      <c r="O1846">
        <f t="shared" si="289"/>
        <v>60299.20648728899</v>
      </c>
      <c r="P1846">
        <f t="shared" si="290"/>
        <v>62643.501117834006</v>
      </c>
      <c r="Q1846">
        <f t="shared" si="291"/>
        <v>7524.7064948769994</v>
      </c>
      <c r="R1846">
        <f t="shared" si="292"/>
        <v>130467.41409999999</v>
      </c>
    </row>
    <row r="1847" spans="1:18" x14ac:dyDescent="0.3">
      <c r="A1847" t="s">
        <v>33</v>
      </c>
      <c r="B1847" t="s">
        <v>34</v>
      </c>
      <c r="C1847">
        <v>0</v>
      </c>
      <c r="D1847">
        <v>27</v>
      </c>
      <c r="E1847">
        <v>8</v>
      </c>
      <c r="F1847">
        <v>20260305</v>
      </c>
      <c r="G1847">
        <v>20260408</v>
      </c>
      <c r="H1847">
        <v>575874.47649999999</v>
      </c>
      <c r="I1847">
        <f t="shared" si="283"/>
        <v>35</v>
      </c>
      <c r="J1847">
        <f t="shared" si="284"/>
        <v>16453.556471428572</v>
      </c>
      <c r="K1847">
        <f t="shared" si="285"/>
        <v>0</v>
      </c>
      <c r="L1847">
        <f t="shared" si="286"/>
        <v>444246.02472857141</v>
      </c>
      <c r="M1847">
        <f t="shared" si="287"/>
        <v>81690.914717690728</v>
      </c>
      <c r="N1847">
        <f t="shared" si="288"/>
        <v>525936.93944626208</v>
      </c>
      <c r="O1847">
        <f t="shared" si="289"/>
        <v>0</v>
      </c>
      <c r="P1847">
        <f t="shared" si="290"/>
        <v>486427.03666550823</v>
      </c>
      <c r="Q1847">
        <f t="shared" si="291"/>
        <v>89447.439834491815</v>
      </c>
      <c r="R1847">
        <f t="shared" si="292"/>
        <v>575874.47650000011</v>
      </c>
    </row>
    <row r="1848" spans="1:18" x14ac:dyDescent="0.3">
      <c r="A1848" t="s">
        <v>35</v>
      </c>
      <c r="B1848" t="s">
        <v>36</v>
      </c>
      <c r="C1848">
        <v>0</v>
      </c>
      <c r="D1848">
        <v>23</v>
      </c>
      <c r="E1848">
        <v>4</v>
      </c>
      <c r="F1848">
        <v>20260309</v>
      </c>
      <c r="G1848">
        <v>20260404</v>
      </c>
      <c r="H1848">
        <v>168434.69829999999</v>
      </c>
      <c r="I1848">
        <f t="shared" si="283"/>
        <v>27</v>
      </c>
      <c r="J1848">
        <f t="shared" si="284"/>
        <v>6238.322159259259</v>
      </c>
      <c r="K1848">
        <f t="shared" si="285"/>
        <v>0</v>
      </c>
      <c r="L1848">
        <f t="shared" si="286"/>
        <v>143481.40966296295</v>
      </c>
      <c r="M1848">
        <f t="shared" si="287"/>
        <v>15486.446482815682</v>
      </c>
      <c r="N1848">
        <f t="shared" si="288"/>
        <v>158967.85614577864</v>
      </c>
      <c r="O1848">
        <f t="shared" si="289"/>
        <v>0</v>
      </c>
      <c r="P1848">
        <f t="shared" si="290"/>
        <v>152026.00408775546</v>
      </c>
      <c r="Q1848">
        <f t="shared" si="291"/>
        <v>16408.694212244507</v>
      </c>
      <c r="R1848">
        <f t="shared" si="292"/>
        <v>168434.69829999996</v>
      </c>
    </row>
    <row r="1849" spans="1:18" x14ac:dyDescent="0.3">
      <c r="A1849" t="s">
        <v>0</v>
      </c>
      <c r="B1849" t="s">
        <v>0</v>
      </c>
      <c r="C1849">
        <v>21</v>
      </c>
      <c r="D1849">
        <v>31</v>
      </c>
      <c r="E1849">
        <v>3</v>
      </c>
      <c r="F1849">
        <v>20260208</v>
      </c>
      <c r="G1849">
        <v>20260403</v>
      </c>
      <c r="H1849">
        <v>12830.6304</v>
      </c>
      <c r="I1849">
        <f t="shared" si="283"/>
        <v>55</v>
      </c>
      <c r="J1849">
        <f t="shared" si="284"/>
        <v>233.28418909090908</v>
      </c>
      <c r="K1849">
        <f t="shared" si="285"/>
        <v>6644.7582934427101</v>
      </c>
      <c r="L1849">
        <f t="shared" si="286"/>
        <v>7231.8098618181812</v>
      </c>
      <c r="M1849">
        <f t="shared" si="287"/>
        <v>434.34071903627</v>
      </c>
      <c r="N1849">
        <f t="shared" si="288"/>
        <v>14310.908874297162</v>
      </c>
      <c r="O1849">
        <f t="shared" si="289"/>
        <v>5957.4439687489994</v>
      </c>
      <c r="P1849">
        <f t="shared" si="290"/>
        <v>6483.7726433095741</v>
      </c>
      <c r="Q1849">
        <f t="shared" si="291"/>
        <v>389.41378794142588</v>
      </c>
      <c r="R1849">
        <f t="shared" si="292"/>
        <v>12830.6304</v>
      </c>
    </row>
    <row r="1850" spans="1:18" x14ac:dyDescent="0.3">
      <c r="A1850" t="s">
        <v>39</v>
      </c>
      <c r="B1850" t="s">
        <v>40</v>
      </c>
      <c r="C1850">
        <v>0</v>
      </c>
      <c r="D1850">
        <v>26</v>
      </c>
      <c r="E1850">
        <v>1</v>
      </c>
      <c r="F1850">
        <v>20260306</v>
      </c>
      <c r="G1850">
        <v>20260401</v>
      </c>
      <c r="H1850">
        <v>273556.97879999998</v>
      </c>
      <c r="I1850">
        <f t="shared" si="283"/>
        <v>27</v>
      </c>
      <c r="J1850">
        <f t="shared" si="284"/>
        <v>10131.739955555555</v>
      </c>
      <c r="K1850">
        <f t="shared" si="285"/>
        <v>0</v>
      </c>
      <c r="L1850">
        <f t="shared" si="286"/>
        <v>263425.23884444445</v>
      </c>
      <c r="M1850">
        <f t="shared" si="287"/>
        <v>6287.9346639155992</v>
      </c>
      <c r="N1850">
        <f t="shared" si="288"/>
        <v>269713.17350836005</v>
      </c>
      <c r="O1850">
        <f t="shared" si="289"/>
        <v>0</v>
      </c>
      <c r="P1850">
        <f t="shared" si="290"/>
        <v>267179.43191499688</v>
      </c>
      <c r="Q1850">
        <f t="shared" si="291"/>
        <v>6377.5468850031084</v>
      </c>
      <c r="R1850">
        <f t="shared" si="292"/>
        <v>273556.97879999998</v>
      </c>
    </row>
    <row r="1851" spans="1:18" x14ac:dyDescent="0.3">
      <c r="A1851" t="s">
        <v>35</v>
      </c>
      <c r="B1851" t="s">
        <v>34</v>
      </c>
      <c r="C1851">
        <v>0</v>
      </c>
      <c r="D1851">
        <v>25</v>
      </c>
      <c r="E1851">
        <v>4</v>
      </c>
      <c r="F1851">
        <v>20260307</v>
      </c>
      <c r="G1851">
        <v>20260404</v>
      </c>
      <c r="H1851">
        <v>2286480.4306000001</v>
      </c>
      <c r="I1851">
        <f t="shared" si="283"/>
        <v>29</v>
      </c>
      <c r="J1851">
        <f t="shared" si="284"/>
        <v>78844.152779310345</v>
      </c>
      <c r="K1851">
        <f t="shared" si="285"/>
        <v>0</v>
      </c>
      <c r="L1851">
        <f t="shared" si="286"/>
        <v>1971103.8194827586</v>
      </c>
      <c r="M1851">
        <f t="shared" si="287"/>
        <v>195728.22969513276</v>
      </c>
      <c r="N1851">
        <f t="shared" si="288"/>
        <v>2166832.0491778916</v>
      </c>
      <c r="O1851">
        <f t="shared" si="289"/>
        <v>0</v>
      </c>
      <c r="P1851">
        <f t="shared" si="290"/>
        <v>2079944.4569957245</v>
      </c>
      <c r="Q1851">
        <f t="shared" si="291"/>
        <v>206535.97360427535</v>
      </c>
      <c r="R1851">
        <f t="shared" si="292"/>
        <v>2286480.4305999996</v>
      </c>
    </row>
    <row r="1852" spans="1:18" x14ac:dyDescent="0.3">
      <c r="A1852" t="s">
        <v>0</v>
      </c>
      <c r="B1852" t="s">
        <v>0</v>
      </c>
      <c r="C1852">
        <v>19</v>
      </c>
      <c r="D1852">
        <v>31</v>
      </c>
      <c r="E1852">
        <v>1</v>
      </c>
      <c r="F1852">
        <v>20260210</v>
      </c>
      <c r="G1852">
        <v>20260401</v>
      </c>
      <c r="H1852">
        <v>24103.0255</v>
      </c>
      <c r="I1852">
        <f t="shared" si="283"/>
        <v>51</v>
      </c>
      <c r="J1852">
        <f t="shared" si="284"/>
        <v>472.60834313725491</v>
      </c>
      <c r="K1852">
        <f t="shared" si="285"/>
        <v>12179.50317269498</v>
      </c>
      <c r="L1852">
        <f t="shared" si="286"/>
        <v>14650.858637254902</v>
      </c>
      <c r="M1852">
        <f t="shared" si="287"/>
        <v>293.30898703523962</v>
      </c>
      <c r="N1852">
        <f t="shared" si="288"/>
        <v>27123.67079698512</v>
      </c>
      <c r="O1852">
        <f t="shared" si="289"/>
        <v>10823.124854524795</v>
      </c>
      <c r="P1852">
        <f t="shared" si="290"/>
        <v>13019.25620517049</v>
      </c>
      <c r="Q1852">
        <f t="shared" si="291"/>
        <v>260.64444030471577</v>
      </c>
      <c r="R1852">
        <f t="shared" si="292"/>
        <v>24103.0255</v>
      </c>
    </row>
    <row r="1853" spans="1:18" x14ac:dyDescent="0.3">
      <c r="A1853" t="s">
        <v>37</v>
      </c>
      <c r="B1853" t="s">
        <v>54</v>
      </c>
      <c r="C1853">
        <v>0</v>
      </c>
      <c r="D1853">
        <v>24</v>
      </c>
      <c r="E1853">
        <v>6</v>
      </c>
      <c r="F1853">
        <v>20260308</v>
      </c>
      <c r="G1853">
        <v>20260406</v>
      </c>
      <c r="H1853">
        <v>60643.023099999999</v>
      </c>
      <c r="I1853">
        <f t="shared" si="283"/>
        <v>30</v>
      </c>
      <c r="J1853">
        <f t="shared" si="284"/>
        <v>2021.4341033333333</v>
      </c>
      <c r="K1853">
        <f t="shared" si="285"/>
        <v>0</v>
      </c>
      <c r="L1853">
        <f t="shared" si="286"/>
        <v>48514.41848</v>
      </c>
      <c r="M1853">
        <f t="shared" si="287"/>
        <v>7527.2237295438072</v>
      </c>
      <c r="N1853">
        <f t="shared" si="288"/>
        <v>56041.64220954381</v>
      </c>
      <c r="O1853">
        <f t="shared" si="289"/>
        <v>0</v>
      </c>
      <c r="P1853">
        <f t="shared" si="290"/>
        <v>52497.765671554109</v>
      </c>
      <c r="Q1853">
        <f t="shared" si="291"/>
        <v>8145.257428445886</v>
      </c>
      <c r="R1853">
        <f t="shared" si="292"/>
        <v>60643.023099999991</v>
      </c>
    </row>
    <row r="1854" spans="1:18" x14ac:dyDescent="0.3">
      <c r="A1854" t="s">
        <v>37</v>
      </c>
      <c r="B1854" t="s">
        <v>54</v>
      </c>
      <c r="C1854">
        <v>0</v>
      </c>
      <c r="D1854">
        <v>23</v>
      </c>
      <c r="E1854">
        <v>1</v>
      </c>
      <c r="F1854">
        <v>20260309</v>
      </c>
      <c r="G1854">
        <v>20260401</v>
      </c>
      <c r="H1854">
        <v>3803.5355</v>
      </c>
      <c r="I1854">
        <f t="shared" si="283"/>
        <v>24</v>
      </c>
      <c r="J1854">
        <f t="shared" si="284"/>
        <v>158.48064583333334</v>
      </c>
      <c r="K1854">
        <f t="shared" si="285"/>
        <v>0</v>
      </c>
      <c r="L1854">
        <f t="shared" si="286"/>
        <v>3645.0548541666667</v>
      </c>
      <c r="M1854">
        <f t="shared" si="287"/>
        <v>98.355855052194343</v>
      </c>
      <c r="N1854">
        <f t="shared" si="288"/>
        <v>3743.410709218861</v>
      </c>
      <c r="O1854">
        <f t="shared" si="289"/>
        <v>0</v>
      </c>
      <c r="P1854">
        <f t="shared" si="290"/>
        <v>3703.5999023904233</v>
      </c>
      <c r="Q1854">
        <f t="shared" si="291"/>
        <v>99.935597609576504</v>
      </c>
      <c r="R1854">
        <f t="shared" si="292"/>
        <v>3803.5355</v>
      </c>
    </row>
    <row r="1855" spans="1:18" x14ac:dyDescent="0.3">
      <c r="A1855" t="s">
        <v>37</v>
      </c>
      <c r="B1855" t="s">
        <v>54</v>
      </c>
      <c r="C1855">
        <v>0</v>
      </c>
      <c r="D1855">
        <v>27</v>
      </c>
      <c r="E1855">
        <v>4</v>
      </c>
      <c r="F1855">
        <v>20260305</v>
      </c>
      <c r="G1855">
        <v>20260404</v>
      </c>
      <c r="H1855">
        <v>297142.83929999999</v>
      </c>
      <c r="I1855">
        <f t="shared" si="283"/>
        <v>31</v>
      </c>
      <c r="J1855">
        <f t="shared" si="284"/>
        <v>9585.252880645161</v>
      </c>
      <c r="K1855">
        <f t="shared" si="285"/>
        <v>0</v>
      </c>
      <c r="L1855">
        <f t="shared" si="286"/>
        <v>258801.82777741936</v>
      </c>
      <c r="M1855">
        <f t="shared" si="287"/>
        <v>23795.100985613757</v>
      </c>
      <c r="N1855">
        <f t="shared" si="288"/>
        <v>282596.92876303312</v>
      </c>
      <c r="O1855">
        <f t="shared" si="289"/>
        <v>0</v>
      </c>
      <c r="P1855">
        <f t="shared" si="290"/>
        <v>272122.95002079132</v>
      </c>
      <c r="Q1855">
        <f t="shared" si="291"/>
        <v>25019.889279208637</v>
      </c>
      <c r="R1855">
        <f t="shared" si="292"/>
        <v>297142.83929999993</v>
      </c>
    </row>
    <row r="1856" spans="1:18" x14ac:dyDescent="0.3">
      <c r="A1856" t="s">
        <v>37</v>
      </c>
      <c r="B1856" t="s">
        <v>38</v>
      </c>
      <c r="C1856">
        <v>0</v>
      </c>
      <c r="D1856">
        <v>29</v>
      </c>
      <c r="E1856">
        <v>7</v>
      </c>
      <c r="F1856">
        <v>20260303</v>
      </c>
      <c r="G1856">
        <v>20260407</v>
      </c>
      <c r="H1856">
        <v>248348.63829999999</v>
      </c>
      <c r="I1856">
        <f t="shared" si="283"/>
        <v>36</v>
      </c>
      <c r="J1856">
        <f t="shared" si="284"/>
        <v>6898.573286111111</v>
      </c>
      <c r="K1856">
        <f t="shared" si="285"/>
        <v>0</v>
      </c>
      <c r="L1856">
        <f t="shared" si="286"/>
        <v>200058.62529722223</v>
      </c>
      <c r="M1856">
        <f t="shared" si="287"/>
        <v>29969.624962058322</v>
      </c>
      <c r="N1856">
        <f t="shared" si="288"/>
        <v>230028.25025928055</v>
      </c>
      <c r="O1856">
        <f t="shared" si="289"/>
        <v>0</v>
      </c>
      <c r="P1856">
        <f t="shared" si="290"/>
        <v>215992.11017226151</v>
      </c>
      <c r="Q1856">
        <f t="shared" si="291"/>
        <v>32356.52812773846</v>
      </c>
      <c r="R1856">
        <f t="shared" si="292"/>
        <v>248348.63829999996</v>
      </c>
    </row>
    <row r="1857" spans="1:18" x14ac:dyDescent="0.3">
      <c r="A1857" t="s">
        <v>0</v>
      </c>
      <c r="B1857" t="s">
        <v>0</v>
      </c>
      <c r="C1857">
        <v>25</v>
      </c>
      <c r="D1857">
        <v>31</v>
      </c>
      <c r="E1857">
        <v>7</v>
      </c>
      <c r="F1857">
        <v>20260204</v>
      </c>
      <c r="G1857">
        <v>20260407</v>
      </c>
      <c r="H1857">
        <v>27211.410800000001</v>
      </c>
      <c r="I1857">
        <f t="shared" si="283"/>
        <v>63</v>
      </c>
      <c r="J1857">
        <f t="shared" si="284"/>
        <v>431.9271555555556</v>
      </c>
      <c r="K1857">
        <f t="shared" si="285"/>
        <v>14646.20490521552</v>
      </c>
      <c r="L1857">
        <f t="shared" si="286"/>
        <v>13389.741822222224</v>
      </c>
      <c r="M1857">
        <f t="shared" si="287"/>
        <v>1876.4307235802169</v>
      </c>
      <c r="N1857">
        <f t="shared" si="288"/>
        <v>29912.377451017961</v>
      </c>
      <c r="O1857">
        <f t="shared" si="289"/>
        <v>13323.711864408542</v>
      </c>
      <c r="P1857">
        <f t="shared" si="290"/>
        <v>12180.702313852022</v>
      </c>
      <c r="Q1857">
        <f t="shared" si="291"/>
        <v>1706.9966217394356</v>
      </c>
      <c r="R1857">
        <f t="shared" si="292"/>
        <v>27211.410800000001</v>
      </c>
    </row>
    <row r="1858" spans="1:18" x14ac:dyDescent="0.3">
      <c r="A1858" t="s">
        <v>35</v>
      </c>
      <c r="B1858" t="s">
        <v>34</v>
      </c>
      <c r="C1858">
        <v>0</v>
      </c>
      <c r="D1858">
        <v>24</v>
      </c>
      <c r="E1858">
        <v>2</v>
      </c>
      <c r="F1858">
        <v>20260308</v>
      </c>
      <c r="G1858">
        <v>20260402</v>
      </c>
      <c r="H1858">
        <v>656709.34809999994</v>
      </c>
      <c r="I1858">
        <f t="shared" si="283"/>
        <v>26</v>
      </c>
      <c r="J1858">
        <f t="shared" si="284"/>
        <v>25258.051849999996</v>
      </c>
      <c r="K1858">
        <f t="shared" si="285"/>
        <v>0</v>
      </c>
      <c r="L1858">
        <f t="shared" si="286"/>
        <v>606193.24439999997</v>
      </c>
      <c r="M1858">
        <f t="shared" si="287"/>
        <v>31351.175704723042</v>
      </c>
      <c r="N1858">
        <f t="shared" si="288"/>
        <v>637544.42010472296</v>
      </c>
      <c r="O1858">
        <f t="shared" si="289"/>
        <v>0</v>
      </c>
      <c r="P1858">
        <f t="shared" si="290"/>
        <v>624415.73920003453</v>
      </c>
      <c r="Q1858">
        <f t="shared" si="291"/>
        <v>32293.6088999655</v>
      </c>
      <c r="R1858">
        <f t="shared" si="292"/>
        <v>656709.34810000006</v>
      </c>
    </row>
    <row r="1859" spans="1:18" x14ac:dyDescent="0.3">
      <c r="A1859" t="s">
        <v>35</v>
      </c>
      <c r="B1859" t="s">
        <v>34</v>
      </c>
      <c r="C1859">
        <v>0</v>
      </c>
      <c r="D1859">
        <v>23</v>
      </c>
      <c r="E1859">
        <v>2</v>
      </c>
      <c r="F1859">
        <v>20260309</v>
      </c>
      <c r="G1859">
        <v>20260402</v>
      </c>
      <c r="H1859">
        <v>326231.72489999997</v>
      </c>
      <c r="I1859">
        <f t="shared" si="283"/>
        <v>25</v>
      </c>
      <c r="J1859">
        <f t="shared" si="284"/>
        <v>13049.268995999999</v>
      </c>
      <c r="K1859">
        <f t="shared" si="285"/>
        <v>0</v>
      </c>
      <c r="L1859">
        <f t="shared" si="286"/>
        <v>300133.18690799997</v>
      </c>
      <c r="M1859">
        <f t="shared" si="287"/>
        <v>16197.208222604502</v>
      </c>
      <c r="N1859">
        <f t="shared" si="288"/>
        <v>316330.39513060451</v>
      </c>
      <c r="O1859">
        <f t="shared" si="289"/>
        <v>0</v>
      </c>
      <c r="P1859">
        <f t="shared" si="290"/>
        <v>309527.53441320499</v>
      </c>
      <c r="Q1859">
        <f t="shared" si="291"/>
        <v>16704.190486794945</v>
      </c>
      <c r="R1859">
        <f t="shared" si="292"/>
        <v>326231.72489999991</v>
      </c>
    </row>
    <row r="1860" spans="1:18" x14ac:dyDescent="0.3">
      <c r="A1860" t="s">
        <v>35</v>
      </c>
      <c r="B1860" t="s">
        <v>36</v>
      </c>
      <c r="C1860">
        <v>0</v>
      </c>
      <c r="D1860">
        <v>24</v>
      </c>
      <c r="E1860">
        <v>8</v>
      </c>
      <c r="F1860">
        <v>20260308</v>
      </c>
      <c r="G1860">
        <v>20260408</v>
      </c>
      <c r="H1860">
        <v>101830.5493</v>
      </c>
      <c r="I1860">
        <f t="shared" si="283"/>
        <v>32</v>
      </c>
      <c r="J1860">
        <f t="shared" si="284"/>
        <v>3182.204665625</v>
      </c>
      <c r="K1860">
        <f t="shared" si="285"/>
        <v>0</v>
      </c>
      <c r="L1860">
        <f t="shared" si="286"/>
        <v>76372.911974999995</v>
      </c>
      <c r="M1860">
        <f t="shared" si="287"/>
        <v>15799.454081871136</v>
      </c>
      <c r="N1860">
        <f t="shared" si="288"/>
        <v>92172.366056871135</v>
      </c>
      <c r="O1860">
        <f t="shared" si="289"/>
        <v>0</v>
      </c>
      <c r="P1860">
        <f t="shared" si="290"/>
        <v>84375.56624353402</v>
      </c>
      <c r="Q1860">
        <f t="shared" si="291"/>
        <v>17454.983056465971</v>
      </c>
      <c r="R1860">
        <f t="shared" si="292"/>
        <v>101830.54929999998</v>
      </c>
    </row>
    <row r="1861" spans="1:18" x14ac:dyDescent="0.3">
      <c r="A1861" t="s">
        <v>35</v>
      </c>
      <c r="B1861" t="s">
        <v>34</v>
      </c>
      <c r="C1861">
        <v>0</v>
      </c>
      <c r="D1861">
        <v>24</v>
      </c>
      <c r="E1861">
        <v>8</v>
      </c>
      <c r="F1861">
        <v>20260308</v>
      </c>
      <c r="G1861">
        <v>20260408</v>
      </c>
      <c r="H1861">
        <v>532524.61899999995</v>
      </c>
      <c r="I1861">
        <f t="shared" si="283"/>
        <v>32</v>
      </c>
      <c r="J1861">
        <f t="shared" si="284"/>
        <v>16641.394343749998</v>
      </c>
      <c r="K1861">
        <f t="shared" si="285"/>
        <v>0</v>
      </c>
      <c r="L1861">
        <f t="shared" si="286"/>
        <v>399393.46424999996</v>
      </c>
      <c r="M1861">
        <f t="shared" si="287"/>
        <v>82623.518415572573</v>
      </c>
      <c r="N1861">
        <f t="shared" si="288"/>
        <v>482016.98266557255</v>
      </c>
      <c r="O1861">
        <f t="shared" si="289"/>
        <v>0</v>
      </c>
      <c r="P1861">
        <f t="shared" si="290"/>
        <v>441243.48317491804</v>
      </c>
      <c r="Q1861">
        <f t="shared" si="291"/>
        <v>91281.135825081874</v>
      </c>
      <c r="R1861">
        <f t="shared" si="292"/>
        <v>532524.61899999995</v>
      </c>
    </row>
    <row r="1862" spans="1:18" x14ac:dyDescent="0.3">
      <c r="A1862" t="s">
        <v>43</v>
      </c>
      <c r="B1862" t="s">
        <v>56</v>
      </c>
      <c r="C1862">
        <v>0</v>
      </c>
      <c r="D1862">
        <v>30</v>
      </c>
      <c r="E1862">
        <v>2</v>
      </c>
      <c r="F1862">
        <v>20260302</v>
      </c>
      <c r="G1862">
        <v>20260402</v>
      </c>
      <c r="H1862">
        <v>15637.124100000001</v>
      </c>
      <c r="I1862">
        <f t="shared" si="283"/>
        <v>32</v>
      </c>
      <c r="J1862">
        <f t="shared" si="284"/>
        <v>488.66012812500003</v>
      </c>
      <c r="K1862">
        <f t="shared" si="285"/>
        <v>0</v>
      </c>
      <c r="L1862">
        <f t="shared" si="286"/>
        <v>14659.80384375</v>
      </c>
      <c r="M1862">
        <f t="shared" si="287"/>
        <v>606.54200995867188</v>
      </c>
      <c r="N1862">
        <f t="shared" si="288"/>
        <v>15266.345853708672</v>
      </c>
      <c r="O1862">
        <f t="shared" si="289"/>
        <v>0</v>
      </c>
      <c r="P1862">
        <f t="shared" si="290"/>
        <v>15015.850825277021</v>
      </c>
      <c r="Q1862">
        <f t="shared" si="291"/>
        <v>621.27327472298089</v>
      </c>
      <c r="R1862">
        <f t="shared" si="292"/>
        <v>15637.124100000001</v>
      </c>
    </row>
    <row r="1863" spans="1:18" x14ac:dyDescent="0.3">
      <c r="A1863" t="s">
        <v>37</v>
      </c>
      <c r="B1863" t="s">
        <v>54</v>
      </c>
      <c r="C1863">
        <v>0</v>
      </c>
      <c r="D1863">
        <v>26</v>
      </c>
      <c r="E1863">
        <v>2</v>
      </c>
      <c r="F1863">
        <v>20260306</v>
      </c>
      <c r="G1863">
        <v>20260402</v>
      </c>
      <c r="H1863">
        <v>327823.0735</v>
      </c>
      <c r="I1863">
        <f t="shared" si="283"/>
        <v>28</v>
      </c>
      <c r="J1863">
        <f t="shared" si="284"/>
        <v>11707.966910714285</v>
      </c>
      <c r="K1863">
        <f t="shared" si="285"/>
        <v>0</v>
      </c>
      <c r="L1863">
        <f t="shared" si="286"/>
        <v>304407.13967857143</v>
      </c>
      <c r="M1863">
        <f t="shared" si="287"/>
        <v>14532.33725002774</v>
      </c>
      <c r="N1863">
        <f t="shared" si="288"/>
        <v>318939.47692859918</v>
      </c>
      <c r="O1863">
        <f t="shared" si="289"/>
        <v>0</v>
      </c>
      <c r="P1863">
        <f t="shared" si="290"/>
        <v>312885.95907214523</v>
      </c>
      <c r="Q1863">
        <f t="shared" si="291"/>
        <v>14937.114427854769</v>
      </c>
      <c r="R1863">
        <f t="shared" si="292"/>
        <v>327823.0735</v>
      </c>
    </row>
    <row r="1864" spans="1:18" x14ac:dyDescent="0.3">
      <c r="A1864" t="s">
        <v>35</v>
      </c>
      <c r="B1864" t="s">
        <v>34</v>
      </c>
      <c r="C1864">
        <v>0</v>
      </c>
      <c r="D1864">
        <v>1</v>
      </c>
      <c r="E1864">
        <v>0</v>
      </c>
      <c r="F1864">
        <v>20260306</v>
      </c>
      <c r="G1864">
        <v>20260306</v>
      </c>
      <c r="H1864">
        <v>1100.8968</v>
      </c>
      <c r="I1864">
        <f t="shared" si="283"/>
        <v>1</v>
      </c>
      <c r="J1864">
        <f t="shared" si="284"/>
        <v>1100.8968</v>
      </c>
      <c r="K1864">
        <f t="shared" si="285"/>
        <v>0</v>
      </c>
      <c r="L1864">
        <f t="shared" si="286"/>
        <v>1100.8968</v>
      </c>
      <c r="M1864">
        <f t="shared" si="287"/>
        <v>0</v>
      </c>
      <c r="N1864">
        <f t="shared" si="288"/>
        <v>1100.8968</v>
      </c>
      <c r="O1864">
        <f t="shared" si="289"/>
        <v>0</v>
      </c>
      <c r="P1864">
        <f t="shared" si="290"/>
        <v>1100.8968</v>
      </c>
      <c r="Q1864">
        <f t="shared" si="291"/>
        <v>0</v>
      </c>
      <c r="R1864">
        <f t="shared" si="292"/>
        <v>1100.8968</v>
      </c>
    </row>
    <row r="1865" spans="1:18" x14ac:dyDescent="0.3">
      <c r="A1865" t="s">
        <v>0</v>
      </c>
      <c r="B1865" t="s">
        <v>0</v>
      </c>
      <c r="C1865">
        <v>20</v>
      </c>
      <c r="D1865">
        <v>31</v>
      </c>
      <c r="E1865">
        <v>8</v>
      </c>
      <c r="F1865">
        <v>20260209</v>
      </c>
      <c r="G1865">
        <v>20260408</v>
      </c>
      <c r="H1865">
        <v>27977.3505</v>
      </c>
      <c r="I1865">
        <f t="shared" si="283"/>
        <v>59</v>
      </c>
      <c r="J1865">
        <f t="shared" si="284"/>
        <v>474.19238135593218</v>
      </c>
      <c r="K1865">
        <f t="shared" si="285"/>
        <v>12863.500138856694</v>
      </c>
      <c r="L1865">
        <f t="shared" si="286"/>
        <v>14699.963822033898</v>
      </c>
      <c r="M1865">
        <f t="shared" si="287"/>
        <v>2354.3365504225721</v>
      </c>
      <c r="N1865">
        <f t="shared" si="288"/>
        <v>29917.800511313166</v>
      </c>
      <c r="O1865">
        <f t="shared" si="289"/>
        <v>12029.18148697142</v>
      </c>
      <c r="P1865">
        <f t="shared" si="290"/>
        <v>13746.533273087545</v>
      </c>
      <c r="Q1865">
        <f t="shared" si="291"/>
        <v>2201.6357399410349</v>
      </c>
      <c r="R1865">
        <f t="shared" si="292"/>
        <v>27977.3505</v>
      </c>
    </row>
    <row r="1866" spans="1:18" x14ac:dyDescent="0.3">
      <c r="A1866" t="s">
        <v>35</v>
      </c>
      <c r="B1866" t="s">
        <v>34</v>
      </c>
      <c r="C1866">
        <v>0</v>
      </c>
      <c r="D1866">
        <v>22</v>
      </c>
      <c r="E1866">
        <v>2</v>
      </c>
      <c r="F1866">
        <v>20260310</v>
      </c>
      <c r="G1866">
        <v>20260402</v>
      </c>
      <c r="H1866">
        <v>106558.97010000001</v>
      </c>
      <c r="I1866">
        <f t="shared" si="283"/>
        <v>24</v>
      </c>
      <c r="J1866">
        <f t="shared" si="284"/>
        <v>4439.9570874999999</v>
      </c>
      <c r="K1866">
        <f t="shared" si="285"/>
        <v>0</v>
      </c>
      <c r="L1866">
        <f t="shared" si="286"/>
        <v>97679.055924999993</v>
      </c>
      <c r="M1866">
        <f t="shared" si="287"/>
        <v>5511.0297341337864</v>
      </c>
      <c r="N1866">
        <f t="shared" si="288"/>
        <v>103190.08565913378</v>
      </c>
      <c r="O1866">
        <f t="shared" si="289"/>
        <v>0</v>
      </c>
      <c r="P1866">
        <f t="shared" si="290"/>
        <v>100868.01976394131</v>
      </c>
      <c r="Q1866">
        <f t="shared" si="291"/>
        <v>5690.9503360586968</v>
      </c>
      <c r="R1866">
        <f t="shared" si="292"/>
        <v>106558.97010000001</v>
      </c>
    </row>
    <row r="1867" spans="1:18" x14ac:dyDescent="0.3">
      <c r="A1867" t="s">
        <v>37</v>
      </c>
      <c r="B1867" t="s">
        <v>54</v>
      </c>
      <c r="C1867">
        <v>0</v>
      </c>
      <c r="D1867">
        <v>23</v>
      </c>
      <c r="E1867">
        <v>8</v>
      </c>
      <c r="F1867">
        <v>20260309</v>
      </c>
      <c r="G1867">
        <v>20260408</v>
      </c>
      <c r="H1867">
        <v>70035.428700000004</v>
      </c>
      <c r="I1867">
        <f t="shared" ref="I1867:I1930" si="293">IF(C1867&lt;0,0,C1867)+D1867+E1867</f>
        <v>31</v>
      </c>
      <c r="J1867">
        <f t="shared" ref="J1867:J1930" si="294">H1867/I1867</f>
        <v>2259.207377419355</v>
      </c>
      <c r="K1867">
        <f t="shared" ref="K1867:K1930" si="295">IF(C1867&lt;0,0,C1867)*$J1867*$B$6</f>
        <v>0</v>
      </c>
      <c r="L1867">
        <f t="shared" ref="L1867:L1930" si="296">IF(D1867&lt;0,0,D1867)*$J1867*$C$6</f>
        <v>51961.769680645164</v>
      </c>
      <c r="M1867">
        <f t="shared" ref="M1867:M1930" si="297">IF(E1867&lt;0,0,E1867)*$J1867*$D$6</f>
        <v>11216.828259520855</v>
      </c>
      <c r="N1867">
        <f t="shared" ref="N1867:N1930" si="298">K1867+L1867+M1867</f>
        <v>63178.597940166015</v>
      </c>
      <c r="O1867">
        <f t="shared" ref="O1867:O1930" si="299">K1867/$N1867*$H1867</f>
        <v>0</v>
      </c>
      <c r="P1867">
        <f t="shared" ref="P1867:P1930" si="300">L1867/$N1867*$H1867</f>
        <v>57601.227856324978</v>
      </c>
      <c r="Q1867">
        <f t="shared" ref="Q1867:Q1930" si="301">M1867/$N1867*$H1867</f>
        <v>12434.200843675033</v>
      </c>
      <c r="R1867">
        <f t="shared" ref="R1867:R1930" si="302">O1867+P1867+Q1867</f>
        <v>70035.428700000019</v>
      </c>
    </row>
    <row r="1868" spans="1:18" x14ac:dyDescent="0.3">
      <c r="A1868" t="s">
        <v>0</v>
      </c>
      <c r="B1868" t="s">
        <v>0</v>
      </c>
      <c r="C1868">
        <v>0</v>
      </c>
      <c r="D1868">
        <v>26</v>
      </c>
      <c r="E1868">
        <v>2</v>
      </c>
      <c r="F1868">
        <v>20260306</v>
      </c>
      <c r="G1868">
        <v>20260402</v>
      </c>
      <c r="H1868">
        <v>5649.6482999999998</v>
      </c>
      <c r="I1868">
        <f t="shared" si="293"/>
        <v>28</v>
      </c>
      <c r="J1868">
        <f t="shared" si="294"/>
        <v>201.77315357142857</v>
      </c>
      <c r="K1868">
        <f t="shared" si="295"/>
        <v>0</v>
      </c>
      <c r="L1868">
        <f t="shared" si="296"/>
        <v>5246.1019928571422</v>
      </c>
      <c r="M1868">
        <f t="shared" si="297"/>
        <v>250.44788203306834</v>
      </c>
      <c r="N1868">
        <f t="shared" si="298"/>
        <v>5496.549874890211</v>
      </c>
      <c r="O1868">
        <f t="shared" si="299"/>
        <v>0</v>
      </c>
      <c r="P1868">
        <f t="shared" si="300"/>
        <v>5392.2245554378733</v>
      </c>
      <c r="Q1868">
        <f t="shared" si="301"/>
        <v>257.42374456212633</v>
      </c>
      <c r="R1868">
        <f t="shared" si="302"/>
        <v>5649.6482999999998</v>
      </c>
    </row>
    <row r="1869" spans="1:18" x14ac:dyDescent="0.3">
      <c r="A1869" t="s">
        <v>37</v>
      </c>
      <c r="B1869" t="s">
        <v>38</v>
      </c>
      <c r="C1869">
        <v>0</v>
      </c>
      <c r="D1869">
        <v>24</v>
      </c>
      <c r="E1869">
        <v>7</v>
      </c>
      <c r="F1869">
        <v>20260308</v>
      </c>
      <c r="G1869">
        <v>20260407</v>
      </c>
      <c r="H1869">
        <v>219905.24780000001</v>
      </c>
      <c r="I1869">
        <f t="shared" si="293"/>
        <v>31</v>
      </c>
      <c r="J1869">
        <f t="shared" si="294"/>
        <v>7093.7176709677424</v>
      </c>
      <c r="K1869">
        <f t="shared" si="295"/>
        <v>0</v>
      </c>
      <c r="L1869">
        <f t="shared" si="296"/>
        <v>170249.2241032258</v>
      </c>
      <c r="M1869">
        <f t="shared" si="297"/>
        <v>30817.395042196396</v>
      </c>
      <c r="N1869">
        <f t="shared" si="298"/>
        <v>201066.61914542218</v>
      </c>
      <c r="O1869">
        <f t="shared" si="299"/>
        <v>0</v>
      </c>
      <c r="P1869">
        <f t="shared" si="300"/>
        <v>186200.46417103143</v>
      </c>
      <c r="Q1869">
        <f t="shared" si="301"/>
        <v>33704.783628968602</v>
      </c>
      <c r="R1869">
        <f t="shared" si="302"/>
        <v>219905.24780000004</v>
      </c>
    </row>
    <row r="1870" spans="1:18" x14ac:dyDescent="0.3">
      <c r="A1870" t="s">
        <v>37</v>
      </c>
      <c r="B1870" t="s">
        <v>54</v>
      </c>
      <c r="C1870">
        <v>0</v>
      </c>
      <c r="D1870">
        <v>24</v>
      </c>
      <c r="E1870">
        <v>7</v>
      </c>
      <c r="F1870">
        <v>20260308</v>
      </c>
      <c r="G1870">
        <v>20260407</v>
      </c>
      <c r="H1870">
        <v>64139.030700000003</v>
      </c>
      <c r="I1870">
        <f t="shared" si="293"/>
        <v>31</v>
      </c>
      <c r="J1870">
        <f t="shared" si="294"/>
        <v>2069.0009903225809</v>
      </c>
      <c r="K1870">
        <f t="shared" si="295"/>
        <v>0</v>
      </c>
      <c r="L1870">
        <f t="shared" si="296"/>
        <v>49656.023767741943</v>
      </c>
      <c r="M1870">
        <f t="shared" si="297"/>
        <v>8988.4069001533971</v>
      </c>
      <c r="N1870">
        <f t="shared" si="298"/>
        <v>58644.430667895344</v>
      </c>
      <c r="O1870">
        <f t="shared" si="299"/>
        <v>0</v>
      </c>
      <c r="P1870">
        <f t="shared" si="300"/>
        <v>54308.468794167784</v>
      </c>
      <c r="Q1870">
        <f t="shared" si="301"/>
        <v>9830.5619058322172</v>
      </c>
      <c r="R1870">
        <f t="shared" si="302"/>
        <v>64139.030700000003</v>
      </c>
    </row>
    <row r="1871" spans="1:18" x14ac:dyDescent="0.3">
      <c r="A1871" t="s">
        <v>37</v>
      </c>
      <c r="B1871" t="s">
        <v>54</v>
      </c>
      <c r="C1871">
        <v>0</v>
      </c>
      <c r="D1871">
        <v>27</v>
      </c>
      <c r="E1871">
        <v>5</v>
      </c>
      <c r="F1871">
        <v>20260305</v>
      </c>
      <c r="G1871">
        <v>20260405</v>
      </c>
      <c r="H1871">
        <v>118921.43979999999</v>
      </c>
      <c r="I1871">
        <f t="shared" si="293"/>
        <v>32</v>
      </c>
      <c r="J1871">
        <f t="shared" si="294"/>
        <v>3716.2949937499998</v>
      </c>
      <c r="K1871">
        <f t="shared" si="295"/>
        <v>0</v>
      </c>
      <c r="L1871">
        <f t="shared" si="296"/>
        <v>100339.96483124999</v>
      </c>
      <c r="M1871">
        <f t="shared" si="297"/>
        <v>11531.987701541488</v>
      </c>
      <c r="N1871">
        <f t="shared" si="298"/>
        <v>111871.95253279147</v>
      </c>
      <c r="O1871">
        <f t="shared" si="299"/>
        <v>0</v>
      </c>
      <c r="P1871">
        <f t="shared" si="300"/>
        <v>106662.77665723214</v>
      </c>
      <c r="Q1871">
        <f t="shared" si="301"/>
        <v>12258.66314276786</v>
      </c>
      <c r="R1871">
        <f t="shared" si="302"/>
        <v>118921.43980000001</v>
      </c>
    </row>
    <row r="1872" spans="1:18" x14ac:dyDescent="0.3">
      <c r="A1872" t="s">
        <v>37</v>
      </c>
      <c r="B1872" t="s">
        <v>38</v>
      </c>
      <c r="C1872">
        <v>0</v>
      </c>
      <c r="D1872">
        <v>29</v>
      </c>
      <c r="E1872">
        <v>3</v>
      </c>
      <c r="F1872">
        <v>20260303</v>
      </c>
      <c r="G1872">
        <v>20260403</v>
      </c>
      <c r="H1872">
        <v>1849186.5870999999</v>
      </c>
      <c r="I1872">
        <f t="shared" si="293"/>
        <v>32</v>
      </c>
      <c r="J1872">
        <f t="shared" si="294"/>
        <v>57787.080846874996</v>
      </c>
      <c r="K1872">
        <f t="shared" si="295"/>
        <v>0</v>
      </c>
      <c r="L1872">
        <f t="shared" si="296"/>
        <v>1675825.344559375</v>
      </c>
      <c r="M1872">
        <f t="shared" si="297"/>
        <v>107591.0131065837</v>
      </c>
      <c r="N1872">
        <f t="shared" si="298"/>
        <v>1783416.3576659586</v>
      </c>
      <c r="O1872">
        <f t="shared" si="299"/>
        <v>0</v>
      </c>
      <c r="P1872">
        <f t="shared" si="300"/>
        <v>1737627.7480919415</v>
      </c>
      <c r="Q1872">
        <f t="shared" si="301"/>
        <v>111558.83900805857</v>
      </c>
      <c r="R1872">
        <f t="shared" si="302"/>
        <v>1849186.5871000001</v>
      </c>
    </row>
    <row r="1873" spans="1:18" x14ac:dyDescent="0.3">
      <c r="A1873" t="s">
        <v>41</v>
      </c>
      <c r="B1873" t="s">
        <v>42</v>
      </c>
      <c r="C1873">
        <v>0</v>
      </c>
      <c r="D1873">
        <v>29</v>
      </c>
      <c r="E1873">
        <v>4</v>
      </c>
      <c r="F1873">
        <v>20260303</v>
      </c>
      <c r="G1873">
        <v>20260404</v>
      </c>
      <c r="H1873">
        <v>43856.0622</v>
      </c>
      <c r="I1873">
        <f t="shared" si="293"/>
        <v>33</v>
      </c>
      <c r="J1873">
        <f t="shared" si="294"/>
        <v>1328.9715818181819</v>
      </c>
      <c r="K1873">
        <f t="shared" si="295"/>
        <v>0</v>
      </c>
      <c r="L1873">
        <f t="shared" si="296"/>
        <v>38540.175872727275</v>
      </c>
      <c r="M1873">
        <f t="shared" si="297"/>
        <v>3299.1318424398232</v>
      </c>
      <c r="N1873">
        <f t="shared" si="298"/>
        <v>41839.307715167102</v>
      </c>
      <c r="O1873">
        <f t="shared" si="299"/>
        <v>0</v>
      </c>
      <c r="P1873">
        <f t="shared" si="300"/>
        <v>40397.904329104073</v>
      </c>
      <c r="Q1873">
        <f t="shared" si="301"/>
        <v>3458.1578708959191</v>
      </c>
      <c r="R1873">
        <f t="shared" si="302"/>
        <v>43856.062199999993</v>
      </c>
    </row>
    <row r="1874" spans="1:18" x14ac:dyDescent="0.3">
      <c r="A1874" t="s">
        <v>41</v>
      </c>
      <c r="B1874" t="s">
        <v>55</v>
      </c>
      <c r="C1874">
        <v>0</v>
      </c>
      <c r="D1874">
        <v>28</v>
      </c>
      <c r="E1874">
        <v>3</v>
      </c>
      <c r="F1874">
        <v>20260304</v>
      </c>
      <c r="G1874">
        <v>20260403</v>
      </c>
      <c r="H1874">
        <v>96231.175199999998</v>
      </c>
      <c r="I1874">
        <f t="shared" si="293"/>
        <v>31</v>
      </c>
      <c r="J1874">
        <f t="shared" si="294"/>
        <v>3104.2314580645161</v>
      </c>
      <c r="K1874">
        <f t="shared" si="295"/>
        <v>0</v>
      </c>
      <c r="L1874">
        <f t="shared" si="296"/>
        <v>86918.480825806444</v>
      </c>
      <c r="M1874">
        <f t="shared" si="297"/>
        <v>5779.6206798452622</v>
      </c>
      <c r="N1874">
        <f t="shared" si="298"/>
        <v>92698.101505651706</v>
      </c>
      <c r="O1874">
        <f t="shared" si="299"/>
        <v>0</v>
      </c>
      <c r="P1874">
        <f t="shared" si="300"/>
        <v>90231.27141342868</v>
      </c>
      <c r="Q1874">
        <f t="shared" si="301"/>
        <v>5999.9037865713226</v>
      </c>
      <c r="R1874">
        <f t="shared" si="302"/>
        <v>96231.175199999998</v>
      </c>
    </row>
    <row r="1875" spans="1:18" x14ac:dyDescent="0.3">
      <c r="A1875" t="s">
        <v>37</v>
      </c>
      <c r="B1875" t="s">
        <v>38</v>
      </c>
      <c r="C1875">
        <v>0</v>
      </c>
      <c r="D1875">
        <v>23</v>
      </c>
      <c r="E1875">
        <v>7</v>
      </c>
      <c r="F1875">
        <v>20260309</v>
      </c>
      <c r="G1875">
        <v>20260407</v>
      </c>
      <c r="H1875">
        <v>36349.743900000001</v>
      </c>
      <c r="I1875">
        <f t="shared" si="293"/>
        <v>30</v>
      </c>
      <c r="J1875">
        <f t="shared" si="294"/>
        <v>1211.65813</v>
      </c>
      <c r="K1875">
        <f t="shared" si="295"/>
        <v>0</v>
      </c>
      <c r="L1875">
        <f t="shared" si="296"/>
        <v>27868.136989999999</v>
      </c>
      <c r="M1875">
        <f t="shared" si="297"/>
        <v>5263.83329310101</v>
      </c>
      <c r="N1875">
        <f t="shared" si="298"/>
        <v>33131.970283101007</v>
      </c>
      <c r="O1875">
        <f t="shared" si="299"/>
        <v>0</v>
      </c>
      <c r="P1875">
        <f t="shared" si="300"/>
        <v>30574.687647637369</v>
      </c>
      <c r="Q1875">
        <f t="shared" si="301"/>
        <v>5775.0562523626304</v>
      </c>
      <c r="R1875">
        <f t="shared" si="302"/>
        <v>36349.743900000001</v>
      </c>
    </row>
    <row r="1876" spans="1:18" x14ac:dyDescent="0.3">
      <c r="A1876" t="s">
        <v>35</v>
      </c>
      <c r="B1876" t="s">
        <v>36</v>
      </c>
      <c r="C1876">
        <v>0</v>
      </c>
      <c r="D1876">
        <v>22</v>
      </c>
      <c r="E1876">
        <v>4</v>
      </c>
      <c r="F1876">
        <v>20260310</v>
      </c>
      <c r="G1876">
        <v>20260404</v>
      </c>
      <c r="H1876">
        <v>19480.7948</v>
      </c>
      <c r="I1876">
        <f t="shared" si="293"/>
        <v>26</v>
      </c>
      <c r="J1876">
        <f t="shared" si="294"/>
        <v>749.26133846153846</v>
      </c>
      <c r="K1876">
        <f t="shared" si="295"/>
        <v>0</v>
      </c>
      <c r="L1876">
        <f t="shared" si="296"/>
        <v>16483.749446153844</v>
      </c>
      <c r="M1876">
        <f t="shared" si="297"/>
        <v>1860.0186594251256</v>
      </c>
      <c r="N1876">
        <f t="shared" si="298"/>
        <v>18343.768105578969</v>
      </c>
      <c r="O1876">
        <f t="shared" si="299"/>
        <v>0</v>
      </c>
      <c r="P1876">
        <f t="shared" si="300"/>
        <v>17505.484077585679</v>
      </c>
      <c r="Q1876">
        <f t="shared" si="301"/>
        <v>1975.3107224143203</v>
      </c>
      <c r="R1876">
        <f t="shared" si="302"/>
        <v>19480.7948</v>
      </c>
    </row>
    <row r="1877" spans="1:18" x14ac:dyDescent="0.3">
      <c r="A1877" t="s">
        <v>0</v>
      </c>
      <c r="B1877" t="s">
        <v>0</v>
      </c>
      <c r="C1877">
        <v>0</v>
      </c>
      <c r="D1877">
        <v>29</v>
      </c>
      <c r="E1877">
        <v>2</v>
      </c>
      <c r="F1877">
        <v>20260303</v>
      </c>
      <c r="G1877">
        <v>20260402</v>
      </c>
      <c r="H1877">
        <v>18860.791499999999</v>
      </c>
      <c r="I1877">
        <f t="shared" si="293"/>
        <v>31</v>
      </c>
      <c r="J1877">
        <f t="shared" si="294"/>
        <v>608.412629032258</v>
      </c>
      <c r="K1877">
        <f t="shared" si="295"/>
        <v>0</v>
      </c>
      <c r="L1877">
        <f t="shared" si="296"/>
        <v>17643.966241935483</v>
      </c>
      <c r="M1877">
        <f t="shared" si="297"/>
        <v>755.1829945967429</v>
      </c>
      <c r="N1877">
        <f t="shared" si="298"/>
        <v>18399.149236532226</v>
      </c>
      <c r="O1877">
        <f t="shared" si="299"/>
        <v>0</v>
      </c>
      <c r="P1877">
        <f t="shared" si="300"/>
        <v>18086.660651756534</v>
      </c>
      <c r="Q1877">
        <f t="shared" si="301"/>
        <v>774.13084824346492</v>
      </c>
      <c r="R1877">
        <f t="shared" si="302"/>
        <v>18860.791499999999</v>
      </c>
    </row>
    <row r="1878" spans="1:18" x14ac:dyDescent="0.3">
      <c r="A1878" t="s">
        <v>37</v>
      </c>
      <c r="B1878" t="s">
        <v>54</v>
      </c>
      <c r="C1878">
        <v>0</v>
      </c>
      <c r="D1878">
        <v>29</v>
      </c>
      <c r="E1878">
        <v>6</v>
      </c>
      <c r="F1878">
        <v>20260303</v>
      </c>
      <c r="G1878">
        <v>20260406</v>
      </c>
      <c r="H1878">
        <v>64096.041100000002</v>
      </c>
      <c r="I1878">
        <f t="shared" si="293"/>
        <v>35</v>
      </c>
      <c r="J1878">
        <f t="shared" si="294"/>
        <v>1831.31546</v>
      </c>
      <c r="K1878">
        <f t="shared" si="295"/>
        <v>0</v>
      </c>
      <c r="L1878">
        <f t="shared" si="296"/>
        <v>53108.14834</v>
      </c>
      <c r="M1878">
        <f t="shared" si="297"/>
        <v>6819.2780383300678</v>
      </c>
      <c r="N1878">
        <f t="shared" si="298"/>
        <v>59927.42637833007</v>
      </c>
      <c r="O1878">
        <f t="shared" si="299"/>
        <v>0</v>
      </c>
      <c r="P1878">
        <f t="shared" si="300"/>
        <v>56802.406918920198</v>
      </c>
      <c r="Q1878">
        <f t="shared" si="301"/>
        <v>7293.6341810797994</v>
      </c>
      <c r="R1878">
        <f t="shared" si="302"/>
        <v>64096.041099999995</v>
      </c>
    </row>
    <row r="1879" spans="1:18" x14ac:dyDescent="0.3">
      <c r="A1879" t="s">
        <v>39</v>
      </c>
      <c r="B1879" t="s">
        <v>40</v>
      </c>
      <c r="C1879">
        <v>0</v>
      </c>
      <c r="D1879">
        <v>29</v>
      </c>
      <c r="E1879">
        <v>6</v>
      </c>
      <c r="F1879">
        <v>20260303</v>
      </c>
      <c r="G1879">
        <v>20260406</v>
      </c>
      <c r="H1879">
        <v>103543.0031</v>
      </c>
      <c r="I1879">
        <f t="shared" si="293"/>
        <v>35</v>
      </c>
      <c r="J1879">
        <f t="shared" si="294"/>
        <v>2958.3715171428571</v>
      </c>
      <c r="K1879">
        <f t="shared" si="295"/>
        <v>0</v>
      </c>
      <c r="L1879">
        <f t="shared" si="296"/>
        <v>85792.773997142853</v>
      </c>
      <c r="M1879">
        <f t="shared" si="297"/>
        <v>11016.102007937774</v>
      </c>
      <c r="N1879">
        <f t="shared" si="298"/>
        <v>96808.87600508063</v>
      </c>
      <c r="O1879">
        <f t="shared" si="299"/>
        <v>0</v>
      </c>
      <c r="P1879">
        <f t="shared" si="300"/>
        <v>91760.609465991118</v>
      </c>
      <c r="Q1879">
        <f t="shared" si="301"/>
        <v>11782.39363400888</v>
      </c>
      <c r="R1879">
        <f t="shared" si="302"/>
        <v>103543.0031</v>
      </c>
    </row>
    <row r="1880" spans="1:18" x14ac:dyDescent="0.3">
      <c r="A1880" t="s">
        <v>0</v>
      </c>
      <c r="B1880" t="s">
        <v>0</v>
      </c>
      <c r="C1880">
        <v>0</v>
      </c>
      <c r="D1880">
        <v>26</v>
      </c>
      <c r="E1880">
        <v>4</v>
      </c>
      <c r="F1880">
        <v>20260306</v>
      </c>
      <c r="G1880">
        <v>20260404</v>
      </c>
      <c r="H1880">
        <v>1306.7324000000001</v>
      </c>
      <c r="I1880">
        <f t="shared" si="293"/>
        <v>30</v>
      </c>
      <c r="J1880">
        <f t="shared" si="294"/>
        <v>43.557746666666667</v>
      </c>
      <c r="K1880">
        <f t="shared" si="295"/>
        <v>0</v>
      </c>
      <c r="L1880">
        <f t="shared" si="296"/>
        <v>1132.5014133333334</v>
      </c>
      <c r="M1880">
        <f t="shared" si="297"/>
        <v>108.13079149241523</v>
      </c>
      <c r="N1880">
        <f t="shared" si="298"/>
        <v>1240.6322048257487</v>
      </c>
      <c r="O1880">
        <f t="shared" si="299"/>
        <v>0</v>
      </c>
      <c r="P1880">
        <f t="shared" si="300"/>
        <v>1192.8404599623568</v>
      </c>
      <c r="Q1880">
        <f t="shared" si="301"/>
        <v>113.89194003764328</v>
      </c>
      <c r="R1880">
        <f t="shared" si="302"/>
        <v>1306.7324000000001</v>
      </c>
    </row>
    <row r="1881" spans="1:18" x14ac:dyDescent="0.3">
      <c r="A1881" t="s">
        <v>43</v>
      </c>
      <c r="B1881" t="s">
        <v>56</v>
      </c>
      <c r="C1881">
        <v>0</v>
      </c>
      <c r="D1881">
        <v>30</v>
      </c>
      <c r="E1881">
        <v>6</v>
      </c>
      <c r="F1881">
        <v>20260302</v>
      </c>
      <c r="G1881">
        <v>20260406</v>
      </c>
      <c r="H1881">
        <v>20603.753499999999</v>
      </c>
      <c r="I1881">
        <f t="shared" si="293"/>
        <v>36</v>
      </c>
      <c r="J1881">
        <f t="shared" si="294"/>
        <v>572.32648611111108</v>
      </c>
      <c r="K1881">
        <f t="shared" si="295"/>
        <v>0</v>
      </c>
      <c r="L1881">
        <f t="shared" si="296"/>
        <v>17169.794583333332</v>
      </c>
      <c r="M1881">
        <f t="shared" si="297"/>
        <v>2131.1748427505322</v>
      </c>
      <c r="N1881">
        <f t="shared" si="298"/>
        <v>19300.969426083866</v>
      </c>
      <c r="O1881">
        <f t="shared" si="299"/>
        <v>0</v>
      </c>
      <c r="P1881">
        <f t="shared" si="300"/>
        <v>18328.727818331812</v>
      </c>
      <c r="Q1881">
        <f t="shared" si="301"/>
        <v>2275.025681668184</v>
      </c>
      <c r="R1881">
        <f t="shared" si="302"/>
        <v>20603.753499999995</v>
      </c>
    </row>
    <row r="1882" spans="1:18" x14ac:dyDescent="0.3">
      <c r="A1882" t="s">
        <v>39</v>
      </c>
      <c r="B1882" t="s">
        <v>40</v>
      </c>
      <c r="C1882">
        <v>0</v>
      </c>
      <c r="D1882">
        <v>25</v>
      </c>
      <c r="E1882">
        <v>6</v>
      </c>
      <c r="F1882">
        <v>20260307</v>
      </c>
      <c r="G1882">
        <v>20260406</v>
      </c>
      <c r="H1882">
        <v>453802.3224</v>
      </c>
      <c r="I1882">
        <f t="shared" si="293"/>
        <v>31</v>
      </c>
      <c r="J1882">
        <f t="shared" si="294"/>
        <v>14638.784593548387</v>
      </c>
      <c r="K1882">
        <f t="shared" si="295"/>
        <v>0</v>
      </c>
      <c r="L1882">
        <f t="shared" si="296"/>
        <v>365969.61483870971</v>
      </c>
      <c r="M1882">
        <f t="shared" si="297"/>
        <v>54510.511414908855</v>
      </c>
      <c r="N1882">
        <f t="shared" si="298"/>
        <v>420480.12625361857</v>
      </c>
      <c r="O1882">
        <f t="shared" si="299"/>
        <v>0</v>
      </c>
      <c r="P1882">
        <f t="shared" si="300"/>
        <v>394971.96364868799</v>
      </c>
      <c r="Q1882">
        <f t="shared" si="301"/>
        <v>58830.358751312015</v>
      </c>
      <c r="R1882">
        <f t="shared" si="302"/>
        <v>453802.3224</v>
      </c>
    </row>
    <row r="1883" spans="1:18" x14ac:dyDescent="0.3">
      <c r="A1883" t="s">
        <v>37</v>
      </c>
      <c r="B1883" t="s">
        <v>38</v>
      </c>
      <c r="C1883">
        <v>0</v>
      </c>
      <c r="D1883">
        <v>30</v>
      </c>
      <c r="E1883">
        <v>6</v>
      </c>
      <c r="F1883">
        <v>20260302</v>
      </c>
      <c r="G1883">
        <v>20260406</v>
      </c>
      <c r="H1883">
        <v>843771.99899999995</v>
      </c>
      <c r="I1883">
        <f t="shared" si="293"/>
        <v>36</v>
      </c>
      <c r="J1883">
        <f t="shared" si="294"/>
        <v>23438.111083333333</v>
      </c>
      <c r="K1883">
        <f t="shared" si="295"/>
        <v>0</v>
      </c>
      <c r="L1883">
        <f t="shared" si="296"/>
        <v>703143.33250000002</v>
      </c>
      <c r="M1883">
        <f t="shared" si="297"/>
        <v>87276.605075193074</v>
      </c>
      <c r="N1883">
        <f t="shared" si="298"/>
        <v>790419.93757519312</v>
      </c>
      <c r="O1883">
        <f t="shared" si="299"/>
        <v>0</v>
      </c>
      <c r="P1883">
        <f t="shared" si="300"/>
        <v>750604.36489888816</v>
      </c>
      <c r="Q1883">
        <f t="shared" si="301"/>
        <v>93167.634101111777</v>
      </c>
      <c r="R1883">
        <f t="shared" si="302"/>
        <v>843771.99899999995</v>
      </c>
    </row>
    <row r="1884" spans="1:18" x14ac:dyDescent="0.3">
      <c r="A1884" t="s">
        <v>33</v>
      </c>
      <c r="B1884" t="s">
        <v>34</v>
      </c>
      <c r="C1884">
        <v>0</v>
      </c>
      <c r="D1884">
        <v>21</v>
      </c>
      <c r="E1884">
        <v>5</v>
      </c>
      <c r="F1884">
        <v>20260311</v>
      </c>
      <c r="G1884">
        <v>20260405</v>
      </c>
      <c r="H1884">
        <v>53296.458200000001</v>
      </c>
      <c r="I1884">
        <f t="shared" si="293"/>
        <v>26</v>
      </c>
      <c r="J1884">
        <f t="shared" si="294"/>
        <v>2049.8637769230768</v>
      </c>
      <c r="K1884">
        <f t="shared" si="295"/>
        <v>0</v>
      </c>
      <c r="L1884">
        <f t="shared" si="296"/>
        <v>43047.139315384615</v>
      </c>
      <c r="M1884">
        <f t="shared" si="297"/>
        <v>6360.9061996068585</v>
      </c>
      <c r="N1884">
        <f t="shared" si="298"/>
        <v>49408.045514991471</v>
      </c>
      <c r="O1884">
        <f t="shared" si="299"/>
        <v>0</v>
      </c>
      <c r="P1884">
        <f t="shared" si="300"/>
        <v>46434.94874647176</v>
      </c>
      <c r="Q1884">
        <f t="shared" si="301"/>
        <v>6861.5094535282451</v>
      </c>
      <c r="R1884">
        <f t="shared" si="302"/>
        <v>53296.458200000008</v>
      </c>
    </row>
    <row r="1885" spans="1:18" x14ac:dyDescent="0.3">
      <c r="A1885" t="s">
        <v>33</v>
      </c>
      <c r="B1885" t="s">
        <v>34</v>
      </c>
      <c r="C1885">
        <v>0</v>
      </c>
      <c r="D1885">
        <v>20</v>
      </c>
      <c r="E1885">
        <v>6</v>
      </c>
      <c r="F1885">
        <v>20260312</v>
      </c>
      <c r="G1885">
        <v>20260406</v>
      </c>
      <c r="H1885">
        <v>46980.609199999999</v>
      </c>
      <c r="I1885">
        <f t="shared" si="293"/>
        <v>26</v>
      </c>
      <c r="J1885">
        <f t="shared" si="294"/>
        <v>1806.9465076923077</v>
      </c>
      <c r="K1885">
        <f t="shared" si="295"/>
        <v>0</v>
      </c>
      <c r="L1885">
        <f t="shared" si="296"/>
        <v>36138.930153846151</v>
      </c>
      <c r="M1885">
        <f t="shared" si="297"/>
        <v>6728.5352553859648</v>
      </c>
      <c r="N1885">
        <f t="shared" si="298"/>
        <v>42867.465409232114</v>
      </c>
      <c r="O1885">
        <f t="shared" si="299"/>
        <v>0</v>
      </c>
      <c r="P1885">
        <f t="shared" si="300"/>
        <v>39606.469341158911</v>
      </c>
      <c r="Q1885">
        <f t="shared" si="301"/>
        <v>7374.1398588410893</v>
      </c>
      <c r="R1885">
        <f t="shared" si="302"/>
        <v>46980.609199999999</v>
      </c>
    </row>
    <row r="1886" spans="1:18" x14ac:dyDescent="0.3">
      <c r="A1886" t="s">
        <v>41</v>
      </c>
      <c r="B1886" t="s">
        <v>55</v>
      </c>
      <c r="C1886">
        <v>0</v>
      </c>
      <c r="D1886">
        <v>29</v>
      </c>
      <c r="E1886">
        <v>6</v>
      </c>
      <c r="F1886">
        <v>20260303</v>
      </c>
      <c r="G1886">
        <v>20260406</v>
      </c>
      <c r="H1886">
        <v>3253.6061</v>
      </c>
      <c r="I1886">
        <f t="shared" si="293"/>
        <v>35</v>
      </c>
      <c r="J1886">
        <f t="shared" si="294"/>
        <v>92.960174285714288</v>
      </c>
      <c r="K1886">
        <f t="shared" si="295"/>
        <v>0</v>
      </c>
      <c r="L1886">
        <f t="shared" si="296"/>
        <v>2695.8450542857145</v>
      </c>
      <c r="M1886">
        <f t="shared" si="297"/>
        <v>346.15624057796515</v>
      </c>
      <c r="N1886">
        <f t="shared" si="298"/>
        <v>3042.0012948636795</v>
      </c>
      <c r="O1886">
        <f t="shared" si="299"/>
        <v>0</v>
      </c>
      <c r="P1886">
        <f t="shared" si="300"/>
        <v>2883.3708677536556</v>
      </c>
      <c r="Q1886">
        <f t="shared" si="301"/>
        <v>370.23523224634442</v>
      </c>
      <c r="R1886">
        <f t="shared" si="302"/>
        <v>3253.6061</v>
      </c>
    </row>
    <row r="1887" spans="1:18" x14ac:dyDescent="0.3">
      <c r="A1887" t="s">
        <v>35</v>
      </c>
      <c r="B1887" t="s">
        <v>34</v>
      </c>
      <c r="C1887">
        <v>0</v>
      </c>
      <c r="D1887">
        <v>28</v>
      </c>
      <c r="E1887">
        <v>9</v>
      </c>
      <c r="F1887">
        <v>20260304</v>
      </c>
      <c r="G1887">
        <v>20260409</v>
      </c>
      <c r="H1887">
        <v>19545.815299999998</v>
      </c>
      <c r="I1887">
        <f t="shared" si="293"/>
        <v>37</v>
      </c>
      <c r="J1887">
        <f t="shared" si="294"/>
        <v>528.2652783783783</v>
      </c>
      <c r="K1887">
        <f t="shared" si="295"/>
        <v>0</v>
      </c>
      <c r="L1887">
        <f t="shared" si="296"/>
        <v>14791.427794594592</v>
      </c>
      <c r="M1887">
        <f t="shared" si="297"/>
        <v>2950.6558727391466</v>
      </c>
      <c r="N1887">
        <f t="shared" si="298"/>
        <v>17742.08366733374</v>
      </c>
      <c r="O1887">
        <f t="shared" si="299"/>
        <v>0</v>
      </c>
      <c r="P1887">
        <f t="shared" si="300"/>
        <v>16295.183875653509</v>
      </c>
      <c r="Q1887">
        <f t="shared" si="301"/>
        <v>3250.6314243464894</v>
      </c>
      <c r="R1887">
        <f t="shared" si="302"/>
        <v>19545.815299999998</v>
      </c>
    </row>
    <row r="1888" spans="1:18" x14ac:dyDescent="0.3">
      <c r="A1888" t="s">
        <v>41</v>
      </c>
      <c r="B1888" t="s">
        <v>42</v>
      </c>
      <c r="C1888">
        <v>0</v>
      </c>
      <c r="D1888">
        <v>26</v>
      </c>
      <c r="E1888">
        <v>5</v>
      </c>
      <c r="F1888">
        <v>20260306</v>
      </c>
      <c r="G1888">
        <v>20260405</v>
      </c>
      <c r="H1888">
        <v>175802.2972</v>
      </c>
      <c r="I1888">
        <f t="shared" si="293"/>
        <v>31</v>
      </c>
      <c r="J1888">
        <f t="shared" si="294"/>
        <v>5671.0418451612904</v>
      </c>
      <c r="K1888">
        <f t="shared" si="295"/>
        <v>0</v>
      </c>
      <c r="L1888">
        <f t="shared" si="296"/>
        <v>147447.08797419356</v>
      </c>
      <c r="M1888">
        <f t="shared" si="297"/>
        <v>17597.737780050564</v>
      </c>
      <c r="N1888">
        <f t="shared" si="298"/>
        <v>165044.82575424411</v>
      </c>
      <c r="O1888">
        <f t="shared" si="299"/>
        <v>0</v>
      </c>
      <c r="P1888">
        <f t="shared" si="300"/>
        <v>157057.55489670145</v>
      </c>
      <c r="Q1888">
        <f t="shared" si="301"/>
        <v>18744.74230329855</v>
      </c>
      <c r="R1888">
        <f t="shared" si="302"/>
        <v>175802.2972</v>
      </c>
    </row>
    <row r="1889" spans="1:18" x14ac:dyDescent="0.3">
      <c r="A1889" t="s">
        <v>41</v>
      </c>
      <c r="B1889" t="s">
        <v>55</v>
      </c>
      <c r="C1889">
        <v>0</v>
      </c>
      <c r="D1889">
        <v>29</v>
      </c>
      <c r="E1889">
        <v>2</v>
      </c>
      <c r="F1889">
        <v>20260303</v>
      </c>
      <c r="G1889">
        <v>20260402</v>
      </c>
      <c r="H1889">
        <v>21325.746899999998</v>
      </c>
      <c r="I1889">
        <f t="shared" si="293"/>
        <v>31</v>
      </c>
      <c r="J1889">
        <f t="shared" si="294"/>
        <v>687.92731935483869</v>
      </c>
      <c r="K1889">
        <f t="shared" si="295"/>
        <v>0</v>
      </c>
      <c r="L1889">
        <f t="shared" si="296"/>
        <v>19949.892261290322</v>
      </c>
      <c r="M1889">
        <f t="shared" si="297"/>
        <v>853.87940405121435</v>
      </c>
      <c r="N1889">
        <f t="shared" si="298"/>
        <v>20803.771665341537</v>
      </c>
      <c r="O1889">
        <f t="shared" si="299"/>
        <v>0</v>
      </c>
      <c r="P1889">
        <f t="shared" si="300"/>
        <v>20450.443308572118</v>
      </c>
      <c r="Q1889">
        <f t="shared" si="301"/>
        <v>875.30359142788075</v>
      </c>
      <c r="R1889">
        <f t="shared" si="302"/>
        <v>21325.746899999998</v>
      </c>
    </row>
    <row r="1890" spans="1:18" x14ac:dyDescent="0.3">
      <c r="A1890" t="s">
        <v>37</v>
      </c>
      <c r="B1890" t="s">
        <v>38</v>
      </c>
      <c r="C1890">
        <v>0</v>
      </c>
      <c r="D1890">
        <v>24</v>
      </c>
      <c r="E1890">
        <v>8</v>
      </c>
      <c r="F1890">
        <v>20260308</v>
      </c>
      <c r="G1890">
        <v>20260408</v>
      </c>
      <c r="H1890">
        <v>159620.70920000001</v>
      </c>
      <c r="I1890">
        <f t="shared" si="293"/>
        <v>32</v>
      </c>
      <c r="J1890">
        <f t="shared" si="294"/>
        <v>4988.1471625000004</v>
      </c>
      <c r="K1890">
        <f t="shared" si="295"/>
        <v>0</v>
      </c>
      <c r="L1890">
        <f t="shared" si="296"/>
        <v>119715.5319</v>
      </c>
      <c r="M1890">
        <f t="shared" si="297"/>
        <v>24765.849569281523</v>
      </c>
      <c r="N1890">
        <f t="shared" si="298"/>
        <v>144481.38146928154</v>
      </c>
      <c r="O1890">
        <f t="shared" si="299"/>
        <v>0</v>
      </c>
      <c r="P1890">
        <f t="shared" si="300"/>
        <v>132259.79645132367</v>
      </c>
      <c r="Q1890">
        <f t="shared" si="301"/>
        <v>27360.912748676321</v>
      </c>
      <c r="R1890">
        <f t="shared" si="302"/>
        <v>159620.70919999998</v>
      </c>
    </row>
    <row r="1891" spans="1:18" x14ac:dyDescent="0.3">
      <c r="A1891" t="s">
        <v>58</v>
      </c>
      <c r="B1891" t="s">
        <v>62</v>
      </c>
      <c r="C1891">
        <v>0</v>
      </c>
      <c r="D1891">
        <v>30</v>
      </c>
      <c r="E1891">
        <v>1</v>
      </c>
      <c r="F1891">
        <v>20260302</v>
      </c>
      <c r="G1891">
        <v>20260401</v>
      </c>
      <c r="H1891">
        <v>1.3614999999999999</v>
      </c>
      <c r="I1891">
        <f t="shared" si="293"/>
        <v>31</v>
      </c>
      <c r="J1891">
        <f t="shared" si="294"/>
        <v>4.3919354838709672E-2</v>
      </c>
      <c r="K1891">
        <f t="shared" si="295"/>
        <v>0</v>
      </c>
      <c r="L1891">
        <f t="shared" si="296"/>
        <v>1.3175806451612901</v>
      </c>
      <c r="M1891">
        <f t="shared" si="297"/>
        <v>2.7257118216472132E-2</v>
      </c>
      <c r="N1891">
        <f t="shared" si="298"/>
        <v>1.3448377633777622</v>
      </c>
      <c r="O1891">
        <f t="shared" si="299"/>
        <v>0</v>
      </c>
      <c r="P1891">
        <f t="shared" si="300"/>
        <v>1.3339051722354094</v>
      </c>
      <c r="Q1891">
        <f t="shared" si="301"/>
        <v>2.7594827764590754E-2</v>
      </c>
      <c r="R1891">
        <f t="shared" si="302"/>
        <v>1.3615000000000002</v>
      </c>
    </row>
    <row r="1892" spans="1:18" x14ac:dyDescent="0.3">
      <c r="A1892" t="s">
        <v>37</v>
      </c>
      <c r="B1892" t="s">
        <v>38</v>
      </c>
      <c r="C1892">
        <v>0</v>
      </c>
      <c r="D1892">
        <v>24</v>
      </c>
      <c r="E1892">
        <v>3</v>
      </c>
      <c r="F1892">
        <v>20260308</v>
      </c>
      <c r="G1892">
        <v>20260403</v>
      </c>
      <c r="H1892">
        <v>264806.86859999999</v>
      </c>
      <c r="I1892">
        <f t="shared" si="293"/>
        <v>27</v>
      </c>
      <c r="J1892">
        <f t="shared" si="294"/>
        <v>9807.6617999999999</v>
      </c>
      <c r="K1892">
        <f t="shared" si="295"/>
        <v>0</v>
      </c>
      <c r="L1892">
        <f t="shared" si="296"/>
        <v>235383.88319999998</v>
      </c>
      <c r="M1892">
        <f t="shared" si="297"/>
        <v>18260.418311574984</v>
      </c>
      <c r="N1892">
        <f t="shared" si="298"/>
        <v>253644.30151157497</v>
      </c>
      <c r="O1892">
        <f t="shared" si="299"/>
        <v>0</v>
      </c>
      <c r="P1892">
        <f t="shared" si="300"/>
        <v>245742.83221677534</v>
      </c>
      <c r="Q1892">
        <f t="shared" si="301"/>
        <v>19064.036383224658</v>
      </c>
      <c r="R1892">
        <f t="shared" si="302"/>
        <v>264806.86859999999</v>
      </c>
    </row>
    <row r="1893" spans="1:18" x14ac:dyDescent="0.3">
      <c r="A1893" t="s">
        <v>41</v>
      </c>
      <c r="B1893" t="s">
        <v>55</v>
      </c>
      <c r="C1893">
        <v>0</v>
      </c>
      <c r="D1893">
        <v>28</v>
      </c>
      <c r="E1893">
        <v>6</v>
      </c>
      <c r="F1893">
        <v>20260304</v>
      </c>
      <c r="G1893">
        <v>20260406</v>
      </c>
      <c r="H1893">
        <v>10908.72</v>
      </c>
      <c r="I1893">
        <f t="shared" si="293"/>
        <v>34</v>
      </c>
      <c r="J1893">
        <f t="shared" si="294"/>
        <v>320.84470588235291</v>
      </c>
      <c r="K1893">
        <f t="shared" si="295"/>
        <v>0</v>
      </c>
      <c r="L1893">
        <f t="shared" si="296"/>
        <v>8983.6517647058809</v>
      </c>
      <c r="M1893">
        <f t="shared" si="297"/>
        <v>1194.7309485051796</v>
      </c>
      <c r="N1893">
        <f t="shared" si="298"/>
        <v>10178.38271321106</v>
      </c>
      <c r="O1893">
        <f t="shared" si="299"/>
        <v>0</v>
      </c>
      <c r="P1893">
        <f t="shared" si="300"/>
        <v>9628.2626071313643</v>
      </c>
      <c r="Q1893">
        <f t="shared" si="301"/>
        <v>1280.4573928686355</v>
      </c>
      <c r="R1893">
        <f t="shared" si="302"/>
        <v>10908.72</v>
      </c>
    </row>
    <row r="1894" spans="1:18" x14ac:dyDescent="0.3">
      <c r="A1894" t="s">
        <v>37</v>
      </c>
      <c r="B1894" t="s">
        <v>54</v>
      </c>
      <c r="C1894">
        <v>0</v>
      </c>
      <c r="D1894">
        <v>30</v>
      </c>
      <c r="E1894">
        <v>8</v>
      </c>
      <c r="F1894">
        <v>20260302</v>
      </c>
      <c r="G1894">
        <v>20260408</v>
      </c>
      <c r="H1894">
        <v>7610.7543999999998</v>
      </c>
      <c r="I1894">
        <f t="shared" si="293"/>
        <v>38</v>
      </c>
      <c r="J1894">
        <f t="shared" si="294"/>
        <v>200.28301052631579</v>
      </c>
      <c r="K1894">
        <f t="shared" si="295"/>
        <v>0</v>
      </c>
      <c r="L1894">
        <f t="shared" si="296"/>
        <v>6008.4903157894742</v>
      </c>
      <c r="M1894">
        <f t="shared" si="297"/>
        <v>994.39305786070304</v>
      </c>
      <c r="N1894">
        <f t="shared" si="298"/>
        <v>7002.8833736501774</v>
      </c>
      <c r="O1894">
        <f t="shared" si="299"/>
        <v>0</v>
      </c>
      <c r="P1894">
        <f t="shared" si="300"/>
        <v>6530.045078334113</v>
      </c>
      <c r="Q1894">
        <f t="shared" si="301"/>
        <v>1080.7093216658868</v>
      </c>
      <c r="R1894">
        <f t="shared" si="302"/>
        <v>7610.7543999999998</v>
      </c>
    </row>
    <row r="1895" spans="1:18" x14ac:dyDescent="0.3">
      <c r="A1895" t="s">
        <v>35</v>
      </c>
      <c r="B1895" t="s">
        <v>34</v>
      </c>
      <c r="C1895">
        <v>0</v>
      </c>
      <c r="D1895">
        <v>25</v>
      </c>
      <c r="E1895">
        <v>9</v>
      </c>
      <c r="F1895">
        <v>20260307</v>
      </c>
      <c r="G1895">
        <v>20260409</v>
      </c>
      <c r="H1895">
        <v>1874.7606000000001</v>
      </c>
      <c r="I1895">
        <f t="shared" si="293"/>
        <v>34</v>
      </c>
      <c r="J1895">
        <f t="shared" si="294"/>
        <v>55.140017647058826</v>
      </c>
      <c r="K1895">
        <f t="shared" si="295"/>
        <v>0</v>
      </c>
      <c r="L1895">
        <f t="shared" si="296"/>
        <v>1378.5004411764708</v>
      </c>
      <c r="M1895">
        <f t="shared" si="297"/>
        <v>307.98771668786156</v>
      </c>
      <c r="N1895">
        <f t="shared" si="298"/>
        <v>1686.4881578643324</v>
      </c>
      <c r="O1895">
        <f t="shared" si="299"/>
        <v>0</v>
      </c>
      <c r="P1895">
        <f t="shared" si="300"/>
        <v>1532.3904304628747</v>
      </c>
      <c r="Q1895">
        <f t="shared" si="301"/>
        <v>342.37016953712515</v>
      </c>
      <c r="R1895">
        <f t="shared" si="302"/>
        <v>1874.7605999999998</v>
      </c>
    </row>
    <row r="1896" spans="1:18" x14ac:dyDescent="0.3">
      <c r="A1896" t="s">
        <v>35</v>
      </c>
      <c r="B1896" t="s">
        <v>36</v>
      </c>
      <c r="C1896">
        <v>0</v>
      </c>
      <c r="D1896">
        <v>28</v>
      </c>
      <c r="E1896">
        <v>14</v>
      </c>
      <c r="F1896">
        <v>20260304</v>
      </c>
      <c r="G1896">
        <v>20260414</v>
      </c>
      <c r="H1896">
        <v>7035.3298999999997</v>
      </c>
      <c r="I1896">
        <f t="shared" si="293"/>
        <v>42</v>
      </c>
      <c r="J1896">
        <f t="shared" si="294"/>
        <v>167.50785476190475</v>
      </c>
      <c r="K1896">
        <f t="shared" si="295"/>
        <v>0</v>
      </c>
      <c r="L1896">
        <f t="shared" si="296"/>
        <v>4690.2199333333328</v>
      </c>
      <c r="M1896">
        <f t="shared" si="297"/>
        <v>1455.4161787395308</v>
      </c>
      <c r="N1896">
        <f t="shared" si="298"/>
        <v>6145.6361120728634</v>
      </c>
      <c r="O1896">
        <f t="shared" si="299"/>
        <v>0</v>
      </c>
      <c r="P1896">
        <f t="shared" si="300"/>
        <v>5369.2154779119119</v>
      </c>
      <c r="Q1896">
        <f t="shared" si="301"/>
        <v>1666.1144220880883</v>
      </c>
      <c r="R1896">
        <f t="shared" si="302"/>
        <v>7035.3299000000006</v>
      </c>
    </row>
    <row r="1897" spans="1:18" x14ac:dyDescent="0.3">
      <c r="A1897" t="s">
        <v>41</v>
      </c>
      <c r="B1897" t="s">
        <v>42</v>
      </c>
      <c r="C1897">
        <v>0</v>
      </c>
      <c r="D1897">
        <v>26</v>
      </c>
      <c r="E1897">
        <v>7</v>
      </c>
      <c r="F1897">
        <v>20260306</v>
      </c>
      <c r="G1897">
        <v>20260407</v>
      </c>
      <c r="H1897">
        <v>60926.810799999999</v>
      </c>
      <c r="I1897">
        <f t="shared" si="293"/>
        <v>33</v>
      </c>
      <c r="J1897">
        <f t="shared" si="294"/>
        <v>1846.2669939393938</v>
      </c>
      <c r="K1897">
        <f t="shared" si="295"/>
        <v>0</v>
      </c>
      <c r="L1897">
        <f t="shared" si="296"/>
        <v>48002.941842424239</v>
      </c>
      <c r="M1897">
        <f t="shared" si="297"/>
        <v>8020.7786586235352</v>
      </c>
      <c r="N1897">
        <f t="shared" si="298"/>
        <v>56023.720501047777</v>
      </c>
      <c r="O1897">
        <f t="shared" si="299"/>
        <v>0</v>
      </c>
      <c r="P1897">
        <f t="shared" si="300"/>
        <v>52204.068728746548</v>
      </c>
      <c r="Q1897">
        <f t="shared" si="301"/>
        <v>8722.7420712534513</v>
      </c>
      <c r="R1897">
        <f t="shared" si="302"/>
        <v>60926.810799999999</v>
      </c>
    </row>
    <row r="1898" spans="1:18" x14ac:dyDescent="0.3">
      <c r="A1898" t="s">
        <v>0</v>
      </c>
      <c r="B1898" t="s">
        <v>0</v>
      </c>
      <c r="C1898">
        <v>23</v>
      </c>
      <c r="D1898">
        <v>31</v>
      </c>
      <c r="E1898">
        <v>9</v>
      </c>
      <c r="F1898">
        <v>20260206</v>
      </c>
      <c r="G1898">
        <v>20260409</v>
      </c>
      <c r="H1898">
        <v>801.59519999999998</v>
      </c>
      <c r="I1898">
        <f t="shared" si="293"/>
        <v>63</v>
      </c>
      <c r="J1898">
        <f t="shared" si="294"/>
        <v>12.723733333333334</v>
      </c>
      <c r="K1898">
        <f t="shared" si="295"/>
        <v>396.93279505442757</v>
      </c>
      <c r="L1898">
        <f t="shared" si="296"/>
        <v>394.43573333333336</v>
      </c>
      <c r="M1898">
        <f t="shared" si="297"/>
        <v>71.06913897202196</v>
      </c>
      <c r="N1898">
        <f t="shared" si="298"/>
        <v>862.43766735978295</v>
      </c>
      <c r="O1898">
        <f t="shared" si="299"/>
        <v>368.93034161212955</v>
      </c>
      <c r="P1898">
        <f t="shared" si="300"/>
        <v>366.60944032791207</v>
      </c>
      <c r="Q1898">
        <f t="shared" si="301"/>
        <v>66.055418059958328</v>
      </c>
      <c r="R1898">
        <f t="shared" si="302"/>
        <v>801.59519999999998</v>
      </c>
    </row>
    <row r="1899" spans="1:18" x14ac:dyDescent="0.3">
      <c r="A1899" t="s">
        <v>33</v>
      </c>
      <c r="B1899" t="s">
        <v>34</v>
      </c>
      <c r="C1899">
        <v>0</v>
      </c>
      <c r="D1899">
        <v>29</v>
      </c>
      <c r="E1899">
        <v>10</v>
      </c>
      <c r="F1899">
        <v>20260303</v>
      </c>
      <c r="G1899">
        <v>20260410</v>
      </c>
      <c r="H1899">
        <v>113443.818</v>
      </c>
      <c r="I1899">
        <f t="shared" si="293"/>
        <v>39</v>
      </c>
      <c r="J1899">
        <f t="shared" si="294"/>
        <v>2908.815846153846</v>
      </c>
      <c r="K1899">
        <f t="shared" si="295"/>
        <v>0</v>
      </c>
      <c r="L1899">
        <f t="shared" si="296"/>
        <v>84355.659538461536</v>
      </c>
      <c r="M1899">
        <f t="shared" si="297"/>
        <v>18052.618869228401</v>
      </c>
      <c r="N1899">
        <f t="shared" si="298"/>
        <v>102408.27840768994</v>
      </c>
      <c r="O1899">
        <f t="shared" si="299"/>
        <v>0</v>
      </c>
      <c r="P1899">
        <f t="shared" si="300"/>
        <v>93445.84477686719</v>
      </c>
      <c r="Q1899">
        <f t="shared" si="301"/>
        <v>19997.973223132802</v>
      </c>
      <c r="R1899">
        <f t="shared" si="302"/>
        <v>113443.818</v>
      </c>
    </row>
    <row r="1900" spans="1:18" x14ac:dyDescent="0.3">
      <c r="A1900" t="s">
        <v>41</v>
      </c>
      <c r="B1900" t="s">
        <v>55</v>
      </c>
      <c r="C1900">
        <v>0</v>
      </c>
      <c r="D1900">
        <v>27</v>
      </c>
      <c r="E1900">
        <v>5</v>
      </c>
      <c r="F1900">
        <v>20260305</v>
      </c>
      <c r="G1900">
        <v>20260405</v>
      </c>
      <c r="H1900">
        <v>1390.0463</v>
      </c>
      <c r="I1900">
        <f t="shared" si="293"/>
        <v>32</v>
      </c>
      <c r="J1900">
        <f t="shared" si="294"/>
        <v>43.438946874999999</v>
      </c>
      <c r="K1900">
        <f t="shared" si="295"/>
        <v>0</v>
      </c>
      <c r="L1900">
        <f t="shared" si="296"/>
        <v>1172.8515656249999</v>
      </c>
      <c r="M1900">
        <f t="shared" si="297"/>
        <v>134.79484324384416</v>
      </c>
      <c r="N1900">
        <f t="shared" si="298"/>
        <v>1307.646408868844</v>
      </c>
      <c r="O1900">
        <f t="shared" si="299"/>
        <v>0</v>
      </c>
      <c r="P1900">
        <f t="shared" si="300"/>
        <v>1246.7575089022082</v>
      </c>
      <c r="Q1900">
        <f t="shared" si="301"/>
        <v>143.28879109779191</v>
      </c>
      <c r="R1900">
        <f t="shared" si="302"/>
        <v>1390.0463000000002</v>
      </c>
    </row>
    <row r="1901" spans="1:18" x14ac:dyDescent="0.3">
      <c r="A1901" t="s">
        <v>41</v>
      </c>
      <c r="B1901" t="s">
        <v>55</v>
      </c>
      <c r="C1901">
        <v>0</v>
      </c>
      <c r="D1901">
        <v>26</v>
      </c>
      <c r="E1901">
        <v>4</v>
      </c>
      <c r="F1901">
        <v>20260306</v>
      </c>
      <c r="G1901">
        <v>20260404</v>
      </c>
      <c r="H1901">
        <v>1865.9576999999999</v>
      </c>
      <c r="I1901">
        <f t="shared" si="293"/>
        <v>30</v>
      </c>
      <c r="J1901">
        <f t="shared" si="294"/>
        <v>62.198589999999996</v>
      </c>
      <c r="K1901">
        <f t="shared" si="295"/>
        <v>0</v>
      </c>
      <c r="L1901">
        <f t="shared" si="296"/>
        <v>1617.1633399999998</v>
      </c>
      <c r="M1901">
        <f t="shared" si="297"/>
        <v>154.40612247187462</v>
      </c>
      <c r="N1901">
        <f t="shared" si="298"/>
        <v>1771.5694624718744</v>
      </c>
      <c r="O1901">
        <f t="shared" si="299"/>
        <v>0</v>
      </c>
      <c r="P1901">
        <f t="shared" si="300"/>
        <v>1703.3249050366405</v>
      </c>
      <c r="Q1901">
        <f t="shared" si="301"/>
        <v>162.63279496335957</v>
      </c>
      <c r="R1901">
        <f t="shared" si="302"/>
        <v>1865.9577000000002</v>
      </c>
    </row>
    <row r="1902" spans="1:18" x14ac:dyDescent="0.3">
      <c r="A1902" t="s">
        <v>33</v>
      </c>
      <c r="B1902" t="s">
        <v>34</v>
      </c>
      <c r="C1902">
        <v>0</v>
      </c>
      <c r="D1902">
        <v>6</v>
      </c>
      <c r="E1902">
        <v>7</v>
      </c>
      <c r="F1902">
        <v>20260326</v>
      </c>
      <c r="G1902">
        <v>20260407</v>
      </c>
      <c r="H1902">
        <v>632.30470000000003</v>
      </c>
      <c r="I1902">
        <f t="shared" si="293"/>
        <v>13</v>
      </c>
      <c r="J1902">
        <f t="shared" si="294"/>
        <v>48.638823076923082</v>
      </c>
      <c r="K1902">
        <f t="shared" si="295"/>
        <v>0</v>
      </c>
      <c r="L1902">
        <f t="shared" si="296"/>
        <v>291.8329384615385</v>
      </c>
      <c r="M1902">
        <f t="shared" si="297"/>
        <v>211.30271807738163</v>
      </c>
      <c r="N1902">
        <f t="shared" si="298"/>
        <v>503.1356565389201</v>
      </c>
      <c r="O1902">
        <f t="shared" si="299"/>
        <v>0</v>
      </c>
      <c r="P1902">
        <f t="shared" si="300"/>
        <v>366.75464401272751</v>
      </c>
      <c r="Q1902">
        <f t="shared" si="301"/>
        <v>265.55005598727257</v>
      </c>
      <c r="R1902">
        <f t="shared" si="302"/>
        <v>632.30470000000014</v>
      </c>
    </row>
    <row r="1903" spans="1:18" x14ac:dyDescent="0.3">
      <c r="A1903" t="s">
        <v>45</v>
      </c>
      <c r="B1903" t="s">
        <v>46</v>
      </c>
      <c r="C1903">
        <v>0</v>
      </c>
      <c r="D1903">
        <v>28</v>
      </c>
      <c r="E1903">
        <v>1</v>
      </c>
      <c r="F1903">
        <v>20260304</v>
      </c>
      <c r="G1903">
        <v>20260401</v>
      </c>
      <c r="H1903">
        <v>25294.890899999999</v>
      </c>
      <c r="I1903">
        <f t="shared" si="293"/>
        <v>29</v>
      </c>
      <c r="J1903">
        <f t="shared" si="294"/>
        <v>872.23761724137921</v>
      </c>
      <c r="K1903">
        <f t="shared" si="295"/>
        <v>0</v>
      </c>
      <c r="L1903">
        <f t="shared" si="296"/>
        <v>24422.65328275862</v>
      </c>
      <c r="M1903">
        <f t="shared" si="297"/>
        <v>541.3258899934408</v>
      </c>
      <c r="N1903">
        <f t="shared" si="298"/>
        <v>24963.979172752061</v>
      </c>
      <c r="O1903">
        <f t="shared" si="299"/>
        <v>0</v>
      </c>
      <c r="P1903">
        <f t="shared" si="300"/>
        <v>24746.389427779777</v>
      </c>
      <c r="Q1903">
        <f t="shared" si="301"/>
        <v>548.50147222022281</v>
      </c>
      <c r="R1903">
        <f t="shared" si="302"/>
        <v>25294.890899999999</v>
      </c>
    </row>
    <row r="1904" spans="1:18" x14ac:dyDescent="0.3">
      <c r="A1904" t="s">
        <v>0</v>
      </c>
      <c r="B1904" t="s">
        <v>0</v>
      </c>
      <c r="C1904">
        <v>5</v>
      </c>
      <c r="D1904">
        <v>31</v>
      </c>
      <c r="E1904">
        <v>6</v>
      </c>
      <c r="F1904">
        <v>20260224</v>
      </c>
      <c r="G1904">
        <v>20260406</v>
      </c>
      <c r="H1904">
        <v>337.71140000000003</v>
      </c>
      <c r="I1904">
        <f t="shared" si="293"/>
        <v>42</v>
      </c>
      <c r="J1904">
        <f t="shared" si="294"/>
        <v>8.0407476190476199</v>
      </c>
      <c r="K1904">
        <f t="shared" si="295"/>
        <v>54.530693754700884</v>
      </c>
      <c r="L1904">
        <f t="shared" si="296"/>
        <v>249.26317619047623</v>
      </c>
      <c r="M1904">
        <f t="shared" si="297"/>
        <v>29.941369932150419</v>
      </c>
      <c r="N1904">
        <f t="shared" si="298"/>
        <v>333.7352398773275</v>
      </c>
      <c r="O1904">
        <f t="shared" si="299"/>
        <v>55.180378726682889</v>
      </c>
      <c r="P1904">
        <f t="shared" si="300"/>
        <v>252.23292640799468</v>
      </c>
      <c r="Q1904">
        <f t="shared" si="301"/>
        <v>30.298094865322483</v>
      </c>
      <c r="R1904">
        <f t="shared" si="302"/>
        <v>337.71140000000003</v>
      </c>
    </row>
    <row r="1905" spans="1:18" x14ac:dyDescent="0.3">
      <c r="A1905" t="s">
        <v>45</v>
      </c>
      <c r="B1905" t="s">
        <v>57</v>
      </c>
      <c r="C1905">
        <v>0</v>
      </c>
      <c r="D1905">
        <v>26</v>
      </c>
      <c r="E1905">
        <v>6</v>
      </c>
      <c r="F1905">
        <v>20260306</v>
      </c>
      <c r="G1905">
        <v>20260406</v>
      </c>
      <c r="H1905">
        <v>126.43129999999999</v>
      </c>
      <c r="I1905">
        <f t="shared" si="293"/>
        <v>32</v>
      </c>
      <c r="J1905">
        <f t="shared" si="294"/>
        <v>3.9509781249999998</v>
      </c>
      <c r="K1905">
        <f t="shared" si="295"/>
        <v>0</v>
      </c>
      <c r="L1905">
        <f t="shared" si="296"/>
        <v>102.72543125</v>
      </c>
      <c r="M1905">
        <f t="shared" si="297"/>
        <v>14.712275927455453</v>
      </c>
      <c r="N1905">
        <f t="shared" si="298"/>
        <v>117.43770717745545</v>
      </c>
      <c r="O1905">
        <f t="shared" si="299"/>
        <v>0</v>
      </c>
      <c r="P1905">
        <f t="shared" si="300"/>
        <v>110.59233127204121</v>
      </c>
      <c r="Q1905">
        <f t="shared" si="301"/>
        <v>15.838968727958791</v>
      </c>
      <c r="R1905">
        <f t="shared" si="302"/>
        <v>126.43129999999999</v>
      </c>
    </row>
    <row r="1906" spans="1:18" x14ac:dyDescent="0.3">
      <c r="A1906" t="s">
        <v>43</v>
      </c>
      <c r="B1906" t="s">
        <v>44</v>
      </c>
      <c r="C1906">
        <v>0</v>
      </c>
      <c r="D1906">
        <v>22</v>
      </c>
      <c r="E1906">
        <v>2</v>
      </c>
      <c r="F1906">
        <v>20260310</v>
      </c>
      <c r="G1906">
        <v>20260402</v>
      </c>
      <c r="H1906">
        <v>58556.561300000001</v>
      </c>
      <c r="I1906">
        <f t="shared" si="293"/>
        <v>24</v>
      </c>
      <c r="J1906">
        <f t="shared" si="294"/>
        <v>2439.8567208333334</v>
      </c>
      <c r="K1906">
        <f t="shared" si="295"/>
        <v>0</v>
      </c>
      <c r="L1906">
        <f t="shared" si="296"/>
        <v>53676.847858333334</v>
      </c>
      <c r="M1906">
        <f t="shared" si="297"/>
        <v>3028.4353363220785</v>
      </c>
      <c r="N1906">
        <f t="shared" si="298"/>
        <v>56705.283194655414</v>
      </c>
      <c r="O1906">
        <f t="shared" si="299"/>
        <v>0</v>
      </c>
      <c r="P1906">
        <f t="shared" si="300"/>
        <v>55429.255528407557</v>
      </c>
      <c r="Q1906">
        <f t="shared" si="301"/>
        <v>3127.3057715924442</v>
      </c>
      <c r="R1906">
        <f t="shared" si="302"/>
        <v>58556.561300000001</v>
      </c>
    </row>
    <row r="1907" spans="1:18" x14ac:dyDescent="0.3">
      <c r="A1907" t="s">
        <v>33</v>
      </c>
      <c r="B1907" t="s">
        <v>34</v>
      </c>
      <c r="C1907">
        <v>3</v>
      </c>
      <c r="D1907">
        <v>31</v>
      </c>
      <c r="E1907">
        <v>1</v>
      </c>
      <c r="F1907">
        <v>20260226</v>
      </c>
      <c r="G1907">
        <v>20260401</v>
      </c>
      <c r="H1907">
        <v>1947258.8230999999</v>
      </c>
      <c r="I1907">
        <f t="shared" si="293"/>
        <v>35</v>
      </c>
      <c r="J1907">
        <f t="shared" si="294"/>
        <v>55635.966374285716</v>
      </c>
      <c r="K1907">
        <f t="shared" si="295"/>
        <v>226386.99691925073</v>
      </c>
      <c r="L1907">
        <f t="shared" si="296"/>
        <v>1724714.9576028571</v>
      </c>
      <c r="M1907">
        <f t="shared" si="297"/>
        <v>34528.651846565408</v>
      </c>
      <c r="N1907">
        <f t="shared" si="298"/>
        <v>1985630.6063686733</v>
      </c>
      <c r="O1907">
        <f t="shared" si="299"/>
        <v>222012.12842519689</v>
      </c>
      <c r="P1907">
        <f t="shared" si="300"/>
        <v>1691385.2998401744</v>
      </c>
      <c r="Q1907">
        <f t="shared" si="301"/>
        <v>33861.394834628569</v>
      </c>
      <c r="R1907">
        <f t="shared" si="302"/>
        <v>1947258.8230999999</v>
      </c>
    </row>
    <row r="1908" spans="1:18" x14ac:dyDescent="0.3">
      <c r="A1908" t="s">
        <v>33</v>
      </c>
      <c r="B1908" t="s">
        <v>34</v>
      </c>
      <c r="C1908">
        <v>3</v>
      </c>
      <c r="D1908">
        <v>31</v>
      </c>
      <c r="E1908">
        <v>6</v>
      </c>
      <c r="F1908">
        <v>20260226</v>
      </c>
      <c r="G1908">
        <v>20260406</v>
      </c>
      <c r="H1908">
        <v>160566.7439</v>
      </c>
      <c r="I1908">
        <f t="shared" si="293"/>
        <v>40</v>
      </c>
      <c r="J1908">
        <f t="shared" si="294"/>
        <v>4014.1685975</v>
      </c>
      <c r="K1908">
        <f t="shared" si="295"/>
        <v>16333.95864470149</v>
      </c>
      <c r="L1908">
        <f t="shared" si="296"/>
        <v>124439.2265225</v>
      </c>
      <c r="M1908">
        <f t="shared" si="297"/>
        <v>14947.57858871893</v>
      </c>
      <c r="N1908">
        <f t="shared" si="298"/>
        <v>155720.76375592043</v>
      </c>
      <c r="O1908">
        <f t="shared" si="299"/>
        <v>16842.266190575767</v>
      </c>
      <c r="P1908">
        <f t="shared" si="300"/>
        <v>128311.7352768101</v>
      </c>
      <c r="Q1908">
        <f t="shared" si="301"/>
        <v>15412.742432614134</v>
      </c>
      <c r="R1908">
        <f t="shared" si="302"/>
        <v>160566.7439</v>
      </c>
    </row>
    <row r="1909" spans="1:18" x14ac:dyDescent="0.3">
      <c r="A1909" t="s">
        <v>33</v>
      </c>
      <c r="B1909" t="s">
        <v>34</v>
      </c>
      <c r="C1909">
        <v>2</v>
      </c>
      <c r="D1909">
        <v>31</v>
      </c>
      <c r="E1909">
        <v>3</v>
      </c>
      <c r="F1909">
        <v>20260227</v>
      </c>
      <c r="G1909">
        <v>20260403</v>
      </c>
      <c r="H1909">
        <v>434357.88669999997</v>
      </c>
      <c r="I1909">
        <f t="shared" si="293"/>
        <v>36</v>
      </c>
      <c r="J1909">
        <f t="shared" si="294"/>
        <v>12065.496852777776</v>
      </c>
      <c r="K1909">
        <f t="shared" si="295"/>
        <v>32730.285543028222</v>
      </c>
      <c r="L1909">
        <f t="shared" si="296"/>
        <v>374030.40243611106</v>
      </c>
      <c r="M1909">
        <f t="shared" si="297"/>
        <v>22464.173843016659</v>
      </c>
      <c r="N1909">
        <f t="shared" si="298"/>
        <v>429224.86182215594</v>
      </c>
      <c r="O1909">
        <f t="shared" si="299"/>
        <v>33121.701290098608</v>
      </c>
      <c r="P1909">
        <f t="shared" si="300"/>
        <v>378503.36644994788</v>
      </c>
      <c r="Q1909">
        <f t="shared" si="301"/>
        <v>22732.818959953511</v>
      </c>
      <c r="R1909">
        <f t="shared" si="302"/>
        <v>434357.88669999997</v>
      </c>
    </row>
    <row r="1910" spans="1:18" x14ac:dyDescent="0.3">
      <c r="A1910" t="s">
        <v>0</v>
      </c>
      <c r="B1910" t="s">
        <v>0</v>
      </c>
      <c r="C1910">
        <v>0</v>
      </c>
      <c r="D1910">
        <v>29</v>
      </c>
      <c r="E1910">
        <v>8</v>
      </c>
      <c r="F1910">
        <v>20260303</v>
      </c>
      <c r="G1910">
        <v>20260408</v>
      </c>
      <c r="H1910">
        <v>801.31359999999995</v>
      </c>
      <c r="I1910">
        <f t="shared" si="293"/>
        <v>37</v>
      </c>
      <c r="J1910">
        <f t="shared" si="294"/>
        <v>21.657124324324322</v>
      </c>
      <c r="K1910">
        <f t="shared" si="295"/>
        <v>0</v>
      </c>
      <c r="L1910">
        <f t="shared" si="296"/>
        <v>628.05660540540532</v>
      </c>
      <c r="M1910">
        <f t="shared" si="297"/>
        <v>107.52631501165015</v>
      </c>
      <c r="N1910">
        <f t="shared" si="298"/>
        <v>735.58292041705545</v>
      </c>
      <c r="O1910">
        <f t="shared" si="299"/>
        <v>0</v>
      </c>
      <c r="P1910">
        <f t="shared" si="300"/>
        <v>684.17888114618574</v>
      </c>
      <c r="Q1910">
        <f t="shared" si="301"/>
        <v>117.13471885381426</v>
      </c>
      <c r="R1910">
        <f t="shared" si="302"/>
        <v>801.31359999999995</v>
      </c>
    </row>
    <row r="1911" spans="1:18" x14ac:dyDescent="0.3">
      <c r="A1911" t="s">
        <v>58</v>
      </c>
      <c r="B1911" t="s">
        <v>62</v>
      </c>
      <c r="C1911">
        <v>0</v>
      </c>
      <c r="D1911">
        <v>28</v>
      </c>
      <c r="E1911">
        <v>4</v>
      </c>
      <c r="F1911">
        <v>20260304</v>
      </c>
      <c r="G1911">
        <v>20260404</v>
      </c>
      <c r="H1911">
        <v>21.087700000000002</v>
      </c>
      <c r="I1911">
        <f t="shared" si="293"/>
        <v>32</v>
      </c>
      <c r="J1911">
        <f t="shared" si="294"/>
        <v>0.65899062500000005</v>
      </c>
      <c r="K1911">
        <f t="shared" si="295"/>
        <v>0</v>
      </c>
      <c r="L1911">
        <f t="shared" si="296"/>
        <v>18.4517375</v>
      </c>
      <c r="M1911">
        <f t="shared" si="297"/>
        <v>1.6359243376990897</v>
      </c>
      <c r="N1911">
        <f t="shared" si="298"/>
        <v>20.087661837699091</v>
      </c>
      <c r="O1911">
        <f t="shared" si="299"/>
        <v>0</v>
      </c>
      <c r="P1911">
        <f t="shared" si="300"/>
        <v>19.3703332932709</v>
      </c>
      <c r="Q1911">
        <f t="shared" si="301"/>
        <v>1.7173667067290996</v>
      </c>
      <c r="R1911">
        <f t="shared" si="302"/>
        <v>21.087699999999998</v>
      </c>
    </row>
    <row r="1912" spans="1:18" x14ac:dyDescent="0.3">
      <c r="A1912" t="s">
        <v>0</v>
      </c>
      <c r="B1912" t="s">
        <v>0</v>
      </c>
      <c r="C1912">
        <v>3</v>
      </c>
      <c r="D1912">
        <v>31</v>
      </c>
      <c r="E1912">
        <v>4</v>
      </c>
      <c r="F1912">
        <v>20260226</v>
      </c>
      <c r="G1912">
        <v>20260404</v>
      </c>
      <c r="H1912">
        <v>84.4358</v>
      </c>
      <c r="I1912">
        <f t="shared" si="293"/>
        <v>38</v>
      </c>
      <c r="J1912">
        <f t="shared" si="294"/>
        <v>2.2219947368421051</v>
      </c>
      <c r="K1912">
        <f t="shared" si="295"/>
        <v>9.0414663108388069</v>
      </c>
      <c r="L1912">
        <f t="shared" si="296"/>
        <v>68.881836842105258</v>
      </c>
      <c r="M1912">
        <f t="shared" si="297"/>
        <v>5.51603487263462</v>
      </c>
      <c r="N1912">
        <f t="shared" si="298"/>
        <v>83.439338025578692</v>
      </c>
      <c r="O1912">
        <f t="shared" si="299"/>
        <v>9.149442687269314</v>
      </c>
      <c r="P1912">
        <f t="shared" si="300"/>
        <v>69.704448008080817</v>
      </c>
      <c r="Q1912">
        <f t="shared" si="301"/>
        <v>5.581909304649856</v>
      </c>
      <c r="R1912">
        <f t="shared" si="302"/>
        <v>84.435799999999986</v>
      </c>
    </row>
    <row r="1913" spans="1:18" x14ac:dyDescent="0.3">
      <c r="A1913" t="s">
        <v>35</v>
      </c>
      <c r="B1913" t="s">
        <v>34</v>
      </c>
      <c r="C1913">
        <v>0</v>
      </c>
      <c r="D1913">
        <v>27</v>
      </c>
      <c r="E1913">
        <v>10</v>
      </c>
      <c r="F1913">
        <v>20260305</v>
      </c>
      <c r="G1913">
        <v>20260410</v>
      </c>
      <c r="H1913">
        <v>36698.571799999998</v>
      </c>
      <c r="I1913">
        <f t="shared" si="293"/>
        <v>37</v>
      </c>
      <c r="J1913">
        <f t="shared" si="294"/>
        <v>991.85329189189179</v>
      </c>
      <c r="K1913">
        <f t="shared" si="295"/>
        <v>0</v>
      </c>
      <c r="L1913">
        <f t="shared" si="296"/>
        <v>26780.038881081076</v>
      </c>
      <c r="M1913">
        <f t="shared" si="297"/>
        <v>6155.6146554926509</v>
      </c>
      <c r="N1913">
        <f t="shared" si="298"/>
        <v>32935.653536573729</v>
      </c>
      <c r="O1913">
        <f t="shared" si="299"/>
        <v>0</v>
      </c>
      <c r="P1913">
        <f t="shared" si="300"/>
        <v>29839.674460772345</v>
      </c>
      <c r="Q1913">
        <f t="shared" si="301"/>
        <v>6858.8973392276503</v>
      </c>
      <c r="R1913">
        <f t="shared" si="302"/>
        <v>36698.571799999998</v>
      </c>
    </row>
    <row r="1914" spans="1:18" x14ac:dyDescent="0.3">
      <c r="A1914" t="s">
        <v>35</v>
      </c>
      <c r="B1914" t="s">
        <v>36</v>
      </c>
      <c r="C1914">
        <v>0</v>
      </c>
      <c r="D1914">
        <v>27</v>
      </c>
      <c r="E1914">
        <v>9</v>
      </c>
      <c r="F1914">
        <v>20260305</v>
      </c>
      <c r="G1914">
        <v>20260409</v>
      </c>
      <c r="H1914">
        <v>4644</v>
      </c>
      <c r="I1914">
        <f t="shared" si="293"/>
        <v>36</v>
      </c>
      <c r="J1914">
        <f t="shared" si="294"/>
        <v>129</v>
      </c>
      <c r="K1914">
        <f t="shared" si="295"/>
        <v>0</v>
      </c>
      <c r="L1914">
        <f t="shared" si="296"/>
        <v>3483</v>
      </c>
      <c r="M1914">
        <f t="shared" si="297"/>
        <v>720.53686502317191</v>
      </c>
      <c r="N1914">
        <f t="shared" si="298"/>
        <v>4203.5368650231721</v>
      </c>
      <c r="O1914">
        <f t="shared" si="299"/>
        <v>0</v>
      </c>
      <c r="P1914">
        <f t="shared" si="300"/>
        <v>3847.9624467170779</v>
      </c>
      <c r="Q1914">
        <f t="shared" si="301"/>
        <v>796.03755328292198</v>
      </c>
      <c r="R1914">
        <f t="shared" si="302"/>
        <v>4644</v>
      </c>
    </row>
    <row r="1915" spans="1:18" x14ac:dyDescent="0.3">
      <c r="A1915" t="s">
        <v>35</v>
      </c>
      <c r="B1915" t="s">
        <v>34</v>
      </c>
      <c r="C1915">
        <v>0</v>
      </c>
      <c r="D1915">
        <v>27</v>
      </c>
      <c r="E1915">
        <v>9</v>
      </c>
      <c r="F1915">
        <v>20260305</v>
      </c>
      <c r="G1915">
        <v>20260409</v>
      </c>
      <c r="H1915">
        <v>41431.016600000003</v>
      </c>
      <c r="I1915">
        <f t="shared" si="293"/>
        <v>36</v>
      </c>
      <c r="J1915">
        <f t="shared" si="294"/>
        <v>1150.8615722222223</v>
      </c>
      <c r="K1915">
        <f t="shared" si="295"/>
        <v>0</v>
      </c>
      <c r="L1915">
        <f t="shared" si="296"/>
        <v>31073.262450000002</v>
      </c>
      <c r="M1915">
        <f t="shared" si="297"/>
        <v>6428.2030180204565</v>
      </c>
      <c r="N1915">
        <f t="shared" si="298"/>
        <v>37501.465468020455</v>
      </c>
      <c r="O1915">
        <f t="shared" si="299"/>
        <v>0</v>
      </c>
      <c r="P1915">
        <f t="shared" si="300"/>
        <v>34329.241172720045</v>
      </c>
      <c r="Q1915">
        <f t="shared" si="301"/>
        <v>7101.7754272799602</v>
      </c>
      <c r="R1915">
        <f t="shared" si="302"/>
        <v>41431.016600000003</v>
      </c>
    </row>
    <row r="1916" spans="1:18" x14ac:dyDescent="0.3">
      <c r="A1916" t="s">
        <v>39</v>
      </c>
      <c r="B1916" t="s">
        <v>40</v>
      </c>
      <c r="C1916">
        <v>0</v>
      </c>
      <c r="D1916">
        <v>21</v>
      </c>
      <c r="E1916">
        <v>1</v>
      </c>
      <c r="F1916">
        <v>20260311</v>
      </c>
      <c r="G1916">
        <v>20260401</v>
      </c>
      <c r="H1916">
        <v>589.54240000000004</v>
      </c>
      <c r="I1916">
        <f t="shared" si="293"/>
        <v>22</v>
      </c>
      <c r="J1916">
        <f t="shared" si="294"/>
        <v>26.797381818181819</v>
      </c>
      <c r="K1916">
        <f t="shared" si="295"/>
        <v>0</v>
      </c>
      <c r="L1916">
        <f t="shared" si="296"/>
        <v>562.74501818181818</v>
      </c>
      <c r="M1916">
        <f t="shared" si="297"/>
        <v>16.630922899312381</v>
      </c>
      <c r="N1916">
        <f t="shared" si="298"/>
        <v>579.37594108113058</v>
      </c>
      <c r="O1916">
        <f t="shared" si="299"/>
        <v>0</v>
      </c>
      <c r="P1916">
        <f t="shared" si="300"/>
        <v>572.61965001148678</v>
      </c>
      <c r="Q1916">
        <f t="shared" si="301"/>
        <v>16.922749988513292</v>
      </c>
      <c r="R1916">
        <f t="shared" si="302"/>
        <v>589.54240000000004</v>
      </c>
    </row>
    <row r="1917" spans="1:18" x14ac:dyDescent="0.3">
      <c r="A1917" t="s">
        <v>35</v>
      </c>
      <c r="B1917" t="s">
        <v>36</v>
      </c>
      <c r="C1917">
        <v>0</v>
      </c>
      <c r="D1917">
        <v>2</v>
      </c>
      <c r="E1917">
        <v>0</v>
      </c>
      <c r="F1917">
        <v>20260302</v>
      </c>
      <c r="G1917">
        <v>20260303</v>
      </c>
      <c r="H1917">
        <v>212.31479999999999</v>
      </c>
      <c r="I1917">
        <f t="shared" si="293"/>
        <v>2</v>
      </c>
      <c r="J1917">
        <f t="shared" si="294"/>
        <v>106.1574</v>
      </c>
      <c r="K1917">
        <f t="shared" si="295"/>
        <v>0</v>
      </c>
      <c r="L1917">
        <f t="shared" si="296"/>
        <v>212.31479999999999</v>
      </c>
      <c r="M1917">
        <f t="shared" si="297"/>
        <v>0</v>
      </c>
      <c r="N1917">
        <f t="shared" si="298"/>
        <v>212.31479999999999</v>
      </c>
      <c r="O1917">
        <f t="shared" si="299"/>
        <v>0</v>
      </c>
      <c r="P1917">
        <f t="shared" si="300"/>
        <v>212.31479999999999</v>
      </c>
      <c r="Q1917">
        <f t="shared" si="301"/>
        <v>0</v>
      </c>
      <c r="R1917">
        <f t="shared" si="302"/>
        <v>212.31479999999999</v>
      </c>
    </row>
    <row r="1918" spans="1:18" x14ac:dyDescent="0.3">
      <c r="A1918" t="s">
        <v>0</v>
      </c>
      <c r="B1918" t="s">
        <v>0</v>
      </c>
      <c r="C1918">
        <v>0</v>
      </c>
      <c r="D1918">
        <v>29</v>
      </c>
      <c r="E1918">
        <v>24</v>
      </c>
      <c r="F1918">
        <v>20260303</v>
      </c>
      <c r="G1918">
        <v>20260424</v>
      </c>
      <c r="H1918">
        <v>1181.2429</v>
      </c>
      <c r="I1918">
        <f t="shared" si="293"/>
        <v>53</v>
      </c>
      <c r="J1918">
        <f t="shared" si="294"/>
        <v>22.287601886792451</v>
      </c>
      <c r="K1918">
        <f t="shared" si="295"/>
        <v>0</v>
      </c>
      <c r="L1918">
        <f t="shared" si="296"/>
        <v>646.34045471698107</v>
      </c>
      <c r="M1918">
        <f t="shared" si="297"/>
        <v>331.96979415801474</v>
      </c>
      <c r="N1918">
        <f t="shared" si="298"/>
        <v>978.31024887499575</v>
      </c>
      <c r="O1918">
        <f t="shared" si="299"/>
        <v>0</v>
      </c>
      <c r="P1918">
        <f t="shared" si="300"/>
        <v>780.41201550854873</v>
      </c>
      <c r="Q1918">
        <f t="shared" si="301"/>
        <v>400.83088449145129</v>
      </c>
      <c r="R1918">
        <f t="shared" si="302"/>
        <v>1181.2429</v>
      </c>
    </row>
    <row r="1919" spans="1:18" x14ac:dyDescent="0.3">
      <c r="A1919" t="s">
        <v>0</v>
      </c>
      <c r="B1919" t="s">
        <v>0</v>
      </c>
      <c r="C1919">
        <v>0</v>
      </c>
      <c r="D1919">
        <v>29</v>
      </c>
      <c r="E1919">
        <v>28</v>
      </c>
      <c r="F1919">
        <v>20260303</v>
      </c>
      <c r="G1919">
        <v>20260428</v>
      </c>
      <c r="H1919">
        <v>2278.0046000000002</v>
      </c>
      <c r="I1919">
        <f t="shared" si="293"/>
        <v>57</v>
      </c>
      <c r="J1919">
        <f t="shared" si="294"/>
        <v>39.964992982456145</v>
      </c>
      <c r="K1919">
        <f t="shared" si="295"/>
        <v>0</v>
      </c>
      <c r="L1919">
        <f t="shared" si="296"/>
        <v>1158.9847964912283</v>
      </c>
      <c r="M1919">
        <f t="shared" si="297"/>
        <v>694.4832223247688</v>
      </c>
      <c r="N1919">
        <f t="shared" si="298"/>
        <v>1853.4680188159971</v>
      </c>
      <c r="O1919">
        <f t="shared" si="299"/>
        <v>0</v>
      </c>
      <c r="P1919">
        <f t="shared" si="300"/>
        <v>1424.4500962167319</v>
      </c>
      <c r="Q1919">
        <f t="shared" si="301"/>
        <v>853.5545037832685</v>
      </c>
      <c r="R1919">
        <f t="shared" si="302"/>
        <v>2278.0046000000002</v>
      </c>
    </row>
    <row r="1920" spans="1:18" x14ac:dyDescent="0.3">
      <c r="A1920" t="s">
        <v>33</v>
      </c>
      <c r="B1920" t="s">
        <v>34</v>
      </c>
      <c r="C1920">
        <v>0</v>
      </c>
      <c r="D1920">
        <v>2</v>
      </c>
      <c r="E1920">
        <v>27</v>
      </c>
      <c r="F1920">
        <v>20260330</v>
      </c>
      <c r="G1920">
        <v>20260427</v>
      </c>
      <c r="H1920">
        <v>1054.2611999999999</v>
      </c>
      <c r="I1920">
        <f t="shared" si="293"/>
        <v>29</v>
      </c>
      <c r="J1920">
        <f t="shared" si="294"/>
        <v>36.353834482758614</v>
      </c>
      <c r="K1920">
        <f t="shared" si="295"/>
        <v>0</v>
      </c>
      <c r="L1920">
        <f t="shared" si="296"/>
        <v>72.707668965517229</v>
      </c>
      <c r="M1920">
        <f t="shared" si="297"/>
        <v>609.16925418088783</v>
      </c>
      <c r="N1920">
        <f t="shared" si="298"/>
        <v>681.87692314640503</v>
      </c>
      <c r="O1920">
        <f t="shared" si="299"/>
        <v>0</v>
      </c>
      <c r="P1920">
        <f t="shared" si="300"/>
        <v>112.41453073244847</v>
      </c>
      <c r="Q1920">
        <f t="shared" si="301"/>
        <v>941.84666926755153</v>
      </c>
      <c r="R1920">
        <f t="shared" si="302"/>
        <v>1054.2611999999999</v>
      </c>
    </row>
    <row r="1921" spans="1:18" x14ac:dyDescent="0.3">
      <c r="A1921" t="s">
        <v>33</v>
      </c>
      <c r="B1921" t="s">
        <v>34</v>
      </c>
      <c r="C1921">
        <v>0</v>
      </c>
      <c r="D1921">
        <v>4</v>
      </c>
      <c r="E1921">
        <v>27</v>
      </c>
      <c r="F1921">
        <v>20260328</v>
      </c>
      <c r="G1921">
        <v>20260427</v>
      </c>
      <c r="H1921">
        <v>843.56700000000001</v>
      </c>
      <c r="I1921">
        <f t="shared" si="293"/>
        <v>31</v>
      </c>
      <c r="J1921">
        <f t="shared" si="294"/>
        <v>27.211838709677419</v>
      </c>
      <c r="K1921">
        <f t="shared" si="295"/>
        <v>0</v>
      </c>
      <c r="L1921">
        <f t="shared" si="296"/>
        <v>108.84735483870968</v>
      </c>
      <c r="M1921">
        <f t="shared" si="297"/>
        <v>455.97983617179455</v>
      </c>
      <c r="N1921">
        <f t="shared" si="298"/>
        <v>564.82719101050418</v>
      </c>
      <c r="O1921">
        <f t="shared" si="299"/>
        <v>0</v>
      </c>
      <c r="P1921">
        <f t="shared" si="300"/>
        <v>162.56306006613306</v>
      </c>
      <c r="Q1921">
        <f t="shared" si="301"/>
        <v>681.00393993386706</v>
      </c>
      <c r="R1921">
        <f t="shared" si="302"/>
        <v>843.56700000000012</v>
      </c>
    </row>
    <row r="1922" spans="1:18" x14ac:dyDescent="0.3">
      <c r="A1922" t="s">
        <v>33</v>
      </c>
      <c r="B1922" t="s">
        <v>34</v>
      </c>
      <c r="C1922">
        <v>0</v>
      </c>
      <c r="D1922">
        <v>1</v>
      </c>
      <c r="E1922">
        <v>28</v>
      </c>
      <c r="F1922">
        <v>20260331</v>
      </c>
      <c r="G1922">
        <v>20260428</v>
      </c>
      <c r="H1922">
        <v>1138.5487000000001</v>
      </c>
      <c r="I1922">
        <f t="shared" si="293"/>
        <v>29</v>
      </c>
      <c r="J1922">
        <f t="shared" si="294"/>
        <v>39.260300000000001</v>
      </c>
      <c r="K1922">
        <f t="shared" si="295"/>
        <v>0</v>
      </c>
      <c r="L1922">
        <f t="shared" si="296"/>
        <v>39.260300000000001</v>
      </c>
      <c r="M1922">
        <f t="shared" si="297"/>
        <v>682.23756889951642</v>
      </c>
      <c r="N1922">
        <f t="shared" si="298"/>
        <v>721.49786889951645</v>
      </c>
      <c r="O1922">
        <f t="shared" si="299"/>
        <v>0</v>
      </c>
      <c r="P1922">
        <f t="shared" si="300"/>
        <v>61.954117196201132</v>
      </c>
      <c r="Q1922">
        <f t="shared" si="301"/>
        <v>1076.5945828037989</v>
      </c>
      <c r="R1922">
        <f t="shared" si="302"/>
        <v>1138.5487000000001</v>
      </c>
    </row>
    <row r="1923" spans="1:18" x14ac:dyDescent="0.3">
      <c r="A1923" t="s">
        <v>0</v>
      </c>
      <c r="B1923" t="s">
        <v>0</v>
      </c>
      <c r="C1923">
        <v>0</v>
      </c>
      <c r="D1923">
        <v>26</v>
      </c>
      <c r="E1923">
        <v>24</v>
      </c>
      <c r="F1923">
        <v>20260306</v>
      </c>
      <c r="G1923">
        <v>20260424</v>
      </c>
      <c r="H1923">
        <v>674.63229999999999</v>
      </c>
      <c r="I1923">
        <f t="shared" si="293"/>
        <v>50</v>
      </c>
      <c r="J1923">
        <f t="shared" si="294"/>
        <v>13.492646000000001</v>
      </c>
      <c r="K1923">
        <f t="shared" si="295"/>
        <v>0</v>
      </c>
      <c r="L1923">
        <f t="shared" si="296"/>
        <v>350.80879600000003</v>
      </c>
      <c r="M1923">
        <f t="shared" si="297"/>
        <v>200.97051885700137</v>
      </c>
      <c r="N1923">
        <f t="shared" si="298"/>
        <v>551.7793148570014</v>
      </c>
      <c r="O1923">
        <f t="shared" si="299"/>
        <v>0</v>
      </c>
      <c r="P1923">
        <f t="shared" si="300"/>
        <v>428.91594253953718</v>
      </c>
      <c r="Q1923">
        <f t="shared" si="301"/>
        <v>245.7163574604628</v>
      </c>
      <c r="R1923">
        <f t="shared" si="302"/>
        <v>674.63229999999999</v>
      </c>
    </row>
    <row r="1924" spans="1:18" x14ac:dyDescent="0.3">
      <c r="A1924" t="s">
        <v>39</v>
      </c>
      <c r="B1924" t="s">
        <v>40</v>
      </c>
      <c r="C1924">
        <v>0</v>
      </c>
      <c r="D1924">
        <v>28</v>
      </c>
      <c r="E1924">
        <v>7</v>
      </c>
      <c r="F1924">
        <v>20260304</v>
      </c>
      <c r="G1924">
        <v>20260407</v>
      </c>
      <c r="H1924">
        <v>89346.612899999993</v>
      </c>
      <c r="I1924">
        <f t="shared" si="293"/>
        <v>35</v>
      </c>
      <c r="J1924">
        <f t="shared" si="294"/>
        <v>2552.7603685714284</v>
      </c>
      <c r="K1924">
        <f t="shared" si="295"/>
        <v>0</v>
      </c>
      <c r="L1924">
        <f t="shared" si="296"/>
        <v>71477.29032</v>
      </c>
      <c r="M1924">
        <f t="shared" si="297"/>
        <v>11090.013498605495</v>
      </c>
      <c r="N1924">
        <f t="shared" si="298"/>
        <v>82567.303818605491</v>
      </c>
      <c r="O1924">
        <f t="shared" si="299"/>
        <v>0</v>
      </c>
      <c r="P1924">
        <f t="shared" si="300"/>
        <v>77346.037644539101</v>
      </c>
      <c r="Q1924">
        <f t="shared" si="301"/>
        <v>12000.575255460904</v>
      </c>
      <c r="R1924">
        <f t="shared" si="302"/>
        <v>89346.612900000007</v>
      </c>
    </row>
    <row r="1925" spans="1:18" x14ac:dyDescent="0.3">
      <c r="A1925" t="s">
        <v>33</v>
      </c>
      <c r="B1925" t="s">
        <v>34</v>
      </c>
      <c r="C1925">
        <v>0</v>
      </c>
      <c r="D1925">
        <v>21</v>
      </c>
      <c r="E1925">
        <v>4</v>
      </c>
      <c r="F1925">
        <v>20260311</v>
      </c>
      <c r="G1925">
        <v>20260404</v>
      </c>
      <c r="H1925">
        <v>30270.814900000001</v>
      </c>
      <c r="I1925">
        <f t="shared" si="293"/>
        <v>25</v>
      </c>
      <c r="J1925">
        <f t="shared" si="294"/>
        <v>1210.832596</v>
      </c>
      <c r="K1925">
        <f t="shared" si="295"/>
        <v>0</v>
      </c>
      <c r="L1925">
        <f t="shared" si="296"/>
        <v>25427.484516</v>
      </c>
      <c r="M1925">
        <f t="shared" si="297"/>
        <v>3005.8553756751385</v>
      </c>
      <c r="N1925">
        <f t="shared" si="298"/>
        <v>28433.339891675139</v>
      </c>
      <c r="O1925">
        <f t="shared" si="299"/>
        <v>0</v>
      </c>
      <c r="P1925">
        <f t="shared" si="300"/>
        <v>27070.709247977302</v>
      </c>
      <c r="Q1925">
        <f t="shared" si="301"/>
        <v>3200.1056520226989</v>
      </c>
      <c r="R1925">
        <f t="shared" si="302"/>
        <v>30270.814900000001</v>
      </c>
    </row>
    <row r="1926" spans="1:18" x14ac:dyDescent="0.3">
      <c r="A1926" t="s">
        <v>41</v>
      </c>
      <c r="B1926" t="s">
        <v>42</v>
      </c>
      <c r="C1926">
        <v>0</v>
      </c>
      <c r="D1926">
        <v>25</v>
      </c>
      <c r="E1926">
        <v>6</v>
      </c>
      <c r="F1926">
        <v>20260307</v>
      </c>
      <c r="G1926">
        <v>20260406</v>
      </c>
      <c r="H1926">
        <v>49534.320399999997</v>
      </c>
      <c r="I1926">
        <f t="shared" si="293"/>
        <v>31</v>
      </c>
      <c r="J1926">
        <f t="shared" si="294"/>
        <v>1597.8813032258063</v>
      </c>
      <c r="K1926">
        <f t="shared" si="295"/>
        <v>0</v>
      </c>
      <c r="L1926">
        <f t="shared" si="296"/>
        <v>39947.032580645158</v>
      </c>
      <c r="M1926">
        <f t="shared" si="297"/>
        <v>5950.0381648861139</v>
      </c>
      <c r="N1926">
        <f t="shared" si="298"/>
        <v>45897.070745531273</v>
      </c>
      <c r="O1926">
        <f t="shared" si="299"/>
        <v>0</v>
      </c>
      <c r="P1926">
        <f t="shared" si="300"/>
        <v>43112.753793150841</v>
      </c>
      <c r="Q1926">
        <f t="shared" si="301"/>
        <v>6421.5666068491528</v>
      </c>
      <c r="R1926">
        <f t="shared" si="302"/>
        <v>49534.320399999997</v>
      </c>
    </row>
    <row r="1927" spans="1:18" x14ac:dyDescent="0.3">
      <c r="A1927" t="s">
        <v>35</v>
      </c>
      <c r="B1927" t="s">
        <v>34</v>
      </c>
      <c r="C1927">
        <v>0</v>
      </c>
      <c r="D1927">
        <v>4</v>
      </c>
      <c r="E1927">
        <v>0</v>
      </c>
      <c r="F1927">
        <v>20260303</v>
      </c>
      <c r="G1927">
        <v>20260306</v>
      </c>
      <c r="H1927">
        <v>291.02140000000003</v>
      </c>
      <c r="I1927">
        <f t="shared" si="293"/>
        <v>4</v>
      </c>
      <c r="J1927">
        <f t="shared" si="294"/>
        <v>72.755350000000007</v>
      </c>
      <c r="K1927">
        <f t="shared" si="295"/>
        <v>0</v>
      </c>
      <c r="L1927">
        <f t="shared" si="296"/>
        <v>291.02140000000003</v>
      </c>
      <c r="M1927">
        <f t="shared" si="297"/>
        <v>0</v>
      </c>
      <c r="N1927">
        <f t="shared" si="298"/>
        <v>291.02140000000003</v>
      </c>
      <c r="O1927">
        <f t="shared" si="299"/>
        <v>0</v>
      </c>
      <c r="P1927">
        <f t="shared" si="300"/>
        <v>291.02140000000003</v>
      </c>
      <c r="Q1927">
        <f t="shared" si="301"/>
        <v>0</v>
      </c>
      <c r="R1927">
        <f t="shared" si="302"/>
        <v>291.02140000000003</v>
      </c>
    </row>
    <row r="1928" spans="1:18" x14ac:dyDescent="0.3">
      <c r="A1928" t="s">
        <v>41</v>
      </c>
      <c r="B1928" t="s">
        <v>55</v>
      </c>
      <c r="C1928">
        <v>0</v>
      </c>
      <c r="D1928">
        <v>26</v>
      </c>
      <c r="E1928">
        <v>2</v>
      </c>
      <c r="F1928">
        <v>20260306</v>
      </c>
      <c r="G1928">
        <v>20260402</v>
      </c>
      <c r="H1928">
        <v>18009.006300000001</v>
      </c>
      <c r="I1928">
        <f t="shared" si="293"/>
        <v>28</v>
      </c>
      <c r="J1928">
        <f t="shared" si="294"/>
        <v>643.17879642857145</v>
      </c>
      <c r="K1928">
        <f t="shared" si="295"/>
        <v>0</v>
      </c>
      <c r="L1928">
        <f t="shared" si="296"/>
        <v>16722.648707142856</v>
      </c>
      <c r="M1928">
        <f t="shared" si="297"/>
        <v>798.33597524206675</v>
      </c>
      <c r="N1928">
        <f t="shared" si="298"/>
        <v>17520.984682384922</v>
      </c>
      <c r="O1928">
        <f t="shared" si="299"/>
        <v>0</v>
      </c>
      <c r="P1928">
        <f t="shared" si="300"/>
        <v>17188.433833995539</v>
      </c>
      <c r="Q1928">
        <f t="shared" si="301"/>
        <v>820.57246600446331</v>
      </c>
      <c r="R1928">
        <f t="shared" si="302"/>
        <v>18009.006300000001</v>
      </c>
    </row>
    <row r="1929" spans="1:18" x14ac:dyDescent="0.3">
      <c r="A1929" t="s">
        <v>35</v>
      </c>
      <c r="B1929" t="s">
        <v>36</v>
      </c>
      <c r="C1929">
        <v>0</v>
      </c>
      <c r="D1929">
        <v>30</v>
      </c>
      <c r="E1929">
        <v>11</v>
      </c>
      <c r="F1929">
        <v>20260302</v>
      </c>
      <c r="G1929">
        <v>20260411</v>
      </c>
      <c r="H1929">
        <v>10689.8076</v>
      </c>
      <c r="I1929">
        <f t="shared" si="293"/>
        <v>41</v>
      </c>
      <c r="J1929">
        <f t="shared" si="294"/>
        <v>260.72701463414637</v>
      </c>
      <c r="K1929">
        <f t="shared" si="295"/>
        <v>0</v>
      </c>
      <c r="L1929">
        <f t="shared" si="296"/>
        <v>7821.8104390243916</v>
      </c>
      <c r="M1929">
        <f t="shared" si="297"/>
        <v>1779.929098419228</v>
      </c>
      <c r="N1929">
        <f t="shared" si="298"/>
        <v>9601.7395374436201</v>
      </c>
      <c r="O1929">
        <f t="shared" si="299"/>
        <v>0</v>
      </c>
      <c r="P1929">
        <f t="shared" si="300"/>
        <v>8708.1771329847688</v>
      </c>
      <c r="Q1929">
        <f t="shared" si="301"/>
        <v>1981.6304670152313</v>
      </c>
      <c r="R1929">
        <f t="shared" si="302"/>
        <v>10689.8076</v>
      </c>
    </row>
    <row r="1930" spans="1:18" x14ac:dyDescent="0.3">
      <c r="A1930" t="s">
        <v>37</v>
      </c>
      <c r="B1930" t="s">
        <v>38</v>
      </c>
      <c r="C1930">
        <v>1</v>
      </c>
      <c r="D1930">
        <v>31</v>
      </c>
      <c r="E1930">
        <v>1</v>
      </c>
      <c r="F1930">
        <v>20260228</v>
      </c>
      <c r="G1930">
        <v>20260401</v>
      </c>
      <c r="H1930">
        <v>14781.238300000001</v>
      </c>
      <c r="I1930">
        <f t="shared" si="293"/>
        <v>33</v>
      </c>
      <c r="J1930">
        <f t="shared" si="294"/>
        <v>447.91631212121217</v>
      </c>
      <c r="K1930">
        <f t="shared" si="295"/>
        <v>607.53522934002638</v>
      </c>
      <c r="L1930">
        <f t="shared" si="296"/>
        <v>13885.405675757578</v>
      </c>
      <c r="M1930">
        <f t="shared" si="297"/>
        <v>277.98468159221261</v>
      </c>
      <c r="N1930">
        <f t="shared" si="298"/>
        <v>14770.925586689817</v>
      </c>
      <c r="O1930">
        <f t="shared" si="299"/>
        <v>607.95939616757209</v>
      </c>
      <c r="P1930">
        <f t="shared" si="300"/>
        <v>13895.100139864739</v>
      </c>
      <c r="Q1930">
        <f t="shared" si="301"/>
        <v>278.17876396769128</v>
      </c>
      <c r="R1930">
        <f t="shared" si="302"/>
        <v>14781.238300000003</v>
      </c>
    </row>
    <row r="1931" spans="1:18" x14ac:dyDescent="0.3">
      <c r="A1931" t="s">
        <v>0</v>
      </c>
      <c r="B1931" t="s">
        <v>0</v>
      </c>
      <c r="C1931">
        <v>18</v>
      </c>
      <c r="D1931">
        <v>31</v>
      </c>
      <c r="E1931">
        <v>1</v>
      </c>
      <c r="F1931">
        <v>20260211</v>
      </c>
      <c r="G1931">
        <v>20260401</v>
      </c>
      <c r="H1931">
        <v>1688.5967000000001</v>
      </c>
      <c r="I1931">
        <f t="shared" ref="I1931:I1994" si="303">IF(C1931&lt;0,0,C1931)+D1931+E1931</f>
        <v>50</v>
      </c>
      <c r="J1931">
        <f t="shared" ref="J1931:J1994" si="304">H1931/I1931</f>
        <v>33.771934000000002</v>
      </c>
      <c r="K1931">
        <f t="shared" ref="K1931:K1994" si="305">IF(C1931&lt;0,0,C1931)*$J1931*$B$6</f>
        <v>824.52347465097444</v>
      </c>
      <c r="L1931">
        <f t="shared" ref="L1931:L1994" si="306">IF(D1931&lt;0,0,D1931)*$J1931*$C$6</f>
        <v>1046.929954</v>
      </c>
      <c r="M1931">
        <f t="shared" ref="M1931:M1994" si="307">IF(E1931&lt;0,0,E1931)*$J1931*$D$6</f>
        <v>20.959451722764403</v>
      </c>
      <c r="N1931">
        <f t="shared" ref="N1931:N1994" si="308">K1931+L1931+M1931</f>
        <v>1892.4128803737387</v>
      </c>
      <c r="O1931">
        <f t="shared" ref="O1931:O1994" si="309">K1931/$N1931*$H1931</f>
        <v>735.72085288977837</v>
      </c>
      <c r="P1931">
        <f t="shared" ref="P1931:P1994" si="310">L1931/$N1931*$H1931</f>
        <v>934.17376503293235</v>
      </c>
      <c r="Q1931">
        <f t="shared" ref="Q1931:Q1994" si="311">M1931/$N1931*$H1931</f>
        <v>18.702082077289386</v>
      </c>
      <c r="R1931">
        <f t="shared" ref="R1931:R1994" si="312">O1931+P1931+Q1931</f>
        <v>1688.5967000000001</v>
      </c>
    </row>
    <row r="1932" spans="1:18" x14ac:dyDescent="0.3">
      <c r="A1932" t="s">
        <v>0</v>
      </c>
      <c r="B1932" t="s">
        <v>0</v>
      </c>
      <c r="C1932">
        <v>28</v>
      </c>
      <c r="D1932">
        <v>31</v>
      </c>
      <c r="E1932">
        <v>3</v>
      </c>
      <c r="F1932">
        <v>20260131</v>
      </c>
      <c r="G1932">
        <v>20260403</v>
      </c>
      <c r="H1932">
        <v>464.13580000000002</v>
      </c>
      <c r="I1932">
        <f t="shared" si="303"/>
        <v>62</v>
      </c>
      <c r="J1932">
        <f t="shared" si="304"/>
        <v>7.4860612903225805</v>
      </c>
      <c r="K1932">
        <f t="shared" si="305"/>
        <v>284.30598197524029</v>
      </c>
      <c r="L1932">
        <f t="shared" si="306"/>
        <v>232.06790000000001</v>
      </c>
      <c r="M1932">
        <f t="shared" si="307"/>
        <v>13.937940913437606</v>
      </c>
      <c r="N1932">
        <f t="shared" si="308"/>
        <v>530.31182288867785</v>
      </c>
      <c r="O1932">
        <f t="shared" si="309"/>
        <v>248.82829062735007</v>
      </c>
      <c r="P1932">
        <f t="shared" si="310"/>
        <v>203.10884232997859</v>
      </c>
      <c r="Q1932">
        <f t="shared" si="311"/>
        <v>12.198667042671376</v>
      </c>
      <c r="R1932">
        <f t="shared" si="312"/>
        <v>464.13580000000007</v>
      </c>
    </row>
    <row r="1933" spans="1:18" x14ac:dyDescent="0.3">
      <c r="A1933" t="s">
        <v>33</v>
      </c>
      <c r="B1933" t="s">
        <v>34</v>
      </c>
      <c r="C1933">
        <v>0</v>
      </c>
      <c r="D1933">
        <v>24</v>
      </c>
      <c r="E1933">
        <v>10</v>
      </c>
      <c r="F1933">
        <v>20260308</v>
      </c>
      <c r="G1933">
        <v>20260410</v>
      </c>
      <c r="H1933">
        <v>14742.016900000001</v>
      </c>
      <c r="I1933">
        <f t="shared" si="303"/>
        <v>34</v>
      </c>
      <c r="J1933">
        <f t="shared" si="304"/>
        <v>433.58873235294118</v>
      </c>
      <c r="K1933">
        <f t="shared" si="305"/>
        <v>0</v>
      </c>
      <c r="L1933">
        <f t="shared" si="306"/>
        <v>10406.129576470588</v>
      </c>
      <c r="M1933">
        <f t="shared" si="307"/>
        <v>2690.9273550297971</v>
      </c>
      <c r="N1933">
        <f t="shared" si="308"/>
        <v>13097.056931500385</v>
      </c>
      <c r="O1933">
        <f t="shared" si="309"/>
        <v>0</v>
      </c>
      <c r="P1933">
        <f t="shared" si="310"/>
        <v>11713.115311498083</v>
      </c>
      <c r="Q1933">
        <f t="shared" si="311"/>
        <v>3028.9015885019176</v>
      </c>
      <c r="R1933">
        <f t="shared" si="312"/>
        <v>14742.016900000001</v>
      </c>
    </row>
    <row r="1934" spans="1:18" x14ac:dyDescent="0.3">
      <c r="A1934" t="s">
        <v>0</v>
      </c>
      <c r="B1934" t="s">
        <v>0</v>
      </c>
      <c r="C1934">
        <v>28</v>
      </c>
      <c r="D1934">
        <v>31</v>
      </c>
      <c r="E1934">
        <v>4</v>
      </c>
      <c r="F1934">
        <v>20260129</v>
      </c>
      <c r="G1934">
        <v>20260404</v>
      </c>
      <c r="H1934">
        <v>253.11160000000001</v>
      </c>
      <c r="I1934">
        <f t="shared" si="303"/>
        <v>63</v>
      </c>
      <c r="J1934">
        <f t="shared" si="304"/>
        <v>4.0176444444444446</v>
      </c>
      <c r="K1934">
        <f t="shared" si="305"/>
        <v>152.58228655992295</v>
      </c>
      <c r="L1934">
        <f t="shared" si="306"/>
        <v>124.54697777777778</v>
      </c>
      <c r="M1934">
        <f t="shared" si="307"/>
        <v>9.9736810776150335</v>
      </c>
      <c r="N1934">
        <f t="shared" si="308"/>
        <v>287.10294541531579</v>
      </c>
      <c r="O1934">
        <f t="shared" si="309"/>
        <v>134.51741718279271</v>
      </c>
      <c r="P1934">
        <f t="shared" si="310"/>
        <v>109.801328491756</v>
      </c>
      <c r="Q1934">
        <f t="shared" si="311"/>
        <v>8.792854325451291</v>
      </c>
      <c r="R1934">
        <f t="shared" si="312"/>
        <v>253.11160000000001</v>
      </c>
    </row>
    <row r="1935" spans="1:18" x14ac:dyDescent="0.3">
      <c r="A1935" t="s">
        <v>0</v>
      </c>
      <c r="B1935" t="s">
        <v>0</v>
      </c>
      <c r="C1935">
        <v>28</v>
      </c>
      <c r="D1935">
        <v>31</v>
      </c>
      <c r="E1935">
        <v>4</v>
      </c>
      <c r="F1935">
        <v>20260127</v>
      </c>
      <c r="G1935">
        <v>20260404</v>
      </c>
      <c r="H1935">
        <v>590.46929999999998</v>
      </c>
      <c r="I1935">
        <f t="shared" si="303"/>
        <v>63</v>
      </c>
      <c r="J1935">
        <f t="shared" si="304"/>
        <v>9.3725285714285711</v>
      </c>
      <c r="K1935">
        <f t="shared" si="305"/>
        <v>355.95032364157589</v>
      </c>
      <c r="L1935">
        <f t="shared" si="306"/>
        <v>290.5483857142857</v>
      </c>
      <c r="M1935">
        <f t="shared" si="307"/>
        <v>23.267019308173129</v>
      </c>
      <c r="N1935">
        <f t="shared" si="308"/>
        <v>669.76572866403467</v>
      </c>
      <c r="O1935">
        <f t="shared" si="309"/>
        <v>313.80784271337853</v>
      </c>
      <c r="P1935">
        <f t="shared" si="310"/>
        <v>256.14911988860734</v>
      </c>
      <c r="Q1935">
        <f t="shared" si="311"/>
        <v>20.512337398014143</v>
      </c>
      <c r="R1935">
        <f t="shared" si="312"/>
        <v>590.46929999999998</v>
      </c>
    </row>
    <row r="1936" spans="1:18" x14ac:dyDescent="0.3">
      <c r="A1936" t="s">
        <v>0</v>
      </c>
      <c r="B1936" t="s">
        <v>0</v>
      </c>
      <c r="C1936">
        <v>28</v>
      </c>
      <c r="D1936">
        <v>31</v>
      </c>
      <c r="E1936">
        <v>6</v>
      </c>
      <c r="F1936">
        <v>20260129</v>
      </c>
      <c r="G1936">
        <v>20260406</v>
      </c>
      <c r="H1936">
        <v>717.08240000000001</v>
      </c>
      <c r="I1936">
        <f t="shared" si="303"/>
        <v>65</v>
      </c>
      <c r="J1936">
        <f t="shared" si="304"/>
        <v>11.032036923076923</v>
      </c>
      <c r="K1936">
        <f t="shared" si="305"/>
        <v>418.97520858626837</v>
      </c>
      <c r="L1936">
        <f t="shared" si="306"/>
        <v>341.99314461538461</v>
      </c>
      <c r="M1936">
        <f t="shared" si="307"/>
        <v>41.080048058778949</v>
      </c>
      <c r="N1936">
        <f t="shared" si="308"/>
        <v>802.04840126043189</v>
      </c>
      <c r="O1936">
        <f t="shared" si="309"/>
        <v>374.59054546009446</v>
      </c>
      <c r="P1936">
        <f t="shared" si="310"/>
        <v>305.76367278951341</v>
      </c>
      <c r="Q1936">
        <f t="shared" si="311"/>
        <v>36.728181750392096</v>
      </c>
      <c r="R1936">
        <f t="shared" si="312"/>
        <v>717.08239999999989</v>
      </c>
    </row>
    <row r="1937" spans="1:18" x14ac:dyDescent="0.3">
      <c r="A1937" t="s">
        <v>0</v>
      </c>
      <c r="B1937" t="s">
        <v>0</v>
      </c>
      <c r="C1937">
        <v>16</v>
      </c>
      <c r="D1937">
        <v>31</v>
      </c>
      <c r="E1937">
        <v>5</v>
      </c>
      <c r="F1937">
        <v>20260213</v>
      </c>
      <c r="G1937">
        <v>20260405</v>
      </c>
      <c r="H1937">
        <v>168.8083</v>
      </c>
      <c r="I1937">
        <f t="shared" si="303"/>
        <v>52</v>
      </c>
      <c r="J1937">
        <f t="shared" si="304"/>
        <v>3.2463134615384615</v>
      </c>
      <c r="K1937">
        <f t="shared" si="305"/>
        <v>70.450653034727324</v>
      </c>
      <c r="L1937">
        <f t="shared" si="306"/>
        <v>100.6357173076923</v>
      </c>
      <c r="M1937">
        <f t="shared" si="307"/>
        <v>10.07359398992009</v>
      </c>
      <c r="N1937">
        <f t="shared" si="308"/>
        <v>181.15996433233971</v>
      </c>
      <c r="O1937">
        <f t="shared" si="309"/>
        <v>65.647258302971238</v>
      </c>
      <c r="P1937">
        <f t="shared" si="310"/>
        <v>93.774275241229333</v>
      </c>
      <c r="Q1937">
        <f t="shared" si="311"/>
        <v>9.3867664557994299</v>
      </c>
      <c r="R1937">
        <f t="shared" si="312"/>
        <v>168.8083</v>
      </c>
    </row>
    <row r="1938" spans="1:18" x14ac:dyDescent="0.3">
      <c r="A1938" t="s">
        <v>0</v>
      </c>
      <c r="B1938" t="s">
        <v>0</v>
      </c>
      <c r="C1938">
        <v>28</v>
      </c>
      <c r="D1938">
        <v>31</v>
      </c>
      <c r="E1938">
        <v>4</v>
      </c>
      <c r="F1938">
        <v>20260130</v>
      </c>
      <c r="G1938">
        <v>20260404</v>
      </c>
      <c r="H1938">
        <v>3037.6239999999998</v>
      </c>
      <c r="I1938">
        <f t="shared" si="303"/>
        <v>63</v>
      </c>
      <c r="J1938">
        <f t="shared" si="304"/>
        <v>48.216253968253966</v>
      </c>
      <c r="K1938">
        <f t="shared" si="305"/>
        <v>1831.1591236012073</v>
      </c>
      <c r="L1938">
        <f t="shared" si="306"/>
        <v>1494.7038730158729</v>
      </c>
      <c r="M1938">
        <f t="shared" si="307"/>
        <v>119.6953952711345</v>
      </c>
      <c r="N1938">
        <f t="shared" si="308"/>
        <v>3445.5583918882148</v>
      </c>
      <c r="O1938">
        <f t="shared" si="309"/>
        <v>1614.3603645682911</v>
      </c>
      <c r="P1938">
        <f t="shared" si="310"/>
        <v>1317.7394898473315</v>
      </c>
      <c r="Q1938">
        <f t="shared" si="311"/>
        <v>105.52414558437722</v>
      </c>
      <c r="R1938">
        <f t="shared" si="312"/>
        <v>3037.6239999999998</v>
      </c>
    </row>
    <row r="1939" spans="1:18" x14ac:dyDescent="0.3">
      <c r="A1939" t="s">
        <v>0</v>
      </c>
      <c r="B1939" t="s">
        <v>0</v>
      </c>
      <c r="C1939">
        <v>17</v>
      </c>
      <c r="D1939">
        <v>31</v>
      </c>
      <c r="E1939">
        <v>5</v>
      </c>
      <c r="F1939">
        <v>20260212</v>
      </c>
      <c r="G1939">
        <v>20260405</v>
      </c>
      <c r="H1939">
        <v>633.09040000000005</v>
      </c>
      <c r="I1939">
        <f t="shared" si="303"/>
        <v>53</v>
      </c>
      <c r="J1939">
        <f t="shared" si="304"/>
        <v>11.945101886792454</v>
      </c>
      <c r="K1939">
        <f t="shared" si="305"/>
        <v>275.4313480090803</v>
      </c>
      <c r="L1939">
        <f t="shared" si="306"/>
        <v>370.2981584905661</v>
      </c>
      <c r="M1939">
        <f t="shared" si="307"/>
        <v>37.06669365155819</v>
      </c>
      <c r="N1939">
        <f t="shared" si="308"/>
        <v>682.79620015120463</v>
      </c>
      <c r="O1939">
        <f t="shared" si="309"/>
        <v>255.38065713457854</v>
      </c>
      <c r="P1939">
        <f t="shared" si="310"/>
        <v>343.34140879246411</v>
      </c>
      <c r="Q1939">
        <f t="shared" si="311"/>
        <v>34.368334072957325</v>
      </c>
      <c r="R1939">
        <f t="shared" si="312"/>
        <v>633.09039999999993</v>
      </c>
    </row>
    <row r="1940" spans="1:18" x14ac:dyDescent="0.3">
      <c r="A1940" t="s">
        <v>39</v>
      </c>
      <c r="B1940" t="s">
        <v>40</v>
      </c>
      <c r="C1940">
        <v>0</v>
      </c>
      <c r="D1940">
        <v>23</v>
      </c>
      <c r="E1940">
        <v>2</v>
      </c>
      <c r="F1940">
        <v>20260309</v>
      </c>
      <c r="G1940">
        <v>20260402</v>
      </c>
      <c r="H1940">
        <v>10657.3724</v>
      </c>
      <c r="I1940">
        <f t="shared" si="303"/>
        <v>25</v>
      </c>
      <c r="J1940">
        <f t="shared" si="304"/>
        <v>426.29489599999999</v>
      </c>
      <c r="K1940">
        <f t="shared" si="305"/>
        <v>0</v>
      </c>
      <c r="L1940">
        <f t="shared" si="306"/>
        <v>9804.7826079999995</v>
      </c>
      <c r="M1940">
        <f t="shared" si="307"/>
        <v>529.13210669977457</v>
      </c>
      <c r="N1940">
        <f t="shared" si="308"/>
        <v>10333.914714699775</v>
      </c>
      <c r="O1940">
        <f t="shared" si="309"/>
        <v>0</v>
      </c>
      <c r="P1940">
        <f t="shared" si="310"/>
        <v>10111.678143217092</v>
      </c>
      <c r="Q1940">
        <f t="shared" si="311"/>
        <v>545.69425678290634</v>
      </c>
      <c r="R1940">
        <f t="shared" si="312"/>
        <v>10657.372399999998</v>
      </c>
    </row>
    <row r="1941" spans="1:18" x14ac:dyDescent="0.3">
      <c r="A1941" t="s">
        <v>41</v>
      </c>
      <c r="B1941" t="s">
        <v>55</v>
      </c>
      <c r="C1941">
        <v>0</v>
      </c>
      <c r="D1941">
        <v>25</v>
      </c>
      <c r="E1941">
        <v>3</v>
      </c>
      <c r="F1941">
        <v>20260307</v>
      </c>
      <c r="G1941">
        <v>20260403</v>
      </c>
      <c r="H1941">
        <v>528.2527</v>
      </c>
      <c r="I1941">
        <f t="shared" si="303"/>
        <v>28</v>
      </c>
      <c r="J1941">
        <f t="shared" si="304"/>
        <v>18.866167857142859</v>
      </c>
      <c r="K1941">
        <f t="shared" si="305"/>
        <v>0</v>
      </c>
      <c r="L1941">
        <f t="shared" si="306"/>
        <v>471.65419642857148</v>
      </c>
      <c r="M1941">
        <f t="shared" si="307"/>
        <v>35.126019232006847</v>
      </c>
      <c r="N1941">
        <f t="shared" si="308"/>
        <v>506.78021566057834</v>
      </c>
      <c r="O1941">
        <f t="shared" si="309"/>
        <v>0</v>
      </c>
      <c r="P1941">
        <f t="shared" si="310"/>
        <v>491.63837701311525</v>
      </c>
      <c r="Q1941">
        <f t="shared" si="311"/>
        <v>36.614322986884787</v>
      </c>
      <c r="R1941">
        <f t="shared" si="312"/>
        <v>528.2527</v>
      </c>
    </row>
    <row r="1942" spans="1:18" x14ac:dyDescent="0.3">
      <c r="A1942" t="s">
        <v>35</v>
      </c>
      <c r="B1942" t="s">
        <v>36</v>
      </c>
      <c r="C1942">
        <v>0</v>
      </c>
      <c r="D1942">
        <v>6</v>
      </c>
      <c r="E1942">
        <v>4</v>
      </c>
      <c r="F1942">
        <v>20260326</v>
      </c>
      <c r="G1942">
        <v>20260404</v>
      </c>
      <c r="H1942">
        <v>126.59139999999999</v>
      </c>
      <c r="I1942">
        <f t="shared" si="303"/>
        <v>10</v>
      </c>
      <c r="J1942">
        <f t="shared" si="304"/>
        <v>12.659139999999999</v>
      </c>
      <c r="K1942">
        <f t="shared" si="305"/>
        <v>0</v>
      </c>
      <c r="L1942">
        <f t="shared" si="306"/>
        <v>75.95483999999999</v>
      </c>
      <c r="M1942">
        <f t="shared" si="307"/>
        <v>31.425932987043709</v>
      </c>
      <c r="N1942">
        <f t="shared" si="308"/>
        <v>107.3807729870437</v>
      </c>
      <c r="O1942">
        <f t="shared" si="309"/>
        <v>0</v>
      </c>
      <c r="P1942">
        <f t="shared" si="310"/>
        <v>89.543307101506414</v>
      </c>
      <c r="Q1942">
        <f t="shared" si="311"/>
        <v>37.048092898493579</v>
      </c>
      <c r="R1942">
        <f t="shared" si="312"/>
        <v>126.59139999999999</v>
      </c>
    </row>
    <row r="1943" spans="1:18" x14ac:dyDescent="0.3">
      <c r="A1943" t="s">
        <v>0</v>
      </c>
      <c r="B1943" t="s">
        <v>0</v>
      </c>
      <c r="C1943">
        <v>0</v>
      </c>
      <c r="D1943">
        <v>22</v>
      </c>
      <c r="E1943">
        <v>8</v>
      </c>
      <c r="F1943">
        <v>20260310</v>
      </c>
      <c r="G1943">
        <v>20260408</v>
      </c>
      <c r="H1943">
        <v>42.098300000000002</v>
      </c>
      <c r="I1943">
        <f t="shared" si="303"/>
        <v>30</v>
      </c>
      <c r="J1943">
        <f t="shared" si="304"/>
        <v>1.4032766666666667</v>
      </c>
      <c r="K1943">
        <f t="shared" si="305"/>
        <v>0</v>
      </c>
      <c r="L1943">
        <f t="shared" si="306"/>
        <v>30.872086666666668</v>
      </c>
      <c r="M1943">
        <f t="shared" si="307"/>
        <v>6.9671839459787543</v>
      </c>
      <c r="N1943">
        <f t="shared" si="308"/>
        <v>37.839270612645421</v>
      </c>
      <c r="O1943">
        <f t="shared" si="309"/>
        <v>0</v>
      </c>
      <c r="P1943">
        <f t="shared" si="310"/>
        <v>34.346919089000679</v>
      </c>
      <c r="Q1943">
        <f t="shared" si="311"/>
        <v>7.7513809109993241</v>
      </c>
      <c r="R1943">
        <f t="shared" si="312"/>
        <v>42.098300000000002</v>
      </c>
    </row>
    <row r="1944" spans="1:18" x14ac:dyDescent="0.3">
      <c r="A1944" t="s">
        <v>35</v>
      </c>
      <c r="B1944" t="s">
        <v>36</v>
      </c>
      <c r="C1944">
        <v>0</v>
      </c>
      <c r="D1944">
        <v>22</v>
      </c>
      <c r="E1944">
        <v>9</v>
      </c>
      <c r="F1944">
        <v>20260310</v>
      </c>
      <c r="G1944">
        <v>20260409</v>
      </c>
      <c r="H1944">
        <v>1548</v>
      </c>
      <c r="I1944">
        <f t="shared" si="303"/>
        <v>31</v>
      </c>
      <c r="J1944">
        <f t="shared" si="304"/>
        <v>49.935483870967744</v>
      </c>
      <c r="K1944">
        <f t="shared" si="305"/>
        <v>0</v>
      </c>
      <c r="L1944">
        <f t="shared" si="306"/>
        <v>1098.5806451612902</v>
      </c>
      <c r="M1944">
        <f t="shared" si="307"/>
        <v>278.91749613800204</v>
      </c>
      <c r="N1944">
        <f t="shared" si="308"/>
        <v>1377.4981412992922</v>
      </c>
      <c r="O1944">
        <f t="shared" si="309"/>
        <v>0</v>
      </c>
      <c r="P1944">
        <f t="shared" si="310"/>
        <v>1234.5590804976507</v>
      </c>
      <c r="Q1944">
        <f t="shared" si="311"/>
        <v>313.44091950234923</v>
      </c>
      <c r="R1944">
        <f t="shared" si="312"/>
        <v>1548</v>
      </c>
    </row>
    <row r="1945" spans="1:18" x14ac:dyDescent="0.3">
      <c r="A1945" t="s">
        <v>37</v>
      </c>
      <c r="B1945" t="s">
        <v>54</v>
      </c>
      <c r="C1945">
        <v>0</v>
      </c>
      <c r="D1945">
        <v>15</v>
      </c>
      <c r="E1945">
        <v>17</v>
      </c>
      <c r="F1945">
        <v>20260317</v>
      </c>
      <c r="G1945">
        <v>20260417</v>
      </c>
      <c r="H1945">
        <v>1073823.5673</v>
      </c>
      <c r="I1945">
        <f t="shared" si="303"/>
        <v>32</v>
      </c>
      <c r="J1945">
        <f t="shared" si="304"/>
        <v>33556.986478125</v>
      </c>
      <c r="K1945">
        <f t="shared" si="305"/>
        <v>0</v>
      </c>
      <c r="L1945">
        <f t="shared" si="306"/>
        <v>503354.79717187502</v>
      </c>
      <c r="M1945">
        <f t="shared" si="307"/>
        <v>354042.87615998596</v>
      </c>
      <c r="N1945">
        <f t="shared" si="308"/>
        <v>857397.67333186092</v>
      </c>
      <c r="O1945">
        <f t="shared" si="309"/>
        <v>0</v>
      </c>
      <c r="P1945">
        <f t="shared" si="310"/>
        <v>630412.53869540361</v>
      </c>
      <c r="Q1945">
        <f t="shared" si="311"/>
        <v>443411.0286045965</v>
      </c>
      <c r="R1945">
        <f t="shared" si="312"/>
        <v>1073823.5673000002</v>
      </c>
    </row>
    <row r="1946" spans="1:18" x14ac:dyDescent="0.3">
      <c r="A1946" t="s">
        <v>47</v>
      </c>
      <c r="B1946" t="s">
        <v>48</v>
      </c>
      <c r="C1946">
        <v>0</v>
      </c>
      <c r="D1946">
        <v>14</v>
      </c>
      <c r="E1946">
        <v>15</v>
      </c>
      <c r="F1946">
        <v>20260318</v>
      </c>
      <c r="G1946">
        <v>20260415</v>
      </c>
      <c r="H1946">
        <v>1014823.0649999999</v>
      </c>
      <c r="I1946">
        <f t="shared" si="303"/>
        <v>29</v>
      </c>
      <c r="J1946">
        <f t="shared" si="304"/>
        <v>34993.89879310345</v>
      </c>
      <c r="K1946">
        <f t="shared" si="305"/>
        <v>0</v>
      </c>
      <c r="L1946">
        <f t="shared" si="306"/>
        <v>489914.58310344827</v>
      </c>
      <c r="M1946">
        <f t="shared" si="307"/>
        <v>325767.36603773804</v>
      </c>
      <c r="N1946">
        <f t="shared" si="308"/>
        <v>815681.94914118631</v>
      </c>
      <c r="O1946">
        <f t="shared" si="309"/>
        <v>0</v>
      </c>
      <c r="P1946">
        <f t="shared" si="310"/>
        <v>609522.64462478901</v>
      </c>
      <c r="Q1946">
        <f t="shared" si="311"/>
        <v>405300.42037521093</v>
      </c>
      <c r="R1946">
        <f t="shared" si="312"/>
        <v>1014823.0649999999</v>
      </c>
    </row>
    <row r="1947" spans="1:18" x14ac:dyDescent="0.3">
      <c r="A1947" t="s">
        <v>37</v>
      </c>
      <c r="B1947" t="s">
        <v>54</v>
      </c>
      <c r="C1947">
        <v>0</v>
      </c>
      <c r="D1947">
        <v>14</v>
      </c>
      <c r="E1947">
        <v>17</v>
      </c>
      <c r="F1947">
        <v>20260318</v>
      </c>
      <c r="G1947">
        <v>20260417</v>
      </c>
      <c r="H1947">
        <v>165687.70559999999</v>
      </c>
      <c r="I1947">
        <f t="shared" si="303"/>
        <v>31</v>
      </c>
      <c r="J1947">
        <f t="shared" si="304"/>
        <v>5344.764696774193</v>
      </c>
      <c r="K1947">
        <f t="shared" si="305"/>
        <v>0</v>
      </c>
      <c r="L1947">
        <f t="shared" si="306"/>
        <v>74826.705754838709</v>
      </c>
      <c r="M1947">
        <f t="shared" si="307"/>
        <v>56389.922464516298</v>
      </c>
      <c r="N1947">
        <f t="shared" si="308"/>
        <v>131216.62821935501</v>
      </c>
      <c r="O1947">
        <f t="shared" si="309"/>
        <v>0</v>
      </c>
      <c r="P1947">
        <f t="shared" si="310"/>
        <v>94483.948889465537</v>
      </c>
      <c r="Q1947">
        <f t="shared" si="311"/>
        <v>71203.756710534435</v>
      </c>
      <c r="R1947">
        <f t="shared" si="312"/>
        <v>165687.70559999999</v>
      </c>
    </row>
    <row r="1948" spans="1:18" x14ac:dyDescent="0.3">
      <c r="A1948" t="s">
        <v>37</v>
      </c>
      <c r="B1948" t="s">
        <v>38</v>
      </c>
      <c r="C1948">
        <v>0</v>
      </c>
      <c r="D1948">
        <v>13</v>
      </c>
      <c r="E1948">
        <v>15</v>
      </c>
      <c r="F1948">
        <v>20260319</v>
      </c>
      <c r="G1948">
        <v>20260415</v>
      </c>
      <c r="H1948">
        <v>8297.2739999999994</v>
      </c>
      <c r="I1948">
        <f t="shared" si="303"/>
        <v>28</v>
      </c>
      <c r="J1948">
        <f t="shared" si="304"/>
        <v>296.33121428571428</v>
      </c>
      <c r="K1948">
        <f t="shared" si="305"/>
        <v>0</v>
      </c>
      <c r="L1948">
        <f t="shared" si="306"/>
        <v>3852.3057857142858</v>
      </c>
      <c r="M1948">
        <f t="shared" si="307"/>
        <v>2758.6248598183251</v>
      </c>
      <c r="N1948">
        <f t="shared" si="308"/>
        <v>6610.9306455326114</v>
      </c>
      <c r="O1948">
        <f t="shared" si="309"/>
        <v>0</v>
      </c>
      <c r="P1948">
        <f t="shared" si="310"/>
        <v>4834.9677752944499</v>
      </c>
      <c r="Q1948">
        <f t="shared" si="311"/>
        <v>3462.3062247055491</v>
      </c>
      <c r="R1948">
        <f t="shared" si="312"/>
        <v>8297.2739999999994</v>
      </c>
    </row>
    <row r="1949" spans="1:18" x14ac:dyDescent="0.3">
      <c r="A1949" t="s">
        <v>43</v>
      </c>
      <c r="B1949" t="s">
        <v>44</v>
      </c>
      <c r="C1949">
        <v>0</v>
      </c>
      <c r="D1949">
        <v>12</v>
      </c>
      <c r="E1949">
        <v>15</v>
      </c>
      <c r="F1949">
        <v>20260320</v>
      </c>
      <c r="G1949">
        <v>20260415</v>
      </c>
      <c r="H1949">
        <v>22162.312000000002</v>
      </c>
      <c r="I1949">
        <f t="shared" si="303"/>
        <v>27</v>
      </c>
      <c r="J1949">
        <f t="shared" si="304"/>
        <v>820.82637037037046</v>
      </c>
      <c r="K1949">
        <f t="shared" si="305"/>
        <v>0</v>
      </c>
      <c r="L1949">
        <f t="shared" si="306"/>
        <v>9849.916444444445</v>
      </c>
      <c r="M1949">
        <f t="shared" si="307"/>
        <v>7641.2875921836667</v>
      </c>
      <c r="N1949">
        <f t="shared" si="308"/>
        <v>17491.204036628111</v>
      </c>
      <c r="O1949">
        <f t="shared" si="309"/>
        <v>0</v>
      </c>
      <c r="P1949">
        <f t="shared" si="310"/>
        <v>12480.382766022032</v>
      </c>
      <c r="Q1949">
        <f t="shared" si="311"/>
        <v>9681.9292339779713</v>
      </c>
      <c r="R1949">
        <f t="shared" si="312"/>
        <v>22162.312000000005</v>
      </c>
    </row>
    <row r="1950" spans="1:18" x14ac:dyDescent="0.3">
      <c r="A1950" t="s">
        <v>37</v>
      </c>
      <c r="B1950" t="s">
        <v>38</v>
      </c>
      <c r="C1950">
        <v>0</v>
      </c>
      <c r="D1950">
        <v>1</v>
      </c>
      <c r="E1950">
        <v>15</v>
      </c>
      <c r="F1950">
        <v>20260331</v>
      </c>
      <c r="G1950">
        <v>20260415</v>
      </c>
      <c r="H1950">
        <v>52.653799999999997</v>
      </c>
      <c r="I1950">
        <f t="shared" si="303"/>
        <v>16</v>
      </c>
      <c r="J1950">
        <f t="shared" si="304"/>
        <v>3.2908624999999998</v>
      </c>
      <c r="K1950">
        <f t="shared" si="305"/>
        <v>0</v>
      </c>
      <c r="L1950">
        <f t="shared" si="306"/>
        <v>3.2908624999999998</v>
      </c>
      <c r="M1950">
        <f t="shared" si="307"/>
        <v>30.635500632717285</v>
      </c>
      <c r="N1950">
        <f t="shared" si="308"/>
        <v>33.926363132717285</v>
      </c>
      <c r="O1950">
        <f t="shared" si="309"/>
        <v>0</v>
      </c>
      <c r="P1950">
        <f t="shared" si="310"/>
        <v>5.1074267885613365</v>
      </c>
      <c r="Q1950">
        <f t="shared" si="311"/>
        <v>47.546373211438656</v>
      </c>
      <c r="R1950">
        <f t="shared" si="312"/>
        <v>52.65379999999999</v>
      </c>
    </row>
    <row r="1951" spans="1:18" x14ac:dyDescent="0.3">
      <c r="A1951" t="s">
        <v>45</v>
      </c>
      <c r="B1951" t="s">
        <v>57</v>
      </c>
      <c r="C1951">
        <v>0</v>
      </c>
      <c r="D1951">
        <v>16</v>
      </c>
      <c r="E1951">
        <v>15</v>
      </c>
      <c r="F1951">
        <v>20260316</v>
      </c>
      <c r="G1951">
        <v>20260415</v>
      </c>
      <c r="H1951">
        <v>248019.74419999999</v>
      </c>
      <c r="I1951">
        <f t="shared" si="303"/>
        <v>31</v>
      </c>
      <c r="J1951">
        <f t="shared" si="304"/>
        <v>8000.6369096774188</v>
      </c>
      <c r="K1951">
        <f t="shared" si="305"/>
        <v>0</v>
      </c>
      <c r="L1951">
        <f t="shared" si="306"/>
        <v>128010.1905548387</v>
      </c>
      <c r="M1951">
        <f t="shared" si="307"/>
        <v>74480.023734982504</v>
      </c>
      <c r="N1951">
        <f t="shared" si="308"/>
        <v>202490.21428982122</v>
      </c>
      <c r="O1951">
        <f t="shared" si="309"/>
        <v>0</v>
      </c>
      <c r="P1951">
        <f t="shared" si="310"/>
        <v>156793.03233371268</v>
      </c>
      <c r="Q1951">
        <f t="shared" si="311"/>
        <v>91226.711866287282</v>
      </c>
      <c r="R1951">
        <f t="shared" si="312"/>
        <v>248019.74419999996</v>
      </c>
    </row>
    <row r="1952" spans="1:18" x14ac:dyDescent="0.3">
      <c r="A1952" t="s">
        <v>43</v>
      </c>
      <c r="B1952" t="s">
        <v>44</v>
      </c>
      <c r="C1952">
        <v>0</v>
      </c>
      <c r="D1952">
        <v>14</v>
      </c>
      <c r="E1952">
        <v>17</v>
      </c>
      <c r="F1952">
        <v>20260318</v>
      </c>
      <c r="G1952">
        <v>20260417</v>
      </c>
      <c r="H1952">
        <v>44067.3488</v>
      </c>
      <c r="I1952">
        <f t="shared" si="303"/>
        <v>31</v>
      </c>
      <c r="J1952">
        <f t="shared" si="304"/>
        <v>1421.5273806451612</v>
      </c>
      <c r="K1952">
        <f t="shared" si="305"/>
        <v>0</v>
      </c>
      <c r="L1952">
        <f t="shared" si="306"/>
        <v>19901.383329032258</v>
      </c>
      <c r="M1952">
        <f t="shared" si="307"/>
        <v>14997.819983384425</v>
      </c>
      <c r="N1952">
        <f t="shared" si="308"/>
        <v>34899.203312416685</v>
      </c>
      <c r="O1952">
        <f t="shared" si="309"/>
        <v>0</v>
      </c>
      <c r="P1952">
        <f t="shared" si="310"/>
        <v>25129.547884290641</v>
      </c>
      <c r="Q1952">
        <f t="shared" si="311"/>
        <v>18937.800915709355</v>
      </c>
      <c r="R1952">
        <f t="shared" si="312"/>
        <v>44067.348799999992</v>
      </c>
    </row>
    <row r="1953" spans="1:18" x14ac:dyDescent="0.3">
      <c r="A1953" t="s">
        <v>35</v>
      </c>
      <c r="B1953" t="s">
        <v>34</v>
      </c>
      <c r="C1953">
        <v>0</v>
      </c>
      <c r="D1953">
        <v>15</v>
      </c>
      <c r="E1953">
        <v>17</v>
      </c>
      <c r="F1953">
        <v>20260317</v>
      </c>
      <c r="G1953">
        <v>20260417</v>
      </c>
      <c r="H1953">
        <v>8417.2212999999992</v>
      </c>
      <c r="I1953">
        <f t="shared" si="303"/>
        <v>32</v>
      </c>
      <c r="J1953">
        <f t="shared" si="304"/>
        <v>263.03816562499998</v>
      </c>
      <c r="K1953">
        <f t="shared" si="305"/>
        <v>0</v>
      </c>
      <c r="L1953">
        <f t="shared" si="306"/>
        <v>3945.5724843749995</v>
      </c>
      <c r="M1953">
        <f t="shared" si="307"/>
        <v>2775.1833067140547</v>
      </c>
      <c r="N1953">
        <f t="shared" si="308"/>
        <v>6720.7557910890537</v>
      </c>
      <c r="O1953">
        <f t="shared" si="309"/>
        <v>0</v>
      </c>
      <c r="P1953">
        <f t="shared" si="310"/>
        <v>4941.5211307348482</v>
      </c>
      <c r="Q1953">
        <f t="shared" si="311"/>
        <v>3475.700169265152</v>
      </c>
      <c r="R1953">
        <f t="shared" si="312"/>
        <v>8417.2213000000011</v>
      </c>
    </row>
    <row r="1954" spans="1:18" x14ac:dyDescent="0.3">
      <c r="A1954" t="s">
        <v>35</v>
      </c>
      <c r="B1954" t="s">
        <v>34</v>
      </c>
      <c r="C1954">
        <v>0</v>
      </c>
      <c r="D1954">
        <v>7</v>
      </c>
      <c r="E1954">
        <v>20</v>
      </c>
      <c r="F1954">
        <v>20260325</v>
      </c>
      <c r="G1954">
        <v>20260420</v>
      </c>
      <c r="H1954">
        <v>1171.6084000000001</v>
      </c>
      <c r="I1954">
        <f t="shared" si="303"/>
        <v>27</v>
      </c>
      <c r="J1954">
        <f t="shared" si="304"/>
        <v>43.392903703703709</v>
      </c>
      <c r="K1954">
        <f t="shared" si="305"/>
        <v>0</v>
      </c>
      <c r="L1954">
        <f t="shared" si="306"/>
        <v>303.75032592592595</v>
      </c>
      <c r="M1954">
        <f t="shared" si="307"/>
        <v>538.60786905975988</v>
      </c>
      <c r="N1954">
        <f t="shared" si="308"/>
        <v>842.35819498568583</v>
      </c>
      <c r="O1954">
        <f t="shared" si="309"/>
        <v>0</v>
      </c>
      <c r="P1954">
        <f t="shared" si="310"/>
        <v>422.47637106872338</v>
      </c>
      <c r="Q1954">
        <f t="shared" si="311"/>
        <v>749.13202893127675</v>
      </c>
      <c r="R1954">
        <f t="shared" si="312"/>
        <v>1171.6084000000001</v>
      </c>
    </row>
    <row r="1955" spans="1:18" x14ac:dyDescent="0.3">
      <c r="A1955" t="s">
        <v>0</v>
      </c>
      <c r="B1955" t="s">
        <v>0</v>
      </c>
      <c r="C1955">
        <v>0</v>
      </c>
      <c r="D1955">
        <v>29</v>
      </c>
      <c r="E1955">
        <v>21</v>
      </c>
      <c r="F1955">
        <v>20260303</v>
      </c>
      <c r="G1955">
        <v>20260421</v>
      </c>
      <c r="H1955">
        <v>1138.9756</v>
      </c>
      <c r="I1955">
        <f t="shared" si="303"/>
        <v>50</v>
      </c>
      <c r="J1955">
        <f t="shared" si="304"/>
        <v>22.779512</v>
      </c>
      <c r="K1955">
        <f t="shared" si="305"/>
        <v>0</v>
      </c>
      <c r="L1955">
        <f t="shared" si="306"/>
        <v>660.60584800000004</v>
      </c>
      <c r="M1955">
        <f t="shared" si="307"/>
        <v>296.88461793970049</v>
      </c>
      <c r="N1955">
        <f t="shared" si="308"/>
        <v>957.49046593970047</v>
      </c>
      <c r="O1955">
        <f t="shared" si="309"/>
        <v>0</v>
      </c>
      <c r="P1955">
        <f t="shared" si="310"/>
        <v>785.81873016445604</v>
      </c>
      <c r="Q1955">
        <f t="shared" si="311"/>
        <v>353.15686983554394</v>
      </c>
      <c r="R1955">
        <f t="shared" si="312"/>
        <v>1138.9756</v>
      </c>
    </row>
    <row r="1956" spans="1:18" x14ac:dyDescent="0.3">
      <c r="A1956" t="s">
        <v>39</v>
      </c>
      <c r="B1956" t="s">
        <v>40</v>
      </c>
      <c r="C1956">
        <v>0</v>
      </c>
      <c r="D1956">
        <v>16</v>
      </c>
      <c r="E1956">
        <v>16</v>
      </c>
      <c r="F1956">
        <v>20260316</v>
      </c>
      <c r="G1956">
        <v>20260416</v>
      </c>
      <c r="H1956">
        <v>59123.977599999998</v>
      </c>
      <c r="I1956">
        <f t="shared" si="303"/>
        <v>32</v>
      </c>
      <c r="J1956">
        <f t="shared" si="304"/>
        <v>1847.6242999999999</v>
      </c>
      <c r="K1956">
        <f t="shared" si="305"/>
        <v>0</v>
      </c>
      <c r="L1956">
        <f t="shared" si="306"/>
        <v>29561.988799999999</v>
      </c>
      <c r="M1956">
        <f t="shared" si="307"/>
        <v>18346.686247891575</v>
      </c>
      <c r="N1956">
        <f t="shared" si="308"/>
        <v>47908.675047891578</v>
      </c>
      <c r="O1956">
        <f t="shared" si="309"/>
        <v>0</v>
      </c>
      <c r="P1956">
        <f t="shared" si="310"/>
        <v>36482.377395648124</v>
      </c>
      <c r="Q1956">
        <f t="shared" si="311"/>
        <v>22641.600204351875</v>
      </c>
      <c r="R1956">
        <f t="shared" si="312"/>
        <v>59123.977599999998</v>
      </c>
    </row>
    <row r="1957" spans="1:18" x14ac:dyDescent="0.3">
      <c r="A1957" t="s">
        <v>0</v>
      </c>
      <c r="B1957" t="s">
        <v>0</v>
      </c>
      <c r="C1957">
        <v>0</v>
      </c>
      <c r="D1957">
        <v>27</v>
      </c>
      <c r="E1957">
        <v>16</v>
      </c>
      <c r="F1957">
        <v>20260305</v>
      </c>
      <c r="G1957">
        <v>20260416</v>
      </c>
      <c r="H1957">
        <v>505.91489999999999</v>
      </c>
      <c r="I1957">
        <f t="shared" si="303"/>
        <v>43</v>
      </c>
      <c r="J1957">
        <f t="shared" si="304"/>
        <v>11.765462790697674</v>
      </c>
      <c r="K1957">
        <f t="shared" si="305"/>
        <v>0</v>
      </c>
      <c r="L1957">
        <f t="shared" si="306"/>
        <v>317.66749534883718</v>
      </c>
      <c r="M1957">
        <f t="shared" si="307"/>
        <v>116.82962514737063</v>
      </c>
      <c r="N1957">
        <f t="shared" si="308"/>
        <v>434.4971204962078</v>
      </c>
      <c r="O1957">
        <f t="shared" si="309"/>
        <v>0</v>
      </c>
      <c r="P1957">
        <f t="shared" si="310"/>
        <v>369.88212708779071</v>
      </c>
      <c r="Q1957">
        <f t="shared" si="311"/>
        <v>136.03277291220937</v>
      </c>
      <c r="R1957">
        <f t="shared" si="312"/>
        <v>505.9149000000001</v>
      </c>
    </row>
    <row r="1958" spans="1:18" x14ac:dyDescent="0.3">
      <c r="A1958" t="s">
        <v>51</v>
      </c>
      <c r="B1958" t="s">
        <v>52</v>
      </c>
      <c r="C1958">
        <v>0</v>
      </c>
      <c r="D1958">
        <v>15</v>
      </c>
      <c r="E1958">
        <v>16</v>
      </c>
      <c r="F1958">
        <v>20260317</v>
      </c>
      <c r="G1958">
        <v>20260416</v>
      </c>
      <c r="H1958">
        <v>522426.19199999998</v>
      </c>
      <c r="I1958">
        <f t="shared" si="303"/>
        <v>31</v>
      </c>
      <c r="J1958">
        <f t="shared" si="304"/>
        <v>16852.457806451614</v>
      </c>
      <c r="K1958">
        <f t="shared" si="305"/>
        <v>0</v>
      </c>
      <c r="L1958">
        <f t="shared" si="306"/>
        <v>252786.86709677419</v>
      </c>
      <c r="M1958">
        <f t="shared" si="307"/>
        <v>167342.87153551666</v>
      </c>
      <c r="N1958">
        <f t="shared" si="308"/>
        <v>420129.73863229086</v>
      </c>
      <c r="O1958">
        <f t="shared" si="309"/>
        <v>0</v>
      </c>
      <c r="P1958">
        <f t="shared" si="310"/>
        <v>314337.37777025718</v>
      </c>
      <c r="Q1958">
        <f t="shared" si="311"/>
        <v>208088.81422974277</v>
      </c>
      <c r="R1958">
        <f t="shared" si="312"/>
        <v>522426.19199999992</v>
      </c>
    </row>
    <row r="1959" spans="1:18" x14ac:dyDescent="0.3">
      <c r="A1959" t="s">
        <v>53</v>
      </c>
      <c r="B1959" t="s">
        <v>48</v>
      </c>
      <c r="C1959">
        <v>0</v>
      </c>
      <c r="D1959">
        <v>16</v>
      </c>
      <c r="E1959">
        <v>15</v>
      </c>
      <c r="F1959">
        <v>20260316</v>
      </c>
      <c r="G1959">
        <v>20260415</v>
      </c>
      <c r="H1959">
        <v>184784.5061</v>
      </c>
      <c r="I1959">
        <f t="shared" si="303"/>
        <v>31</v>
      </c>
      <c r="J1959">
        <f t="shared" si="304"/>
        <v>5960.7905193548386</v>
      </c>
      <c r="K1959">
        <f t="shared" si="305"/>
        <v>0</v>
      </c>
      <c r="L1959">
        <f t="shared" si="306"/>
        <v>95372.648309677417</v>
      </c>
      <c r="M1959">
        <f t="shared" si="307"/>
        <v>55490.559610798198</v>
      </c>
      <c r="N1959">
        <f t="shared" si="308"/>
        <v>150863.20792047563</v>
      </c>
      <c r="O1959">
        <f t="shared" si="309"/>
        <v>0</v>
      </c>
      <c r="P1959">
        <f t="shared" si="310"/>
        <v>116817.00234455137</v>
      </c>
      <c r="Q1959">
        <f t="shared" si="311"/>
        <v>67967.503755448619</v>
      </c>
      <c r="R1959">
        <f t="shared" si="312"/>
        <v>184784.5061</v>
      </c>
    </row>
    <row r="1960" spans="1:18" x14ac:dyDescent="0.3">
      <c r="A1960" t="s">
        <v>39</v>
      </c>
      <c r="B1960" t="s">
        <v>40</v>
      </c>
      <c r="C1960">
        <v>0</v>
      </c>
      <c r="D1960">
        <v>15</v>
      </c>
      <c r="E1960">
        <v>20</v>
      </c>
      <c r="F1960">
        <v>20260317</v>
      </c>
      <c r="G1960">
        <v>20260420</v>
      </c>
      <c r="H1960">
        <v>2992.6125000000002</v>
      </c>
      <c r="I1960">
        <f t="shared" si="303"/>
        <v>35</v>
      </c>
      <c r="J1960">
        <f t="shared" si="304"/>
        <v>85.503214285714293</v>
      </c>
      <c r="K1960">
        <f t="shared" si="305"/>
        <v>0</v>
      </c>
      <c r="L1960">
        <f t="shared" si="306"/>
        <v>1282.5482142857145</v>
      </c>
      <c r="M1960">
        <f t="shared" si="307"/>
        <v>1061.2957445449281</v>
      </c>
      <c r="N1960">
        <f t="shared" si="308"/>
        <v>2343.8439588306428</v>
      </c>
      <c r="O1960">
        <f t="shared" si="309"/>
        <v>0</v>
      </c>
      <c r="P1960">
        <f t="shared" si="310"/>
        <v>1637.5534742675416</v>
      </c>
      <c r="Q1960">
        <f t="shared" si="311"/>
        <v>1355.0590257324584</v>
      </c>
      <c r="R1960">
        <f t="shared" si="312"/>
        <v>2992.6125000000002</v>
      </c>
    </row>
    <row r="1961" spans="1:18" x14ac:dyDescent="0.3">
      <c r="A1961" t="s">
        <v>0</v>
      </c>
      <c r="B1961" t="s">
        <v>0</v>
      </c>
      <c r="C1961">
        <v>0</v>
      </c>
      <c r="D1961">
        <v>29</v>
      </c>
      <c r="E1961">
        <v>7</v>
      </c>
      <c r="F1961">
        <v>20260303</v>
      </c>
      <c r="G1961">
        <v>20260407</v>
      </c>
      <c r="H1961">
        <v>590.44159999999999</v>
      </c>
      <c r="I1961">
        <f t="shared" si="303"/>
        <v>36</v>
      </c>
      <c r="J1961">
        <f t="shared" si="304"/>
        <v>16.401155555555555</v>
      </c>
      <c r="K1961">
        <f t="shared" si="305"/>
        <v>0</v>
      </c>
      <c r="L1961">
        <f t="shared" si="306"/>
        <v>475.63351111111109</v>
      </c>
      <c r="M1961">
        <f t="shared" si="307"/>
        <v>71.251903916711157</v>
      </c>
      <c r="N1961">
        <f t="shared" si="308"/>
        <v>546.88541502782221</v>
      </c>
      <c r="O1961">
        <f t="shared" si="309"/>
        <v>0</v>
      </c>
      <c r="P1961">
        <f t="shared" si="310"/>
        <v>513.51490384832277</v>
      </c>
      <c r="Q1961">
        <f t="shared" si="311"/>
        <v>76.926696151677277</v>
      </c>
      <c r="R1961">
        <f t="shared" si="312"/>
        <v>590.44160000000011</v>
      </c>
    </row>
    <row r="1962" spans="1:18" x14ac:dyDescent="0.3">
      <c r="A1962" t="s">
        <v>43</v>
      </c>
      <c r="B1962" t="s">
        <v>44</v>
      </c>
      <c r="C1962">
        <v>0</v>
      </c>
      <c r="D1962">
        <v>29</v>
      </c>
      <c r="E1962">
        <v>4</v>
      </c>
      <c r="F1962">
        <v>20260303</v>
      </c>
      <c r="G1962">
        <v>20260404</v>
      </c>
      <c r="H1962">
        <v>32862.768400000001</v>
      </c>
      <c r="I1962">
        <f t="shared" si="303"/>
        <v>33</v>
      </c>
      <c r="J1962">
        <f t="shared" si="304"/>
        <v>995.84146666666675</v>
      </c>
      <c r="K1962">
        <f t="shared" si="305"/>
        <v>0</v>
      </c>
      <c r="L1962">
        <f t="shared" si="306"/>
        <v>28879.402533333334</v>
      </c>
      <c r="M1962">
        <f t="shared" si="307"/>
        <v>2472.1463857091394</v>
      </c>
      <c r="N1962">
        <f t="shared" si="308"/>
        <v>31351.548919042474</v>
      </c>
      <c r="O1962">
        <f t="shared" si="309"/>
        <v>0</v>
      </c>
      <c r="P1962">
        <f t="shared" si="310"/>
        <v>30271.458658518248</v>
      </c>
      <c r="Q1962">
        <f t="shared" si="311"/>
        <v>2591.3097414817539</v>
      </c>
      <c r="R1962">
        <f t="shared" si="312"/>
        <v>32862.768400000001</v>
      </c>
    </row>
    <row r="1963" spans="1:18" x14ac:dyDescent="0.3">
      <c r="A1963" t="s">
        <v>43</v>
      </c>
      <c r="B1963" t="s">
        <v>56</v>
      </c>
      <c r="C1963">
        <v>0</v>
      </c>
      <c r="D1963">
        <v>27</v>
      </c>
      <c r="E1963">
        <v>7</v>
      </c>
      <c r="F1963">
        <v>20260305</v>
      </c>
      <c r="G1963">
        <v>20260407</v>
      </c>
      <c r="H1963">
        <v>121.50449999999999</v>
      </c>
      <c r="I1963">
        <f t="shared" si="303"/>
        <v>34</v>
      </c>
      <c r="J1963">
        <f t="shared" si="304"/>
        <v>3.5736617647058821</v>
      </c>
      <c r="K1963">
        <f t="shared" si="305"/>
        <v>0</v>
      </c>
      <c r="L1963">
        <f t="shared" si="306"/>
        <v>96.488867647058811</v>
      </c>
      <c r="M1963">
        <f t="shared" si="307"/>
        <v>15.525138081102902</v>
      </c>
      <c r="N1963">
        <f t="shared" si="308"/>
        <v>112.01400572816172</v>
      </c>
      <c r="O1963">
        <f t="shared" si="309"/>
        <v>0</v>
      </c>
      <c r="P1963">
        <f t="shared" si="310"/>
        <v>104.66397967655699</v>
      </c>
      <c r="Q1963">
        <f t="shared" si="311"/>
        <v>16.840520323442995</v>
      </c>
      <c r="R1963">
        <f t="shared" si="312"/>
        <v>121.50449999999998</v>
      </c>
    </row>
    <row r="1964" spans="1:18" x14ac:dyDescent="0.3">
      <c r="A1964" t="s">
        <v>35</v>
      </c>
      <c r="B1964" t="s">
        <v>36</v>
      </c>
      <c r="C1964">
        <v>1</v>
      </c>
      <c r="D1964">
        <v>31</v>
      </c>
      <c r="E1964">
        <v>2</v>
      </c>
      <c r="F1964">
        <v>20260228</v>
      </c>
      <c r="G1964">
        <v>20260402</v>
      </c>
      <c r="H1964">
        <v>516</v>
      </c>
      <c r="I1964">
        <f t="shared" si="303"/>
        <v>34</v>
      </c>
      <c r="J1964">
        <f t="shared" si="304"/>
        <v>15.176470588235293</v>
      </c>
      <c r="K1964">
        <f t="shared" si="305"/>
        <v>20.584739358410715</v>
      </c>
      <c r="L1964">
        <f t="shared" si="306"/>
        <v>470.47058823529409</v>
      </c>
      <c r="M1964">
        <f t="shared" si="307"/>
        <v>18.837565098645019</v>
      </c>
      <c r="N1964">
        <f t="shared" si="308"/>
        <v>509.89289269234985</v>
      </c>
      <c r="O1964">
        <f t="shared" si="309"/>
        <v>20.831287631515739</v>
      </c>
      <c r="P1964">
        <f t="shared" si="310"/>
        <v>476.1055253144815</v>
      </c>
      <c r="Q1964">
        <f t="shared" si="311"/>
        <v>19.063187054002775</v>
      </c>
      <c r="R1964">
        <f t="shared" si="312"/>
        <v>516</v>
      </c>
    </row>
    <row r="1965" spans="1:18" x14ac:dyDescent="0.3">
      <c r="A1965" t="s">
        <v>33</v>
      </c>
      <c r="B1965" t="s">
        <v>34</v>
      </c>
      <c r="C1965">
        <v>0</v>
      </c>
      <c r="D1965">
        <v>1</v>
      </c>
      <c r="E1965">
        <v>6</v>
      </c>
      <c r="F1965">
        <v>20260331</v>
      </c>
      <c r="G1965">
        <v>20260406</v>
      </c>
      <c r="H1965">
        <v>1514.3295000000001</v>
      </c>
      <c r="I1965">
        <f t="shared" si="303"/>
        <v>7</v>
      </c>
      <c r="J1965">
        <f t="shared" si="304"/>
        <v>216.33278571428573</v>
      </c>
      <c r="K1965">
        <f t="shared" si="305"/>
        <v>0</v>
      </c>
      <c r="L1965">
        <f t="shared" si="306"/>
        <v>216.33278571428573</v>
      </c>
      <c r="M1965">
        <f t="shared" si="307"/>
        <v>805.55941715917879</v>
      </c>
      <c r="N1965">
        <f t="shared" si="308"/>
        <v>1021.8922028734645</v>
      </c>
      <c r="O1965">
        <f t="shared" si="309"/>
        <v>0</v>
      </c>
      <c r="P1965">
        <f t="shared" si="310"/>
        <v>320.58089718577327</v>
      </c>
      <c r="Q1965">
        <f t="shared" si="311"/>
        <v>1193.7486028142268</v>
      </c>
      <c r="R1965">
        <f t="shared" si="312"/>
        <v>1514.3295000000001</v>
      </c>
    </row>
    <row r="1966" spans="1:18" x14ac:dyDescent="0.3">
      <c r="A1966" t="s">
        <v>33</v>
      </c>
      <c r="B1966" t="s">
        <v>34</v>
      </c>
      <c r="C1966">
        <v>0</v>
      </c>
      <c r="D1966">
        <v>30</v>
      </c>
      <c r="E1966">
        <v>13</v>
      </c>
      <c r="F1966">
        <v>20260302</v>
      </c>
      <c r="G1966">
        <v>20260413</v>
      </c>
      <c r="H1966">
        <v>281735.6164</v>
      </c>
      <c r="I1966">
        <f t="shared" si="303"/>
        <v>43</v>
      </c>
      <c r="J1966">
        <f t="shared" si="304"/>
        <v>6551.9910790697677</v>
      </c>
      <c r="K1966">
        <f t="shared" si="305"/>
        <v>0</v>
      </c>
      <c r="L1966">
        <f t="shared" si="306"/>
        <v>196559.73237209304</v>
      </c>
      <c r="M1966">
        <f t="shared" si="307"/>
        <v>52861.640355766896</v>
      </c>
      <c r="N1966">
        <f t="shared" si="308"/>
        <v>249421.37272785994</v>
      </c>
      <c r="O1966">
        <f t="shared" si="309"/>
        <v>0</v>
      </c>
      <c r="P1966">
        <f t="shared" si="310"/>
        <v>222025.38921831961</v>
      </c>
      <c r="Q1966">
        <f t="shared" si="311"/>
        <v>59710.227181680406</v>
      </c>
      <c r="R1966">
        <f t="shared" si="312"/>
        <v>281735.6164</v>
      </c>
    </row>
    <row r="1967" spans="1:18" x14ac:dyDescent="0.3">
      <c r="A1967" t="s">
        <v>35</v>
      </c>
      <c r="B1967" t="s">
        <v>34</v>
      </c>
      <c r="C1967">
        <v>0</v>
      </c>
      <c r="D1967">
        <v>17</v>
      </c>
      <c r="E1967">
        <v>1</v>
      </c>
      <c r="F1967">
        <v>20260315</v>
      </c>
      <c r="G1967">
        <v>20260401</v>
      </c>
      <c r="H1967">
        <v>3212.7937999999999</v>
      </c>
      <c r="I1967">
        <f t="shared" si="303"/>
        <v>18</v>
      </c>
      <c r="J1967">
        <f t="shared" si="304"/>
        <v>178.48854444444444</v>
      </c>
      <c r="K1967">
        <f t="shared" si="305"/>
        <v>0</v>
      </c>
      <c r="L1967">
        <f t="shared" si="306"/>
        <v>3034.3052555555555</v>
      </c>
      <c r="M1967">
        <f t="shared" si="307"/>
        <v>110.77310616412497</v>
      </c>
      <c r="N1967">
        <f t="shared" si="308"/>
        <v>3145.0783617196803</v>
      </c>
      <c r="O1967">
        <f t="shared" si="309"/>
        <v>0</v>
      </c>
      <c r="P1967">
        <f t="shared" si="310"/>
        <v>3099.6356818994873</v>
      </c>
      <c r="Q1967">
        <f t="shared" si="311"/>
        <v>113.15811810051268</v>
      </c>
      <c r="R1967">
        <f t="shared" si="312"/>
        <v>3212.7937999999999</v>
      </c>
    </row>
    <row r="1968" spans="1:18" x14ac:dyDescent="0.3">
      <c r="A1968" t="s">
        <v>33</v>
      </c>
      <c r="B1968" t="s">
        <v>34</v>
      </c>
      <c r="C1968">
        <v>0</v>
      </c>
      <c r="D1968">
        <v>25</v>
      </c>
      <c r="E1968">
        <v>14</v>
      </c>
      <c r="F1968">
        <v>20260307</v>
      </c>
      <c r="G1968">
        <v>20260414</v>
      </c>
      <c r="H1968">
        <v>24732.589599999999</v>
      </c>
      <c r="I1968">
        <f t="shared" si="303"/>
        <v>39</v>
      </c>
      <c r="J1968">
        <f t="shared" si="304"/>
        <v>634.16896410256413</v>
      </c>
      <c r="K1968">
        <f t="shared" si="305"/>
        <v>0</v>
      </c>
      <c r="L1968">
        <f t="shared" si="306"/>
        <v>15854.224102564103</v>
      </c>
      <c r="M1968">
        <f t="shared" si="307"/>
        <v>5510.0685978056472</v>
      </c>
      <c r="N1968">
        <f t="shared" si="308"/>
        <v>21364.292700369751</v>
      </c>
      <c r="O1968">
        <f t="shared" si="309"/>
        <v>0</v>
      </c>
      <c r="P1968">
        <f t="shared" si="310"/>
        <v>18353.802939067573</v>
      </c>
      <c r="Q1968">
        <f t="shared" si="311"/>
        <v>6378.7866609324237</v>
      </c>
      <c r="R1968">
        <f t="shared" si="312"/>
        <v>24732.589599999996</v>
      </c>
    </row>
    <row r="1969" spans="1:18" x14ac:dyDescent="0.3">
      <c r="A1969" t="s">
        <v>0</v>
      </c>
      <c r="B1969" t="s">
        <v>0</v>
      </c>
      <c r="C1969">
        <v>23</v>
      </c>
      <c r="D1969">
        <v>31</v>
      </c>
      <c r="E1969">
        <v>13</v>
      </c>
      <c r="F1969">
        <v>20260206</v>
      </c>
      <c r="G1969">
        <v>20260413</v>
      </c>
      <c r="H1969">
        <v>2193.8395999999998</v>
      </c>
      <c r="I1969">
        <f t="shared" si="303"/>
        <v>67</v>
      </c>
      <c r="J1969">
        <f t="shared" si="304"/>
        <v>32.743874626865669</v>
      </c>
      <c r="K1969">
        <f t="shared" si="305"/>
        <v>1021.4861735984362</v>
      </c>
      <c r="L1969">
        <f t="shared" si="306"/>
        <v>1015.0601134328357</v>
      </c>
      <c r="M1969">
        <f t="shared" si="307"/>
        <v>264.17846170594009</v>
      </c>
      <c r="N1969">
        <f t="shared" si="308"/>
        <v>2300.7247487372119</v>
      </c>
      <c r="O1969">
        <f t="shared" si="309"/>
        <v>974.03082212364518</v>
      </c>
      <c r="P1969">
        <f t="shared" si="310"/>
        <v>967.90329849396517</v>
      </c>
      <c r="Q1969">
        <f t="shared" si="311"/>
        <v>251.90547938238944</v>
      </c>
      <c r="R1969">
        <f t="shared" si="312"/>
        <v>2193.8395999999998</v>
      </c>
    </row>
    <row r="1970" spans="1:18" x14ac:dyDescent="0.3">
      <c r="A1970" t="s">
        <v>39</v>
      </c>
      <c r="B1970" t="s">
        <v>40</v>
      </c>
      <c r="C1970">
        <v>0</v>
      </c>
      <c r="D1970">
        <v>26</v>
      </c>
      <c r="E1970">
        <v>9</v>
      </c>
      <c r="F1970">
        <v>20260306</v>
      </c>
      <c r="G1970">
        <v>20260409</v>
      </c>
      <c r="H1970">
        <v>4762.0222000000003</v>
      </c>
      <c r="I1970">
        <f t="shared" si="303"/>
        <v>35</v>
      </c>
      <c r="J1970">
        <f t="shared" si="304"/>
        <v>136.05777714285716</v>
      </c>
      <c r="K1970">
        <f t="shared" si="305"/>
        <v>0</v>
      </c>
      <c r="L1970">
        <f t="shared" si="306"/>
        <v>3537.502205714286</v>
      </c>
      <c r="M1970">
        <f t="shared" si="307"/>
        <v>759.95848220570292</v>
      </c>
      <c r="N1970">
        <f t="shared" si="308"/>
        <v>4297.4606879199891</v>
      </c>
      <c r="O1970">
        <f t="shared" si="309"/>
        <v>0</v>
      </c>
      <c r="P1970">
        <f t="shared" si="310"/>
        <v>3919.9111427622752</v>
      </c>
      <c r="Q1970">
        <f t="shared" si="311"/>
        <v>842.11105723772482</v>
      </c>
      <c r="R1970">
        <f t="shared" si="312"/>
        <v>4762.0222000000003</v>
      </c>
    </row>
    <row r="1971" spans="1:18" x14ac:dyDescent="0.3">
      <c r="A1971" t="s">
        <v>33</v>
      </c>
      <c r="B1971" t="s">
        <v>34</v>
      </c>
      <c r="C1971">
        <v>0</v>
      </c>
      <c r="D1971">
        <v>27</v>
      </c>
      <c r="E1971">
        <v>13</v>
      </c>
      <c r="F1971">
        <v>20260305</v>
      </c>
      <c r="G1971">
        <v>20260413</v>
      </c>
      <c r="H1971">
        <v>89582.800399999993</v>
      </c>
      <c r="I1971">
        <f t="shared" si="303"/>
        <v>40</v>
      </c>
      <c r="J1971">
        <f t="shared" si="304"/>
        <v>2239.5700099999999</v>
      </c>
      <c r="K1971">
        <f t="shared" si="305"/>
        <v>0</v>
      </c>
      <c r="L1971">
        <f t="shared" si="306"/>
        <v>60468.390269999996</v>
      </c>
      <c r="M1971">
        <f t="shared" si="307"/>
        <v>18068.911112893264</v>
      </c>
      <c r="N1971">
        <f t="shared" si="308"/>
        <v>78537.30138289326</v>
      </c>
      <c r="O1971">
        <f t="shared" si="309"/>
        <v>0</v>
      </c>
      <c r="P1971">
        <f t="shared" si="310"/>
        <v>68972.674648668399</v>
      </c>
      <c r="Q1971">
        <f t="shared" si="311"/>
        <v>20610.125751331598</v>
      </c>
      <c r="R1971">
        <f t="shared" si="312"/>
        <v>89582.800399999993</v>
      </c>
    </row>
    <row r="1972" spans="1:18" x14ac:dyDescent="0.3">
      <c r="A1972" t="s">
        <v>35</v>
      </c>
      <c r="B1972" t="s">
        <v>34</v>
      </c>
      <c r="C1972">
        <v>0</v>
      </c>
      <c r="D1972">
        <v>28</v>
      </c>
      <c r="E1972">
        <v>13</v>
      </c>
      <c r="F1972">
        <v>20260304</v>
      </c>
      <c r="G1972">
        <v>20260413</v>
      </c>
      <c r="H1972">
        <v>25303.523000000001</v>
      </c>
      <c r="I1972">
        <f t="shared" si="303"/>
        <v>41</v>
      </c>
      <c r="J1972">
        <f t="shared" si="304"/>
        <v>617.15909756097562</v>
      </c>
      <c r="K1972">
        <f t="shared" si="305"/>
        <v>0</v>
      </c>
      <c r="L1972">
        <f t="shared" si="306"/>
        <v>17280.454731707316</v>
      </c>
      <c r="M1972">
        <f t="shared" si="307"/>
        <v>4979.2562083570192</v>
      </c>
      <c r="N1972">
        <f t="shared" si="308"/>
        <v>22259.710940064335</v>
      </c>
      <c r="O1972">
        <f t="shared" si="309"/>
        <v>0</v>
      </c>
      <c r="P1972">
        <f t="shared" si="310"/>
        <v>19643.399006013831</v>
      </c>
      <c r="Q1972">
        <f t="shared" si="311"/>
        <v>5660.1239939861716</v>
      </c>
      <c r="R1972">
        <f t="shared" si="312"/>
        <v>25303.523000000001</v>
      </c>
    </row>
    <row r="1973" spans="1:18" x14ac:dyDescent="0.3">
      <c r="A1973" t="s">
        <v>35</v>
      </c>
      <c r="B1973" t="s">
        <v>34</v>
      </c>
      <c r="C1973">
        <v>0</v>
      </c>
      <c r="D1973">
        <v>25</v>
      </c>
      <c r="E1973">
        <v>13</v>
      </c>
      <c r="F1973">
        <v>20260307</v>
      </c>
      <c r="G1973">
        <v>20260413</v>
      </c>
      <c r="H1973">
        <v>5056.2923000000001</v>
      </c>
      <c r="I1973">
        <f t="shared" si="303"/>
        <v>38</v>
      </c>
      <c r="J1973">
        <f t="shared" si="304"/>
        <v>133.06032368421052</v>
      </c>
      <c r="K1973">
        <f t="shared" si="305"/>
        <v>0</v>
      </c>
      <c r="L1973">
        <f t="shared" si="306"/>
        <v>3326.5080921052631</v>
      </c>
      <c r="M1973">
        <f t="shared" si="307"/>
        <v>1073.5342724574198</v>
      </c>
      <c r="N1973">
        <f t="shared" si="308"/>
        <v>4400.0423645626834</v>
      </c>
      <c r="O1973">
        <f t="shared" si="309"/>
        <v>0</v>
      </c>
      <c r="P1973">
        <f t="shared" si="310"/>
        <v>3822.6443880322136</v>
      </c>
      <c r="Q1973">
        <f t="shared" si="311"/>
        <v>1233.6479119677858</v>
      </c>
      <c r="R1973">
        <f t="shared" si="312"/>
        <v>5056.2922999999992</v>
      </c>
    </row>
    <row r="1974" spans="1:18" x14ac:dyDescent="0.3">
      <c r="A1974" t="s">
        <v>43</v>
      </c>
      <c r="B1974" t="s">
        <v>56</v>
      </c>
      <c r="C1974">
        <v>0</v>
      </c>
      <c r="D1974">
        <v>26</v>
      </c>
      <c r="E1974">
        <v>7</v>
      </c>
      <c r="F1974">
        <v>20260306</v>
      </c>
      <c r="G1974">
        <v>20260407</v>
      </c>
      <c r="H1974">
        <v>6853.9677000000001</v>
      </c>
      <c r="I1974">
        <f t="shared" si="303"/>
        <v>33</v>
      </c>
      <c r="J1974">
        <f t="shared" si="304"/>
        <v>207.69599090909091</v>
      </c>
      <c r="K1974">
        <f t="shared" si="305"/>
        <v>0</v>
      </c>
      <c r="L1974">
        <f t="shared" si="306"/>
        <v>5400.0957636363637</v>
      </c>
      <c r="M1974">
        <f t="shared" si="307"/>
        <v>902.2983007516134</v>
      </c>
      <c r="N1974">
        <f t="shared" si="308"/>
        <v>6302.3940643879769</v>
      </c>
      <c r="O1974">
        <f t="shared" si="309"/>
        <v>0</v>
      </c>
      <c r="P1974">
        <f t="shared" si="310"/>
        <v>5872.7019546443898</v>
      </c>
      <c r="Q1974">
        <f t="shared" si="311"/>
        <v>981.26574535561065</v>
      </c>
      <c r="R1974">
        <f t="shared" si="312"/>
        <v>6853.9677000000001</v>
      </c>
    </row>
    <row r="1975" spans="1:18" x14ac:dyDescent="0.3">
      <c r="A1975" t="s">
        <v>33</v>
      </c>
      <c r="B1975" t="s">
        <v>34</v>
      </c>
      <c r="C1975">
        <v>0</v>
      </c>
      <c r="D1975">
        <v>13</v>
      </c>
      <c r="E1975">
        <v>7</v>
      </c>
      <c r="F1975">
        <v>20260319</v>
      </c>
      <c r="G1975">
        <v>20260407</v>
      </c>
      <c r="H1975">
        <v>19045.408599999999</v>
      </c>
      <c r="I1975">
        <f t="shared" si="303"/>
        <v>20</v>
      </c>
      <c r="J1975">
        <f t="shared" si="304"/>
        <v>952.27042999999992</v>
      </c>
      <c r="K1975">
        <f t="shared" si="305"/>
        <v>0</v>
      </c>
      <c r="L1975">
        <f t="shared" si="306"/>
        <v>12379.515589999999</v>
      </c>
      <c r="M1975">
        <f t="shared" si="307"/>
        <v>4136.9695538374463</v>
      </c>
      <c r="N1975">
        <f t="shared" si="308"/>
        <v>16516.485143837446</v>
      </c>
      <c r="O1975">
        <f t="shared" si="309"/>
        <v>0</v>
      </c>
      <c r="P1975">
        <f t="shared" si="310"/>
        <v>14275.006493714587</v>
      </c>
      <c r="Q1975">
        <f t="shared" si="311"/>
        <v>4770.4021062854117</v>
      </c>
      <c r="R1975">
        <f t="shared" si="312"/>
        <v>19045.408599999999</v>
      </c>
    </row>
    <row r="1976" spans="1:18" x14ac:dyDescent="0.3">
      <c r="A1976" t="s">
        <v>35</v>
      </c>
      <c r="B1976" t="s">
        <v>36</v>
      </c>
      <c r="C1976">
        <v>0</v>
      </c>
      <c r="D1976">
        <v>14</v>
      </c>
      <c r="E1976">
        <v>1</v>
      </c>
      <c r="F1976">
        <v>20260318</v>
      </c>
      <c r="G1976">
        <v>20260401</v>
      </c>
      <c r="H1976">
        <v>506.04539999999997</v>
      </c>
      <c r="I1976">
        <f t="shared" si="303"/>
        <v>15</v>
      </c>
      <c r="J1976">
        <f t="shared" si="304"/>
        <v>33.736359999999998</v>
      </c>
      <c r="K1976">
        <f t="shared" si="305"/>
        <v>0</v>
      </c>
      <c r="L1976">
        <f t="shared" si="306"/>
        <v>472.30903999999998</v>
      </c>
      <c r="M1976">
        <f t="shared" si="307"/>
        <v>20.937373877427333</v>
      </c>
      <c r="N1976">
        <f t="shared" si="308"/>
        <v>493.2464138774273</v>
      </c>
      <c r="O1976">
        <f t="shared" si="309"/>
        <v>0</v>
      </c>
      <c r="P1976">
        <f t="shared" si="310"/>
        <v>484.56473345959364</v>
      </c>
      <c r="Q1976">
        <f t="shared" si="311"/>
        <v>21.480666540406329</v>
      </c>
      <c r="R1976">
        <f t="shared" si="312"/>
        <v>506.04539999999997</v>
      </c>
    </row>
    <row r="1977" spans="1:18" x14ac:dyDescent="0.3">
      <c r="A1977" t="s">
        <v>37</v>
      </c>
      <c r="B1977" t="s">
        <v>54</v>
      </c>
      <c r="C1977">
        <v>0</v>
      </c>
      <c r="D1977">
        <v>28</v>
      </c>
      <c r="E1977">
        <v>10</v>
      </c>
      <c r="F1977">
        <v>20260304</v>
      </c>
      <c r="G1977">
        <v>20260410</v>
      </c>
      <c r="H1977">
        <v>5869.6072000000004</v>
      </c>
      <c r="I1977">
        <f t="shared" si="303"/>
        <v>38</v>
      </c>
      <c r="J1977">
        <f t="shared" si="304"/>
        <v>154.46334736842107</v>
      </c>
      <c r="K1977">
        <f t="shared" si="305"/>
        <v>0</v>
      </c>
      <c r="L1977">
        <f t="shared" si="306"/>
        <v>4324.9737263157895</v>
      </c>
      <c r="M1977">
        <f t="shared" si="307"/>
        <v>958.62649503727243</v>
      </c>
      <c r="N1977">
        <f t="shared" si="308"/>
        <v>5283.6002213530619</v>
      </c>
      <c r="O1977">
        <f t="shared" si="309"/>
        <v>0</v>
      </c>
      <c r="P1977">
        <f t="shared" si="310"/>
        <v>4804.6589182125872</v>
      </c>
      <c r="Q1977">
        <f t="shared" si="311"/>
        <v>1064.9482817874132</v>
      </c>
      <c r="R1977">
        <f t="shared" si="312"/>
        <v>5869.6072000000004</v>
      </c>
    </row>
    <row r="1978" spans="1:18" x14ac:dyDescent="0.3">
      <c r="A1978" t="s">
        <v>39</v>
      </c>
      <c r="B1978" t="s">
        <v>40</v>
      </c>
      <c r="C1978">
        <v>0</v>
      </c>
      <c r="D1978">
        <v>15</v>
      </c>
      <c r="E1978">
        <v>0</v>
      </c>
      <c r="F1978">
        <v>20260317</v>
      </c>
      <c r="G1978">
        <v>20260331</v>
      </c>
      <c r="H1978">
        <v>40052.106</v>
      </c>
      <c r="I1978">
        <f t="shared" si="303"/>
        <v>15</v>
      </c>
      <c r="J1978">
        <f t="shared" si="304"/>
        <v>2670.1403999999998</v>
      </c>
      <c r="K1978">
        <f t="shared" si="305"/>
        <v>0</v>
      </c>
      <c r="L1978">
        <f t="shared" si="306"/>
        <v>40052.106</v>
      </c>
      <c r="M1978">
        <f t="shared" si="307"/>
        <v>0</v>
      </c>
      <c r="N1978">
        <f t="shared" si="308"/>
        <v>40052.106</v>
      </c>
      <c r="O1978">
        <f t="shared" si="309"/>
        <v>0</v>
      </c>
      <c r="P1978">
        <f t="shared" si="310"/>
        <v>40052.106</v>
      </c>
      <c r="Q1978">
        <f t="shared" si="311"/>
        <v>0</v>
      </c>
      <c r="R1978">
        <f t="shared" si="312"/>
        <v>40052.106</v>
      </c>
    </row>
    <row r="1979" spans="1:18" x14ac:dyDescent="0.3">
      <c r="A1979" t="s">
        <v>35</v>
      </c>
      <c r="B1979" t="s">
        <v>36</v>
      </c>
      <c r="C1979">
        <v>0</v>
      </c>
      <c r="D1979">
        <v>29</v>
      </c>
      <c r="E1979">
        <v>14</v>
      </c>
      <c r="F1979">
        <v>20260303</v>
      </c>
      <c r="G1979">
        <v>20260414</v>
      </c>
      <c r="H1979">
        <v>1674.5232000000001</v>
      </c>
      <c r="I1979">
        <f t="shared" si="303"/>
        <v>43</v>
      </c>
      <c r="J1979">
        <f t="shared" si="304"/>
        <v>38.942399999999999</v>
      </c>
      <c r="K1979">
        <f t="shared" si="305"/>
        <v>0</v>
      </c>
      <c r="L1979">
        <f t="shared" si="306"/>
        <v>1129.3296</v>
      </c>
      <c r="M1979">
        <f t="shared" si="307"/>
        <v>338.35666440542394</v>
      </c>
      <c r="N1979">
        <f t="shared" si="308"/>
        <v>1467.686264405424</v>
      </c>
      <c r="O1979">
        <f t="shared" si="309"/>
        <v>0</v>
      </c>
      <c r="P1979">
        <f t="shared" si="310"/>
        <v>1288.482873697003</v>
      </c>
      <c r="Q1979">
        <f t="shared" si="311"/>
        <v>386.04032630299702</v>
      </c>
      <c r="R1979">
        <f t="shared" si="312"/>
        <v>1674.5232000000001</v>
      </c>
    </row>
    <row r="1980" spans="1:18" x14ac:dyDescent="0.3">
      <c r="A1980" t="s">
        <v>33</v>
      </c>
      <c r="B1980" t="s">
        <v>34</v>
      </c>
      <c r="C1980">
        <v>0</v>
      </c>
      <c r="D1980">
        <v>15</v>
      </c>
      <c r="E1980">
        <v>1</v>
      </c>
      <c r="F1980">
        <v>20260317</v>
      </c>
      <c r="G1980">
        <v>20260401</v>
      </c>
      <c r="H1980">
        <v>429704.20980000001</v>
      </c>
      <c r="I1980">
        <f t="shared" si="303"/>
        <v>16</v>
      </c>
      <c r="J1980">
        <f t="shared" si="304"/>
        <v>26856.513112500001</v>
      </c>
      <c r="K1980">
        <f t="shared" si="305"/>
        <v>0</v>
      </c>
      <c r="L1980">
        <f t="shared" si="306"/>
        <v>402847.69668749999</v>
      </c>
      <c r="M1980">
        <f t="shared" si="307"/>
        <v>16667.620812691181</v>
      </c>
      <c r="N1980">
        <f t="shared" si="308"/>
        <v>419515.31750019116</v>
      </c>
      <c r="O1980">
        <f t="shared" si="309"/>
        <v>0</v>
      </c>
      <c r="P1980">
        <f t="shared" si="310"/>
        <v>412631.77756262355</v>
      </c>
      <c r="Q1980">
        <f t="shared" si="311"/>
        <v>17072.432237376492</v>
      </c>
      <c r="R1980">
        <f t="shared" si="312"/>
        <v>429704.20980000007</v>
      </c>
    </row>
    <row r="1981" spans="1:18" x14ac:dyDescent="0.3">
      <c r="A1981" t="s">
        <v>35</v>
      </c>
      <c r="B1981" t="s">
        <v>34</v>
      </c>
      <c r="C1981">
        <v>0</v>
      </c>
      <c r="D1981">
        <v>27</v>
      </c>
      <c r="E1981">
        <v>11</v>
      </c>
      <c r="F1981">
        <v>20260305</v>
      </c>
      <c r="G1981">
        <v>20260411</v>
      </c>
      <c r="H1981">
        <v>21449.719499999999</v>
      </c>
      <c r="I1981">
        <f t="shared" si="303"/>
        <v>38</v>
      </c>
      <c r="J1981">
        <f t="shared" si="304"/>
        <v>564.46630263157897</v>
      </c>
      <c r="K1981">
        <f t="shared" si="305"/>
        <v>0</v>
      </c>
      <c r="L1981">
        <f t="shared" si="306"/>
        <v>15240.590171052632</v>
      </c>
      <c r="M1981">
        <f t="shared" si="307"/>
        <v>3853.4940406573373</v>
      </c>
      <c r="N1981">
        <f t="shared" si="308"/>
        <v>19094.084211709971</v>
      </c>
      <c r="O1981">
        <f t="shared" si="309"/>
        <v>0</v>
      </c>
      <c r="P1981">
        <f t="shared" si="310"/>
        <v>17120.820279144453</v>
      </c>
      <c r="Q1981">
        <f t="shared" si="311"/>
        <v>4328.8992208555464</v>
      </c>
      <c r="R1981">
        <f t="shared" si="312"/>
        <v>21449.719499999999</v>
      </c>
    </row>
    <row r="1982" spans="1:18" x14ac:dyDescent="0.3">
      <c r="A1982" t="s">
        <v>33</v>
      </c>
      <c r="B1982" t="s">
        <v>34</v>
      </c>
      <c r="C1982">
        <v>28</v>
      </c>
      <c r="D1982">
        <v>31</v>
      </c>
      <c r="E1982">
        <v>14</v>
      </c>
      <c r="F1982">
        <v>20260127</v>
      </c>
      <c r="G1982">
        <v>20260414</v>
      </c>
      <c r="H1982">
        <v>295.20699999999999</v>
      </c>
      <c r="I1982">
        <f t="shared" si="303"/>
        <v>73</v>
      </c>
      <c r="J1982">
        <f t="shared" si="304"/>
        <v>4.0439315068493151</v>
      </c>
      <c r="K1982">
        <f t="shared" si="305"/>
        <v>153.58061783192608</v>
      </c>
      <c r="L1982">
        <f t="shared" si="306"/>
        <v>125.36187671232877</v>
      </c>
      <c r="M1982">
        <f t="shared" si="307"/>
        <v>35.136282708347046</v>
      </c>
      <c r="N1982">
        <f t="shared" si="308"/>
        <v>314.07877725260187</v>
      </c>
      <c r="O1982">
        <f t="shared" si="309"/>
        <v>144.35255334633985</v>
      </c>
      <c r="P1982">
        <f t="shared" si="310"/>
        <v>117.82936708535551</v>
      </c>
      <c r="Q1982">
        <f t="shared" si="311"/>
        <v>33.025079568304641</v>
      </c>
      <c r="R1982">
        <f t="shared" si="312"/>
        <v>295.20699999999999</v>
      </c>
    </row>
    <row r="1983" spans="1:18" x14ac:dyDescent="0.3">
      <c r="A1983" t="s">
        <v>33</v>
      </c>
      <c r="B1983" t="s">
        <v>34</v>
      </c>
      <c r="C1983">
        <v>0</v>
      </c>
      <c r="D1983">
        <v>7</v>
      </c>
      <c r="E1983">
        <v>9</v>
      </c>
      <c r="F1983">
        <v>20260325</v>
      </c>
      <c r="G1983">
        <v>20260409</v>
      </c>
      <c r="H1983">
        <v>1560.1603</v>
      </c>
      <c r="I1983">
        <f t="shared" si="303"/>
        <v>16</v>
      </c>
      <c r="J1983">
        <f t="shared" si="304"/>
        <v>97.51001875</v>
      </c>
      <c r="K1983">
        <f t="shared" si="305"/>
        <v>0</v>
      </c>
      <c r="L1983">
        <f t="shared" si="306"/>
        <v>682.57013125000003</v>
      </c>
      <c r="M1983">
        <f t="shared" si="307"/>
        <v>544.64777688740867</v>
      </c>
      <c r="N1983">
        <f t="shared" si="308"/>
        <v>1227.2179081374088</v>
      </c>
      <c r="O1983">
        <f t="shared" si="309"/>
        <v>0</v>
      </c>
      <c r="P1983">
        <f t="shared" si="310"/>
        <v>867.75039190741904</v>
      </c>
      <c r="Q1983">
        <f t="shared" si="311"/>
        <v>692.40990809258085</v>
      </c>
      <c r="R1983">
        <f t="shared" si="312"/>
        <v>1560.1603</v>
      </c>
    </row>
    <row r="1984" spans="1:18" x14ac:dyDescent="0.3">
      <c r="A1984" t="s">
        <v>37</v>
      </c>
      <c r="B1984" t="s">
        <v>38</v>
      </c>
      <c r="C1984">
        <v>0</v>
      </c>
      <c r="D1984">
        <v>27</v>
      </c>
      <c r="E1984">
        <v>14</v>
      </c>
      <c r="F1984">
        <v>20260305</v>
      </c>
      <c r="G1984">
        <v>20260414</v>
      </c>
      <c r="H1984">
        <v>3609.1019000000001</v>
      </c>
      <c r="I1984">
        <f t="shared" si="303"/>
        <v>41</v>
      </c>
      <c r="J1984">
        <f t="shared" si="304"/>
        <v>88.026875609756104</v>
      </c>
      <c r="K1984">
        <f t="shared" si="305"/>
        <v>0</v>
      </c>
      <c r="L1984">
        <f t="shared" si="306"/>
        <v>2376.7256414634148</v>
      </c>
      <c r="M1984">
        <f t="shared" si="307"/>
        <v>764.83421692931734</v>
      </c>
      <c r="N1984">
        <f t="shared" si="308"/>
        <v>3141.5598583927322</v>
      </c>
      <c r="O1984">
        <f t="shared" si="309"/>
        <v>0</v>
      </c>
      <c r="P1984">
        <f t="shared" si="310"/>
        <v>2730.4413778615312</v>
      </c>
      <c r="Q1984">
        <f t="shared" si="311"/>
        <v>878.66052213846854</v>
      </c>
      <c r="R1984">
        <f t="shared" si="312"/>
        <v>3609.1018999999997</v>
      </c>
    </row>
    <row r="1985" spans="1:18" x14ac:dyDescent="0.3">
      <c r="A1985" t="s">
        <v>33</v>
      </c>
      <c r="B1985" t="s">
        <v>34</v>
      </c>
      <c r="C1985">
        <v>0</v>
      </c>
      <c r="D1985">
        <v>15</v>
      </c>
      <c r="E1985">
        <v>10</v>
      </c>
      <c r="F1985">
        <v>20260317</v>
      </c>
      <c r="G1985">
        <v>20260410</v>
      </c>
      <c r="H1985">
        <v>1137.268</v>
      </c>
      <c r="I1985">
        <f t="shared" si="303"/>
        <v>25</v>
      </c>
      <c r="J1985">
        <f t="shared" si="304"/>
        <v>45.490720000000003</v>
      </c>
      <c r="K1985">
        <f t="shared" si="305"/>
        <v>0</v>
      </c>
      <c r="L1985">
        <f t="shared" si="306"/>
        <v>682.36080000000004</v>
      </c>
      <c r="M1985">
        <f t="shared" si="307"/>
        <v>282.32334863434033</v>
      </c>
      <c r="N1985">
        <f t="shared" si="308"/>
        <v>964.68414863434032</v>
      </c>
      <c r="O1985">
        <f t="shared" si="309"/>
        <v>0</v>
      </c>
      <c r="P1985">
        <f t="shared" si="310"/>
        <v>804.43646077629296</v>
      </c>
      <c r="Q1985">
        <f t="shared" si="311"/>
        <v>332.83153922370713</v>
      </c>
      <c r="R1985">
        <f t="shared" si="312"/>
        <v>1137.268</v>
      </c>
    </row>
    <row r="1986" spans="1:18" x14ac:dyDescent="0.3">
      <c r="A1986" t="s">
        <v>37</v>
      </c>
      <c r="B1986" t="s">
        <v>54</v>
      </c>
      <c r="C1986">
        <v>0</v>
      </c>
      <c r="D1986">
        <v>15</v>
      </c>
      <c r="E1986">
        <v>7</v>
      </c>
      <c r="F1986">
        <v>20260317</v>
      </c>
      <c r="G1986">
        <v>20260407</v>
      </c>
      <c r="H1986">
        <v>6124.3505999999998</v>
      </c>
      <c r="I1986">
        <f t="shared" si="303"/>
        <v>22</v>
      </c>
      <c r="J1986">
        <f t="shared" si="304"/>
        <v>278.37957272727272</v>
      </c>
      <c r="K1986">
        <f t="shared" si="305"/>
        <v>0</v>
      </c>
      <c r="L1986">
        <f t="shared" si="306"/>
        <v>4175.6935909090907</v>
      </c>
      <c r="M1986">
        <f t="shared" si="307"/>
        <v>1209.3705532608046</v>
      </c>
      <c r="N1986">
        <f t="shared" si="308"/>
        <v>5385.0641441698954</v>
      </c>
      <c r="O1986">
        <f t="shared" si="309"/>
        <v>0</v>
      </c>
      <c r="P1986">
        <f t="shared" si="310"/>
        <v>4748.9520763809533</v>
      </c>
      <c r="Q1986">
        <f t="shared" si="311"/>
        <v>1375.398523619047</v>
      </c>
      <c r="R1986">
        <f t="shared" si="312"/>
        <v>6124.3505999999998</v>
      </c>
    </row>
    <row r="1987" spans="1:18" x14ac:dyDescent="0.3">
      <c r="A1987" t="s">
        <v>37</v>
      </c>
      <c r="B1987" t="s">
        <v>38</v>
      </c>
      <c r="C1987">
        <v>0</v>
      </c>
      <c r="D1987">
        <v>14</v>
      </c>
      <c r="E1987">
        <v>0</v>
      </c>
      <c r="F1987">
        <v>20260318</v>
      </c>
      <c r="G1987">
        <v>20260331</v>
      </c>
      <c r="H1987">
        <v>4310134.6283</v>
      </c>
      <c r="I1987">
        <f t="shared" si="303"/>
        <v>14</v>
      </c>
      <c r="J1987">
        <f t="shared" si="304"/>
        <v>307866.75916428573</v>
      </c>
      <c r="K1987">
        <f t="shared" si="305"/>
        <v>0</v>
      </c>
      <c r="L1987">
        <f t="shared" si="306"/>
        <v>4310134.6283</v>
      </c>
      <c r="M1987">
        <f t="shared" si="307"/>
        <v>0</v>
      </c>
      <c r="N1987">
        <f t="shared" si="308"/>
        <v>4310134.6283</v>
      </c>
      <c r="O1987">
        <f t="shared" si="309"/>
        <v>0</v>
      </c>
      <c r="P1987">
        <f t="shared" si="310"/>
        <v>4310134.6283</v>
      </c>
      <c r="Q1987">
        <f t="shared" si="311"/>
        <v>0</v>
      </c>
      <c r="R1987">
        <f t="shared" si="312"/>
        <v>4310134.6283</v>
      </c>
    </row>
    <row r="1988" spans="1:18" x14ac:dyDescent="0.3">
      <c r="A1988" t="s">
        <v>33</v>
      </c>
      <c r="B1988" t="s">
        <v>34</v>
      </c>
      <c r="C1988">
        <v>0</v>
      </c>
      <c r="D1988">
        <v>14</v>
      </c>
      <c r="E1988">
        <v>7</v>
      </c>
      <c r="F1988">
        <v>20260318</v>
      </c>
      <c r="G1988">
        <v>20260407</v>
      </c>
      <c r="H1988">
        <v>15756.2246</v>
      </c>
      <c r="I1988">
        <f t="shared" si="303"/>
        <v>21</v>
      </c>
      <c r="J1988">
        <f t="shared" si="304"/>
        <v>750.29640952380953</v>
      </c>
      <c r="K1988">
        <f t="shared" si="305"/>
        <v>0</v>
      </c>
      <c r="L1988">
        <f t="shared" si="306"/>
        <v>10504.149733333334</v>
      </c>
      <c r="M1988">
        <f t="shared" si="307"/>
        <v>3259.5293361713989</v>
      </c>
      <c r="N1988">
        <f t="shared" si="308"/>
        <v>13763.679069504733</v>
      </c>
      <c r="O1988">
        <f t="shared" si="309"/>
        <v>0</v>
      </c>
      <c r="P1988">
        <f t="shared" si="310"/>
        <v>12024.818480193291</v>
      </c>
      <c r="Q1988">
        <f t="shared" si="311"/>
        <v>3731.4061198067084</v>
      </c>
      <c r="R1988">
        <f t="shared" si="312"/>
        <v>15756.2246</v>
      </c>
    </row>
    <row r="1989" spans="1:18" x14ac:dyDescent="0.3">
      <c r="A1989" t="s">
        <v>33</v>
      </c>
      <c r="B1989" t="s">
        <v>34</v>
      </c>
      <c r="C1989">
        <v>0</v>
      </c>
      <c r="D1989">
        <v>22</v>
      </c>
      <c r="E1989">
        <v>11</v>
      </c>
      <c r="F1989">
        <v>20260310</v>
      </c>
      <c r="G1989">
        <v>20260411</v>
      </c>
      <c r="H1989">
        <v>1431.4767999999999</v>
      </c>
      <c r="I1989">
        <f t="shared" si="303"/>
        <v>33</v>
      </c>
      <c r="J1989">
        <f t="shared" si="304"/>
        <v>43.378084848484846</v>
      </c>
      <c r="K1989">
        <f t="shared" si="305"/>
        <v>0</v>
      </c>
      <c r="L1989">
        <f t="shared" si="306"/>
        <v>954.31786666666665</v>
      </c>
      <c r="M1989">
        <f t="shared" si="307"/>
        <v>296.13316274056911</v>
      </c>
      <c r="N1989">
        <f t="shared" si="308"/>
        <v>1250.4510294072356</v>
      </c>
      <c r="O1989">
        <f t="shared" si="309"/>
        <v>0</v>
      </c>
      <c r="P1989">
        <f t="shared" si="310"/>
        <v>1092.4729188366582</v>
      </c>
      <c r="Q1989">
        <f t="shared" si="311"/>
        <v>339.00388116334193</v>
      </c>
      <c r="R1989">
        <f t="shared" si="312"/>
        <v>1431.4768000000001</v>
      </c>
    </row>
    <row r="1990" spans="1:18" x14ac:dyDescent="0.3">
      <c r="A1990" t="s">
        <v>0</v>
      </c>
      <c r="B1990" t="s">
        <v>0</v>
      </c>
      <c r="C1990">
        <v>0</v>
      </c>
      <c r="D1990">
        <v>30</v>
      </c>
      <c r="E1990">
        <v>9</v>
      </c>
      <c r="F1990">
        <v>20260302</v>
      </c>
      <c r="G1990">
        <v>20260409</v>
      </c>
      <c r="H1990">
        <v>379.63189999999997</v>
      </c>
      <c r="I1990">
        <f t="shared" si="303"/>
        <v>39</v>
      </c>
      <c r="J1990">
        <f t="shared" si="304"/>
        <v>9.7341512820512808</v>
      </c>
      <c r="K1990">
        <f t="shared" si="305"/>
        <v>0</v>
      </c>
      <c r="L1990">
        <f t="shared" si="306"/>
        <v>292.02453846153844</v>
      </c>
      <c r="M1990">
        <f t="shared" si="307"/>
        <v>54.370657739771474</v>
      </c>
      <c r="N1990">
        <f t="shared" si="308"/>
        <v>346.39519620130989</v>
      </c>
      <c r="O1990">
        <f t="shared" si="309"/>
        <v>0</v>
      </c>
      <c r="P1990">
        <f t="shared" si="310"/>
        <v>320.04436435183362</v>
      </c>
      <c r="Q1990">
        <f t="shared" si="311"/>
        <v>59.587535648166401</v>
      </c>
      <c r="R1990">
        <f t="shared" si="312"/>
        <v>379.63190000000003</v>
      </c>
    </row>
    <row r="1991" spans="1:18" x14ac:dyDescent="0.3">
      <c r="A1991" t="s">
        <v>43</v>
      </c>
      <c r="B1991" t="s">
        <v>56</v>
      </c>
      <c r="C1991">
        <v>0</v>
      </c>
      <c r="D1991">
        <v>26</v>
      </c>
      <c r="E1991">
        <v>1</v>
      </c>
      <c r="F1991">
        <v>20260306</v>
      </c>
      <c r="G1991">
        <v>20260401</v>
      </c>
      <c r="H1991">
        <v>1330.5782999999999</v>
      </c>
      <c r="I1991">
        <f t="shared" si="303"/>
        <v>27</v>
      </c>
      <c r="J1991">
        <f t="shared" si="304"/>
        <v>49.280677777777775</v>
      </c>
      <c r="K1991">
        <f t="shared" si="305"/>
        <v>0</v>
      </c>
      <c r="L1991">
        <f t="shared" si="306"/>
        <v>1281.2976222222221</v>
      </c>
      <c r="M1991">
        <f t="shared" si="307"/>
        <v>30.584448813279153</v>
      </c>
      <c r="N1991">
        <f t="shared" si="308"/>
        <v>1311.8820710355012</v>
      </c>
      <c r="O1991">
        <f t="shared" si="309"/>
        <v>0</v>
      </c>
      <c r="P1991">
        <f t="shared" si="310"/>
        <v>1299.5579782752825</v>
      </c>
      <c r="Q1991">
        <f t="shared" si="311"/>
        <v>31.020321724717537</v>
      </c>
      <c r="R1991">
        <f t="shared" si="312"/>
        <v>1330.5783000000001</v>
      </c>
    </row>
    <row r="1992" spans="1:18" x14ac:dyDescent="0.3">
      <c r="A1992" t="s">
        <v>39</v>
      </c>
      <c r="B1992" t="s">
        <v>40</v>
      </c>
      <c r="C1992">
        <v>0</v>
      </c>
      <c r="D1992">
        <v>29</v>
      </c>
      <c r="E1992">
        <v>8</v>
      </c>
      <c r="F1992">
        <v>20260303</v>
      </c>
      <c r="G1992">
        <v>20260408</v>
      </c>
      <c r="H1992">
        <v>1054.3599999999999</v>
      </c>
      <c r="I1992">
        <f t="shared" si="303"/>
        <v>37</v>
      </c>
      <c r="J1992">
        <f t="shared" si="304"/>
        <v>28.496216216216215</v>
      </c>
      <c r="K1992">
        <f t="shared" si="305"/>
        <v>0</v>
      </c>
      <c r="L1992">
        <f t="shared" si="306"/>
        <v>826.39027027027021</v>
      </c>
      <c r="M1992">
        <f t="shared" si="307"/>
        <v>141.4819934363818</v>
      </c>
      <c r="N1992">
        <f t="shared" si="308"/>
        <v>967.87226370665201</v>
      </c>
      <c r="O1992">
        <f t="shared" si="309"/>
        <v>0</v>
      </c>
      <c r="P1992">
        <f t="shared" si="310"/>
        <v>900.23536992919173</v>
      </c>
      <c r="Q1992">
        <f t="shared" si="311"/>
        <v>154.12463007080822</v>
      </c>
      <c r="R1992">
        <f t="shared" si="312"/>
        <v>1054.3599999999999</v>
      </c>
    </row>
    <row r="1993" spans="1:18" x14ac:dyDescent="0.3">
      <c r="A1993" t="s">
        <v>37</v>
      </c>
      <c r="B1993" t="s">
        <v>54</v>
      </c>
      <c r="C1993">
        <v>0</v>
      </c>
      <c r="D1993">
        <v>22</v>
      </c>
      <c r="E1993">
        <v>14</v>
      </c>
      <c r="F1993">
        <v>20260310</v>
      </c>
      <c r="G1993">
        <v>20260414</v>
      </c>
      <c r="H1993">
        <v>687.78319999999997</v>
      </c>
      <c r="I1993">
        <f t="shared" si="303"/>
        <v>36</v>
      </c>
      <c r="J1993">
        <f t="shared" si="304"/>
        <v>19.105088888888886</v>
      </c>
      <c r="K1993">
        <f t="shared" si="305"/>
        <v>0</v>
      </c>
      <c r="L1993">
        <f t="shared" si="306"/>
        <v>420.31195555555553</v>
      </c>
      <c r="M1993">
        <f t="shared" si="307"/>
        <v>165.99732295938543</v>
      </c>
      <c r="N1993">
        <f t="shared" si="308"/>
        <v>586.30927851494096</v>
      </c>
      <c r="O1993">
        <f t="shared" si="309"/>
        <v>0</v>
      </c>
      <c r="P1993">
        <f t="shared" si="310"/>
        <v>493.05633116104781</v>
      </c>
      <c r="Q1993">
        <f t="shared" si="311"/>
        <v>194.72686883895213</v>
      </c>
      <c r="R1993">
        <f t="shared" si="312"/>
        <v>687.78319999999997</v>
      </c>
    </row>
    <row r="1994" spans="1:18" x14ac:dyDescent="0.3">
      <c r="A1994" t="s">
        <v>33</v>
      </c>
      <c r="B1994" t="s">
        <v>34</v>
      </c>
      <c r="C1994">
        <v>0</v>
      </c>
      <c r="D1994">
        <v>13</v>
      </c>
      <c r="E1994">
        <v>8</v>
      </c>
      <c r="F1994">
        <v>20260319</v>
      </c>
      <c r="G1994">
        <v>20260408</v>
      </c>
      <c r="H1994">
        <v>1685.5134</v>
      </c>
      <c r="I1994">
        <f t="shared" si="303"/>
        <v>21</v>
      </c>
      <c r="J1994">
        <f t="shared" si="304"/>
        <v>80.262542857142861</v>
      </c>
      <c r="K1994">
        <f t="shared" si="305"/>
        <v>0</v>
      </c>
      <c r="L1994">
        <f t="shared" si="306"/>
        <v>1043.4130571428573</v>
      </c>
      <c r="M1994">
        <f t="shared" si="307"/>
        <v>398.49868051041312</v>
      </c>
      <c r="N1994">
        <f t="shared" si="308"/>
        <v>1441.9117376532704</v>
      </c>
      <c r="O1994">
        <f t="shared" si="309"/>
        <v>0</v>
      </c>
      <c r="P1994">
        <f t="shared" si="310"/>
        <v>1219.6909447533428</v>
      </c>
      <c r="Q1994">
        <f t="shared" si="311"/>
        <v>465.82245524665711</v>
      </c>
      <c r="R1994">
        <f t="shared" si="312"/>
        <v>1685.5133999999998</v>
      </c>
    </row>
    <row r="1995" spans="1:18" x14ac:dyDescent="0.3">
      <c r="A1995" t="s">
        <v>37</v>
      </c>
      <c r="B1995" t="s">
        <v>54</v>
      </c>
      <c r="C1995">
        <v>0</v>
      </c>
      <c r="D1995">
        <v>26</v>
      </c>
      <c r="E1995">
        <v>14</v>
      </c>
      <c r="F1995">
        <v>20260306</v>
      </c>
      <c r="G1995">
        <v>20260414</v>
      </c>
      <c r="H1995">
        <v>5782.5313999999998</v>
      </c>
      <c r="I1995">
        <f t="shared" ref="I1995:I2058" si="313">IF(C1995&lt;0,0,C1995)+D1995+E1995</f>
        <v>40</v>
      </c>
      <c r="J1995">
        <f t="shared" ref="J1995:J2058" si="314">H1995/I1995</f>
        <v>144.56328500000001</v>
      </c>
      <c r="K1995">
        <f t="shared" ref="K1995:K2058" si="315">IF(C1995&lt;0,0,C1995)*$J1995*$B$6</f>
        <v>0</v>
      </c>
      <c r="L1995">
        <f t="shared" ref="L1995:L2058" si="316">IF(D1995&lt;0,0,D1995)*$J1995*$C$6</f>
        <v>3758.6454100000001</v>
      </c>
      <c r="M1995">
        <f t="shared" ref="M1995:M2058" si="317">IF(E1995&lt;0,0,E1995)*$J1995*$D$6</f>
        <v>1256.0589719198267</v>
      </c>
      <c r="N1995">
        <f t="shared" ref="N1995:N2058" si="318">K1995+L1995+M1995</f>
        <v>5014.704381919827</v>
      </c>
      <c r="O1995">
        <f t="shared" ref="O1995:O2058" si="319">K1995/$N1995*$H1995</f>
        <v>0</v>
      </c>
      <c r="P1995">
        <f t="shared" ref="P1995:P2058" si="320">L1995/$N1995*$H1995</f>
        <v>4334.1508191695348</v>
      </c>
      <c r="Q1995">
        <f t="shared" ref="Q1995:Q2058" si="321">M1995/$N1995*$H1995</f>
        <v>1448.3805808304649</v>
      </c>
      <c r="R1995">
        <f t="shared" ref="R1995:R2058" si="322">O1995+P1995+Q1995</f>
        <v>5782.5313999999998</v>
      </c>
    </row>
    <row r="1996" spans="1:18" x14ac:dyDescent="0.3">
      <c r="A1996" t="s">
        <v>37</v>
      </c>
      <c r="B1996" t="s">
        <v>54</v>
      </c>
      <c r="C1996">
        <v>0</v>
      </c>
      <c r="D1996">
        <v>29</v>
      </c>
      <c r="E1996">
        <v>9</v>
      </c>
      <c r="F1996">
        <v>20260303</v>
      </c>
      <c r="G1996">
        <v>20260409</v>
      </c>
      <c r="H1996">
        <v>5803.1473999999998</v>
      </c>
      <c r="I1996">
        <f t="shared" si="313"/>
        <v>38</v>
      </c>
      <c r="J1996">
        <f t="shared" si="314"/>
        <v>152.71440526315789</v>
      </c>
      <c r="K1996">
        <f t="shared" si="315"/>
        <v>0</v>
      </c>
      <c r="L1996">
        <f t="shared" si="316"/>
        <v>4428.7177526315791</v>
      </c>
      <c r="M1996">
        <f t="shared" si="317"/>
        <v>852.99502955189132</v>
      </c>
      <c r="N1996">
        <f t="shared" si="318"/>
        <v>5281.7127821834702</v>
      </c>
      <c r="O1996">
        <f t="shared" si="319"/>
        <v>0</v>
      </c>
      <c r="P1996">
        <f t="shared" si="320"/>
        <v>4865.9408361264868</v>
      </c>
      <c r="Q1996">
        <f t="shared" si="321"/>
        <v>937.20656387351266</v>
      </c>
      <c r="R1996">
        <f t="shared" si="322"/>
        <v>5803.1473999999998</v>
      </c>
    </row>
    <row r="1997" spans="1:18" x14ac:dyDescent="0.3">
      <c r="A1997" t="s">
        <v>33</v>
      </c>
      <c r="B1997" t="s">
        <v>34</v>
      </c>
      <c r="C1997">
        <v>0</v>
      </c>
      <c r="D1997">
        <v>8</v>
      </c>
      <c r="E1997">
        <v>13</v>
      </c>
      <c r="F1997">
        <v>20260324</v>
      </c>
      <c r="G1997">
        <v>20260413</v>
      </c>
      <c r="H1997">
        <v>843.60659999999996</v>
      </c>
      <c r="I1997">
        <f t="shared" si="313"/>
        <v>21</v>
      </c>
      <c r="J1997">
        <f t="shared" si="314"/>
        <v>40.171742857142853</v>
      </c>
      <c r="K1997">
        <f t="shared" si="315"/>
        <v>0</v>
      </c>
      <c r="L1997">
        <f t="shared" si="316"/>
        <v>321.37394285714282</v>
      </c>
      <c r="M1997">
        <f t="shared" si="317"/>
        <v>324.10670248960832</v>
      </c>
      <c r="N1997">
        <f t="shared" si="318"/>
        <v>645.48064534675109</v>
      </c>
      <c r="O1997">
        <f t="shared" si="319"/>
        <v>0</v>
      </c>
      <c r="P1997">
        <f t="shared" si="320"/>
        <v>420.0175190639016</v>
      </c>
      <c r="Q1997">
        <f t="shared" si="321"/>
        <v>423.58908093609847</v>
      </c>
      <c r="R1997">
        <f t="shared" si="322"/>
        <v>843.60660000000007</v>
      </c>
    </row>
    <row r="1998" spans="1:18" x14ac:dyDescent="0.3">
      <c r="A1998" t="s">
        <v>45</v>
      </c>
      <c r="B1998" t="s">
        <v>46</v>
      </c>
      <c r="C1998">
        <v>0</v>
      </c>
      <c r="D1998">
        <v>15</v>
      </c>
      <c r="E1998">
        <v>2</v>
      </c>
      <c r="F1998">
        <v>20260317</v>
      </c>
      <c r="G1998">
        <v>20260402</v>
      </c>
      <c r="H1998">
        <v>57284.322</v>
      </c>
      <c r="I1998">
        <f t="shared" si="313"/>
        <v>17</v>
      </c>
      <c r="J1998">
        <f t="shared" si="314"/>
        <v>3369.6660000000002</v>
      </c>
      <c r="K1998">
        <f t="shared" si="315"/>
        <v>0</v>
      </c>
      <c r="L1998">
        <f t="shared" si="316"/>
        <v>50544.990000000005</v>
      </c>
      <c r="M1998">
        <f t="shared" si="317"/>
        <v>4182.5470728943528</v>
      </c>
      <c r="N1998">
        <f t="shared" si="318"/>
        <v>54727.53707289436</v>
      </c>
      <c r="O1998">
        <f t="shared" si="319"/>
        <v>0</v>
      </c>
      <c r="P1998">
        <f t="shared" si="320"/>
        <v>52906.372870209823</v>
      </c>
      <c r="Q1998">
        <f t="shared" si="321"/>
        <v>4377.9491297901777</v>
      </c>
      <c r="R1998">
        <f t="shared" si="322"/>
        <v>57284.322</v>
      </c>
    </row>
    <row r="1999" spans="1:18" x14ac:dyDescent="0.3">
      <c r="A1999" t="s">
        <v>35</v>
      </c>
      <c r="B1999" t="s">
        <v>36</v>
      </c>
      <c r="C1999">
        <v>0</v>
      </c>
      <c r="D1999">
        <v>12</v>
      </c>
      <c r="E1999">
        <v>3</v>
      </c>
      <c r="F1999">
        <v>20260320</v>
      </c>
      <c r="G1999">
        <v>20260403</v>
      </c>
      <c r="H1999">
        <v>516</v>
      </c>
      <c r="I1999">
        <f t="shared" si="313"/>
        <v>15</v>
      </c>
      <c r="J1999">
        <f t="shared" si="314"/>
        <v>34.4</v>
      </c>
      <c r="K1999">
        <f t="shared" si="315"/>
        <v>0</v>
      </c>
      <c r="L1999">
        <f t="shared" si="316"/>
        <v>412.79999999999995</v>
      </c>
      <c r="M1999">
        <f t="shared" si="317"/>
        <v>64.047721335393049</v>
      </c>
      <c r="N1999">
        <f t="shared" si="318"/>
        <v>476.84772133539298</v>
      </c>
      <c r="O1999">
        <f t="shared" si="319"/>
        <v>0</v>
      </c>
      <c r="P1999">
        <f t="shared" si="320"/>
        <v>446.69354695349818</v>
      </c>
      <c r="Q1999">
        <f t="shared" si="321"/>
        <v>69.306453046501858</v>
      </c>
      <c r="R1999">
        <f t="shared" si="322"/>
        <v>516</v>
      </c>
    </row>
    <row r="2000" spans="1:18" x14ac:dyDescent="0.3">
      <c r="A2000" t="s">
        <v>37</v>
      </c>
      <c r="B2000" t="s">
        <v>54</v>
      </c>
      <c r="C2000">
        <v>0</v>
      </c>
      <c r="D2000">
        <v>8</v>
      </c>
      <c r="E2000">
        <v>10</v>
      </c>
      <c r="F2000">
        <v>20260324</v>
      </c>
      <c r="G2000">
        <v>20260410</v>
      </c>
      <c r="H2000">
        <v>140.59119999999999</v>
      </c>
      <c r="I2000">
        <f t="shared" si="313"/>
        <v>18</v>
      </c>
      <c r="J2000">
        <f t="shared" si="314"/>
        <v>7.8106222222222215</v>
      </c>
      <c r="K2000">
        <f t="shared" si="315"/>
        <v>0</v>
      </c>
      <c r="L2000">
        <f t="shared" si="316"/>
        <v>62.484977777777772</v>
      </c>
      <c r="M2000">
        <f t="shared" si="317"/>
        <v>48.474084839623771</v>
      </c>
      <c r="N2000">
        <f t="shared" si="318"/>
        <v>110.95906261740154</v>
      </c>
      <c r="O2000">
        <f t="shared" si="319"/>
        <v>0</v>
      </c>
      <c r="P2000">
        <f t="shared" si="320"/>
        <v>79.171883760789783</v>
      </c>
      <c r="Q2000">
        <f t="shared" si="321"/>
        <v>61.419316239210204</v>
      </c>
      <c r="R2000">
        <f t="shared" si="322"/>
        <v>140.59119999999999</v>
      </c>
    </row>
    <row r="2001" spans="1:18" x14ac:dyDescent="0.3">
      <c r="A2001" t="s">
        <v>39</v>
      </c>
      <c r="B2001" t="s">
        <v>40</v>
      </c>
      <c r="C2001">
        <v>0</v>
      </c>
      <c r="D2001">
        <v>30</v>
      </c>
      <c r="E2001">
        <v>9</v>
      </c>
      <c r="F2001">
        <v>20260302</v>
      </c>
      <c r="G2001">
        <v>20260409</v>
      </c>
      <c r="H2001">
        <v>801.44500000000005</v>
      </c>
      <c r="I2001">
        <f t="shared" si="313"/>
        <v>39</v>
      </c>
      <c r="J2001">
        <f t="shared" si="314"/>
        <v>20.549871794871795</v>
      </c>
      <c r="K2001">
        <f t="shared" si="315"/>
        <v>0</v>
      </c>
      <c r="L2001">
        <f t="shared" si="316"/>
        <v>616.49615384615379</v>
      </c>
      <c r="M2001">
        <f t="shared" si="317"/>
        <v>114.78248216825602</v>
      </c>
      <c r="N2001">
        <f t="shared" si="318"/>
        <v>731.27863601440981</v>
      </c>
      <c r="O2001">
        <f t="shared" si="319"/>
        <v>0</v>
      </c>
      <c r="P2001">
        <f t="shared" si="320"/>
        <v>675.64911059359156</v>
      </c>
      <c r="Q2001">
        <f t="shared" si="321"/>
        <v>125.79588940640851</v>
      </c>
      <c r="R2001">
        <f t="shared" si="322"/>
        <v>801.44500000000005</v>
      </c>
    </row>
    <row r="2002" spans="1:18" x14ac:dyDescent="0.3">
      <c r="A2002" t="s">
        <v>33</v>
      </c>
      <c r="B2002" t="s">
        <v>34</v>
      </c>
      <c r="C2002">
        <v>0</v>
      </c>
      <c r="D2002">
        <v>4</v>
      </c>
      <c r="E2002">
        <v>4</v>
      </c>
      <c r="F2002">
        <v>20260328</v>
      </c>
      <c r="G2002">
        <v>20260404</v>
      </c>
      <c r="H2002">
        <v>126.4965</v>
      </c>
      <c r="I2002">
        <f t="shared" si="313"/>
        <v>8</v>
      </c>
      <c r="J2002">
        <f t="shared" si="314"/>
        <v>15.8120625</v>
      </c>
      <c r="K2002">
        <f t="shared" si="315"/>
        <v>0</v>
      </c>
      <c r="L2002">
        <f t="shared" si="316"/>
        <v>63.248249999999999</v>
      </c>
      <c r="M2002">
        <f t="shared" si="317"/>
        <v>39.252967935574361</v>
      </c>
      <c r="N2002">
        <f t="shared" si="318"/>
        <v>102.50121793557436</v>
      </c>
      <c r="O2002">
        <f t="shared" si="319"/>
        <v>0</v>
      </c>
      <c r="P2002">
        <f t="shared" si="320"/>
        <v>78.054509178161297</v>
      </c>
      <c r="Q2002">
        <f t="shared" si="321"/>
        <v>48.441990821838708</v>
      </c>
      <c r="R2002">
        <f t="shared" si="322"/>
        <v>126.4965</v>
      </c>
    </row>
    <row r="2003" spans="1:18" x14ac:dyDescent="0.3">
      <c r="A2003" t="s">
        <v>37</v>
      </c>
      <c r="B2003" t="s">
        <v>54</v>
      </c>
      <c r="C2003">
        <v>0</v>
      </c>
      <c r="D2003">
        <v>30</v>
      </c>
      <c r="E2003">
        <v>14</v>
      </c>
      <c r="F2003">
        <v>20260302</v>
      </c>
      <c r="G2003">
        <v>20260414</v>
      </c>
      <c r="H2003">
        <v>13.4216</v>
      </c>
      <c r="I2003">
        <f t="shared" si="313"/>
        <v>44</v>
      </c>
      <c r="J2003">
        <f t="shared" si="314"/>
        <v>0.30503636363636361</v>
      </c>
      <c r="K2003">
        <f t="shared" si="315"/>
        <v>0</v>
      </c>
      <c r="L2003">
        <f t="shared" si="316"/>
        <v>9.1510909090909074</v>
      </c>
      <c r="M2003">
        <f t="shared" si="317"/>
        <v>2.6503524827016296</v>
      </c>
      <c r="N2003">
        <f t="shared" si="318"/>
        <v>11.801443391792537</v>
      </c>
      <c r="O2003">
        <f t="shared" si="319"/>
        <v>0</v>
      </c>
      <c r="P2003">
        <f t="shared" si="320"/>
        <v>10.407394898057371</v>
      </c>
      <c r="Q2003">
        <f t="shared" si="321"/>
        <v>3.014205101942629</v>
      </c>
      <c r="R2003">
        <f t="shared" si="322"/>
        <v>13.4216</v>
      </c>
    </row>
    <row r="2004" spans="1:18" x14ac:dyDescent="0.3">
      <c r="A2004" t="s">
        <v>33</v>
      </c>
      <c r="B2004" t="s">
        <v>34</v>
      </c>
      <c r="C2004">
        <v>0</v>
      </c>
      <c r="D2004">
        <v>4</v>
      </c>
      <c r="E2004">
        <v>7</v>
      </c>
      <c r="F2004">
        <v>20260328</v>
      </c>
      <c r="G2004">
        <v>20260407</v>
      </c>
      <c r="H2004">
        <v>168.4802</v>
      </c>
      <c r="I2004">
        <f t="shared" si="313"/>
        <v>11</v>
      </c>
      <c r="J2004">
        <f t="shared" si="314"/>
        <v>15.316381818181817</v>
      </c>
      <c r="K2004">
        <f t="shared" si="315"/>
        <v>0</v>
      </c>
      <c r="L2004">
        <f t="shared" si="316"/>
        <v>61.265527272727269</v>
      </c>
      <c r="M2004">
        <f t="shared" si="317"/>
        <v>66.53929730524932</v>
      </c>
      <c r="N2004">
        <f t="shared" si="318"/>
        <v>127.80482457797659</v>
      </c>
      <c r="O2004">
        <f t="shared" si="319"/>
        <v>0</v>
      </c>
      <c r="P2004">
        <f t="shared" si="320"/>
        <v>80.76399558544712</v>
      </c>
      <c r="Q2004">
        <f t="shared" si="321"/>
        <v>87.716204414552891</v>
      </c>
      <c r="R2004">
        <f t="shared" si="322"/>
        <v>168.48020000000002</v>
      </c>
    </row>
    <row r="2005" spans="1:18" x14ac:dyDescent="0.3">
      <c r="A2005" t="s">
        <v>41</v>
      </c>
      <c r="B2005" t="s">
        <v>42</v>
      </c>
      <c r="C2005">
        <v>0</v>
      </c>
      <c r="D2005">
        <v>29</v>
      </c>
      <c r="E2005">
        <v>3</v>
      </c>
      <c r="F2005">
        <v>20260303</v>
      </c>
      <c r="G2005">
        <v>20260403</v>
      </c>
      <c r="H2005">
        <v>154541.75930000001</v>
      </c>
      <c r="I2005">
        <f t="shared" si="313"/>
        <v>32</v>
      </c>
      <c r="J2005">
        <f t="shared" si="314"/>
        <v>4829.4299781250002</v>
      </c>
      <c r="K2005">
        <f t="shared" si="315"/>
        <v>0</v>
      </c>
      <c r="L2005">
        <f t="shared" si="316"/>
        <v>140053.469365625</v>
      </c>
      <c r="M2005">
        <f t="shared" si="317"/>
        <v>8991.6856234809129</v>
      </c>
      <c r="N2005">
        <f t="shared" si="318"/>
        <v>149045.15498910591</v>
      </c>
      <c r="O2005">
        <f t="shared" si="319"/>
        <v>0</v>
      </c>
      <c r="P2005">
        <f t="shared" si="320"/>
        <v>145218.47123050975</v>
      </c>
      <c r="Q2005">
        <f t="shared" si="321"/>
        <v>9323.2880694902597</v>
      </c>
      <c r="R2005">
        <f t="shared" si="322"/>
        <v>154541.75930000001</v>
      </c>
    </row>
    <row r="2006" spans="1:18" x14ac:dyDescent="0.3">
      <c r="A2006" t="s">
        <v>33</v>
      </c>
      <c r="B2006" t="s">
        <v>34</v>
      </c>
      <c r="C2006">
        <v>0</v>
      </c>
      <c r="D2006">
        <v>20</v>
      </c>
      <c r="E2006">
        <v>8</v>
      </c>
      <c r="F2006">
        <v>20260312</v>
      </c>
      <c r="G2006">
        <v>20260408</v>
      </c>
      <c r="H2006">
        <v>7998.8662999999997</v>
      </c>
      <c r="I2006">
        <f t="shared" si="313"/>
        <v>28</v>
      </c>
      <c r="J2006">
        <f t="shared" si="314"/>
        <v>285.67379642857139</v>
      </c>
      <c r="K2006">
        <f t="shared" si="315"/>
        <v>0</v>
      </c>
      <c r="L2006">
        <f t="shared" si="316"/>
        <v>5713.4759285714281</v>
      </c>
      <c r="M2006">
        <f t="shared" si="317"/>
        <v>1418.3531555411587</v>
      </c>
      <c r="N2006">
        <f t="shared" si="318"/>
        <v>7131.8290841125872</v>
      </c>
      <c r="O2006">
        <f t="shared" si="319"/>
        <v>0</v>
      </c>
      <c r="P2006">
        <f t="shared" si="320"/>
        <v>6408.0798238307498</v>
      </c>
      <c r="Q2006">
        <f t="shared" si="321"/>
        <v>1590.7864761692501</v>
      </c>
      <c r="R2006">
        <f t="shared" si="322"/>
        <v>7998.8662999999997</v>
      </c>
    </row>
    <row r="2007" spans="1:18" x14ac:dyDescent="0.3">
      <c r="A2007" t="s">
        <v>35</v>
      </c>
      <c r="B2007" t="s">
        <v>36</v>
      </c>
      <c r="C2007">
        <v>0</v>
      </c>
      <c r="D2007">
        <v>9</v>
      </c>
      <c r="E2007">
        <v>0</v>
      </c>
      <c r="F2007">
        <v>20260302</v>
      </c>
      <c r="G2007">
        <v>20260310</v>
      </c>
      <c r="H2007">
        <v>508.77280000000002</v>
      </c>
      <c r="I2007">
        <f t="shared" si="313"/>
        <v>9</v>
      </c>
      <c r="J2007">
        <f t="shared" si="314"/>
        <v>56.530311111111111</v>
      </c>
      <c r="K2007">
        <f t="shared" si="315"/>
        <v>0</v>
      </c>
      <c r="L2007">
        <f t="shared" si="316"/>
        <v>508.77280000000002</v>
      </c>
      <c r="M2007">
        <f t="shared" si="317"/>
        <v>0</v>
      </c>
      <c r="N2007">
        <f t="shared" si="318"/>
        <v>508.77280000000002</v>
      </c>
      <c r="O2007">
        <f t="shared" si="319"/>
        <v>0</v>
      </c>
      <c r="P2007">
        <f t="shared" si="320"/>
        <v>508.77280000000002</v>
      </c>
      <c r="Q2007">
        <f t="shared" si="321"/>
        <v>0</v>
      </c>
      <c r="R2007">
        <f t="shared" si="322"/>
        <v>508.77280000000002</v>
      </c>
    </row>
    <row r="2008" spans="1:18" x14ac:dyDescent="0.3">
      <c r="A2008" t="s">
        <v>37</v>
      </c>
      <c r="B2008" t="s">
        <v>54</v>
      </c>
      <c r="C2008">
        <v>0</v>
      </c>
      <c r="D2008">
        <v>12</v>
      </c>
      <c r="E2008">
        <v>1</v>
      </c>
      <c r="F2008">
        <v>20260320</v>
      </c>
      <c r="G2008">
        <v>20260401</v>
      </c>
      <c r="H2008">
        <v>175.34200000000001</v>
      </c>
      <c r="I2008">
        <f t="shared" si="313"/>
        <v>13</v>
      </c>
      <c r="J2008">
        <f t="shared" si="314"/>
        <v>13.487846153846155</v>
      </c>
      <c r="K2008">
        <f t="shared" si="315"/>
        <v>0</v>
      </c>
      <c r="L2008">
        <f t="shared" si="316"/>
        <v>161.85415384615385</v>
      </c>
      <c r="M2008">
        <f t="shared" si="317"/>
        <v>8.3707927507382909</v>
      </c>
      <c r="N2008">
        <f t="shared" si="318"/>
        <v>170.22494659689215</v>
      </c>
      <c r="O2008">
        <f t="shared" si="319"/>
        <v>0</v>
      </c>
      <c r="P2008">
        <f t="shared" si="320"/>
        <v>166.7195767192589</v>
      </c>
      <c r="Q2008">
        <f t="shared" si="321"/>
        <v>8.622423280741101</v>
      </c>
      <c r="R2008">
        <f t="shared" si="322"/>
        <v>175.34199999999998</v>
      </c>
    </row>
    <row r="2009" spans="1:18" x14ac:dyDescent="0.3">
      <c r="A2009" t="s">
        <v>33</v>
      </c>
      <c r="B2009" t="s">
        <v>34</v>
      </c>
      <c r="C2009">
        <v>0</v>
      </c>
      <c r="D2009">
        <v>11</v>
      </c>
      <c r="E2009">
        <v>4</v>
      </c>
      <c r="F2009">
        <v>20260321</v>
      </c>
      <c r="G2009">
        <v>20260404</v>
      </c>
      <c r="H2009">
        <v>15189.898999999999</v>
      </c>
      <c r="I2009">
        <f t="shared" si="313"/>
        <v>15</v>
      </c>
      <c r="J2009">
        <f t="shared" si="314"/>
        <v>1012.6599333333332</v>
      </c>
      <c r="K2009">
        <f t="shared" si="315"/>
        <v>0</v>
      </c>
      <c r="L2009">
        <f t="shared" si="316"/>
        <v>11139.259266666666</v>
      </c>
      <c r="M2009">
        <f t="shared" si="317"/>
        <v>2513.8977216143817</v>
      </c>
      <c r="N2009">
        <f t="shared" si="318"/>
        <v>13653.156988281047</v>
      </c>
      <c r="O2009">
        <f t="shared" si="319"/>
        <v>0</v>
      </c>
      <c r="P2009">
        <f t="shared" si="320"/>
        <v>12393.047508405145</v>
      </c>
      <c r="Q2009">
        <f t="shared" si="321"/>
        <v>2796.8514915948558</v>
      </c>
      <c r="R2009">
        <f t="shared" si="322"/>
        <v>15189.899000000001</v>
      </c>
    </row>
    <row r="2010" spans="1:18" x14ac:dyDescent="0.3">
      <c r="A2010" t="s">
        <v>33</v>
      </c>
      <c r="B2010" t="s">
        <v>34</v>
      </c>
      <c r="C2010">
        <v>0</v>
      </c>
      <c r="D2010">
        <v>8</v>
      </c>
      <c r="E2010">
        <v>2</v>
      </c>
      <c r="F2010">
        <v>20260324</v>
      </c>
      <c r="G2010">
        <v>20260402</v>
      </c>
      <c r="H2010">
        <v>68988.281499999997</v>
      </c>
      <c r="I2010">
        <f t="shared" si="313"/>
        <v>10</v>
      </c>
      <c r="J2010">
        <f t="shared" si="314"/>
        <v>6898.8281499999994</v>
      </c>
      <c r="K2010">
        <f t="shared" si="315"/>
        <v>0</v>
      </c>
      <c r="L2010">
        <f t="shared" si="316"/>
        <v>55190.625199999995</v>
      </c>
      <c r="M2010">
        <f t="shared" si="317"/>
        <v>8563.0663351156054</v>
      </c>
      <c r="N2010">
        <f t="shared" si="318"/>
        <v>63753.691535115599</v>
      </c>
      <c r="O2010">
        <f t="shared" si="319"/>
        <v>0</v>
      </c>
      <c r="P2010">
        <f t="shared" si="320"/>
        <v>59722.132095855413</v>
      </c>
      <c r="Q2010">
        <f t="shared" si="321"/>
        <v>9266.1494041445785</v>
      </c>
      <c r="R2010">
        <f t="shared" si="322"/>
        <v>68988.281499999997</v>
      </c>
    </row>
    <row r="2011" spans="1:18" x14ac:dyDescent="0.3">
      <c r="A2011" t="s">
        <v>37</v>
      </c>
      <c r="B2011" t="s">
        <v>38</v>
      </c>
      <c r="C2011">
        <v>0</v>
      </c>
      <c r="D2011">
        <v>15</v>
      </c>
      <c r="E2011">
        <v>3</v>
      </c>
      <c r="F2011">
        <v>20260317</v>
      </c>
      <c r="G2011">
        <v>20260403</v>
      </c>
      <c r="H2011">
        <v>16645.225999999999</v>
      </c>
      <c r="I2011">
        <f t="shared" si="313"/>
        <v>18</v>
      </c>
      <c r="J2011">
        <f t="shared" si="314"/>
        <v>924.73477777777771</v>
      </c>
      <c r="K2011">
        <f t="shared" si="315"/>
        <v>0</v>
      </c>
      <c r="L2011">
        <f t="shared" si="316"/>
        <v>13871.021666666666</v>
      </c>
      <c r="M2011">
        <f t="shared" si="317"/>
        <v>1721.7196324493527</v>
      </c>
      <c r="N2011">
        <f t="shared" si="318"/>
        <v>15592.741299116018</v>
      </c>
      <c r="O2011">
        <f t="shared" si="319"/>
        <v>0</v>
      </c>
      <c r="P2011">
        <f t="shared" si="320"/>
        <v>14807.293090000325</v>
      </c>
      <c r="Q2011">
        <f t="shared" si="321"/>
        <v>1837.9329099996744</v>
      </c>
      <c r="R2011">
        <f t="shared" si="322"/>
        <v>16645.225999999999</v>
      </c>
    </row>
    <row r="2012" spans="1:18" x14ac:dyDescent="0.3">
      <c r="A2012" t="s">
        <v>37</v>
      </c>
      <c r="B2012" t="s">
        <v>54</v>
      </c>
      <c r="C2012">
        <v>0</v>
      </c>
      <c r="D2012">
        <v>15</v>
      </c>
      <c r="E2012">
        <v>3</v>
      </c>
      <c r="F2012">
        <v>20260317</v>
      </c>
      <c r="G2012">
        <v>20260403</v>
      </c>
      <c r="H2012">
        <v>3329.0450999999998</v>
      </c>
      <c r="I2012">
        <f t="shared" si="313"/>
        <v>18</v>
      </c>
      <c r="J2012">
        <f t="shared" si="314"/>
        <v>184.94694999999999</v>
      </c>
      <c r="K2012">
        <f t="shared" si="315"/>
        <v>0</v>
      </c>
      <c r="L2012">
        <f t="shared" si="316"/>
        <v>2774.2042499999998</v>
      </c>
      <c r="M2012">
        <f t="shared" si="317"/>
        <v>344.34391614624627</v>
      </c>
      <c r="N2012">
        <f t="shared" si="318"/>
        <v>3118.5481661462459</v>
      </c>
      <c r="O2012">
        <f t="shared" si="319"/>
        <v>0</v>
      </c>
      <c r="P2012">
        <f t="shared" si="320"/>
        <v>2961.4585290418672</v>
      </c>
      <c r="Q2012">
        <f t="shared" si="321"/>
        <v>367.58657095813282</v>
      </c>
      <c r="R2012">
        <f t="shared" si="322"/>
        <v>3329.0451000000003</v>
      </c>
    </row>
    <row r="2013" spans="1:18" x14ac:dyDescent="0.3">
      <c r="A2013" t="s">
        <v>33</v>
      </c>
      <c r="B2013" t="s">
        <v>34</v>
      </c>
      <c r="C2013">
        <v>0</v>
      </c>
      <c r="D2013">
        <v>15</v>
      </c>
      <c r="E2013">
        <v>6</v>
      </c>
      <c r="F2013">
        <v>20260317</v>
      </c>
      <c r="G2013">
        <v>20260406</v>
      </c>
      <c r="H2013">
        <v>34327.839599999999</v>
      </c>
      <c r="I2013">
        <f t="shared" si="313"/>
        <v>21</v>
      </c>
      <c r="J2013">
        <f t="shared" si="314"/>
        <v>1634.6590285714285</v>
      </c>
      <c r="K2013">
        <f t="shared" si="315"/>
        <v>0</v>
      </c>
      <c r="L2013">
        <f t="shared" si="316"/>
        <v>24519.885428571426</v>
      </c>
      <c r="M2013">
        <f t="shared" si="317"/>
        <v>6086.9875546701851</v>
      </c>
      <c r="N2013">
        <f t="shared" si="318"/>
        <v>30606.87298324161</v>
      </c>
      <c r="O2013">
        <f t="shared" si="319"/>
        <v>0</v>
      </c>
      <c r="P2013">
        <f t="shared" si="320"/>
        <v>27500.839254740167</v>
      </c>
      <c r="Q2013">
        <f t="shared" si="321"/>
        <v>6827.0003452598339</v>
      </c>
      <c r="R2013">
        <f t="shared" si="322"/>
        <v>34327.839599999999</v>
      </c>
    </row>
    <row r="2014" spans="1:18" x14ac:dyDescent="0.3">
      <c r="A2014" t="s">
        <v>33</v>
      </c>
      <c r="B2014" t="s">
        <v>34</v>
      </c>
      <c r="C2014">
        <v>0</v>
      </c>
      <c r="D2014">
        <v>14</v>
      </c>
      <c r="E2014">
        <v>6</v>
      </c>
      <c r="F2014">
        <v>20260318</v>
      </c>
      <c r="G2014">
        <v>20260406</v>
      </c>
      <c r="H2014">
        <v>9816.7343000000001</v>
      </c>
      <c r="I2014">
        <f t="shared" si="313"/>
        <v>20</v>
      </c>
      <c r="J2014">
        <f t="shared" si="314"/>
        <v>490.83671500000003</v>
      </c>
      <c r="K2014">
        <f t="shared" si="315"/>
        <v>0</v>
      </c>
      <c r="L2014">
        <f t="shared" si="316"/>
        <v>6871.7140100000006</v>
      </c>
      <c r="M2014">
        <f t="shared" si="317"/>
        <v>1827.7309967151016</v>
      </c>
      <c r="N2014">
        <f t="shared" si="318"/>
        <v>8699.4450067151029</v>
      </c>
      <c r="O2014">
        <f t="shared" si="319"/>
        <v>0</v>
      </c>
      <c r="P2014">
        <f t="shared" si="320"/>
        <v>7754.2636995448411</v>
      </c>
      <c r="Q2014">
        <f t="shared" si="321"/>
        <v>2062.4706004551581</v>
      </c>
      <c r="R2014">
        <f t="shared" si="322"/>
        <v>9816.7343000000001</v>
      </c>
    </row>
    <row r="2015" spans="1:18" x14ac:dyDescent="0.3">
      <c r="A2015" t="s">
        <v>37</v>
      </c>
      <c r="B2015" t="s">
        <v>54</v>
      </c>
      <c r="C2015">
        <v>0</v>
      </c>
      <c r="D2015">
        <v>11</v>
      </c>
      <c r="E2015">
        <v>2</v>
      </c>
      <c r="F2015">
        <v>20260321</v>
      </c>
      <c r="G2015">
        <v>20260402</v>
      </c>
      <c r="H2015">
        <v>506.6857</v>
      </c>
      <c r="I2015">
        <f t="shared" si="313"/>
        <v>13</v>
      </c>
      <c r="J2015">
        <f t="shared" si="314"/>
        <v>38.975823076923078</v>
      </c>
      <c r="K2015">
        <f t="shared" si="315"/>
        <v>0</v>
      </c>
      <c r="L2015">
        <f t="shared" si="316"/>
        <v>428.73405384615387</v>
      </c>
      <c r="M2015">
        <f t="shared" si="317"/>
        <v>48.378152233495186</v>
      </c>
      <c r="N2015">
        <f t="shared" si="318"/>
        <v>477.11220607964907</v>
      </c>
      <c r="O2015">
        <f t="shared" si="319"/>
        <v>0</v>
      </c>
      <c r="P2015">
        <f t="shared" si="320"/>
        <v>455.30885904564605</v>
      </c>
      <c r="Q2015">
        <f t="shared" si="321"/>
        <v>51.376840954353938</v>
      </c>
      <c r="R2015">
        <f t="shared" si="322"/>
        <v>506.6857</v>
      </c>
    </row>
    <row r="2016" spans="1:18" x14ac:dyDescent="0.3">
      <c r="A2016" t="s">
        <v>37</v>
      </c>
      <c r="B2016" t="s">
        <v>54</v>
      </c>
      <c r="C2016">
        <v>0</v>
      </c>
      <c r="D2016">
        <v>14</v>
      </c>
      <c r="E2016">
        <v>8</v>
      </c>
      <c r="F2016">
        <v>20260318</v>
      </c>
      <c r="G2016">
        <v>20260408</v>
      </c>
      <c r="H2016">
        <v>842.61839999999995</v>
      </c>
      <c r="I2016">
        <f t="shared" si="313"/>
        <v>22</v>
      </c>
      <c r="J2016">
        <f t="shared" si="314"/>
        <v>38.300836363636364</v>
      </c>
      <c r="K2016">
        <f t="shared" si="315"/>
        <v>0</v>
      </c>
      <c r="L2016">
        <f t="shared" si="316"/>
        <v>536.21170909090915</v>
      </c>
      <c r="M2016">
        <f t="shared" si="317"/>
        <v>190.16134064578847</v>
      </c>
      <c r="N2016">
        <f t="shared" si="318"/>
        <v>726.37304973669757</v>
      </c>
      <c r="O2016">
        <f t="shared" si="319"/>
        <v>0</v>
      </c>
      <c r="P2016">
        <f t="shared" si="320"/>
        <v>622.02452656968467</v>
      </c>
      <c r="Q2016">
        <f t="shared" si="321"/>
        <v>220.59387343031537</v>
      </c>
      <c r="R2016">
        <f t="shared" si="322"/>
        <v>842.61840000000007</v>
      </c>
    </row>
    <row r="2017" spans="1:18" x14ac:dyDescent="0.3">
      <c r="A2017" t="s">
        <v>37</v>
      </c>
      <c r="B2017" t="s">
        <v>38</v>
      </c>
      <c r="C2017">
        <v>0</v>
      </c>
      <c r="D2017">
        <v>13</v>
      </c>
      <c r="E2017">
        <v>3</v>
      </c>
      <c r="F2017">
        <v>20260319</v>
      </c>
      <c r="G2017">
        <v>20260403</v>
      </c>
      <c r="H2017">
        <v>445.3732</v>
      </c>
      <c r="I2017">
        <f t="shared" si="313"/>
        <v>16</v>
      </c>
      <c r="J2017">
        <f t="shared" si="314"/>
        <v>27.835825</v>
      </c>
      <c r="K2017">
        <f t="shared" si="315"/>
        <v>0</v>
      </c>
      <c r="L2017">
        <f t="shared" si="316"/>
        <v>361.865725</v>
      </c>
      <c r="M2017">
        <f t="shared" si="317"/>
        <v>51.826196591301382</v>
      </c>
      <c r="N2017">
        <f t="shared" si="318"/>
        <v>413.69192159130137</v>
      </c>
      <c r="O2017">
        <f t="shared" si="319"/>
        <v>0</v>
      </c>
      <c r="P2017">
        <f t="shared" si="320"/>
        <v>389.57805918383394</v>
      </c>
      <c r="Q2017">
        <f t="shared" si="321"/>
        <v>55.795140816166068</v>
      </c>
      <c r="R2017">
        <f t="shared" si="322"/>
        <v>445.3732</v>
      </c>
    </row>
    <row r="2018" spans="1:18" x14ac:dyDescent="0.3">
      <c r="A2018" t="s">
        <v>37</v>
      </c>
      <c r="B2018" t="s">
        <v>38</v>
      </c>
      <c r="C2018">
        <v>0</v>
      </c>
      <c r="D2018">
        <v>9</v>
      </c>
      <c r="E2018">
        <v>1</v>
      </c>
      <c r="F2018">
        <v>20260323</v>
      </c>
      <c r="G2018">
        <v>20260401</v>
      </c>
      <c r="H2018">
        <v>5746.2735000000002</v>
      </c>
      <c r="I2018">
        <f t="shared" si="313"/>
        <v>10</v>
      </c>
      <c r="J2018">
        <f t="shared" si="314"/>
        <v>574.62734999999998</v>
      </c>
      <c r="K2018">
        <f t="shared" si="315"/>
        <v>0</v>
      </c>
      <c r="L2018">
        <f t="shared" si="316"/>
        <v>5171.6461499999996</v>
      </c>
      <c r="M2018">
        <f t="shared" si="317"/>
        <v>356.62376341565289</v>
      </c>
      <c r="N2018">
        <f t="shared" si="318"/>
        <v>5528.2699134156528</v>
      </c>
      <c r="O2018">
        <f t="shared" si="319"/>
        <v>0</v>
      </c>
      <c r="P2018">
        <f t="shared" si="320"/>
        <v>5375.586519573696</v>
      </c>
      <c r="Q2018">
        <f t="shared" si="321"/>
        <v>370.68698042630439</v>
      </c>
      <c r="R2018">
        <f t="shared" si="322"/>
        <v>5746.2735000000002</v>
      </c>
    </row>
    <row r="2019" spans="1:18" x14ac:dyDescent="0.3">
      <c r="A2019" t="s">
        <v>0</v>
      </c>
      <c r="B2019" t="s">
        <v>0</v>
      </c>
      <c r="C2019">
        <v>0</v>
      </c>
      <c r="D2019">
        <v>19</v>
      </c>
      <c r="E2019">
        <v>6</v>
      </c>
      <c r="F2019">
        <v>20260313</v>
      </c>
      <c r="G2019">
        <v>20260406</v>
      </c>
      <c r="H2019">
        <v>42.101300000000002</v>
      </c>
      <c r="I2019">
        <f t="shared" si="313"/>
        <v>25</v>
      </c>
      <c r="J2019">
        <f t="shared" si="314"/>
        <v>1.6840520000000001</v>
      </c>
      <c r="K2019">
        <f t="shared" si="315"/>
        <v>0</v>
      </c>
      <c r="L2019">
        <f t="shared" si="316"/>
        <v>31.996988000000002</v>
      </c>
      <c r="M2019">
        <f t="shared" si="317"/>
        <v>6.2709123959483346</v>
      </c>
      <c r="N2019">
        <f t="shared" si="318"/>
        <v>38.267900395948338</v>
      </c>
      <c r="O2019">
        <f t="shared" si="319"/>
        <v>0</v>
      </c>
      <c r="P2019">
        <f t="shared" si="320"/>
        <v>35.202213263496098</v>
      </c>
      <c r="Q2019">
        <f t="shared" si="321"/>
        <v>6.8990867365039037</v>
      </c>
      <c r="R2019">
        <f t="shared" si="322"/>
        <v>42.101300000000002</v>
      </c>
    </row>
    <row r="2020" spans="1:18" x14ac:dyDescent="0.3">
      <c r="A2020" t="s">
        <v>33</v>
      </c>
      <c r="B2020" t="s">
        <v>34</v>
      </c>
      <c r="C2020">
        <v>0</v>
      </c>
      <c r="D2020">
        <v>15</v>
      </c>
      <c r="E2020">
        <v>5</v>
      </c>
      <c r="F2020">
        <v>20260317</v>
      </c>
      <c r="G2020">
        <v>20260405</v>
      </c>
      <c r="H2020">
        <v>17230.7376</v>
      </c>
      <c r="I2020">
        <f t="shared" si="313"/>
        <v>20</v>
      </c>
      <c r="J2020">
        <f t="shared" si="314"/>
        <v>861.53688</v>
      </c>
      <c r="K2020">
        <f t="shared" si="315"/>
        <v>0</v>
      </c>
      <c r="L2020">
        <f t="shared" si="316"/>
        <v>12923.0532</v>
      </c>
      <c r="M2020">
        <f t="shared" si="317"/>
        <v>2673.4241284110453</v>
      </c>
      <c r="N2020">
        <f t="shared" si="318"/>
        <v>15596.477328411045</v>
      </c>
      <c r="O2020">
        <f t="shared" si="319"/>
        <v>0</v>
      </c>
      <c r="P2020">
        <f t="shared" si="320"/>
        <v>14277.181570636511</v>
      </c>
      <c r="Q2020">
        <f t="shared" si="321"/>
        <v>2953.5560293634908</v>
      </c>
      <c r="R2020">
        <f t="shared" si="322"/>
        <v>17230.7376</v>
      </c>
    </row>
    <row r="2021" spans="1:18" x14ac:dyDescent="0.3">
      <c r="A2021" t="s">
        <v>37</v>
      </c>
      <c r="B2021" t="s">
        <v>38</v>
      </c>
      <c r="C2021">
        <v>0</v>
      </c>
      <c r="D2021">
        <v>19</v>
      </c>
      <c r="E2021">
        <v>1</v>
      </c>
      <c r="F2021">
        <v>20260313</v>
      </c>
      <c r="G2021">
        <v>20260401</v>
      </c>
      <c r="H2021">
        <v>28531.353599999999</v>
      </c>
      <c r="I2021">
        <f t="shared" si="313"/>
        <v>20</v>
      </c>
      <c r="J2021">
        <f t="shared" si="314"/>
        <v>1426.5676799999999</v>
      </c>
      <c r="K2021">
        <f t="shared" si="315"/>
        <v>0</v>
      </c>
      <c r="L2021">
        <f t="shared" si="316"/>
        <v>27104.785919999998</v>
      </c>
      <c r="M2021">
        <f t="shared" si="317"/>
        <v>885.35280266199788</v>
      </c>
      <c r="N2021">
        <f t="shared" si="318"/>
        <v>27990.138722661995</v>
      </c>
      <c r="O2021">
        <f t="shared" si="319"/>
        <v>0</v>
      </c>
      <c r="P2021">
        <f t="shared" si="320"/>
        <v>27628.881692883344</v>
      </c>
      <c r="Q2021">
        <f t="shared" si="321"/>
        <v>902.47190711665417</v>
      </c>
      <c r="R2021">
        <f t="shared" si="322"/>
        <v>28531.353599999999</v>
      </c>
    </row>
    <row r="2022" spans="1:18" x14ac:dyDescent="0.3">
      <c r="A2022" t="s">
        <v>37</v>
      </c>
      <c r="B2022" t="s">
        <v>54</v>
      </c>
      <c r="C2022">
        <v>0</v>
      </c>
      <c r="D2022">
        <v>9</v>
      </c>
      <c r="E2022">
        <v>3</v>
      </c>
      <c r="F2022">
        <v>20260323</v>
      </c>
      <c r="G2022">
        <v>20260403</v>
      </c>
      <c r="H2022">
        <v>2502.7559999999999</v>
      </c>
      <c r="I2022">
        <f t="shared" si="313"/>
        <v>12</v>
      </c>
      <c r="J2022">
        <f t="shared" si="314"/>
        <v>208.56299999999999</v>
      </c>
      <c r="K2022">
        <f t="shared" si="315"/>
        <v>0</v>
      </c>
      <c r="L2022">
        <f t="shared" si="316"/>
        <v>1877.067</v>
      </c>
      <c r="M2022">
        <f t="shared" si="317"/>
        <v>388.31351467655765</v>
      </c>
      <c r="N2022">
        <f t="shared" si="318"/>
        <v>2265.3805146765576</v>
      </c>
      <c r="O2022">
        <f t="shared" si="319"/>
        <v>0</v>
      </c>
      <c r="P2022">
        <f t="shared" si="320"/>
        <v>2073.7534671179687</v>
      </c>
      <c r="Q2022">
        <f t="shared" si="321"/>
        <v>429.00253288203123</v>
      </c>
      <c r="R2022">
        <f t="shared" si="322"/>
        <v>2502.7559999999999</v>
      </c>
    </row>
    <row r="2023" spans="1:18" x14ac:dyDescent="0.3">
      <c r="A2023" t="s">
        <v>39</v>
      </c>
      <c r="B2023" t="s">
        <v>40</v>
      </c>
      <c r="C2023">
        <v>0</v>
      </c>
      <c r="D2023">
        <v>19</v>
      </c>
      <c r="E2023">
        <v>2</v>
      </c>
      <c r="F2023">
        <v>20260313</v>
      </c>
      <c r="G2023">
        <v>20260402</v>
      </c>
      <c r="H2023">
        <v>631.80070000000001</v>
      </c>
      <c r="I2023">
        <f t="shared" si="313"/>
        <v>21</v>
      </c>
      <c r="J2023">
        <f t="shared" si="314"/>
        <v>30.08574761904762</v>
      </c>
      <c r="K2023">
        <f t="shared" si="315"/>
        <v>0</v>
      </c>
      <c r="L2023">
        <f t="shared" si="316"/>
        <v>571.62920476190482</v>
      </c>
      <c r="M2023">
        <f t="shared" si="317"/>
        <v>37.343480226196263</v>
      </c>
      <c r="N2023">
        <f t="shared" si="318"/>
        <v>608.97268498810104</v>
      </c>
      <c r="O2023">
        <f t="shared" si="319"/>
        <v>0</v>
      </c>
      <c r="P2023">
        <f t="shared" si="320"/>
        <v>593.05735809163843</v>
      </c>
      <c r="Q2023">
        <f t="shared" si="321"/>
        <v>38.743341908361558</v>
      </c>
      <c r="R2023">
        <f t="shared" si="322"/>
        <v>631.80070000000001</v>
      </c>
    </row>
    <row r="2024" spans="1:18" x14ac:dyDescent="0.3">
      <c r="A2024" t="s">
        <v>0</v>
      </c>
      <c r="B2024" t="s">
        <v>0</v>
      </c>
      <c r="C2024">
        <v>0</v>
      </c>
      <c r="D2024">
        <v>18</v>
      </c>
      <c r="E2024">
        <v>1</v>
      </c>
      <c r="F2024">
        <v>20260314</v>
      </c>
      <c r="G2024">
        <v>20260401</v>
      </c>
      <c r="H2024">
        <v>336.9683</v>
      </c>
      <c r="I2024">
        <f t="shared" si="313"/>
        <v>19</v>
      </c>
      <c r="J2024">
        <f t="shared" si="314"/>
        <v>17.735173684210526</v>
      </c>
      <c r="K2024">
        <f t="shared" si="315"/>
        <v>0</v>
      </c>
      <c r="L2024">
        <f t="shared" si="316"/>
        <v>319.23312631578949</v>
      </c>
      <c r="M2024">
        <f t="shared" si="317"/>
        <v>11.006758352336357</v>
      </c>
      <c r="N2024">
        <f t="shared" si="318"/>
        <v>330.23988466812585</v>
      </c>
      <c r="O2024">
        <f t="shared" si="319"/>
        <v>0</v>
      </c>
      <c r="P2024">
        <f t="shared" si="320"/>
        <v>325.73728635600946</v>
      </c>
      <c r="Q2024">
        <f t="shared" si="321"/>
        <v>11.231013643990538</v>
      </c>
      <c r="R2024">
        <f t="shared" si="322"/>
        <v>336.9683</v>
      </c>
    </row>
    <row r="2025" spans="1:18" x14ac:dyDescent="0.3">
      <c r="A2025" t="s">
        <v>0</v>
      </c>
      <c r="B2025" t="s">
        <v>0</v>
      </c>
      <c r="C2025">
        <v>0</v>
      </c>
      <c r="D2025">
        <v>15</v>
      </c>
      <c r="E2025">
        <v>6</v>
      </c>
      <c r="F2025">
        <v>20260317</v>
      </c>
      <c r="G2025">
        <v>20260406</v>
      </c>
      <c r="H2025">
        <v>42.12</v>
      </c>
      <c r="I2025">
        <f t="shared" si="313"/>
        <v>21</v>
      </c>
      <c r="J2025">
        <f t="shared" si="314"/>
        <v>2.0057142857142858</v>
      </c>
      <c r="K2025">
        <f t="shared" si="315"/>
        <v>0</v>
      </c>
      <c r="L2025">
        <f t="shared" si="316"/>
        <v>30.085714285714285</v>
      </c>
      <c r="M2025">
        <f t="shared" si="317"/>
        <v>7.468687770339856</v>
      </c>
      <c r="N2025">
        <f t="shared" si="318"/>
        <v>37.554402056054144</v>
      </c>
      <c r="O2025">
        <f t="shared" si="319"/>
        <v>0</v>
      </c>
      <c r="P2025">
        <f t="shared" si="320"/>
        <v>33.74332212300525</v>
      </c>
      <c r="Q2025">
        <f t="shared" si="321"/>
        <v>8.3766778769947443</v>
      </c>
      <c r="R2025">
        <f t="shared" si="322"/>
        <v>42.11999999999999</v>
      </c>
    </row>
    <row r="2026" spans="1:18" x14ac:dyDescent="0.3">
      <c r="A2026" t="s">
        <v>37</v>
      </c>
      <c r="B2026" t="s">
        <v>54</v>
      </c>
      <c r="C2026">
        <v>0</v>
      </c>
      <c r="D2026">
        <v>13</v>
      </c>
      <c r="E2026">
        <v>7</v>
      </c>
      <c r="F2026">
        <v>20260319</v>
      </c>
      <c r="G2026">
        <v>20260407</v>
      </c>
      <c r="H2026">
        <v>221.2133</v>
      </c>
      <c r="I2026">
        <f t="shared" si="313"/>
        <v>20</v>
      </c>
      <c r="J2026">
        <f t="shared" si="314"/>
        <v>11.060665</v>
      </c>
      <c r="K2026">
        <f t="shared" si="315"/>
        <v>0</v>
      </c>
      <c r="L2026">
        <f t="shared" si="316"/>
        <v>143.788645</v>
      </c>
      <c r="M2026">
        <f t="shared" si="317"/>
        <v>48.051092324892899</v>
      </c>
      <c r="N2026">
        <f t="shared" si="318"/>
        <v>191.83973732489289</v>
      </c>
      <c r="O2026">
        <f t="shared" si="319"/>
        <v>0</v>
      </c>
      <c r="P2026">
        <f t="shared" si="320"/>
        <v>165.80485934001086</v>
      </c>
      <c r="Q2026">
        <f t="shared" si="321"/>
        <v>55.408440659989132</v>
      </c>
      <c r="R2026">
        <f t="shared" si="322"/>
        <v>221.2133</v>
      </c>
    </row>
    <row r="2027" spans="1:18" x14ac:dyDescent="0.3">
      <c r="A2027" t="s">
        <v>37</v>
      </c>
      <c r="B2027" t="s">
        <v>54</v>
      </c>
      <c r="C2027">
        <v>0</v>
      </c>
      <c r="D2027">
        <v>14</v>
      </c>
      <c r="E2027">
        <v>7</v>
      </c>
      <c r="F2027">
        <v>20260318</v>
      </c>
      <c r="G2027">
        <v>20260407</v>
      </c>
      <c r="H2027">
        <v>2597.9515000000001</v>
      </c>
      <c r="I2027">
        <f t="shared" si="313"/>
        <v>21</v>
      </c>
      <c r="J2027">
        <f t="shared" si="314"/>
        <v>123.71197619047619</v>
      </c>
      <c r="K2027">
        <f t="shared" si="315"/>
        <v>0</v>
      </c>
      <c r="L2027">
        <f t="shared" si="316"/>
        <v>1731.9676666666667</v>
      </c>
      <c r="M2027">
        <f t="shared" si="317"/>
        <v>537.44468254155822</v>
      </c>
      <c r="N2027">
        <f t="shared" si="318"/>
        <v>2269.4123492082249</v>
      </c>
      <c r="O2027">
        <f t="shared" si="319"/>
        <v>0</v>
      </c>
      <c r="P2027">
        <f t="shared" si="320"/>
        <v>1982.701821085102</v>
      </c>
      <c r="Q2027">
        <f t="shared" si="321"/>
        <v>615.24967891489814</v>
      </c>
      <c r="R2027">
        <f t="shared" si="322"/>
        <v>2597.9515000000001</v>
      </c>
    </row>
    <row r="2028" spans="1:18" x14ac:dyDescent="0.3">
      <c r="A2028" t="s">
        <v>39</v>
      </c>
      <c r="B2028" t="s">
        <v>40</v>
      </c>
      <c r="C2028">
        <v>0</v>
      </c>
      <c r="D2028">
        <v>13</v>
      </c>
      <c r="E2028">
        <v>1</v>
      </c>
      <c r="F2028">
        <v>20260319</v>
      </c>
      <c r="G2028">
        <v>20260401</v>
      </c>
      <c r="H2028">
        <v>337.47430000000003</v>
      </c>
      <c r="I2028">
        <f t="shared" si="313"/>
        <v>14</v>
      </c>
      <c r="J2028">
        <f t="shared" si="314"/>
        <v>24.105307142857146</v>
      </c>
      <c r="K2028">
        <f t="shared" si="315"/>
        <v>0</v>
      </c>
      <c r="L2028">
        <f t="shared" si="316"/>
        <v>313.36899285714293</v>
      </c>
      <c r="M2028">
        <f t="shared" si="317"/>
        <v>14.960174366179984</v>
      </c>
      <c r="N2028">
        <f t="shared" si="318"/>
        <v>328.32916722332288</v>
      </c>
      <c r="O2028">
        <f t="shared" si="319"/>
        <v>0</v>
      </c>
      <c r="P2028">
        <f t="shared" si="320"/>
        <v>322.09743167361552</v>
      </c>
      <c r="Q2028">
        <f t="shared" si="321"/>
        <v>15.376868326384564</v>
      </c>
      <c r="R2028">
        <f t="shared" si="322"/>
        <v>337.47430000000008</v>
      </c>
    </row>
    <row r="2029" spans="1:18" x14ac:dyDescent="0.3">
      <c r="A2029" t="s">
        <v>43</v>
      </c>
      <c r="B2029" t="s">
        <v>56</v>
      </c>
      <c r="C2029">
        <v>0</v>
      </c>
      <c r="D2029">
        <v>20</v>
      </c>
      <c r="E2029">
        <v>3</v>
      </c>
      <c r="F2029">
        <v>20260312</v>
      </c>
      <c r="G2029">
        <v>20260403</v>
      </c>
      <c r="H2029">
        <v>357.02100000000002</v>
      </c>
      <c r="I2029">
        <f t="shared" si="313"/>
        <v>23</v>
      </c>
      <c r="J2029">
        <f t="shared" si="314"/>
        <v>15.522652173913045</v>
      </c>
      <c r="K2029">
        <f t="shared" si="315"/>
        <v>0</v>
      </c>
      <c r="L2029">
        <f t="shared" si="316"/>
        <v>310.45304347826089</v>
      </c>
      <c r="M2029">
        <f t="shared" si="317"/>
        <v>28.900886651773721</v>
      </c>
      <c r="N2029">
        <f t="shared" si="318"/>
        <v>339.3539301300346</v>
      </c>
      <c r="O2029">
        <f t="shared" si="319"/>
        <v>0</v>
      </c>
      <c r="P2029">
        <f t="shared" si="320"/>
        <v>326.61550727637331</v>
      </c>
      <c r="Q2029">
        <f t="shared" si="321"/>
        <v>30.405492723626747</v>
      </c>
      <c r="R2029">
        <f t="shared" si="322"/>
        <v>357.02100000000007</v>
      </c>
    </row>
    <row r="2030" spans="1:18" x14ac:dyDescent="0.3">
      <c r="A2030" t="s">
        <v>37</v>
      </c>
      <c r="B2030" t="s">
        <v>38</v>
      </c>
      <c r="C2030">
        <v>0</v>
      </c>
      <c r="D2030">
        <v>16</v>
      </c>
      <c r="E2030">
        <v>8</v>
      </c>
      <c r="F2030">
        <v>20260316</v>
      </c>
      <c r="G2030">
        <v>20260408</v>
      </c>
      <c r="H2030">
        <v>982.61670000000004</v>
      </c>
      <c r="I2030">
        <f t="shared" si="313"/>
        <v>24</v>
      </c>
      <c r="J2030">
        <f t="shared" si="314"/>
        <v>40.942362500000002</v>
      </c>
      <c r="K2030">
        <f t="shared" si="315"/>
        <v>0</v>
      </c>
      <c r="L2030">
        <f t="shared" si="316"/>
        <v>655.07780000000002</v>
      </c>
      <c r="M2030">
        <f t="shared" si="317"/>
        <v>203.27635846609667</v>
      </c>
      <c r="N2030">
        <f t="shared" si="318"/>
        <v>858.35415846609669</v>
      </c>
      <c r="O2030">
        <f t="shared" si="319"/>
        <v>0</v>
      </c>
      <c r="P2030">
        <f t="shared" si="320"/>
        <v>749.91235229704375</v>
      </c>
      <c r="Q2030">
        <f t="shared" si="321"/>
        <v>232.70434770295626</v>
      </c>
      <c r="R2030">
        <f t="shared" si="322"/>
        <v>982.61670000000004</v>
      </c>
    </row>
    <row r="2031" spans="1:18" x14ac:dyDescent="0.3">
      <c r="A2031" t="s">
        <v>39</v>
      </c>
      <c r="B2031" t="s">
        <v>40</v>
      </c>
      <c r="C2031">
        <v>0</v>
      </c>
      <c r="D2031">
        <v>20</v>
      </c>
      <c r="E2031">
        <v>1</v>
      </c>
      <c r="F2031">
        <v>20260312</v>
      </c>
      <c r="G2031">
        <v>20260401</v>
      </c>
      <c r="H2031">
        <v>4801.3476000000001</v>
      </c>
      <c r="I2031">
        <f t="shared" si="313"/>
        <v>21</v>
      </c>
      <c r="J2031">
        <f t="shared" si="314"/>
        <v>228.63560000000001</v>
      </c>
      <c r="K2031">
        <f t="shared" si="315"/>
        <v>0</v>
      </c>
      <c r="L2031">
        <f t="shared" si="316"/>
        <v>4572.7120000000004</v>
      </c>
      <c r="M2031">
        <f t="shared" si="317"/>
        <v>141.89524414874413</v>
      </c>
      <c r="N2031">
        <f t="shared" si="318"/>
        <v>4714.6072441487449</v>
      </c>
      <c r="O2031">
        <f t="shared" si="319"/>
        <v>0</v>
      </c>
      <c r="P2031">
        <f t="shared" si="320"/>
        <v>4656.8417366981248</v>
      </c>
      <c r="Q2031">
        <f t="shared" si="321"/>
        <v>144.50586330187468</v>
      </c>
      <c r="R2031">
        <f t="shared" si="322"/>
        <v>4801.3475999999991</v>
      </c>
    </row>
    <row r="2032" spans="1:18" x14ac:dyDescent="0.3">
      <c r="A2032" t="s">
        <v>37</v>
      </c>
      <c r="B2032" t="s">
        <v>38</v>
      </c>
      <c r="C2032">
        <v>0</v>
      </c>
      <c r="D2032">
        <v>18</v>
      </c>
      <c r="E2032">
        <v>8</v>
      </c>
      <c r="F2032">
        <v>20260314</v>
      </c>
      <c r="G2032">
        <v>20260408</v>
      </c>
      <c r="H2032">
        <v>961.85220000000004</v>
      </c>
      <c r="I2032">
        <f t="shared" si="313"/>
        <v>26</v>
      </c>
      <c r="J2032">
        <f t="shared" si="314"/>
        <v>36.994315384615383</v>
      </c>
      <c r="K2032">
        <f t="shared" si="315"/>
        <v>0</v>
      </c>
      <c r="L2032">
        <f t="shared" si="316"/>
        <v>665.89767692307692</v>
      </c>
      <c r="M2032">
        <f t="shared" si="317"/>
        <v>183.67454284864269</v>
      </c>
      <c r="N2032">
        <f t="shared" si="318"/>
        <v>849.57221977171957</v>
      </c>
      <c r="O2032">
        <f t="shared" si="319"/>
        <v>0</v>
      </c>
      <c r="P2032">
        <f t="shared" si="320"/>
        <v>753.90311808388947</v>
      </c>
      <c r="Q2032">
        <f t="shared" si="321"/>
        <v>207.94908191611063</v>
      </c>
      <c r="R2032">
        <f t="shared" si="322"/>
        <v>961.85220000000004</v>
      </c>
    </row>
    <row r="2033" spans="1:18" x14ac:dyDescent="0.3">
      <c r="A2033" t="s">
        <v>37</v>
      </c>
      <c r="B2033" t="s">
        <v>54</v>
      </c>
      <c r="C2033">
        <v>0</v>
      </c>
      <c r="D2033">
        <v>18</v>
      </c>
      <c r="E2033">
        <v>8</v>
      </c>
      <c r="F2033">
        <v>20260314</v>
      </c>
      <c r="G2033">
        <v>20260408</v>
      </c>
      <c r="H2033">
        <v>427.4898</v>
      </c>
      <c r="I2033">
        <f t="shared" si="313"/>
        <v>26</v>
      </c>
      <c r="J2033">
        <f t="shared" si="314"/>
        <v>16.441915384615385</v>
      </c>
      <c r="K2033">
        <f t="shared" si="315"/>
        <v>0</v>
      </c>
      <c r="L2033">
        <f t="shared" si="316"/>
        <v>295.95447692307692</v>
      </c>
      <c r="M2033">
        <f t="shared" si="317"/>
        <v>81.63311742433784</v>
      </c>
      <c r="N2033">
        <f t="shared" si="318"/>
        <v>377.58759434741478</v>
      </c>
      <c r="O2033">
        <f t="shared" si="319"/>
        <v>0</v>
      </c>
      <c r="P2033">
        <f t="shared" si="320"/>
        <v>335.06800022816219</v>
      </c>
      <c r="Q2033">
        <f t="shared" si="321"/>
        <v>92.42179977183784</v>
      </c>
      <c r="R2033">
        <f t="shared" si="322"/>
        <v>427.48980000000006</v>
      </c>
    </row>
    <row r="2034" spans="1:18" x14ac:dyDescent="0.3">
      <c r="A2034" t="s">
        <v>37</v>
      </c>
      <c r="B2034" t="s">
        <v>38</v>
      </c>
      <c r="C2034">
        <v>0</v>
      </c>
      <c r="D2034">
        <v>12</v>
      </c>
      <c r="E2034">
        <v>3</v>
      </c>
      <c r="F2034">
        <v>20260320</v>
      </c>
      <c r="G2034">
        <v>20260403</v>
      </c>
      <c r="H2034">
        <v>945.03859999999997</v>
      </c>
      <c r="I2034">
        <f t="shared" si="313"/>
        <v>15</v>
      </c>
      <c r="J2034">
        <f t="shared" si="314"/>
        <v>63.002573333333331</v>
      </c>
      <c r="K2034">
        <f t="shared" si="315"/>
        <v>0</v>
      </c>
      <c r="L2034">
        <f t="shared" si="316"/>
        <v>756.03088000000002</v>
      </c>
      <c r="M2034">
        <f t="shared" si="317"/>
        <v>117.30149012401161</v>
      </c>
      <c r="N2034">
        <f t="shared" si="318"/>
        <v>873.33237012401162</v>
      </c>
      <c r="O2034">
        <f t="shared" si="319"/>
        <v>0</v>
      </c>
      <c r="P2034">
        <f t="shared" si="320"/>
        <v>818.10589969373666</v>
      </c>
      <c r="Q2034">
        <f t="shared" si="321"/>
        <v>126.93270030626327</v>
      </c>
      <c r="R2034">
        <f t="shared" si="322"/>
        <v>945.03859999999997</v>
      </c>
    </row>
    <row r="2035" spans="1:18" x14ac:dyDescent="0.3">
      <c r="A2035" t="s">
        <v>37</v>
      </c>
      <c r="B2035" t="s">
        <v>54</v>
      </c>
      <c r="C2035">
        <v>0</v>
      </c>
      <c r="D2035">
        <v>12</v>
      </c>
      <c r="E2035">
        <v>3</v>
      </c>
      <c r="F2035">
        <v>20260320</v>
      </c>
      <c r="G2035">
        <v>20260403</v>
      </c>
      <c r="H2035">
        <v>236.25960000000001</v>
      </c>
      <c r="I2035">
        <f t="shared" si="313"/>
        <v>15</v>
      </c>
      <c r="J2035">
        <f t="shared" si="314"/>
        <v>15.750640000000001</v>
      </c>
      <c r="K2035">
        <f t="shared" si="315"/>
        <v>0</v>
      </c>
      <c r="L2035">
        <f t="shared" si="316"/>
        <v>189.00767999999999</v>
      </c>
      <c r="M2035">
        <f t="shared" si="317"/>
        <v>29.325366324828355</v>
      </c>
      <c r="N2035">
        <f t="shared" si="318"/>
        <v>218.33304632482836</v>
      </c>
      <c r="O2035">
        <f t="shared" si="319"/>
        <v>0</v>
      </c>
      <c r="P2035">
        <f t="shared" si="320"/>
        <v>204.52643163917574</v>
      </c>
      <c r="Q2035">
        <f t="shared" si="321"/>
        <v>31.733168360824244</v>
      </c>
      <c r="R2035">
        <f t="shared" si="322"/>
        <v>236.25959999999998</v>
      </c>
    </row>
    <row r="2036" spans="1:18" x14ac:dyDescent="0.3">
      <c r="A2036" t="s">
        <v>37</v>
      </c>
      <c r="B2036" t="s">
        <v>38</v>
      </c>
      <c r="C2036">
        <v>0</v>
      </c>
      <c r="D2036">
        <v>8</v>
      </c>
      <c r="E2036">
        <v>2</v>
      </c>
      <c r="F2036">
        <v>20260324</v>
      </c>
      <c r="G2036">
        <v>20260402</v>
      </c>
      <c r="H2036">
        <v>1149.8046999999999</v>
      </c>
      <c r="I2036">
        <f t="shared" si="313"/>
        <v>10</v>
      </c>
      <c r="J2036">
        <f t="shared" si="314"/>
        <v>114.98047</v>
      </c>
      <c r="K2036">
        <f t="shared" si="315"/>
        <v>0</v>
      </c>
      <c r="L2036">
        <f t="shared" si="316"/>
        <v>919.84375999999997</v>
      </c>
      <c r="M2036">
        <f t="shared" si="317"/>
        <v>142.71777328628917</v>
      </c>
      <c r="N2036">
        <f t="shared" si="318"/>
        <v>1062.5615332862892</v>
      </c>
      <c r="O2036">
        <f t="shared" si="319"/>
        <v>0</v>
      </c>
      <c r="P2036">
        <f t="shared" si="320"/>
        <v>995.36887547829997</v>
      </c>
      <c r="Q2036">
        <f t="shared" si="321"/>
        <v>154.43582452169986</v>
      </c>
      <c r="R2036">
        <f t="shared" si="322"/>
        <v>1149.8046999999999</v>
      </c>
    </row>
    <row r="2037" spans="1:18" x14ac:dyDescent="0.3">
      <c r="A2037" t="s">
        <v>37</v>
      </c>
      <c r="B2037" t="s">
        <v>54</v>
      </c>
      <c r="C2037">
        <v>0</v>
      </c>
      <c r="D2037">
        <v>8</v>
      </c>
      <c r="E2037">
        <v>2</v>
      </c>
      <c r="F2037">
        <v>20260324</v>
      </c>
      <c r="G2037">
        <v>20260402</v>
      </c>
      <c r="H2037">
        <v>287.45119999999997</v>
      </c>
      <c r="I2037">
        <f t="shared" si="313"/>
        <v>10</v>
      </c>
      <c r="J2037">
        <f t="shared" si="314"/>
        <v>28.745119999999996</v>
      </c>
      <c r="K2037">
        <f t="shared" si="315"/>
        <v>0</v>
      </c>
      <c r="L2037">
        <f t="shared" si="316"/>
        <v>229.96095999999997</v>
      </c>
      <c r="M2037">
        <f t="shared" si="317"/>
        <v>35.679446424659567</v>
      </c>
      <c r="N2037">
        <f t="shared" si="318"/>
        <v>265.64040642465955</v>
      </c>
      <c r="O2037">
        <f t="shared" si="319"/>
        <v>0</v>
      </c>
      <c r="P2037">
        <f t="shared" si="320"/>
        <v>248.8422405117042</v>
      </c>
      <c r="Q2037">
        <f t="shared" si="321"/>
        <v>38.60895948829576</v>
      </c>
      <c r="R2037">
        <f t="shared" si="322"/>
        <v>287.45119999999997</v>
      </c>
    </row>
    <row r="2038" spans="1:18" x14ac:dyDescent="0.3">
      <c r="A2038" t="s">
        <v>0</v>
      </c>
      <c r="B2038" t="s">
        <v>0</v>
      </c>
      <c r="C2038">
        <v>0</v>
      </c>
      <c r="D2038">
        <v>23</v>
      </c>
      <c r="E2038">
        <v>2</v>
      </c>
      <c r="F2038">
        <v>20260309</v>
      </c>
      <c r="G2038">
        <v>20260402</v>
      </c>
      <c r="H2038">
        <v>1769.2081000000001</v>
      </c>
      <c r="I2038">
        <f t="shared" si="313"/>
        <v>25</v>
      </c>
      <c r="J2038">
        <f t="shared" si="314"/>
        <v>70.768324000000007</v>
      </c>
      <c r="K2038">
        <f t="shared" si="315"/>
        <v>0</v>
      </c>
      <c r="L2038">
        <f t="shared" si="316"/>
        <v>1627.671452</v>
      </c>
      <c r="M2038">
        <f t="shared" si="317"/>
        <v>87.840114242728859</v>
      </c>
      <c r="N2038">
        <f t="shared" si="318"/>
        <v>1715.5115662427288</v>
      </c>
      <c r="O2038">
        <f t="shared" si="319"/>
        <v>0</v>
      </c>
      <c r="P2038">
        <f t="shared" si="320"/>
        <v>1678.6185378651726</v>
      </c>
      <c r="Q2038">
        <f t="shared" si="321"/>
        <v>90.589562134827702</v>
      </c>
      <c r="R2038">
        <f t="shared" si="322"/>
        <v>1769.2081000000003</v>
      </c>
    </row>
    <row r="2039" spans="1:18" x14ac:dyDescent="0.3">
      <c r="A2039" t="s">
        <v>39</v>
      </c>
      <c r="B2039" t="s">
        <v>40</v>
      </c>
      <c r="C2039">
        <v>0</v>
      </c>
      <c r="D2039">
        <v>16</v>
      </c>
      <c r="E2039">
        <v>3</v>
      </c>
      <c r="F2039">
        <v>20260316</v>
      </c>
      <c r="G2039">
        <v>20260403</v>
      </c>
      <c r="H2039">
        <v>168.5197</v>
      </c>
      <c r="I2039">
        <f t="shared" si="313"/>
        <v>19</v>
      </c>
      <c r="J2039">
        <f t="shared" si="314"/>
        <v>8.8694578947368417</v>
      </c>
      <c r="K2039">
        <f t="shared" si="315"/>
        <v>0</v>
      </c>
      <c r="L2039">
        <f t="shared" si="316"/>
        <v>141.91132631578947</v>
      </c>
      <c r="M2039">
        <f t="shared" si="317"/>
        <v>16.513621152270559</v>
      </c>
      <c r="N2039">
        <f t="shared" si="318"/>
        <v>158.42494746806003</v>
      </c>
      <c r="O2039">
        <f t="shared" si="319"/>
        <v>0</v>
      </c>
      <c r="P2039">
        <f t="shared" si="320"/>
        <v>150.95383978057123</v>
      </c>
      <c r="Q2039">
        <f t="shared" si="321"/>
        <v>17.565860219428775</v>
      </c>
      <c r="R2039">
        <f t="shared" si="322"/>
        <v>168.5197</v>
      </c>
    </row>
    <row r="2040" spans="1:18" x14ac:dyDescent="0.3">
      <c r="A2040" t="s">
        <v>37</v>
      </c>
      <c r="B2040" t="s">
        <v>54</v>
      </c>
      <c r="C2040">
        <v>0</v>
      </c>
      <c r="D2040">
        <v>11</v>
      </c>
      <c r="E2040">
        <v>4</v>
      </c>
      <c r="F2040">
        <v>20260321</v>
      </c>
      <c r="G2040">
        <v>20260404</v>
      </c>
      <c r="H2040">
        <v>776.37260000000003</v>
      </c>
      <c r="I2040">
        <f t="shared" si="313"/>
        <v>15</v>
      </c>
      <c r="J2040">
        <f t="shared" si="314"/>
        <v>51.758173333333339</v>
      </c>
      <c r="K2040">
        <f t="shared" si="315"/>
        <v>0</v>
      </c>
      <c r="L2040">
        <f t="shared" si="316"/>
        <v>569.33990666666671</v>
      </c>
      <c r="M2040">
        <f t="shared" si="317"/>
        <v>128.48810319698862</v>
      </c>
      <c r="N2040">
        <f t="shared" si="318"/>
        <v>697.82800986365532</v>
      </c>
      <c r="O2040">
        <f t="shared" si="319"/>
        <v>0</v>
      </c>
      <c r="P2040">
        <f t="shared" si="320"/>
        <v>633.4224155159967</v>
      </c>
      <c r="Q2040">
        <f t="shared" si="321"/>
        <v>142.95018448400324</v>
      </c>
      <c r="R2040">
        <f t="shared" si="322"/>
        <v>776.37259999999992</v>
      </c>
    </row>
    <row r="2041" spans="1:18" x14ac:dyDescent="0.3">
      <c r="A2041" t="s">
        <v>0</v>
      </c>
      <c r="B2041" t="s">
        <v>0</v>
      </c>
      <c r="C2041">
        <v>0</v>
      </c>
      <c r="D2041">
        <v>8</v>
      </c>
      <c r="E2041">
        <v>6</v>
      </c>
      <c r="F2041">
        <v>20260324</v>
      </c>
      <c r="G2041">
        <v>20260406</v>
      </c>
      <c r="H2041">
        <v>42.1922</v>
      </c>
      <c r="I2041">
        <f t="shared" si="313"/>
        <v>14</v>
      </c>
      <c r="J2041">
        <f t="shared" si="314"/>
        <v>3.0137285714285715</v>
      </c>
      <c r="K2041">
        <f t="shared" si="315"/>
        <v>0</v>
      </c>
      <c r="L2041">
        <f t="shared" si="316"/>
        <v>24.109828571428572</v>
      </c>
      <c r="M2041">
        <f t="shared" si="317"/>
        <v>11.222235332754032</v>
      </c>
      <c r="N2041">
        <f t="shared" si="318"/>
        <v>35.332063904182604</v>
      </c>
      <c r="O2041">
        <f t="shared" si="319"/>
        <v>0</v>
      </c>
      <c r="P2041">
        <f t="shared" si="320"/>
        <v>28.791035582017248</v>
      </c>
      <c r="Q2041">
        <f t="shared" si="321"/>
        <v>13.401164417982752</v>
      </c>
      <c r="R2041">
        <f t="shared" si="322"/>
        <v>42.1922</v>
      </c>
    </row>
    <row r="2042" spans="1:18" x14ac:dyDescent="0.3">
      <c r="A2042" t="s">
        <v>37</v>
      </c>
      <c r="B2042" t="s">
        <v>38</v>
      </c>
      <c r="C2042">
        <v>0</v>
      </c>
      <c r="D2042">
        <v>7</v>
      </c>
      <c r="E2042">
        <v>7</v>
      </c>
      <c r="F2042">
        <v>20260325</v>
      </c>
      <c r="G2042">
        <v>20260407</v>
      </c>
      <c r="H2042">
        <v>5102.6241</v>
      </c>
      <c r="I2042">
        <f t="shared" si="313"/>
        <v>14</v>
      </c>
      <c r="J2042">
        <f t="shared" si="314"/>
        <v>364.47314999999998</v>
      </c>
      <c r="K2042">
        <f t="shared" si="315"/>
        <v>0</v>
      </c>
      <c r="L2042">
        <f t="shared" si="316"/>
        <v>2551.31205</v>
      </c>
      <c r="M2042">
        <f t="shared" si="317"/>
        <v>1583.3887908723877</v>
      </c>
      <c r="N2042">
        <f t="shared" si="318"/>
        <v>4134.7008408723877</v>
      </c>
      <c r="O2042">
        <f t="shared" si="319"/>
        <v>0</v>
      </c>
      <c r="P2042">
        <f t="shared" si="320"/>
        <v>3148.5679022435957</v>
      </c>
      <c r="Q2042">
        <f t="shared" si="321"/>
        <v>1954.0561977564041</v>
      </c>
      <c r="R2042">
        <f t="shared" si="322"/>
        <v>5102.6241</v>
      </c>
    </row>
    <row r="2043" spans="1:18" x14ac:dyDescent="0.3">
      <c r="A2043" t="s">
        <v>35</v>
      </c>
      <c r="B2043" t="s">
        <v>34</v>
      </c>
      <c r="C2043">
        <v>0</v>
      </c>
      <c r="D2043">
        <v>6</v>
      </c>
      <c r="E2043">
        <v>0</v>
      </c>
      <c r="F2043">
        <v>20260305</v>
      </c>
      <c r="G2043">
        <v>20260310</v>
      </c>
      <c r="H2043">
        <v>2365.3658999999998</v>
      </c>
      <c r="I2043">
        <f t="shared" si="313"/>
        <v>6</v>
      </c>
      <c r="J2043">
        <f t="shared" si="314"/>
        <v>394.22764999999998</v>
      </c>
      <c r="K2043">
        <f t="shared" si="315"/>
        <v>0</v>
      </c>
      <c r="L2043">
        <f t="shared" si="316"/>
        <v>2365.3658999999998</v>
      </c>
      <c r="M2043">
        <f t="shared" si="317"/>
        <v>0</v>
      </c>
      <c r="N2043">
        <f t="shared" si="318"/>
        <v>2365.3658999999998</v>
      </c>
      <c r="O2043">
        <f t="shared" si="319"/>
        <v>0</v>
      </c>
      <c r="P2043">
        <f t="shared" si="320"/>
        <v>2365.3658999999998</v>
      </c>
      <c r="Q2043">
        <f t="shared" si="321"/>
        <v>0</v>
      </c>
      <c r="R2043">
        <f t="shared" si="322"/>
        <v>2365.3658999999998</v>
      </c>
    </row>
    <row r="2044" spans="1:18" x14ac:dyDescent="0.3">
      <c r="A2044" t="s">
        <v>0</v>
      </c>
      <c r="B2044" t="s">
        <v>0</v>
      </c>
      <c r="C2044">
        <v>24</v>
      </c>
      <c r="D2044">
        <v>31</v>
      </c>
      <c r="E2044">
        <v>11</v>
      </c>
      <c r="F2044">
        <v>20260205</v>
      </c>
      <c r="G2044">
        <v>20260411</v>
      </c>
      <c r="H2044">
        <v>674.98009999999999</v>
      </c>
      <c r="I2044">
        <f t="shared" si="313"/>
        <v>66</v>
      </c>
      <c r="J2044">
        <f t="shared" si="314"/>
        <v>10.226971212121212</v>
      </c>
      <c r="K2044">
        <f t="shared" si="315"/>
        <v>332.91461637834811</v>
      </c>
      <c r="L2044">
        <f t="shared" si="316"/>
        <v>317.03610757575757</v>
      </c>
      <c r="M2044">
        <f t="shared" si="317"/>
        <v>69.817405283810956</v>
      </c>
      <c r="N2044">
        <f t="shared" si="318"/>
        <v>719.76812923791658</v>
      </c>
      <c r="O2044">
        <f t="shared" si="319"/>
        <v>312.19879281462568</v>
      </c>
      <c r="P2044">
        <f t="shared" si="320"/>
        <v>297.30833431270338</v>
      </c>
      <c r="Q2044">
        <f t="shared" si="321"/>
        <v>65.472972872670965</v>
      </c>
      <c r="R2044">
        <f t="shared" si="322"/>
        <v>674.98010000000011</v>
      </c>
    </row>
    <row r="2045" spans="1:18" x14ac:dyDescent="0.3">
      <c r="A2045" t="s">
        <v>0</v>
      </c>
      <c r="B2045" t="s">
        <v>0</v>
      </c>
      <c r="C2045">
        <v>19</v>
      </c>
      <c r="D2045">
        <v>31</v>
      </c>
      <c r="E2045">
        <v>9</v>
      </c>
      <c r="F2045">
        <v>20260210</v>
      </c>
      <c r="G2045">
        <v>20260409</v>
      </c>
      <c r="H2045">
        <v>168.78460000000001</v>
      </c>
      <c r="I2045">
        <f t="shared" si="313"/>
        <v>59</v>
      </c>
      <c r="J2045">
        <f t="shared" si="314"/>
        <v>2.8607559322033902</v>
      </c>
      <c r="K2045">
        <f t="shared" si="315"/>
        <v>73.724017907272099</v>
      </c>
      <c r="L2045">
        <f t="shared" si="316"/>
        <v>88.683433898305097</v>
      </c>
      <c r="M2045">
        <f t="shared" si="317"/>
        <v>15.978915589040872</v>
      </c>
      <c r="N2045">
        <f t="shared" si="318"/>
        <v>178.38636739461805</v>
      </c>
      <c r="O2045">
        <f t="shared" si="319"/>
        <v>69.755772566100148</v>
      </c>
      <c r="P2045">
        <f t="shared" si="320"/>
        <v>83.909987830176917</v>
      </c>
      <c r="Q2045">
        <f t="shared" si="321"/>
        <v>15.118839603722975</v>
      </c>
      <c r="R2045">
        <f t="shared" si="322"/>
        <v>168.78460000000001</v>
      </c>
    </row>
    <row r="2046" spans="1:18" x14ac:dyDescent="0.3">
      <c r="A2046" t="s">
        <v>35</v>
      </c>
      <c r="B2046" t="s">
        <v>34</v>
      </c>
      <c r="C2046">
        <v>0</v>
      </c>
      <c r="D2046">
        <v>20</v>
      </c>
      <c r="E2046">
        <v>5</v>
      </c>
      <c r="F2046">
        <v>20260312</v>
      </c>
      <c r="G2046">
        <v>20260405</v>
      </c>
      <c r="H2046">
        <v>1715.4721999999999</v>
      </c>
      <c r="I2046">
        <f t="shared" si="313"/>
        <v>25</v>
      </c>
      <c r="J2046">
        <f t="shared" si="314"/>
        <v>68.618887999999998</v>
      </c>
      <c r="K2046">
        <f t="shared" si="315"/>
        <v>0</v>
      </c>
      <c r="L2046">
        <f t="shared" si="316"/>
        <v>1372.3777599999999</v>
      </c>
      <c r="M2046">
        <f t="shared" si="317"/>
        <v>212.9303981089412</v>
      </c>
      <c r="N2046">
        <f t="shared" si="318"/>
        <v>1585.3081581089411</v>
      </c>
      <c r="O2046">
        <f t="shared" si="319"/>
        <v>0</v>
      </c>
      <c r="P2046">
        <f t="shared" si="320"/>
        <v>1485.0588405389935</v>
      </c>
      <c r="Q2046">
        <f t="shared" si="321"/>
        <v>230.41335946100628</v>
      </c>
      <c r="R2046">
        <f t="shared" si="322"/>
        <v>1715.4721999999997</v>
      </c>
    </row>
    <row r="2047" spans="1:18" x14ac:dyDescent="0.3">
      <c r="A2047" t="s">
        <v>33</v>
      </c>
      <c r="B2047" t="s">
        <v>34</v>
      </c>
      <c r="C2047">
        <v>25</v>
      </c>
      <c r="D2047">
        <v>4</v>
      </c>
      <c r="E2047">
        <v>0</v>
      </c>
      <c r="F2047">
        <v>20260204</v>
      </c>
      <c r="G2047">
        <v>20260304</v>
      </c>
      <c r="H2047">
        <v>59097650.481600001</v>
      </c>
      <c r="I2047">
        <f t="shared" si="313"/>
        <v>29</v>
      </c>
      <c r="J2047">
        <f t="shared" si="314"/>
        <v>2037850.0166068967</v>
      </c>
      <c r="K2047">
        <f t="shared" si="315"/>
        <v>69101394.819531053</v>
      </c>
      <c r="L2047">
        <f t="shared" si="316"/>
        <v>8151400.0664275866</v>
      </c>
      <c r="M2047">
        <f t="shared" si="317"/>
        <v>0</v>
      </c>
      <c r="N2047">
        <f t="shared" si="318"/>
        <v>77252794.885958642</v>
      </c>
      <c r="O2047">
        <f t="shared" si="319"/>
        <v>52861907.259978548</v>
      </c>
      <c r="P2047">
        <f t="shared" si="320"/>
        <v>6235743.2216214463</v>
      </c>
      <c r="Q2047">
        <f t="shared" si="321"/>
        <v>0</v>
      </c>
      <c r="R2047">
        <f t="shared" si="322"/>
        <v>59097650.481599994</v>
      </c>
    </row>
    <row r="2048" spans="1:18" x14ac:dyDescent="0.3">
      <c r="A2048" t="s">
        <v>33</v>
      </c>
      <c r="B2048" t="s">
        <v>34</v>
      </c>
      <c r="C2048">
        <v>26</v>
      </c>
      <c r="D2048">
        <v>4</v>
      </c>
      <c r="E2048">
        <v>0</v>
      </c>
      <c r="F2048">
        <v>20260203</v>
      </c>
      <c r="G2048">
        <v>20260304</v>
      </c>
      <c r="H2048">
        <v>33160397.8343</v>
      </c>
      <c r="I2048">
        <f t="shared" si="313"/>
        <v>30</v>
      </c>
      <c r="J2048">
        <f t="shared" si="314"/>
        <v>1105346.5944766668</v>
      </c>
      <c r="K2048">
        <f t="shared" si="315"/>
        <v>38980410.946589217</v>
      </c>
      <c r="L2048">
        <f t="shared" si="316"/>
        <v>4421386.3779066671</v>
      </c>
      <c r="M2048">
        <f t="shared" si="317"/>
        <v>0</v>
      </c>
      <c r="N2048">
        <f t="shared" si="318"/>
        <v>43401797.324495882</v>
      </c>
      <c r="O2048">
        <f t="shared" si="319"/>
        <v>29782313.508105736</v>
      </c>
      <c r="P2048">
        <f t="shared" si="320"/>
        <v>3378084.3261942659</v>
      </c>
      <c r="Q2048">
        <f t="shared" si="321"/>
        <v>0</v>
      </c>
      <c r="R2048">
        <f t="shared" si="322"/>
        <v>33160397.834300004</v>
      </c>
    </row>
    <row r="2049" spans="1:18" x14ac:dyDescent="0.3">
      <c r="A2049" t="s">
        <v>33</v>
      </c>
      <c r="B2049" t="s">
        <v>34</v>
      </c>
      <c r="C2049">
        <v>23</v>
      </c>
      <c r="D2049">
        <v>1</v>
      </c>
      <c r="E2049">
        <v>0</v>
      </c>
      <c r="F2049">
        <v>20260206</v>
      </c>
      <c r="G2049">
        <v>20260301</v>
      </c>
      <c r="H2049">
        <v>10790565.2283</v>
      </c>
      <c r="I2049">
        <f t="shared" si="313"/>
        <v>24</v>
      </c>
      <c r="J2049">
        <f t="shared" si="314"/>
        <v>449606.88451249996</v>
      </c>
      <c r="K2049">
        <f t="shared" si="315"/>
        <v>14026049.797642712</v>
      </c>
      <c r="L2049">
        <f t="shared" si="316"/>
        <v>449606.88451249996</v>
      </c>
      <c r="M2049">
        <f t="shared" si="317"/>
        <v>0</v>
      </c>
      <c r="N2049">
        <f t="shared" si="318"/>
        <v>14475656.682155212</v>
      </c>
      <c r="O2049">
        <f t="shared" si="319"/>
        <v>10455415.499279032</v>
      </c>
      <c r="P2049">
        <f t="shared" si="320"/>
        <v>335149.72902096738</v>
      </c>
      <c r="Q2049">
        <f t="shared" si="321"/>
        <v>0</v>
      </c>
      <c r="R2049">
        <f t="shared" si="322"/>
        <v>10790565.2283</v>
      </c>
    </row>
    <row r="2050" spans="1:18" x14ac:dyDescent="0.3">
      <c r="A2050" t="s">
        <v>35</v>
      </c>
      <c r="B2050" t="s">
        <v>36</v>
      </c>
      <c r="C2050">
        <v>27</v>
      </c>
      <c r="D2050">
        <v>1</v>
      </c>
      <c r="E2050">
        <v>0</v>
      </c>
      <c r="F2050">
        <v>20260202</v>
      </c>
      <c r="G2050">
        <v>20260301</v>
      </c>
      <c r="H2050">
        <v>76584382.519500002</v>
      </c>
      <c r="I2050">
        <f t="shared" si="313"/>
        <v>28</v>
      </c>
      <c r="J2050">
        <f t="shared" si="314"/>
        <v>2735156.5185535713</v>
      </c>
      <c r="K2050">
        <f t="shared" si="315"/>
        <v>100166047.18545523</v>
      </c>
      <c r="L2050">
        <f t="shared" si="316"/>
        <v>2735156.5185535713</v>
      </c>
      <c r="M2050">
        <f t="shared" si="317"/>
        <v>0</v>
      </c>
      <c r="N2050">
        <f t="shared" si="318"/>
        <v>102901203.7040088</v>
      </c>
      <c r="O2050">
        <f t="shared" si="319"/>
        <v>74548737.983502701</v>
      </c>
      <c r="P2050">
        <f t="shared" si="320"/>
        <v>2035644.5359972995</v>
      </c>
      <c r="Q2050">
        <f t="shared" si="321"/>
        <v>0</v>
      </c>
      <c r="R2050">
        <f t="shared" si="322"/>
        <v>76584382.519500002</v>
      </c>
    </row>
    <row r="2051" spans="1:18" x14ac:dyDescent="0.3">
      <c r="A2051" t="s">
        <v>35</v>
      </c>
      <c r="B2051" t="s">
        <v>36</v>
      </c>
      <c r="C2051">
        <v>25</v>
      </c>
      <c r="D2051">
        <v>1</v>
      </c>
      <c r="E2051">
        <v>0</v>
      </c>
      <c r="F2051">
        <v>20260204</v>
      </c>
      <c r="G2051">
        <v>20260301</v>
      </c>
      <c r="H2051">
        <v>4834863.3700999999</v>
      </c>
      <c r="I2051">
        <f t="shared" si="313"/>
        <v>26</v>
      </c>
      <c r="J2051">
        <f t="shared" si="314"/>
        <v>185956.28346538462</v>
      </c>
      <c r="K2051">
        <f t="shared" si="315"/>
        <v>6305586.0137880435</v>
      </c>
      <c r="L2051">
        <f t="shared" si="316"/>
        <v>185956.28346538462</v>
      </c>
      <c r="M2051">
        <f t="shared" si="317"/>
        <v>0</v>
      </c>
      <c r="N2051">
        <f t="shared" si="318"/>
        <v>6491542.297253428</v>
      </c>
      <c r="O2051">
        <f t="shared" si="319"/>
        <v>4696364.1996105593</v>
      </c>
      <c r="P2051">
        <f t="shared" si="320"/>
        <v>138499.17048944105</v>
      </c>
      <c r="Q2051">
        <f t="shared" si="321"/>
        <v>0</v>
      </c>
      <c r="R2051">
        <f t="shared" si="322"/>
        <v>4834863.3700999999</v>
      </c>
    </row>
    <row r="2052" spans="1:18" x14ac:dyDescent="0.3">
      <c r="A2052" t="s">
        <v>35</v>
      </c>
      <c r="B2052" t="s">
        <v>36</v>
      </c>
      <c r="C2052">
        <v>26</v>
      </c>
      <c r="D2052">
        <v>6</v>
      </c>
      <c r="E2052">
        <v>0</v>
      </c>
      <c r="F2052">
        <v>20260203</v>
      </c>
      <c r="G2052">
        <v>20260306</v>
      </c>
      <c r="H2052">
        <v>610654.75910000002</v>
      </c>
      <c r="I2052">
        <f t="shared" si="313"/>
        <v>32</v>
      </c>
      <c r="J2052">
        <f t="shared" si="314"/>
        <v>19082.961221875001</v>
      </c>
      <c r="K2052">
        <f t="shared" si="315"/>
        <v>672966.89945355989</v>
      </c>
      <c r="L2052">
        <f t="shared" si="316"/>
        <v>114497.76733125001</v>
      </c>
      <c r="M2052">
        <f t="shared" si="317"/>
        <v>0</v>
      </c>
      <c r="N2052">
        <f t="shared" si="318"/>
        <v>787464.6667848099</v>
      </c>
      <c r="O2052">
        <f t="shared" si="319"/>
        <v>521865.24323178019</v>
      </c>
      <c r="P2052">
        <f t="shared" si="320"/>
        <v>88789.515868219853</v>
      </c>
      <c r="Q2052">
        <f t="shared" si="321"/>
        <v>0</v>
      </c>
      <c r="R2052">
        <f t="shared" si="322"/>
        <v>610654.75910000002</v>
      </c>
    </row>
    <row r="2053" spans="1:18" x14ac:dyDescent="0.3">
      <c r="A2053" t="s">
        <v>35</v>
      </c>
      <c r="B2053" t="s">
        <v>36</v>
      </c>
      <c r="C2053">
        <v>27</v>
      </c>
      <c r="D2053">
        <v>2</v>
      </c>
      <c r="E2053">
        <v>0</v>
      </c>
      <c r="F2053">
        <v>20260202</v>
      </c>
      <c r="G2053">
        <v>20260302</v>
      </c>
      <c r="H2053">
        <v>11645504.3599</v>
      </c>
      <c r="I2053">
        <f t="shared" si="313"/>
        <v>29</v>
      </c>
      <c r="J2053">
        <f t="shared" si="314"/>
        <v>401569.11585862067</v>
      </c>
      <c r="K2053">
        <f t="shared" si="315"/>
        <v>14706138.655855613</v>
      </c>
      <c r="L2053">
        <f t="shared" si="316"/>
        <v>803138.23171724135</v>
      </c>
      <c r="M2053">
        <f t="shared" si="317"/>
        <v>0</v>
      </c>
      <c r="N2053">
        <f t="shared" si="318"/>
        <v>15509276.887572855</v>
      </c>
      <c r="O2053">
        <f t="shared" si="319"/>
        <v>11042449.178999865</v>
      </c>
      <c r="P2053">
        <f t="shared" si="320"/>
        <v>603055.18090013368</v>
      </c>
      <c r="Q2053">
        <f t="shared" si="321"/>
        <v>0</v>
      </c>
      <c r="R2053">
        <f t="shared" si="322"/>
        <v>11645504.3599</v>
      </c>
    </row>
    <row r="2054" spans="1:18" x14ac:dyDescent="0.3">
      <c r="A2054" t="s">
        <v>35</v>
      </c>
      <c r="B2054" t="s">
        <v>36</v>
      </c>
      <c r="C2054">
        <v>27</v>
      </c>
      <c r="D2054">
        <v>4</v>
      </c>
      <c r="E2054">
        <v>0</v>
      </c>
      <c r="F2054">
        <v>20260202</v>
      </c>
      <c r="G2054">
        <v>20260304</v>
      </c>
      <c r="H2054">
        <v>3408232.6491999999</v>
      </c>
      <c r="I2054">
        <f t="shared" si="313"/>
        <v>31</v>
      </c>
      <c r="J2054">
        <f t="shared" si="314"/>
        <v>109942.98868387096</v>
      </c>
      <c r="K2054">
        <f t="shared" si="315"/>
        <v>4026297.7703529526</v>
      </c>
      <c r="L2054">
        <f t="shared" si="316"/>
        <v>439771.95473548386</v>
      </c>
      <c r="M2054">
        <f t="shared" si="317"/>
        <v>0</v>
      </c>
      <c r="N2054">
        <f t="shared" si="318"/>
        <v>4466069.7250884362</v>
      </c>
      <c r="O2054">
        <f t="shared" si="319"/>
        <v>3072625.4539266885</v>
      </c>
      <c r="P2054">
        <f t="shared" si="320"/>
        <v>335607.19527331175</v>
      </c>
      <c r="Q2054">
        <f t="shared" si="321"/>
        <v>0</v>
      </c>
      <c r="R2054">
        <f t="shared" si="322"/>
        <v>3408232.6492000003</v>
      </c>
    </row>
    <row r="2055" spans="1:18" x14ac:dyDescent="0.3">
      <c r="A2055" t="s">
        <v>35</v>
      </c>
      <c r="B2055" t="s">
        <v>36</v>
      </c>
      <c r="C2055">
        <v>20</v>
      </c>
      <c r="D2055">
        <v>8</v>
      </c>
      <c r="E2055">
        <v>0</v>
      </c>
      <c r="F2055">
        <v>20260209</v>
      </c>
      <c r="G2055">
        <v>20260308</v>
      </c>
      <c r="H2055">
        <v>98792.077900000004</v>
      </c>
      <c r="I2055">
        <f t="shared" si="313"/>
        <v>28</v>
      </c>
      <c r="J2055">
        <f t="shared" si="314"/>
        <v>3528.2884964285718</v>
      </c>
      <c r="K2055">
        <f t="shared" si="315"/>
        <v>95712.502663909821</v>
      </c>
      <c r="L2055">
        <f t="shared" si="316"/>
        <v>28226.307971428574</v>
      </c>
      <c r="M2055">
        <f t="shared" si="317"/>
        <v>0</v>
      </c>
      <c r="N2055">
        <f t="shared" si="318"/>
        <v>123938.81063533839</v>
      </c>
      <c r="O2055">
        <f t="shared" si="319"/>
        <v>76292.784888810871</v>
      </c>
      <c r="P2055">
        <f t="shared" si="320"/>
        <v>22499.293011189136</v>
      </c>
      <c r="Q2055">
        <f t="shared" si="321"/>
        <v>0</v>
      </c>
      <c r="R2055">
        <f t="shared" si="322"/>
        <v>98792.077900000004</v>
      </c>
    </row>
    <row r="2056" spans="1:18" x14ac:dyDescent="0.3">
      <c r="A2056" t="s">
        <v>35</v>
      </c>
      <c r="B2056" t="s">
        <v>36</v>
      </c>
      <c r="C2056">
        <v>26</v>
      </c>
      <c r="D2056">
        <v>7</v>
      </c>
      <c r="E2056">
        <v>0</v>
      </c>
      <c r="F2056">
        <v>20260203</v>
      </c>
      <c r="G2056">
        <v>20260307</v>
      </c>
      <c r="H2056">
        <v>144950.14009999999</v>
      </c>
      <c r="I2056">
        <f t="shared" si="313"/>
        <v>33</v>
      </c>
      <c r="J2056">
        <f t="shared" si="314"/>
        <v>4392.4284878787876</v>
      </c>
      <c r="K2056">
        <f t="shared" si="315"/>
        <v>154900.43427698364</v>
      </c>
      <c r="L2056">
        <f t="shared" si="316"/>
        <v>30746.999415151513</v>
      </c>
      <c r="M2056">
        <f t="shared" si="317"/>
        <v>0</v>
      </c>
      <c r="N2056">
        <f t="shared" si="318"/>
        <v>185647.43369213515</v>
      </c>
      <c r="O2056">
        <f t="shared" si="319"/>
        <v>120943.44211207278</v>
      </c>
      <c r="P2056">
        <f t="shared" si="320"/>
        <v>24006.6979879272</v>
      </c>
      <c r="Q2056">
        <f t="shared" si="321"/>
        <v>0</v>
      </c>
      <c r="R2056">
        <f t="shared" si="322"/>
        <v>144950.14009999999</v>
      </c>
    </row>
    <row r="2057" spans="1:18" x14ac:dyDescent="0.3">
      <c r="A2057" t="s">
        <v>0</v>
      </c>
      <c r="B2057" t="s">
        <v>0</v>
      </c>
      <c r="C2057">
        <v>28</v>
      </c>
      <c r="D2057">
        <v>3</v>
      </c>
      <c r="E2057">
        <v>0</v>
      </c>
      <c r="F2057">
        <v>20260104</v>
      </c>
      <c r="G2057">
        <v>20260303</v>
      </c>
      <c r="H2057">
        <v>478161.00319999998</v>
      </c>
      <c r="I2057">
        <f t="shared" si="313"/>
        <v>31</v>
      </c>
      <c r="J2057">
        <f t="shared" si="314"/>
        <v>15424.548490322581</v>
      </c>
      <c r="K2057">
        <f t="shared" si="315"/>
        <v>585794.21607659664</v>
      </c>
      <c r="L2057">
        <f t="shared" si="316"/>
        <v>46273.645470967742</v>
      </c>
      <c r="M2057">
        <f t="shared" si="317"/>
        <v>0</v>
      </c>
      <c r="N2057">
        <f t="shared" si="318"/>
        <v>632067.86154756439</v>
      </c>
      <c r="O2057">
        <f t="shared" si="319"/>
        <v>443154.86843791156</v>
      </c>
      <c r="P2057">
        <f t="shared" si="320"/>
        <v>35006.134762088397</v>
      </c>
      <c r="Q2057">
        <f t="shared" si="321"/>
        <v>0</v>
      </c>
      <c r="R2057">
        <f t="shared" si="322"/>
        <v>478161.00319999998</v>
      </c>
    </row>
    <row r="2058" spans="1:18" x14ac:dyDescent="0.3">
      <c r="A2058" t="s">
        <v>33</v>
      </c>
      <c r="B2058" t="s">
        <v>34</v>
      </c>
      <c r="C2058">
        <v>27</v>
      </c>
      <c r="D2058">
        <v>6</v>
      </c>
      <c r="E2058">
        <v>0</v>
      </c>
      <c r="F2058">
        <v>20260202</v>
      </c>
      <c r="G2058">
        <v>20260306</v>
      </c>
      <c r="H2058">
        <v>11215838.1044</v>
      </c>
      <c r="I2058">
        <f t="shared" si="313"/>
        <v>33</v>
      </c>
      <c r="J2058">
        <f t="shared" si="314"/>
        <v>339873.88195151516</v>
      </c>
      <c r="K2058">
        <f t="shared" si="315"/>
        <v>12446755.0817394</v>
      </c>
      <c r="L2058">
        <f t="shared" si="316"/>
        <v>2039243.291709091</v>
      </c>
      <c r="M2058">
        <f t="shared" si="317"/>
        <v>0</v>
      </c>
      <c r="N2058">
        <f t="shared" si="318"/>
        <v>14485998.373448491</v>
      </c>
      <c r="O2058">
        <f t="shared" si="319"/>
        <v>9636946.4032097757</v>
      </c>
      <c r="P2058">
        <f t="shared" si="320"/>
        <v>1578891.7011902242</v>
      </c>
      <c r="Q2058">
        <f t="shared" si="321"/>
        <v>0</v>
      </c>
      <c r="R2058">
        <f t="shared" si="322"/>
        <v>11215838.1044</v>
      </c>
    </row>
    <row r="2059" spans="1:18" x14ac:dyDescent="0.3">
      <c r="A2059" t="s">
        <v>39</v>
      </c>
      <c r="B2059" t="s">
        <v>40</v>
      </c>
      <c r="C2059">
        <v>27</v>
      </c>
      <c r="D2059">
        <v>1</v>
      </c>
      <c r="E2059">
        <v>0</v>
      </c>
      <c r="F2059">
        <v>20260202</v>
      </c>
      <c r="G2059">
        <v>20260301</v>
      </c>
      <c r="H2059">
        <v>9748199.1319999993</v>
      </c>
      <c r="I2059">
        <f t="shared" ref="I2059:I2122" si="323">IF(C2059&lt;0,0,C2059)+D2059+E2059</f>
        <v>28</v>
      </c>
      <c r="J2059">
        <f t="shared" ref="J2059:J2122" si="324">H2059/I2059</f>
        <v>348149.96899999998</v>
      </c>
      <c r="K2059">
        <f t="shared" ref="K2059:K2122" si="325">IF(C2059&lt;0,0,C2059)*$J2059*$B$6</f>
        <v>12749839.355047405</v>
      </c>
      <c r="L2059">
        <f t="shared" ref="L2059:L2122" si="326">IF(D2059&lt;0,0,D2059)*$J2059*$C$6</f>
        <v>348149.96899999998</v>
      </c>
      <c r="M2059">
        <f t="shared" ref="M2059:M2122" si="327">IF(E2059&lt;0,0,E2059)*$J2059*$D$6</f>
        <v>0</v>
      </c>
      <c r="N2059">
        <f t="shared" ref="N2059:N2122" si="328">K2059+L2059+M2059</f>
        <v>13097989.324047405</v>
      </c>
      <c r="O2059">
        <f t="shared" ref="O2059:O2122" si="329">K2059/$N2059*$H2059</f>
        <v>9489087.9706112295</v>
      </c>
      <c r="P2059">
        <f t="shared" ref="P2059:P2122" si="330">L2059/$N2059*$H2059</f>
        <v>259111.16138876945</v>
      </c>
      <c r="Q2059">
        <f t="shared" ref="Q2059:Q2122" si="331">M2059/$N2059*$H2059</f>
        <v>0</v>
      </c>
      <c r="R2059">
        <f t="shared" ref="R2059:R2122" si="332">O2059+P2059+Q2059</f>
        <v>9748199.1319999993</v>
      </c>
    </row>
    <row r="2060" spans="1:18" x14ac:dyDescent="0.3">
      <c r="A2060" t="s">
        <v>37</v>
      </c>
      <c r="B2060" t="s">
        <v>38</v>
      </c>
      <c r="C2060">
        <v>22</v>
      </c>
      <c r="D2060">
        <v>5</v>
      </c>
      <c r="E2060">
        <v>0</v>
      </c>
      <c r="F2060">
        <v>20260207</v>
      </c>
      <c r="G2060">
        <v>20260305</v>
      </c>
      <c r="H2060">
        <v>613241.02150000003</v>
      </c>
      <c r="I2060">
        <f t="shared" si="323"/>
        <v>27</v>
      </c>
      <c r="J2060">
        <f t="shared" si="324"/>
        <v>22712.630425925927</v>
      </c>
      <c r="K2060">
        <f t="shared" si="325"/>
        <v>677742.47275440395</v>
      </c>
      <c r="L2060">
        <f t="shared" si="326"/>
        <v>113563.15212962963</v>
      </c>
      <c r="M2060">
        <f t="shared" si="327"/>
        <v>0</v>
      </c>
      <c r="N2060">
        <f t="shared" si="328"/>
        <v>791305.62488403358</v>
      </c>
      <c r="O2060">
        <f t="shared" si="329"/>
        <v>525232.56910597079</v>
      </c>
      <c r="P2060">
        <f t="shared" si="330"/>
        <v>88008.452394029184</v>
      </c>
      <c r="Q2060">
        <f t="shared" si="331"/>
        <v>0</v>
      </c>
      <c r="R2060">
        <f t="shared" si="332"/>
        <v>613241.02150000003</v>
      </c>
    </row>
    <row r="2061" spans="1:18" x14ac:dyDescent="0.3">
      <c r="A2061" t="s">
        <v>33</v>
      </c>
      <c r="B2061" t="s">
        <v>34</v>
      </c>
      <c r="C2061">
        <v>23</v>
      </c>
      <c r="D2061">
        <v>2</v>
      </c>
      <c r="E2061">
        <v>0</v>
      </c>
      <c r="F2061">
        <v>20260206</v>
      </c>
      <c r="G2061">
        <v>20260302</v>
      </c>
      <c r="H2061">
        <v>9406624.9528999999</v>
      </c>
      <c r="I2061">
        <f t="shared" si="323"/>
        <v>25</v>
      </c>
      <c r="J2061">
        <f t="shared" si="324"/>
        <v>376264.99811599997</v>
      </c>
      <c r="K2061">
        <f t="shared" si="325"/>
        <v>11738057.806670954</v>
      </c>
      <c r="L2061">
        <f t="shared" si="326"/>
        <v>752529.99623199995</v>
      </c>
      <c r="M2061">
        <f t="shared" si="327"/>
        <v>0</v>
      </c>
      <c r="N2061">
        <f t="shared" si="328"/>
        <v>12490587.802902954</v>
      </c>
      <c r="O2061">
        <f t="shared" si="329"/>
        <v>8839896.8251239415</v>
      </c>
      <c r="P2061">
        <f t="shared" si="330"/>
        <v>566728.12777605932</v>
      </c>
      <c r="Q2061">
        <f t="shared" si="331"/>
        <v>0</v>
      </c>
      <c r="R2061">
        <f t="shared" si="332"/>
        <v>9406624.9528999999</v>
      </c>
    </row>
    <row r="2062" spans="1:18" x14ac:dyDescent="0.3">
      <c r="A2062" t="s">
        <v>37</v>
      </c>
      <c r="B2062" t="s">
        <v>38</v>
      </c>
      <c r="C2062">
        <v>25</v>
      </c>
      <c r="D2062">
        <v>4</v>
      </c>
      <c r="E2062">
        <v>0</v>
      </c>
      <c r="F2062">
        <v>20260204</v>
      </c>
      <c r="G2062">
        <v>20260304</v>
      </c>
      <c r="H2062">
        <v>9189262.5540999994</v>
      </c>
      <c r="I2062">
        <f t="shared" si="323"/>
        <v>29</v>
      </c>
      <c r="J2062">
        <f t="shared" si="324"/>
        <v>316871.12255517242</v>
      </c>
      <c r="K2062">
        <f t="shared" si="325"/>
        <v>10744773.348458249</v>
      </c>
      <c r="L2062">
        <f t="shared" si="326"/>
        <v>1267484.4902206897</v>
      </c>
      <c r="M2062">
        <f t="shared" si="327"/>
        <v>0</v>
      </c>
      <c r="N2062">
        <f t="shared" si="328"/>
        <v>12012257.838678939</v>
      </c>
      <c r="O2062">
        <f t="shared" si="329"/>
        <v>8219649.020965213</v>
      </c>
      <c r="P2062">
        <f t="shared" si="330"/>
        <v>969613.5331347856</v>
      </c>
      <c r="Q2062">
        <f t="shared" si="331"/>
        <v>0</v>
      </c>
      <c r="R2062">
        <f t="shared" si="332"/>
        <v>9189262.5540999994</v>
      </c>
    </row>
    <row r="2063" spans="1:18" x14ac:dyDescent="0.3">
      <c r="A2063" t="s">
        <v>33</v>
      </c>
      <c r="B2063" t="s">
        <v>34</v>
      </c>
      <c r="C2063">
        <v>27</v>
      </c>
      <c r="D2063">
        <v>7</v>
      </c>
      <c r="E2063">
        <v>0</v>
      </c>
      <c r="F2063">
        <v>20260202</v>
      </c>
      <c r="G2063">
        <v>20260307</v>
      </c>
      <c r="H2063">
        <v>4344927.0596000003</v>
      </c>
      <c r="I2063">
        <f t="shared" si="323"/>
        <v>34</v>
      </c>
      <c r="J2063">
        <f t="shared" si="324"/>
        <v>127791.97234117647</v>
      </c>
      <c r="K2063">
        <f t="shared" si="325"/>
        <v>4679957.6713868994</v>
      </c>
      <c r="L2063">
        <f t="shared" si="326"/>
        <v>894543.8063882353</v>
      </c>
      <c r="M2063">
        <f t="shared" si="327"/>
        <v>0</v>
      </c>
      <c r="N2063">
        <f t="shared" si="328"/>
        <v>5574501.4777751351</v>
      </c>
      <c r="O2063">
        <f t="shared" si="329"/>
        <v>3647693.8440614017</v>
      </c>
      <c r="P2063">
        <f t="shared" si="330"/>
        <v>697233.2155385986</v>
      </c>
      <c r="Q2063">
        <f t="shared" si="331"/>
        <v>0</v>
      </c>
      <c r="R2063">
        <f t="shared" si="332"/>
        <v>4344927.0596000003</v>
      </c>
    </row>
    <row r="2064" spans="1:18" x14ac:dyDescent="0.3">
      <c r="A2064" t="s">
        <v>35</v>
      </c>
      <c r="B2064" t="s">
        <v>36</v>
      </c>
      <c r="C2064">
        <v>21</v>
      </c>
      <c r="D2064">
        <v>7</v>
      </c>
      <c r="E2064">
        <v>0</v>
      </c>
      <c r="F2064">
        <v>20260208</v>
      </c>
      <c r="G2064">
        <v>20260307</v>
      </c>
      <c r="H2064">
        <v>509897.56819999998</v>
      </c>
      <c r="I2064">
        <f t="shared" si="323"/>
        <v>28</v>
      </c>
      <c r="J2064">
        <f t="shared" si="324"/>
        <v>18210.627435714287</v>
      </c>
      <c r="K2064">
        <f t="shared" si="325"/>
        <v>518703.03835766192</v>
      </c>
      <c r="L2064">
        <f t="shared" si="326"/>
        <v>127474.39205000001</v>
      </c>
      <c r="M2064">
        <f t="shared" si="327"/>
        <v>0</v>
      </c>
      <c r="N2064">
        <f t="shared" si="328"/>
        <v>646177.43040766194</v>
      </c>
      <c r="O2064">
        <f t="shared" si="329"/>
        <v>409307.73102004494</v>
      </c>
      <c r="P2064">
        <f t="shared" si="330"/>
        <v>100589.83717995499</v>
      </c>
      <c r="Q2064">
        <f t="shared" si="331"/>
        <v>0</v>
      </c>
      <c r="R2064">
        <f t="shared" si="332"/>
        <v>509897.56819999992</v>
      </c>
    </row>
    <row r="2065" spans="1:18" x14ac:dyDescent="0.3">
      <c r="A2065" t="s">
        <v>33</v>
      </c>
      <c r="B2065" t="s">
        <v>34</v>
      </c>
      <c r="C2065">
        <v>20</v>
      </c>
      <c r="D2065">
        <v>1</v>
      </c>
      <c r="E2065">
        <v>0</v>
      </c>
      <c r="F2065">
        <v>20260209</v>
      </c>
      <c r="G2065">
        <v>20260301</v>
      </c>
      <c r="H2065">
        <v>1795104.0730999999</v>
      </c>
      <c r="I2065">
        <f t="shared" si="323"/>
        <v>21</v>
      </c>
      <c r="J2065">
        <f t="shared" si="324"/>
        <v>85481.146338095234</v>
      </c>
      <c r="K2065">
        <f t="shared" si="325"/>
        <v>2318862.0927343825</v>
      </c>
      <c r="L2065">
        <f t="shared" si="326"/>
        <v>85481.146338095234</v>
      </c>
      <c r="M2065">
        <f t="shared" si="327"/>
        <v>0</v>
      </c>
      <c r="N2065">
        <f t="shared" si="328"/>
        <v>2404343.2390724779</v>
      </c>
      <c r="O2065">
        <f t="shared" si="329"/>
        <v>1731283.0880296789</v>
      </c>
      <c r="P2065">
        <f t="shared" si="330"/>
        <v>63820.985070321025</v>
      </c>
      <c r="Q2065">
        <f t="shared" si="331"/>
        <v>0</v>
      </c>
      <c r="R2065">
        <f t="shared" si="332"/>
        <v>1795104.0730999999</v>
      </c>
    </row>
    <row r="2066" spans="1:18" x14ac:dyDescent="0.3">
      <c r="A2066" t="s">
        <v>0</v>
      </c>
      <c r="B2066" t="s">
        <v>0</v>
      </c>
      <c r="C2066">
        <v>28</v>
      </c>
      <c r="D2066">
        <v>2</v>
      </c>
      <c r="E2066">
        <v>0</v>
      </c>
      <c r="F2066">
        <v>20260104</v>
      </c>
      <c r="G2066">
        <v>20260302</v>
      </c>
      <c r="H2066">
        <v>353391.00429999997</v>
      </c>
      <c r="I2066">
        <f t="shared" si="323"/>
        <v>30</v>
      </c>
      <c r="J2066">
        <f t="shared" si="324"/>
        <v>11779.700143333332</v>
      </c>
      <c r="K2066">
        <f t="shared" si="325"/>
        <v>447369.99695068598</v>
      </c>
      <c r="L2066">
        <f t="shared" si="326"/>
        <v>23559.400286666663</v>
      </c>
      <c r="M2066">
        <f t="shared" si="327"/>
        <v>0</v>
      </c>
      <c r="N2066">
        <f t="shared" si="328"/>
        <v>470929.39723735262</v>
      </c>
      <c r="O2066">
        <f t="shared" si="329"/>
        <v>335711.75094089273</v>
      </c>
      <c r="P2066">
        <f t="shared" si="330"/>
        <v>17679.253359107293</v>
      </c>
      <c r="Q2066">
        <f t="shared" si="331"/>
        <v>0</v>
      </c>
      <c r="R2066">
        <f t="shared" si="332"/>
        <v>353391.00430000003</v>
      </c>
    </row>
    <row r="2067" spans="1:18" x14ac:dyDescent="0.3">
      <c r="A2067" t="s">
        <v>39</v>
      </c>
      <c r="B2067" t="s">
        <v>40</v>
      </c>
      <c r="C2067">
        <v>25</v>
      </c>
      <c r="D2067">
        <v>5</v>
      </c>
      <c r="E2067">
        <v>0</v>
      </c>
      <c r="F2067">
        <v>20260204</v>
      </c>
      <c r="G2067">
        <v>20260305</v>
      </c>
      <c r="H2067">
        <v>636650.60109999997</v>
      </c>
      <c r="I2067">
        <f t="shared" si="323"/>
        <v>30</v>
      </c>
      <c r="J2067">
        <f t="shared" si="324"/>
        <v>21221.686703333333</v>
      </c>
      <c r="K2067">
        <f t="shared" si="325"/>
        <v>719605.53508502315</v>
      </c>
      <c r="L2067">
        <f t="shared" si="326"/>
        <v>106108.43351666667</v>
      </c>
      <c r="M2067">
        <f t="shared" si="327"/>
        <v>0</v>
      </c>
      <c r="N2067">
        <f t="shared" si="328"/>
        <v>825713.96860168979</v>
      </c>
      <c r="O2067">
        <f t="shared" si="329"/>
        <v>554837.76935807744</v>
      </c>
      <c r="P2067">
        <f t="shared" si="330"/>
        <v>81812.831741922622</v>
      </c>
      <c r="Q2067">
        <f t="shared" si="331"/>
        <v>0</v>
      </c>
      <c r="R2067">
        <f t="shared" si="332"/>
        <v>636650.60110000009</v>
      </c>
    </row>
    <row r="2068" spans="1:18" x14ac:dyDescent="0.3">
      <c r="A2068" t="s">
        <v>0</v>
      </c>
      <c r="B2068" t="s">
        <v>0</v>
      </c>
      <c r="C2068">
        <v>28</v>
      </c>
      <c r="D2068">
        <v>4</v>
      </c>
      <c r="E2068">
        <v>0</v>
      </c>
      <c r="F2068">
        <v>20260107</v>
      </c>
      <c r="G2068">
        <v>20260304</v>
      </c>
      <c r="H2068">
        <v>224368.2335</v>
      </c>
      <c r="I2068">
        <f t="shared" si="323"/>
        <v>32</v>
      </c>
      <c r="J2068">
        <f t="shared" si="324"/>
        <v>7011.5072968750001</v>
      </c>
      <c r="K2068">
        <f t="shared" si="325"/>
        <v>266283.34846009675</v>
      </c>
      <c r="L2068">
        <f t="shared" si="326"/>
        <v>28046.0291875</v>
      </c>
      <c r="M2068">
        <f t="shared" si="327"/>
        <v>0</v>
      </c>
      <c r="N2068">
        <f t="shared" si="328"/>
        <v>294329.37764759676</v>
      </c>
      <c r="O2068">
        <f t="shared" si="329"/>
        <v>202988.65502984452</v>
      </c>
      <c r="P2068">
        <f t="shared" si="330"/>
        <v>21379.578470155458</v>
      </c>
      <c r="Q2068">
        <f t="shared" si="331"/>
        <v>0</v>
      </c>
      <c r="R2068">
        <f t="shared" si="332"/>
        <v>224368.23349999997</v>
      </c>
    </row>
    <row r="2069" spans="1:18" x14ac:dyDescent="0.3">
      <c r="A2069" t="s">
        <v>35</v>
      </c>
      <c r="B2069" t="s">
        <v>34</v>
      </c>
      <c r="C2069">
        <v>20</v>
      </c>
      <c r="D2069">
        <v>6</v>
      </c>
      <c r="E2069">
        <v>0</v>
      </c>
      <c r="F2069">
        <v>20260209</v>
      </c>
      <c r="G2069">
        <v>20260306</v>
      </c>
      <c r="H2069">
        <v>612775.20400000003</v>
      </c>
      <c r="I2069">
        <f t="shared" si="323"/>
        <v>26</v>
      </c>
      <c r="J2069">
        <f t="shared" si="324"/>
        <v>23568.277076923077</v>
      </c>
      <c r="K2069">
        <f t="shared" si="325"/>
        <v>639340.79789453861</v>
      </c>
      <c r="L2069">
        <f t="shared" si="326"/>
        <v>141409.66246153845</v>
      </c>
      <c r="M2069">
        <f t="shared" si="327"/>
        <v>0</v>
      </c>
      <c r="N2069">
        <f t="shared" si="328"/>
        <v>780750.46035607706</v>
      </c>
      <c r="O2069">
        <f t="shared" si="329"/>
        <v>501789.24989256245</v>
      </c>
      <c r="P2069">
        <f t="shared" si="330"/>
        <v>110985.95410743763</v>
      </c>
      <c r="Q2069">
        <f t="shared" si="331"/>
        <v>0</v>
      </c>
      <c r="R2069">
        <f t="shared" si="332"/>
        <v>612775.20400000014</v>
      </c>
    </row>
    <row r="2070" spans="1:18" x14ac:dyDescent="0.3">
      <c r="A2070" t="s">
        <v>39</v>
      </c>
      <c r="B2070" t="s">
        <v>40</v>
      </c>
      <c r="C2070">
        <v>26</v>
      </c>
      <c r="D2070">
        <v>3</v>
      </c>
      <c r="E2070">
        <v>0</v>
      </c>
      <c r="F2070">
        <v>20260203</v>
      </c>
      <c r="G2070">
        <v>20260303</v>
      </c>
      <c r="H2070">
        <v>4050116.5512999999</v>
      </c>
      <c r="I2070">
        <f t="shared" si="323"/>
        <v>29</v>
      </c>
      <c r="J2070">
        <f t="shared" si="324"/>
        <v>139659.19142413794</v>
      </c>
      <c r="K2070">
        <f t="shared" si="325"/>
        <v>4925127.2871191585</v>
      </c>
      <c r="L2070">
        <f t="shared" si="326"/>
        <v>418977.57427241385</v>
      </c>
      <c r="M2070">
        <f t="shared" si="327"/>
        <v>0</v>
      </c>
      <c r="N2070">
        <f t="shared" si="328"/>
        <v>5344104.8613915723</v>
      </c>
      <c r="O2070">
        <f t="shared" si="329"/>
        <v>3732587.6007654546</v>
      </c>
      <c r="P2070">
        <f t="shared" si="330"/>
        <v>317528.95053454541</v>
      </c>
      <c r="Q2070">
        <f t="shared" si="331"/>
        <v>0</v>
      </c>
      <c r="R2070">
        <f t="shared" si="332"/>
        <v>4050116.5512999999</v>
      </c>
    </row>
    <row r="2071" spans="1:18" x14ac:dyDescent="0.3">
      <c r="A2071" t="s">
        <v>33</v>
      </c>
      <c r="B2071" t="s">
        <v>34</v>
      </c>
      <c r="C2071">
        <v>21</v>
      </c>
      <c r="D2071">
        <v>5</v>
      </c>
      <c r="E2071">
        <v>0</v>
      </c>
      <c r="F2071">
        <v>20260208</v>
      </c>
      <c r="G2071">
        <v>20260305</v>
      </c>
      <c r="H2071">
        <v>2346778.2395000001</v>
      </c>
      <c r="I2071">
        <f t="shared" si="323"/>
        <v>26</v>
      </c>
      <c r="J2071">
        <f t="shared" si="324"/>
        <v>90260.701519230774</v>
      </c>
      <c r="K2071">
        <f t="shared" si="325"/>
        <v>2570943.823193022</v>
      </c>
      <c r="L2071">
        <f t="shared" si="326"/>
        <v>451303.50759615388</v>
      </c>
      <c r="M2071">
        <f t="shared" si="327"/>
        <v>0</v>
      </c>
      <c r="N2071">
        <f t="shared" si="328"/>
        <v>3022247.3307891758</v>
      </c>
      <c r="O2071">
        <f t="shared" si="329"/>
        <v>1996340.5899248016</v>
      </c>
      <c r="P2071">
        <f t="shared" si="330"/>
        <v>350437.64957519871</v>
      </c>
      <c r="Q2071">
        <f t="shared" si="331"/>
        <v>0</v>
      </c>
      <c r="R2071">
        <f t="shared" si="332"/>
        <v>2346778.2395000001</v>
      </c>
    </row>
    <row r="2072" spans="1:18" x14ac:dyDescent="0.3">
      <c r="A2072" t="s">
        <v>41</v>
      </c>
      <c r="B2072" t="s">
        <v>42</v>
      </c>
      <c r="C2072">
        <v>25</v>
      </c>
      <c r="D2072">
        <v>4</v>
      </c>
      <c r="E2072">
        <v>0</v>
      </c>
      <c r="F2072">
        <v>20260204</v>
      </c>
      <c r="G2072">
        <v>20260304</v>
      </c>
      <c r="H2072">
        <v>1550738.4180000001</v>
      </c>
      <c r="I2072">
        <f t="shared" si="323"/>
        <v>29</v>
      </c>
      <c r="J2072">
        <f t="shared" si="324"/>
        <v>53473.738551724142</v>
      </c>
      <c r="K2072">
        <f t="shared" si="325"/>
        <v>1813239.3895658611</v>
      </c>
      <c r="L2072">
        <f t="shared" si="326"/>
        <v>213894.95420689657</v>
      </c>
      <c r="M2072">
        <f t="shared" si="327"/>
        <v>0</v>
      </c>
      <c r="N2072">
        <f t="shared" si="328"/>
        <v>2027134.3437727576</v>
      </c>
      <c r="O2072">
        <f t="shared" si="329"/>
        <v>1387110.8202909811</v>
      </c>
      <c r="P2072">
        <f t="shared" si="330"/>
        <v>163627.59770901912</v>
      </c>
      <c r="Q2072">
        <f t="shared" si="331"/>
        <v>0</v>
      </c>
      <c r="R2072">
        <f t="shared" si="332"/>
        <v>1550738.4180000003</v>
      </c>
    </row>
    <row r="2073" spans="1:18" x14ac:dyDescent="0.3">
      <c r="A2073" t="s">
        <v>37</v>
      </c>
      <c r="B2073" t="s">
        <v>38</v>
      </c>
      <c r="C2073">
        <v>23</v>
      </c>
      <c r="D2073">
        <v>2</v>
      </c>
      <c r="E2073">
        <v>0</v>
      </c>
      <c r="F2073">
        <v>20260206</v>
      </c>
      <c r="G2073">
        <v>20260302</v>
      </c>
      <c r="H2073">
        <v>336086.55320000002</v>
      </c>
      <c r="I2073">
        <f t="shared" si="323"/>
        <v>25</v>
      </c>
      <c r="J2073">
        <f t="shared" si="324"/>
        <v>13443.462128000001</v>
      </c>
      <c r="K2073">
        <f t="shared" si="325"/>
        <v>419385.63610853598</v>
      </c>
      <c r="L2073">
        <f t="shared" si="326"/>
        <v>26886.924256000002</v>
      </c>
      <c r="M2073">
        <f t="shared" si="327"/>
        <v>0</v>
      </c>
      <c r="N2073">
        <f t="shared" si="328"/>
        <v>446272.56036453601</v>
      </c>
      <c r="O2073">
        <f t="shared" si="329"/>
        <v>315838.08958850836</v>
      </c>
      <c r="P2073">
        <f t="shared" si="330"/>
        <v>20248.463611491647</v>
      </c>
      <c r="Q2073">
        <f t="shared" si="331"/>
        <v>0</v>
      </c>
      <c r="R2073">
        <f t="shared" si="332"/>
        <v>336086.55320000002</v>
      </c>
    </row>
    <row r="2074" spans="1:18" x14ac:dyDescent="0.3">
      <c r="A2074" t="s">
        <v>33</v>
      </c>
      <c r="B2074" t="s">
        <v>34</v>
      </c>
      <c r="C2074">
        <v>21</v>
      </c>
      <c r="D2074">
        <v>4</v>
      </c>
      <c r="E2074">
        <v>0</v>
      </c>
      <c r="F2074">
        <v>20260208</v>
      </c>
      <c r="G2074">
        <v>20260304</v>
      </c>
      <c r="H2074">
        <v>1166066.9717000001</v>
      </c>
      <c r="I2074">
        <f t="shared" si="323"/>
        <v>25</v>
      </c>
      <c r="J2074">
        <f t="shared" si="324"/>
        <v>46642.678868000003</v>
      </c>
      <c r="K2074">
        <f t="shared" si="325"/>
        <v>1328548.3617398134</v>
      </c>
      <c r="L2074">
        <f t="shared" si="326"/>
        <v>186570.71547200001</v>
      </c>
      <c r="M2074">
        <f t="shared" si="327"/>
        <v>0</v>
      </c>
      <c r="N2074">
        <f t="shared" si="328"/>
        <v>1515119.0772118133</v>
      </c>
      <c r="O2074">
        <f t="shared" si="329"/>
        <v>1022478.2911332624</v>
      </c>
      <c r="P2074">
        <f t="shared" si="330"/>
        <v>143588.68056673766</v>
      </c>
      <c r="Q2074">
        <f t="shared" si="331"/>
        <v>0</v>
      </c>
      <c r="R2074">
        <f t="shared" si="332"/>
        <v>1166066.9717000001</v>
      </c>
    </row>
    <row r="2075" spans="1:18" x14ac:dyDescent="0.3">
      <c r="A2075" t="s">
        <v>35</v>
      </c>
      <c r="B2075" t="s">
        <v>34</v>
      </c>
      <c r="C2075">
        <v>21</v>
      </c>
      <c r="D2075">
        <v>6</v>
      </c>
      <c r="E2075">
        <v>0</v>
      </c>
      <c r="F2075">
        <v>20260208</v>
      </c>
      <c r="G2075">
        <v>20260306</v>
      </c>
      <c r="H2075">
        <v>3435762.9391999999</v>
      </c>
      <c r="I2075">
        <f t="shared" si="323"/>
        <v>27</v>
      </c>
      <c r="J2075">
        <f t="shared" si="324"/>
        <v>127250.47922962962</v>
      </c>
      <c r="K2075">
        <f t="shared" si="325"/>
        <v>3624543.4399162685</v>
      </c>
      <c r="L2075">
        <f t="shared" si="326"/>
        <v>763502.87537777773</v>
      </c>
      <c r="M2075">
        <f t="shared" si="327"/>
        <v>0</v>
      </c>
      <c r="N2075">
        <f t="shared" si="328"/>
        <v>4388046.315294046</v>
      </c>
      <c r="O2075">
        <f t="shared" si="329"/>
        <v>2837953.6421438861</v>
      </c>
      <c r="P2075">
        <f t="shared" si="330"/>
        <v>597809.29705611395</v>
      </c>
      <c r="Q2075">
        <f t="shared" si="331"/>
        <v>0</v>
      </c>
      <c r="R2075">
        <f t="shared" si="332"/>
        <v>3435762.9391999999</v>
      </c>
    </row>
    <row r="2076" spans="1:18" x14ac:dyDescent="0.3">
      <c r="A2076" t="s">
        <v>0</v>
      </c>
      <c r="B2076" t="s">
        <v>0</v>
      </c>
      <c r="C2076">
        <v>28</v>
      </c>
      <c r="D2076">
        <v>9</v>
      </c>
      <c r="E2076">
        <v>0</v>
      </c>
      <c r="F2076">
        <v>20260105</v>
      </c>
      <c r="G2076">
        <v>20260309</v>
      </c>
      <c r="H2076">
        <v>5897.2215999999999</v>
      </c>
      <c r="I2076">
        <f t="shared" si="323"/>
        <v>37</v>
      </c>
      <c r="J2076">
        <f t="shared" si="324"/>
        <v>159.38436756756755</v>
      </c>
      <c r="K2076">
        <f t="shared" si="325"/>
        <v>6053.1068843075582</v>
      </c>
      <c r="L2076">
        <f t="shared" si="326"/>
        <v>1434.459308108108</v>
      </c>
      <c r="M2076">
        <f t="shared" si="327"/>
        <v>0</v>
      </c>
      <c r="N2076">
        <f t="shared" si="328"/>
        <v>7487.5661924156666</v>
      </c>
      <c r="O2076">
        <f t="shared" si="329"/>
        <v>4767.4386773909364</v>
      </c>
      <c r="P2076">
        <f t="shared" si="330"/>
        <v>1129.7829226090635</v>
      </c>
      <c r="Q2076">
        <f t="shared" si="331"/>
        <v>0</v>
      </c>
      <c r="R2076">
        <f t="shared" si="332"/>
        <v>5897.2215999999999</v>
      </c>
    </row>
    <row r="2077" spans="1:18" x14ac:dyDescent="0.3">
      <c r="A2077" t="s">
        <v>37</v>
      </c>
      <c r="B2077" t="s">
        <v>38</v>
      </c>
      <c r="C2077">
        <v>23</v>
      </c>
      <c r="D2077">
        <v>6</v>
      </c>
      <c r="E2077">
        <v>0</v>
      </c>
      <c r="F2077">
        <v>20260206</v>
      </c>
      <c r="G2077">
        <v>20260306</v>
      </c>
      <c r="H2077">
        <v>2090962.0212000001</v>
      </c>
      <c r="I2077">
        <f t="shared" si="323"/>
        <v>29</v>
      </c>
      <c r="J2077">
        <f t="shared" si="324"/>
        <v>72102.138662068974</v>
      </c>
      <c r="K2077">
        <f t="shared" si="325"/>
        <v>2249316.5078805704</v>
      </c>
      <c r="L2077">
        <f t="shared" si="326"/>
        <v>432612.83197241381</v>
      </c>
      <c r="M2077">
        <f t="shared" si="327"/>
        <v>0</v>
      </c>
      <c r="N2077">
        <f t="shared" si="328"/>
        <v>2681929.3398529841</v>
      </c>
      <c r="O2077">
        <f t="shared" si="329"/>
        <v>1753676.1024040633</v>
      </c>
      <c r="P2077">
        <f t="shared" si="330"/>
        <v>337285.91879593697</v>
      </c>
      <c r="Q2077">
        <f t="shared" si="331"/>
        <v>0</v>
      </c>
      <c r="R2077">
        <f t="shared" si="332"/>
        <v>2090962.0212000003</v>
      </c>
    </row>
    <row r="2078" spans="1:18" x14ac:dyDescent="0.3">
      <c r="A2078" t="s">
        <v>0</v>
      </c>
      <c r="B2078" t="s">
        <v>0</v>
      </c>
      <c r="C2078">
        <v>28</v>
      </c>
      <c r="D2078">
        <v>1</v>
      </c>
      <c r="E2078">
        <v>0</v>
      </c>
      <c r="F2078">
        <v>20260110</v>
      </c>
      <c r="G2078">
        <v>20260301</v>
      </c>
      <c r="H2078">
        <v>4926.8896000000004</v>
      </c>
      <c r="I2078">
        <f t="shared" si="323"/>
        <v>29</v>
      </c>
      <c r="J2078">
        <f t="shared" si="324"/>
        <v>169.89274482758623</v>
      </c>
      <c r="K2078">
        <f t="shared" si="325"/>
        <v>6452.1945219866711</v>
      </c>
      <c r="L2078">
        <f t="shared" si="326"/>
        <v>169.89274482758623</v>
      </c>
      <c r="M2078">
        <f t="shared" si="327"/>
        <v>0</v>
      </c>
      <c r="N2078">
        <f t="shared" si="328"/>
        <v>6622.0872668142574</v>
      </c>
      <c r="O2078">
        <f t="shared" si="329"/>
        <v>4800.4879438633889</v>
      </c>
      <c r="P2078">
        <f t="shared" si="330"/>
        <v>126.40165613661138</v>
      </c>
      <c r="Q2078">
        <f t="shared" si="331"/>
        <v>0</v>
      </c>
      <c r="R2078">
        <f t="shared" si="332"/>
        <v>4926.8896000000004</v>
      </c>
    </row>
    <row r="2079" spans="1:18" x14ac:dyDescent="0.3">
      <c r="A2079" t="s">
        <v>37</v>
      </c>
      <c r="B2079" t="s">
        <v>38</v>
      </c>
      <c r="C2079">
        <v>22</v>
      </c>
      <c r="D2079">
        <v>4</v>
      </c>
      <c r="E2079">
        <v>0</v>
      </c>
      <c r="F2079">
        <v>20260207</v>
      </c>
      <c r="G2079">
        <v>20260304</v>
      </c>
      <c r="H2079">
        <v>524310.2622</v>
      </c>
      <c r="I2079">
        <f t="shared" si="323"/>
        <v>26</v>
      </c>
      <c r="J2079">
        <f t="shared" si="324"/>
        <v>20165.779315384614</v>
      </c>
      <c r="K2079">
        <f t="shared" si="325"/>
        <v>601744.70688465878</v>
      </c>
      <c r="L2079">
        <f t="shared" si="326"/>
        <v>80663.117261538457</v>
      </c>
      <c r="M2079">
        <f t="shared" si="327"/>
        <v>0</v>
      </c>
      <c r="N2079">
        <f t="shared" si="328"/>
        <v>682407.82414619718</v>
      </c>
      <c r="O2079">
        <f t="shared" si="329"/>
        <v>462334.85883445194</v>
      </c>
      <c r="P2079">
        <f t="shared" si="330"/>
        <v>61975.403365548089</v>
      </c>
      <c r="Q2079">
        <f t="shared" si="331"/>
        <v>0</v>
      </c>
      <c r="R2079">
        <f t="shared" si="332"/>
        <v>524310.2622</v>
      </c>
    </row>
    <row r="2080" spans="1:18" x14ac:dyDescent="0.3">
      <c r="A2080" t="s">
        <v>35</v>
      </c>
      <c r="B2080" t="s">
        <v>34</v>
      </c>
      <c r="C2080">
        <v>18</v>
      </c>
      <c r="D2080">
        <v>3</v>
      </c>
      <c r="E2080">
        <v>0</v>
      </c>
      <c r="F2080">
        <v>20260211</v>
      </c>
      <c r="G2080">
        <v>20260303</v>
      </c>
      <c r="H2080">
        <v>5811.7791999999999</v>
      </c>
      <c r="I2080">
        <f t="shared" si="323"/>
        <v>21</v>
      </c>
      <c r="J2080">
        <f t="shared" si="324"/>
        <v>276.75139047619047</v>
      </c>
      <c r="K2080">
        <f t="shared" si="325"/>
        <v>6756.7352846868989</v>
      </c>
      <c r="L2080">
        <f t="shared" si="326"/>
        <v>830.25417142857145</v>
      </c>
      <c r="M2080">
        <f t="shared" si="327"/>
        <v>0</v>
      </c>
      <c r="N2080">
        <f t="shared" si="328"/>
        <v>7586.9894561154706</v>
      </c>
      <c r="O2080">
        <f t="shared" si="329"/>
        <v>5175.7886068758162</v>
      </c>
      <c r="P2080">
        <f t="shared" si="330"/>
        <v>635.99059312418365</v>
      </c>
      <c r="Q2080">
        <f t="shared" si="331"/>
        <v>0</v>
      </c>
      <c r="R2080">
        <f t="shared" si="332"/>
        <v>5811.7791999999999</v>
      </c>
    </row>
    <row r="2081" spans="1:18" x14ac:dyDescent="0.3">
      <c r="A2081" t="s">
        <v>37</v>
      </c>
      <c r="B2081" t="s">
        <v>38</v>
      </c>
      <c r="C2081">
        <v>24</v>
      </c>
      <c r="D2081">
        <v>7</v>
      </c>
      <c r="E2081">
        <v>0</v>
      </c>
      <c r="F2081">
        <v>20260205</v>
      </c>
      <c r="G2081">
        <v>20260307</v>
      </c>
      <c r="H2081">
        <v>270905.9129</v>
      </c>
      <c r="I2081">
        <f t="shared" si="323"/>
        <v>31</v>
      </c>
      <c r="J2081">
        <f t="shared" si="324"/>
        <v>8738.9004161290322</v>
      </c>
      <c r="K2081">
        <f t="shared" si="325"/>
        <v>284474.02649926441</v>
      </c>
      <c r="L2081">
        <f t="shared" si="326"/>
        <v>61172.302912903222</v>
      </c>
      <c r="M2081">
        <f t="shared" si="327"/>
        <v>0</v>
      </c>
      <c r="N2081">
        <f t="shared" si="328"/>
        <v>345646.32941216766</v>
      </c>
      <c r="O2081">
        <f t="shared" si="329"/>
        <v>222961.12901353755</v>
      </c>
      <c r="P2081">
        <f t="shared" si="330"/>
        <v>47944.783886462414</v>
      </c>
      <c r="Q2081">
        <f t="shared" si="331"/>
        <v>0</v>
      </c>
      <c r="R2081">
        <f t="shared" si="332"/>
        <v>270905.91289999994</v>
      </c>
    </row>
    <row r="2082" spans="1:18" x14ac:dyDescent="0.3">
      <c r="A2082" t="s">
        <v>35</v>
      </c>
      <c r="B2082" t="s">
        <v>34</v>
      </c>
      <c r="C2082">
        <v>25</v>
      </c>
      <c r="D2082">
        <v>9</v>
      </c>
      <c r="E2082">
        <v>0</v>
      </c>
      <c r="F2082">
        <v>20260204</v>
      </c>
      <c r="G2082">
        <v>20260309</v>
      </c>
      <c r="H2082">
        <v>282806.1508</v>
      </c>
      <c r="I2082">
        <f t="shared" si="323"/>
        <v>34</v>
      </c>
      <c r="J2082">
        <f t="shared" si="324"/>
        <v>8317.8279647058826</v>
      </c>
      <c r="K2082">
        <f t="shared" si="325"/>
        <v>282048.97786692815</v>
      </c>
      <c r="L2082">
        <f t="shared" si="326"/>
        <v>74860.451682352941</v>
      </c>
      <c r="M2082">
        <f t="shared" si="327"/>
        <v>0</v>
      </c>
      <c r="N2082">
        <f t="shared" si="328"/>
        <v>356909.42954928108</v>
      </c>
      <c r="O2082">
        <f t="shared" si="329"/>
        <v>223488.59168095078</v>
      </c>
      <c r="P2082">
        <f t="shared" si="330"/>
        <v>59317.559119049234</v>
      </c>
      <c r="Q2082">
        <f t="shared" si="331"/>
        <v>0</v>
      </c>
      <c r="R2082">
        <f t="shared" si="332"/>
        <v>282806.1508</v>
      </c>
    </row>
    <row r="2083" spans="1:18" x14ac:dyDescent="0.3">
      <c r="A2083" t="s">
        <v>0</v>
      </c>
      <c r="B2083" t="s">
        <v>0</v>
      </c>
      <c r="C2083">
        <v>28</v>
      </c>
      <c r="D2083">
        <v>4</v>
      </c>
      <c r="E2083">
        <v>0</v>
      </c>
      <c r="F2083">
        <v>20260108</v>
      </c>
      <c r="G2083">
        <v>20260304</v>
      </c>
      <c r="H2083">
        <v>39082.8194</v>
      </c>
      <c r="I2083">
        <f t="shared" si="323"/>
        <v>32</v>
      </c>
      <c r="J2083">
        <f t="shared" si="324"/>
        <v>1221.33810625</v>
      </c>
      <c r="K2083">
        <f t="shared" si="325"/>
        <v>46384.035096007618</v>
      </c>
      <c r="L2083">
        <f t="shared" si="326"/>
        <v>4885.352425</v>
      </c>
      <c r="M2083">
        <f t="shared" si="327"/>
        <v>0</v>
      </c>
      <c r="N2083">
        <f t="shared" si="328"/>
        <v>51269.387521007615</v>
      </c>
      <c r="O2083">
        <f t="shared" si="329"/>
        <v>35358.699496024317</v>
      </c>
      <c r="P2083">
        <f t="shared" si="330"/>
        <v>3724.1199039756843</v>
      </c>
      <c r="Q2083">
        <f t="shared" si="331"/>
        <v>0</v>
      </c>
      <c r="R2083">
        <f t="shared" si="332"/>
        <v>39082.8194</v>
      </c>
    </row>
    <row r="2084" spans="1:18" x14ac:dyDescent="0.3">
      <c r="A2084" t="s">
        <v>39</v>
      </c>
      <c r="B2084" t="s">
        <v>40</v>
      </c>
      <c r="C2084">
        <v>21</v>
      </c>
      <c r="D2084">
        <v>1</v>
      </c>
      <c r="E2084">
        <v>0</v>
      </c>
      <c r="F2084">
        <v>20260208</v>
      </c>
      <c r="G2084">
        <v>20260301</v>
      </c>
      <c r="H2084">
        <v>1941.8860999999999</v>
      </c>
      <c r="I2084">
        <f t="shared" si="323"/>
        <v>22</v>
      </c>
      <c r="J2084">
        <f t="shared" si="324"/>
        <v>88.26755</v>
      </c>
      <c r="K2084">
        <f t="shared" si="325"/>
        <v>2514.1718227453816</v>
      </c>
      <c r="L2084">
        <f t="shared" si="326"/>
        <v>88.26755</v>
      </c>
      <c r="M2084">
        <f t="shared" si="327"/>
        <v>0</v>
      </c>
      <c r="N2084">
        <f t="shared" si="328"/>
        <v>2602.4393727453817</v>
      </c>
      <c r="O2084">
        <f t="shared" si="329"/>
        <v>1876.022691145547</v>
      </c>
      <c r="P2084">
        <f t="shared" si="330"/>
        <v>65.863408854452885</v>
      </c>
      <c r="Q2084">
        <f t="shared" si="331"/>
        <v>0</v>
      </c>
      <c r="R2084">
        <f t="shared" si="332"/>
        <v>1941.8860999999999</v>
      </c>
    </row>
    <row r="2085" spans="1:18" x14ac:dyDescent="0.3">
      <c r="A2085" t="s">
        <v>37</v>
      </c>
      <c r="B2085" t="s">
        <v>38</v>
      </c>
      <c r="C2085">
        <v>24</v>
      </c>
      <c r="D2085">
        <v>2</v>
      </c>
      <c r="E2085">
        <v>0</v>
      </c>
      <c r="F2085">
        <v>20260205</v>
      </c>
      <c r="G2085">
        <v>20260302</v>
      </c>
      <c r="H2085">
        <v>619728.81929999997</v>
      </c>
      <c r="I2085">
        <f t="shared" si="323"/>
        <v>26</v>
      </c>
      <c r="J2085">
        <f t="shared" si="324"/>
        <v>23835.723819230767</v>
      </c>
      <c r="K2085">
        <f t="shared" si="325"/>
        <v>775915.04725997814</v>
      </c>
      <c r="L2085">
        <f t="shared" si="326"/>
        <v>47671.447638461534</v>
      </c>
      <c r="M2085">
        <f t="shared" si="327"/>
        <v>0</v>
      </c>
      <c r="N2085">
        <f t="shared" si="328"/>
        <v>823586.49489843962</v>
      </c>
      <c r="O2085">
        <f t="shared" si="329"/>
        <v>583857.21365529031</v>
      </c>
      <c r="P2085">
        <f t="shared" si="330"/>
        <v>35871.605644709693</v>
      </c>
      <c r="Q2085">
        <f t="shared" si="331"/>
        <v>0</v>
      </c>
      <c r="R2085">
        <f t="shared" si="332"/>
        <v>619728.81929999997</v>
      </c>
    </row>
    <row r="2086" spans="1:18" x14ac:dyDescent="0.3">
      <c r="A2086" t="s">
        <v>33</v>
      </c>
      <c r="B2086" t="s">
        <v>34</v>
      </c>
      <c r="C2086">
        <v>28</v>
      </c>
      <c r="D2086">
        <v>4</v>
      </c>
      <c r="E2086">
        <v>0</v>
      </c>
      <c r="F2086">
        <v>20260201</v>
      </c>
      <c r="G2086">
        <v>20260304</v>
      </c>
      <c r="H2086">
        <v>7937.3330999999998</v>
      </c>
      <c r="I2086">
        <f t="shared" si="323"/>
        <v>32</v>
      </c>
      <c r="J2086">
        <f t="shared" si="324"/>
        <v>248.04165937499999</v>
      </c>
      <c r="K2086">
        <f t="shared" si="325"/>
        <v>9420.1376136928047</v>
      </c>
      <c r="L2086">
        <f t="shared" si="326"/>
        <v>992.16663749999998</v>
      </c>
      <c r="M2086">
        <f t="shared" si="327"/>
        <v>0</v>
      </c>
      <c r="N2086">
        <f t="shared" si="328"/>
        <v>10412.304251192805</v>
      </c>
      <c r="O2086">
        <f t="shared" si="329"/>
        <v>7181.0012734840493</v>
      </c>
      <c r="P2086">
        <f t="shared" si="330"/>
        <v>756.33182651595052</v>
      </c>
      <c r="Q2086">
        <f t="shared" si="331"/>
        <v>0</v>
      </c>
      <c r="R2086">
        <f t="shared" si="332"/>
        <v>7937.3330999999998</v>
      </c>
    </row>
    <row r="2087" spans="1:18" x14ac:dyDescent="0.3">
      <c r="A2087" t="s">
        <v>37</v>
      </c>
      <c r="B2087" t="s">
        <v>38</v>
      </c>
      <c r="C2087">
        <v>21</v>
      </c>
      <c r="D2087">
        <v>8</v>
      </c>
      <c r="E2087">
        <v>0</v>
      </c>
      <c r="F2087">
        <v>20260208</v>
      </c>
      <c r="G2087">
        <v>20260308</v>
      </c>
      <c r="H2087">
        <v>137147.7372</v>
      </c>
      <c r="I2087">
        <f t="shared" si="323"/>
        <v>29</v>
      </c>
      <c r="J2087">
        <f t="shared" si="324"/>
        <v>4729.2323172413799</v>
      </c>
      <c r="K2087">
        <f t="shared" si="325"/>
        <v>134705.25278230928</v>
      </c>
      <c r="L2087">
        <f t="shared" si="326"/>
        <v>37833.858537931039</v>
      </c>
      <c r="M2087">
        <f t="shared" si="327"/>
        <v>0</v>
      </c>
      <c r="N2087">
        <f t="shared" si="328"/>
        <v>172539.11132024031</v>
      </c>
      <c r="O2087">
        <f t="shared" si="329"/>
        <v>107074.3929691291</v>
      </c>
      <c r="P2087">
        <f t="shared" si="330"/>
        <v>30073.344230870909</v>
      </c>
      <c r="Q2087">
        <f t="shared" si="331"/>
        <v>0</v>
      </c>
      <c r="R2087">
        <f t="shared" si="332"/>
        <v>137147.7372</v>
      </c>
    </row>
    <row r="2088" spans="1:18" x14ac:dyDescent="0.3">
      <c r="A2088" t="s">
        <v>37</v>
      </c>
      <c r="B2088" t="s">
        <v>38</v>
      </c>
      <c r="C2088">
        <v>25</v>
      </c>
      <c r="D2088">
        <v>7</v>
      </c>
      <c r="E2088">
        <v>0</v>
      </c>
      <c r="F2088">
        <v>20260204</v>
      </c>
      <c r="G2088">
        <v>20260307</v>
      </c>
      <c r="H2088">
        <v>399507.18359999999</v>
      </c>
      <c r="I2088">
        <f t="shared" si="323"/>
        <v>32</v>
      </c>
      <c r="J2088">
        <f t="shared" si="324"/>
        <v>12484.5994875</v>
      </c>
      <c r="K2088">
        <f t="shared" si="325"/>
        <v>423339.90790249064</v>
      </c>
      <c r="L2088">
        <f t="shared" si="326"/>
        <v>87392.196412499994</v>
      </c>
      <c r="M2088">
        <f t="shared" si="327"/>
        <v>0</v>
      </c>
      <c r="N2088">
        <f t="shared" si="328"/>
        <v>510732.10431499063</v>
      </c>
      <c r="O2088">
        <f t="shared" si="329"/>
        <v>331146.86326297448</v>
      </c>
      <c r="P2088">
        <f t="shared" si="330"/>
        <v>68360.320337025521</v>
      </c>
      <c r="Q2088">
        <f t="shared" si="331"/>
        <v>0</v>
      </c>
      <c r="R2088">
        <f t="shared" si="332"/>
        <v>399507.18359999999</v>
      </c>
    </row>
    <row r="2089" spans="1:18" x14ac:dyDescent="0.3">
      <c r="A2089" t="s">
        <v>43</v>
      </c>
      <c r="B2089" t="s">
        <v>44</v>
      </c>
      <c r="C2089">
        <v>22</v>
      </c>
      <c r="D2089">
        <v>4</v>
      </c>
      <c r="E2089">
        <v>0</v>
      </c>
      <c r="F2089">
        <v>20260207</v>
      </c>
      <c r="G2089">
        <v>20260304</v>
      </c>
      <c r="H2089">
        <v>49187.985000000001</v>
      </c>
      <c r="I2089">
        <f t="shared" si="323"/>
        <v>26</v>
      </c>
      <c r="J2089">
        <f t="shared" si="324"/>
        <v>1891.845576923077</v>
      </c>
      <c r="K2089">
        <f t="shared" si="325"/>
        <v>56452.470512166903</v>
      </c>
      <c r="L2089">
        <f t="shared" si="326"/>
        <v>7567.3823076923081</v>
      </c>
      <c r="M2089">
        <f t="shared" si="327"/>
        <v>0</v>
      </c>
      <c r="N2089">
        <f t="shared" si="328"/>
        <v>64019.85281985921</v>
      </c>
      <c r="O2089">
        <f t="shared" si="329"/>
        <v>43373.784075680334</v>
      </c>
      <c r="P2089">
        <f t="shared" si="330"/>
        <v>5814.2009243196699</v>
      </c>
      <c r="Q2089">
        <f t="shared" si="331"/>
        <v>0</v>
      </c>
      <c r="R2089">
        <f t="shared" si="332"/>
        <v>49187.985000000001</v>
      </c>
    </row>
    <row r="2090" spans="1:18" x14ac:dyDescent="0.3">
      <c r="A2090" t="s">
        <v>39</v>
      </c>
      <c r="B2090" t="s">
        <v>40</v>
      </c>
      <c r="C2090">
        <v>24</v>
      </c>
      <c r="D2090">
        <v>7</v>
      </c>
      <c r="E2090">
        <v>0</v>
      </c>
      <c r="F2090">
        <v>20260205</v>
      </c>
      <c r="G2090">
        <v>20260307</v>
      </c>
      <c r="H2090">
        <v>209493.81479999999</v>
      </c>
      <c r="I2090">
        <f t="shared" si="323"/>
        <v>31</v>
      </c>
      <c r="J2090">
        <f t="shared" si="324"/>
        <v>6757.8649935483872</v>
      </c>
      <c r="K2090">
        <f t="shared" si="325"/>
        <v>219986.1508554293</v>
      </c>
      <c r="L2090">
        <f t="shared" si="326"/>
        <v>47305.054954838713</v>
      </c>
      <c r="M2090">
        <f t="shared" si="327"/>
        <v>0</v>
      </c>
      <c r="N2090">
        <f t="shared" si="328"/>
        <v>267291.205810268</v>
      </c>
      <c r="O2090">
        <f t="shared" si="329"/>
        <v>172417.71126052432</v>
      </c>
      <c r="P2090">
        <f t="shared" si="330"/>
        <v>37076.103539475698</v>
      </c>
      <c r="Q2090">
        <f t="shared" si="331"/>
        <v>0</v>
      </c>
      <c r="R2090">
        <f t="shared" si="332"/>
        <v>209493.81480000002</v>
      </c>
    </row>
    <row r="2091" spans="1:18" x14ac:dyDescent="0.3">
      <c r="A2091" t="s">
        <v>37</v>
      </c>
      <c r="B2091" t="s">
        <v>38</v>
      </c>
      <c r="C2091">
        <v>21</v>
      </c>
      <c r="D2091">
        <v>3</v>
      </c>
      <c r="E2091">
        <v>0</v>
      </c>
      <c r="F2091">
        <v>20260208</v>
      </c>
      <c r="G2091">
        <v>20260303</v>
      </c>
      <c r="H2091">
        <v>28000.2824</v>
      </c>
      <c r="I2091">
        <f t="shared" si="323"/>
        <v>24</v>
      </c>
      <c r="J2091">
        <f t="shared" si="324"/>
        <v>1166.6784333333333</v>
      </c>
      <c r="K2091">
        <f t="shared" si="325"/>
        <v>33231.12563214219</v>
      </c>
      <c r="L2091">
        <f t="shared" si="326"/>
        <v>3500.0352999999996</v>
      </c>
      <c r="M2091">
        <f t="shared" si="327"/>
        <v>0</v>
      </c>
      <c r="N2091">
        <f t="shared" si="328"/>
        <v>36731.160932142186</v>
      </c>
      <c r="O2091">
        <f t="shared" si="329"/>
        <v>25332.194206680455</v>
      </c>
      <c r="P2091">
        <f t="shared" si="330"/>
        <v>2668.0881933195456</v>
      </c>
      <c r="Q2091">
        <f t="shared" si="331"/>
        <v>0</v>
      </c>
      <c r="R2091">
        <f t="shared" si="332"/>
        <v>28000.2824</v>
      </c>
    </row>
    <row r="2092" spans="1:18" x14ac:dyDescent="0.3">
      <c r="A2092" t="s">
        <v>37</v>
      </c>
      <c r="B2092" t="s">
        <v>38</v>
      </c>
      <c r="C2092">
        <v>21</v>
      </c>
      <c r="D2092">
        <v>4</v>
      </c>
      <c r="E2092">
        <v>0</v>
      </c>
      <c r="F2092">
        <v>20260208</v>
      </c>
      <c r="G2092">
        <v>20260304</v>
      </c>
      <c r="H2092">
        <v>110498.848</v>
      </c>
      <c r="I2092">
        <f t="shared" si="323"/>
        <v>25</v>
      </c>
      <c r="J2092">
        <f t="shared" si="324"/>
        <v>4419.9539199999999</v>
      </c>
      <c r="K2092">
        <f t="shared" si="325"/>
        <v>125895.91082449886</v>
      </c>
      <c r="L2092">
        <f t="shared" si="326"/>
        <v>17679.81568</v>
      </c>
      <c r="M2092">
        <f t="shared" si="327"/>
        <v>0</v>
      </c>
      <c r="N2092">
        <f t="shared" si="328"/>
        <v>143575.72650449886</v>
      </c>
      <c r="O2092">
        <f t="shared" si="329"/>
        <v>96892.096266578534</v>
      </c>
      <c r="P2092">
        <f t="shared" si="330"/>
        <v>13606.751733421468</v>
      </c>
      <c r="Q2092">
        <f t="shared" si="331"/>
        <v>0</v>
      </c>
      <c r="R2092">
        <f t="shared" si="332"/>
        <v>110498.848</v>
      </c>
    </row>
    <row r="2093" spans="1:18" x14ac:dyDescent="0.3">
      <c r="A2093" t="s">
        <v>37</v>
      </c>
      <c r="B2093" t="s">
        <v>38</v>
      </c>
      <c r="C2093">
        <v>21</v>
      </c>
      <c r="D2093">
        <v>5</v>
      </c>
      <c r="E2093">
        <v>0</v>
      </c>
      <c r="F2093">
        <v>20260208</v>
      </c>
      <c r="G2093">
        <v>20260305</v>
      </c>
      <c r="H2093">
        <v>277868.48050000001</v>
      </c>
      <c r="I2093">
        <f t="shared" si="323"/>
        <v>26</v>
      </c>
      <c r="J2093">
        <f t="shared" si="324"/>
        <v>10687.249250000001</v>
      </c>
      <c r="K2093">
        <f t="shared" si="325"/>
        <v>304410.63479168405</v>
      </c>
      <c r="L2093">
        <f t="shared" si="326"/>
        <v>53436.246250000004</v>
      </c>
      <c r="M2093">
        <f t="shared" si="327"/>
        <v>0</v>
      </c>
      <c r="N2093">
        <f t="shared" si="328"/>
        <v>357846.88104168407</v>
      </c>
      <c r="O2093">
        <f t="shared" si="329"/>
        <v>236375.17893512841</v>
      </c>
      <c r="P2093">
        <f t="shared" si="330"/>
        <v>41493.301564871581</v>
      </c>
      <c r="Q2093">
        <f t="shared" si="331"/>
        <v>0</v>
      </c>
      <c r="R2093">
        <f t="shared" si="332"/>
        <v>277868.48050000001</v>
      </c>
    </row>
    <row r="2094" spans="1:18" x14ac:dyDescent="0.3">
      <c r="A2094" t="s">
        <v>35</v>
      </c>
      <c r="B2094" t="s">
        <v>36</v>
      </c>
      <c r="C2094">
        <v>17</v>
      </c>
      <c r="D2094">
        <v>2</v>
      </c>
      <c r="E2094">
        <v>0</v>
      </c>
      <c r="F2094">
        <v>20260212</v>
      </c>
      <c r="G2094">
        <v>20260302</v>
      </c>
      <c r="H2094">
        <v>1032</v>
      </c>
      <c r="I2094">
        <f t="shared" si="323"/>
        <v>19</v>
      </c>
      <c r="J2094">
        <f t="shared" si="324"/>
        <v>54.315789473684212</v>
      </c>
      <c r="K2094">
        <f t="shared" si="325"/>
        <v>1252.4188788590941</v>
      </c>
      <c r="L2094">
        <f t="shared" si="326"/>
        <v>108.63157894736842</v>
      </c>
      <c r="M2094">
        <f t="shared" si="327"/>
        <v>0</v>
      </c>
      <c r="N2094">
        <f t="shared" si="328"/>
        <v>1361.0504578064624</v>
      </c>
      <c r="O2094">
        <f t="shared" si="329"/>
        <v>949.63142297136972</v>
      </c>
      <c r="P2094">
        <f t="shared" si="330"/>
        <v>82.368577028630355</v>
      </c>
      <c r="Q2094">
        <f t="shared" si="331"/>
        <v>0</v>
      </c>
      <c r="R2094">
        <f t="shared" si="332"/>
        <v>1032</v>
      </c>
    </row>
    <row r="2095" spans="1:18" x14ac:dyDescent="0.3">
      <c r="A2095" t="s">
        <v>0</v>
      </c>
      <c r="B2095" t="s">
        <v>0</v>
      </c>
      <c r="C2095">
        <v>28</v>
      </c>
      <c r="D2095">
        <v>5</v>
      </c>
      <c r="E2095">
        <v>0</v>
      </c>
      <c r="F2095">
        <v>20260120</v>
      </c>
      <c r="G2095">
        <v>20260305</v>
      </c>
      <c r="H2095">
        <v>1855.1952000000001</v>
      </c>
      <c r="I2095">
        <f t="shared" si="323"/>
        <v>33</v>
      </c>
      <c r="J2095">
        <f t="shared" si="324"/>
        <v>56.218036363636365</v>
      </c>
      <c r="K2095">
        <f t="shared" si="325"/>
        <v>2135.0511855607151</v>
      </c>
      <c r="L2095">
        <f t="shared" si="326"/>
        <v>281.0901818181818</v>
      </c>
      <c r="M2095">
        <f t="shared" si="327"/>
        <v>0</v>
      </c>
      <c r="N2095">
        <f t="shared" si="328"/>
        <v>2416.141367378897</v>
      </c>
      <c r="O2095">
        <f t="shared" si="329"/>
        <v>1639.3646351510847</v>
      </c>
      <c r="P2095">
        <f t="shared" si="330"/>
        <v>215.8305648489154</v>
      </c>
      <c r="Q2095">
        <f t="shared" si="331"/>
        <v>0</v>
      </c>
      <c r="R2095">
        <f t="shared" si="332"/>
        <v>1855.1952000000001</v>
      </c>
    </row>
    <row r="2096" spans="1:18" x14ac:dyDescent="0.3">
      <c r="A2096" t="s">
        <v>39</v>
      </c>
      <c r="B2096" t="s">
        <v>40</v>
      </c>
      <c r="C2096">
        <v>19</v>
      </c>
      <c r="D2096">
        <v>4</v>
      </c>
      <c r="E2096">
        <v>0</v>
      </c>
      <c r="F2096">
        <v>20260210</v>
      </c>
      <c r="G2096">
        <v>20260304</v>
      </c>
      <c r="H2096">
        <v>6336.8325999999997</v>
      </c>
      <c r="I2096">
        <f t="shared" si="323"/>
        <v>23</v>
      </c>
      <c r="J2096">
        <f t="shared" si="324"/>
        <v>275.5144608695652</v>
      </c>
      <c r="K2096">
        <f t="shared" si="325"/>
        <v>7100.2327805069554</v>
      </c>
      <c r="L2096">
        <f t="shared" si="326"/>
        <v>1102.0578434782608</v>
      </c>
      <c r="M2096">
        <f t="shared" si="327"/>
        <v>0</v>
      </c>
      <c r="N2096">
        <f t="shared" si="328"/>
        <v>8202.2906239852164</v>
      </c>
      <c r="O2096">
        <f t="shared" si="329"/>
        <v>5485.4172588735391</v>
      </c>
      <c r="P2096">
        <f t="shared" si="330"/>
        <v>851.41534112646025</v>
      </c>
      <c r="Q2096">
        <f t="shared" si="331"/>
        <v>0</v>
      </c>
      <c r="R2096">
        <f t="shared" si="332"/>
        <v>6336.8325999999997</v>
      </c>
    </row>
    <row r="2097" spans="1:18" x14ac:dyDescent="0.3">
      <c r="A2097" t="s">
        <v>0</v>
      </c>
      <c r="B2097" t="s">
        <v>0</v>
      </c>
      <c r="C2097">
        <v>28</v>
      </c>
      <c r="D2097">
        <v>9</v>
      </c>
      <c r="E2097">
        <v>0</v>
      </c>
      <c r="F2097">
        <v>20260108</v>
      </c>
      <c r="G2097">
        <v>20260309</v>
      </c>
      <c r="H2097">
        <v>33033.739000000001</v>
      </c>
      <c r="I2097">
        <f t="shared" si="323"/>
        <v>37</v>
      </c>
      <c r="J2097">
        <f t="shared" si="324"/>
        <v>892.8037567567568</v>
      </c>
      <c r="K2097">
        <f t="shared" si="325"/>
        <v>33906.942373560982</v>
      </c>
      <c r="L2097">
        <f t="shared" si="326"/>
        <v>8035.2338108108115</v>
      </c>
      <c r="M2097">
        <f t="shared" si="327"/>
        <v>0</v>
      </c>
      <c r="N2097">
        <f t="shared" si="328"/>
        <v>41942.17618437179</v>
      </c>
      <c r="O2097">
        <f t="shared" si="329"/>
        <v>26705.173325594107</v>
      </c>
      <c r="P2097">
        <f t="shared" si="330"/>
        <v>6328.5656744058952</v>
      </c>
      <c r="Q2097">
        <f t="shared" si="331"/>
        <v>0</v>
      </c>
      <c r="R2097">
        <f t="shared" si="332"/>
        <v>33033.739000000001</v>
      </c>
    </row>
    <row r="2098" spans="1:18" x14ac:dyDescent="0.3">
      <c r="A2098" t="s">
        <v>0</v>
      </c>
      <c r="B2098" t="s">
        <v>0</v>
      </c>
      <c r="C2098">
        <v>25</v>
      </c>
      <c r="D2098">
        <v>1</v>
      </c>
      <c r="E2098">
        <v>0</v>
      </c>
      <c r="F2098">
        <v>20260204</v>
      </c>
      <c r="G2098">
        <v>20260301</v>
      </c>
      <c r="H2098">
        <v>16623.721699999998</v>
      </c>
      <c r="I2098">
        <f t="shared" si="323"/>
        <v>26</v>
      </c>
      <c r="J2098">
        <f t="shared" si="324"/>
        <v>639.37391153846147</v>
      </c>
      <c r="K2098">
        <f t="shared" si="325"/>
        <v>21680.51070416427</v>
      </c>
      <c r="L2098">
        <f t="shared" si="326"/>
        <v>639.37391153846147</v>
      </c>
      <c r="M2098">
        <f t="shared" si="327"/>
        <v>0</v>
      </c>
      <c r="N2098">
        <f t="shared" si="328"/>
        <v>22319.884615702729</v>
      </c>
      <c r="O2098">
        <f t="shared" si="329"/>
        <v>16147.519687728927</v>
      </c>
      <c r="P2098">
        <f t="shared" si="330"/>
        <v>476.20201227107287</v>
      </c>
      <c r="Q2098">
        <f t="shared" si="331"/>
        <v>0</v>
      </c>
      <c r="R2098">
        <f t="shared" si="332"/>
        <v>16623.721700000002</v>
      </c>
    </row>
    <row r="2099" spans="1:18" x14ac:dyDescent="0.3">
      <c r="A2099" t="s">
        <v>35</v>
      </c>
      <c r="B2099" t="s">
        <v>36</v>
      </c>
      <c r="C2099">
        <v>24</v>
      </c>
      <c r="D2099">
        <v>8</v>
      </c>
      <c r="E2099">
        <v>0</v>
      </c>
      <c r="F2099">
        <v>20260205</v>
      </c>
      <c r="G2099">
        <v>20260308</v>
      </c>
      <c r="H2099">
        <v>72423.865000000005</v>
      </c>
      <c r="I2099">
        <f t="shared" si="323"/>
        <v>32</v>
      </c>
      <c r="J2099">
        <f t="shared" si="324"/>
        <v>2263.2457812500002</v>
      </c>
      <c r="K2099">
        <f t="shared" si="325"/>
        <v>73674.55969189918</v>
      </c>
      <c r="L2099">
        <f t="shared" si="326"/>
        <v>18105.966250000001</v>
      </c>
      <c r="M2099">
        <f t="shared" si="327"/>
        <v>0</v>
      </c>
      <c r="N2099">
        <f t="shared" si="328"/>
        <v>91780.525941899177</v>
      </c>
      <c r="O2099">
        <f t="shared" si="329"/>
        <v>58136.476232859306</v>
      </c>
      <c r="P2099">
        <f t="shared" si="330"/>
        <v>14287.388767140706</v>
      </c>
      <c r="Q2099">
        <f t="shared" si="331"/>
        <v>0</v>
      </c>
      <c r="R2099">
        <f t="shared" si="332"/>
        <v>72423.86500000002</v>
      </c>
    </row>
    <row r="2100" spans="1:18" x14ac:dyDescent="0.3">
      <c r="A2100" t="s">
        <v>35</v>
      </c>
      <c r="B2100" t="s">
        <v>34</v>
      </c>
      <c r="C2100">
        <v>8</v>
      </c>
      <c r="D2100">
        <v>3</v>
      </c>
      <c r="E2100">
        <v>0</v>
      </c>
      <c r="F2100">
        <v>20260221</v>
      </c>
      <c r="G2100">
        <v>20260303</v>
      </c>
      <c r="H2100">
        <v>203.6191</v>
      </c>
      <c r="I2100">
        <f t="shared" si="323"/>
        <v>11</v>
      </c>
      <c r="J2100">
        <f t="shared" si="324"/>
        <v>18.510827272727273</v>
      </c>
      <c r="K2100">
        <f t="shared" si="325"/>
        <v>200.85858698294811</v>
      </c>
      <c r="L2100">
        <f t="shared" si="326"/>
        <v>55.532481818181822</v>
      </c>
      <c r="M2100">
        <f t="shared" si="327"/>
        <v>0</v>
      </c>
      <c r="N2100">
        <f t="shared" si="328"/>
        <v>256.3910688011299</v>
      </c>
      <c r="O2100">
        <f t="shared" si="329"/>
        <v>159.51665126238348</v>
      </c>
      <c r="P2100">
        <f t="shared" si="330"/>
        <v>44.102448737616534</v>
      </c>
      <c r="Q2100">
        <f t="shared" si="331"/>
        <v>0</v>
      </c>
      <c r="R2100">
        <f t="shared" si="332"/>
        <v>203.6191</v>
      </c>
    </row>
    <row r="2101" spans="1:18" x14ac:dyDescent="0.3">
      <c r="A2101" t="s">
        <v>43</v>
      </c>
      <c r="B2101" t="s">
        <v>44</v>
      </c>
      <c r="C2101">
        <v>25</v>
      </c>
      <c r="D2101">
        <v>4</v>
      </c>
      <c r="E2101">
        <v>0</v>
      </c>
      <c r="F2101">
        <v>20260204</v>
      </c>
      <c r="G2101">
        <v>20260304</v>
      </c>
      <c r="H2101">
        <v>631138.05189999996</v>
      </c>
      <c r="I2101">
        <f t="shared" si="323"/>
        <v>29</v>
      </c>
      <c r="J2101">
        <f t="shared" si="324"/>
        <v>21763.381099999999</v>
      </c>
      <c r="K2101">
        <f t="shared" si="325"/>
        <v>737973.83406215615</v>
      </c>
      <c r="L2101">
        <f t="shared" si="326"/>
        <v>87053.524399999995</v>
      </c>
      <c r="M2101">
        <f t="shared" si="327"/>
        <v>0</v>
      </c>
      <c r="N2101">
        <f t="shared" si="328"/>
        <v>825027.35846215615</v>
      </c>
      <c r="O2101">
        <f t="shared" si="329"/>
        <v>564542.93691707624</v>
      </c>
      <c r="P2101">
        <f t="shared" si="330"/>
        <v>66595.114982923726</v>
      </c>
      <c r="Q2101">
        <f t="shared" si="331"/>
        <v>0</v>
      </c>
      <c r="R2101">
        <f t="shared" si="332"/>
        <v>631138.05189999996</v>
      </c>
    </row>
    <row r="2102" spans="1:18" x14ac:dyDescent="0.3">
      <c r="A2102" t="s">
        <v>35</v>
      </c>
      <c r="B2102" t="s">
        <v>36</v>
      </c>
      <c r="C2102">
        <v>20</v>
      </c>
      <c r="D2102">
        <v>2</v>
      </c>
      <c r="E2102">
        <v>0</v>
      </c>
      <c r="F2102">
        <v>20260209</v>
      </c>
      <c r="G2102">
        <v>20260302</v>
      </c>
      <c r="H2102">
        <v>28624.117600000001</v>
      </c>
      <c r="I2102">
        <f t="shared" si="323"/>
        <v>22</v>
      </c>
      <c r="J2102">
        <f t="shared" si="324"/>
        <v>1301.0962545454547</v>
      </c>
      <c r="K2102">
        <f t="shared" si="325"/>
        <v>35295.066958169307</v>
      </c>
      <c r="L2102">
        <f t="shared" si="326"/>
        <v>2602.1925090909094</v>
      </c>
      <c r="M2102">
        <f t="shared" si="327"/>
        <v>0</v>
      </c>
      <c r="N2102">
        <f t="shared" si="328"/>
        <v>37897.259467260214</v>
      </c>
      <c r="O2102">
        <f t="shared" si="329"/>
        <v>26658.659795263335</v>
      </c>
      <c r="P2102">
        <f t="shared" si="330"/>
        <v>1965.4578047366706</v>
      </c>
      <c r="Q2102">
        <f t="shared" si="331"/>
        <v>0</v>
      </c>
      <c r="R2102">
        <f t="shared" si="332"/>
        <v>28624.117600000005</v>
      </c>
    </row>
    <row r="2103" spans="1:18" x14ac:dyDescent="0.3">
      <c r="A2103" t="s">
        <v>0</v>
      </c>
      <c r="B2103" t="s">
        <v>0</v>
      </c>
      <c r="C2103">
        <v>22</v>
      </c>
      <c r="D2103">
        <v>6</v>
      </c>
      <c r="E2103">
        <v>0</v>
      </c>
      <c r="F2103">
        <v>20260207</v>
      </c>
      <c r="G2103">
        <v>20260306</v>
      </c>
      <c r="H2103">
        <v>2703.9050000000002</v>
      </c>
      <c r="I2103">
        <f t="shared" si="323"/>
        <v>28</v>
      </c>
      <c r="J2103">
        <f t="shared" si="324"/>
        <v>96.568035714285728</v>
      </c>
      <c r="K2103">
        <f t="shared" si="325"/>
        <v>2881.5799001126693</v>
      </c>
      <c r="L2103">
        <f t="shared" si="326"/>
        <v>579.40821428571439</v>
      </c>
      <c r="M2103">
        <f t="shared" si="327"/>
        <v>0</v>
      </c>
      <c r="N2103">
        <f t="shared" si="328"/>
        <v>3460.9881143983839</v>
      </c>
      <c r="O2103">
        <f t="shared" si="329"/>
        <v>2251.2409873353554</v>
      </c>
      <c r="P2103">
        <f t="shared" si="330"/>
        <v>452.66401266464464</v>
      </c>
      <c r="Q2103">
        <f t="shared" si="331"/>
        <v>0</v>
      </c>
      <c r="R2103">
        <f t="shared" si="332"/>
        <v>2703.9050000000002</v>
      </c>
    </row>
    <row r="2104" spans="1:18" x14ac:dyDescent="0.3">
      <c r="A2104" t="s">
        <v>35</v>
      </c>
      <c r="B2104" t="s">
        <v>34</v>
      </c>
      <c r="C2104">
        <v>28</v>
      </c>
      <c r="D2104">
        <v>4</v>
      </c>
      <c r="E2104">
        <v>0</v>
      </c>
      <c r="F2104">
        <v>20260201</v>
      </c>
      <c r="G2104">
        <v>20260304</v>
      </c>
      <c r="H2104">
        <v>13862.2477</v>
      </c>
      <c r="I2104">
        <f t="shared" si="323"/>
        <v>32</v>
      </c>
      <c r="J2104">
        <f t="shared" si="324"/>
        <v>433.195240625</v>
      </c>
      <c r="K2104">
        <f t="shared" si="325"/>
        <v>16451.908887268015</v>
      </c>
      <c r="L2104">
        <f t="shared" si="326"/>
        <v>1732.7809625</v>
      </c>
      <c r="M2104">
        <f t="shared" si="327"/>
        <v>0</v>
      </c>
      <c r="N2104">
        <f t="shared" si="328"/>
        <v>18184.689849768016</v>
      </c>
      <c r="O2104">
        <f t="shared" si="329"/>
        <v>12541.343185792635</v>
      </c>
      <c r="P2104">
        <f t="shared" si="330"/>
        <v>1320.9045142073644</v>
      </c>
      <c r="Q2104">
        <f t="shared" si="331"/>
        <v>0</v>
      </c>
      <c r="R2104">
        <f t="shared" si="332"/>
        <v>13862.2477</v>
      </c>
    </row>
    <row r="2105" spans="1:18" x14ac:dyDescent="0.3">
      <c r="A2105" t="s">
        <v>35</v>
      </c>
      <c r="B2105" t="s">
        <v>34</v>
      </c>
      <c r="C2105">
        <v>18</v>
      </c>
      <c r="D2105">
        <v>7</v>
      </c>
      <c r="E2105">
        <v>0</v>
      </c>
      <c r="F2105">
        <v>20260211</v>
      </c>
      <c r="G2105">
        <v>20260307</v>
      </c>
      <c r="H2105">
        <v>5318.1134000000002</v>
      </c>
      <c r="I2105">
        <f t="shared" si="323"/>
        <v>25</v>
      </c>
      <c r="J2105">
        <f t="shared" si="324"/>
        <v>212.724536</v>
      </c>
      <c r="K2105">
        <f t="shared" si="325"/>
        <v>5193.5543154335282</v>
      </c>
      <c r="L2105">
        <f t="shared" si="326"/>
        <v>1489.0717520000001</v>
      </c>
      <c r="M2105">
        <f t="shared" si="327"/>
        <v>0</v>
      </c>
      <c r="N2105">
        <f t="shared" si="328"/>
        <v>6682.6260674335281</v>
      </c>
      <c r="O2105">
        <f t="shared" si="329"/>
        <v>4133.0923681537579</v>
      </c>
      <c r="P2105">
        <f t="shared" si="330"/>
        <v>1185.0210318462425</v>
      </c>
      <c r="Q2105">
        <f t="shared" si="331"/>
        <v>0</v>
      </c>
      <c r="R2105">
        <f t="shared" si="332"/>
        <v>5318.1134000000002</v>
      </c>
    </row>
    <row r="2106" spans="1:18" x14ac:dyDescent="0.3">
      <c r="A2106" t="s">
        <v>41</v>
      </c>
      <c r="B2106" t="s">
        <v>42</v>
      </c>
      <c r="C2106">
        <v>21</v>
      </c>
      <c r="D2106">
        <v>6</v>
      </c>
      <c r="E2106">
        <v>0</v>
      </c>
      <c r="F2106">
        <v>20260208</v>
      </c>
      <c r="G2106">
        <v>20260306</v>
      </c>
      <c r="H2106">
        <v>63556.628499999999</v>
      </c>
      <c r="I2106">
        <f t="shared" si="323"/>
        <v>27</v>
      </c>
      <c r="J2106">
        <f t="shared" si="324"/>
        <v>2353.9492037037035</v>
      </c>
      <c r="K2106">
        <f t="shared" si="325"/>
        <v>67048.793810701434</v>
      </c>
      <c r="L2106">
        <f t="shared" si="326"/>
        <v>14123.695222222221</v>
      </c>
      <c r="M2106">
        <f t="shared" si="327"/>
        <v>0</v>
      </c>
      <c r="N2106">
        <f t="shared" si="328"/>
        <v>81172.489032923651</v>
      </c>
      <c r="O2106">
        <f t="shared" si="329"/>
        <v>52498.024027222127</v>
      </c>
      <c r="P2106">
        <f t="shared" si="330"/>
        <v>11058.604472777875</v>
      </c>
      <c r="Q2106">
        <f t="shared" si="331"/>
        <v>0</v>
      </c>
      <c r="R2106">
        <f t="shared" si="332"/>
        <v>63556.628500000006</v>
      </c>
    </row>
    <row r="2107" spans="1:18" x14ac:dyDescent="0.3">
      <c r="A2107" t="s">
        <v>39</v>
      </c>
      <c r="B2107" t="s">
        <v>40</v>
      </c>
      <c r="C2107">
        <v>21</v>
      </c>
      <c r="D2107">
        <v>4</v>
      </c>
      <c r="E2107">
        <v>0</v>
      </c>
      <c r="F2107">
        <v>20260208</v>
      </c>
      <c r="G2107">
        <v>20260304</v>
      </c>
      <c r="H2107">
        <v>61416.408799999997</v>
      </c>
      <c r="I2107">
        <f t="shared" si="323"/>
        <v>25</v>
      </c>
      <c r="J2107">
        <f t="shared" si="324"/>
        <v>2456.656352</v>
      </c>
      <c r="K2107">
        <f t="shared" si="325"/>
        <v>69974.256432481241</v>
      </c>
      <c r="L2107">
        <f t="shared" si="326"/>
        <v>9826.6254079999999</v>
      </c>
      <c r="M2107">
        <f t="shared" si="327"/>
        <v>0</v>
      </c>
      <c r="N2107">
        <f t="shared" si="328"/>
        <v>79800.881840481248</v>
      </c>
      <c r="O2107">
        <f t="shared" si="329"/>
        <v>53853.634689450701</v>
      </c>
      <c r="P2107">
        <f t="shared" si="330"/>
        <v>7562.7741105492923</v>
      </c>
      <c r="Q2107">
        <f t="shared" si="331"/>
        <v>0</v>
      </c>
      <c r="R2107">
        <f t="shared" si="332"/>
        <v>61416.40879999999</v>
      </c>
    </row>
    <row r="2108" spans="1:18" x14ac:dyDescent="0.3">
      <c r="A2108" t="s">
        <v>35</v>
      </c>
      <c r="B2108" t="s">
        <v>34</v>
      </c>
      <c r="C2108">
        <v>16</v>
      </c>
      <c r="D2108">
        <v>3</v>
      </c>
      <c r="E2108">
        <v>0</v>
      </c>
      <c r="F2108">
        <v>20260213</v>
      </c>
      <c r="G2108">
        <v>20260303</v>
      </c>
      <c r="H2108">
        <v>75.423900000000003</v>
      </c>
      <c r="I2108">
        <f t="shared" si="323"/>
        <v>19</v>
      </c>
      <c r="J2108">
        <f t="shared" si="324"/>
        <v>3.9696789473684211</v>
      </c>
      <c r="K2108">
        <f t="shared" si="325"/>
        <v>86.148943253242521</v>
      </c>
      <c r="L2108">
        <f t="shared" si="326"/>
        <v>11.909036842105262</v>
      </c>
      <c r="M2108">
        <f t="shared" si="327"/>
        <v>0</v>
      </c>
      <c r="N2108">
        <f t="shared" si="328"/>
        <v>98.057980095347787</v>
      </c>
      <c r="O2108">
        <f t="shared" si="329"/>
        <v>66.263747985835906</v>
      </c>
      <c r="P2108">
        <f t="shared" si="330"/>
        <v>9.1601520141640993</v>
      </c>
      <c r="Q2108">
        <f t="shared" si="331"/>
        <v>0</v>
      </c>
      <c r="R2108">
        <f t="shared" si="332"/>
        <v>75.423900000000003</v>
      </c>
    </row>
    <row r="2109" spans="1:18" x14ac:dyDescent="0.3">
      <c r="A2109" t="s">
        <v>39</v>
      </c>
      <c r="B2109" t="s">
        <v>40</v>
      </c>
      <c r="C2109">
        <v>22</v>
      </c>
      <c r="D2109">
        <v>9</v>
      </c>
      <c r="E2109">
        <v>0</v>
      </c>
      <c r="F2109">
        <v>20260207</v>
      </c>
      <c r="G2109">
        <v>20260309</v>
      </c>
      <c r="H2109">
        <v>184669.19330000001</v>
      </c>
      <c r="I2109">
        <f t="shared" si="323"/>
        <v>31</v>
      </c>
      <c r="J2109">
        <f t="shared" si="324"/>
        <v>5957.0707516129032</v>
      </c>
      <c r="K2109">
        <f t="shared" si="325"/>
        <v>177758.3567318788</v>
      </c>
      <c r="L2109">
        <f t="shared" si="326"/>
        <v>53613.63676451613</v>
      </c>
      <c r="M2109">
        <f t="shared" si="327"/>
        <v>0</v>
      </c>
      <c r="N2109">
        <f t="shared" si="328"/>
        <v>231371.99349639492</v>
      </c>
      <c r="O2109">
        <f t="shared" si="329"/>
        <v>141877.55330258311</v>
      </c>
      <c r="P2109">
        <f t="shared" si="330"/>
        <v>42791.639997416903</v>
      </c>
      <c r="Q2109">
        <f t="shared" si="331"/>
        <v>0</v>
      </c>
      <c r="R2109">
        <f t="shared" si="332"/>
        <v>184669.19330000001</v>
      </c>
    </row>
    <row r="2110" spans="1:18" x14ac:dyDescent="0.3">
      <c r="A2110" t="s">
        <v>41</v>
      </c>
      <c r="B2110" t="s">
        <v>42</v>
      </c>
      <c r="C2110">
        <v>22</v>
      </c>
      <c r="D2110">
        <v>4</v>
      </c>
      <c r="E2110">
        <v>0</v>
      </c>
      <c r="F2110">
        <v>20260207</v>
      </c>
      <c r="G2110">
        <v>20260304</v>
      </c>
      <c r="H2110">
        <v>242868.91099999999</v>
      </c>
      <c r="I2110">
        <f t="shared" si="323"/>
        <v>26</v>
      </c>
      <c r="J2110">
        <f t="shared" si="324"/>
        <v>9341.1119615384614</v>
      </c>
      <c r="K2110">
        <f t="shared" si="325"/>
        <v>278737.78599691746</v>
      </c>
      <c r="L2110">
        <f t="shared" si="326"/>
        <v>37364.447846153846</v>
      </c>
      <c r="M2110">
        <f t="shared" si="327"/>
        <v>0</v>
      </c>
      <c r="N2110">
        <f t="shared" si="328"/>
        <v>316102.23384307133</v>
      </c>
      <c r="O2110">
        <f t="shared" si="329"/>
        <v>214160.91153987346</v>
      </c>
      <c r="P2110">
        <f t="shared" si="330"/>
        <v>28707.999460126524</v>
      </c>
      <c r="Q2110">
        <f t="shared" si="331"/>
        <v>0</v>
      </c>
      <c r="R2110">
        <f t="shared" si="332"/>
        <v>242868.91099999999</v>
      </c>
    </row>
    <row r="2111" spans="1:18" x14ac:dyDescent="0.3">
      <c r="A2111" t="s">
        <v>0</v>
      </c>
      <c r="B2111" t="s">
        <v>0</v>
      </c>
      <c r="C2111">
        <v>28</v>
      </c>
      <c r="D2111">
        <v>2</v>
      </c>
      <c r="E2111">
        <v>0</v>
      </c>
      <c r="F2111">
        <v>20251231</v>
      </c>
      <c r="G2111">
        <v>20260302</v>
      </c>
      <c r="H2111">
        <v>378.7158</v>
      </c>
      <c r="I2111">
        <f t="shared" si="323"/>
        <v>30</v>
      </c>
      <c r="J2111">
        <f t="shared" si="324"/>
        <v>12.623860000000001</v>
      </c>
      <c r="K2111">
        <f t="shared" si="325"/>
        <v>479.4295390364486</v>
      </c>
      <c r="L2111">
        <f t="shared" si="326"/>
        <v>25.247720000000001</v>
      </c>
      <c r="M2111">
        <f t="shared" si="327"/>
        <v>0</v>
      </c>
      <c r="N2111">
        <f t="shared" si="328"/>
        <v>504.67725903644862</v>
      </c>
      <c r="O2111">
        <f t="shared" si="329"/>
        <v>359.76961150672088</v>
      </c>
      <c r="P2111">
        <f t="shared" si="330"/>
        <v>18.946188493279106</v>
      </c>
      <c r="Q2111">
        <f t="shared" si="331"/>
        <v>0</v>
      </c>
      <c r="R2111">
        <f t="shared" si="332"/>
        <v>378.7158</v>
      </c>
    </row>
    <row r="2112" spans="1:18" x14ac:dyDescent="0.3">
      <c r="A2112" t="s">
        <v>0</v>
      </c>
      <c r="B2112" t="s">
        <v>0</v>
      </c>
      <c r="C2112">
        <v>28</v>
      </c>
      <c r="D2112">
        <v>2</v>
      </c>
      <c r="E2112">
        <v>0</v>
      </c>
      <c r="F2112">
        <v>20251230</v>
      </c>
      <c r="G2112">
        <v>20260302</v>
      </c>
      <c r="H2112">
        <v>841.55119999999999</v>
      </c>
      <c r="I2112">
        <f t="shared" si="323"/>
        <v>30</v>
      </c>
      <c r="J2112">
        <f t="shared" si="324"/>
        <v>28.051706666666668</v>
      </c>
      <c r="K2112">
        <f t="shared" si="325"/>
        <v>1065.3490134068086</v>
      </c>
      <c r="L2112">
        <f t="shared" si="326"/>
        <v>56.103413333333336</v>
      </c>
      <c r="M2112">
        <f t="shared" si="327"/>
        <v>0</v>
      </c>
      <c r="N2112">
        <f t="shared" si="328"/>
        <v>1121.4524267401418</v>
      </c>
      <c r="O2112">
        <f t="shared" si="329"/>
        <v>799.45053332080363</v>
      </c>
      <c r="P2112">
        <f t="shared" si="330"/>
        <v>42.100666679196429</v>
      </c>
      <c r="Q2112">
        <f t="shared" si="331"/>
        <v>0</v>
      </c>
      <c r="R2112">
        <f t="shared" si="332"/>
        <v>841.55120000000011</v>
      </c>
    </row>
    <row r="2113" spans="1:18" x14ac:dyDescent="0.3">
      <c r="A2113" t="s">
        <v>0</v>
      </c>
      <c r="B2113" t="s">
        <v>0</v>
      </c>
      <c r="C2113">
        <v>28</v>
      </c>
      <c r="D2113">
        <v>5</v>
      </c>
      <c r="E2113">
        <v>0</v>
      </c>
      <c r="F2113">
        <v>20251229</v>
      </c>
      <c r="G2113">
        <v>20260305</v>
      </c>
      <c r="H2113">
        <v>126.27119999999999</v>
      </c>
      <c r="I2113">
        <f t="shared" si="323"/>
        <v>33</v>
      </c>
      <c r="J2113">
        <f t="shared" si="324"/>
        <v>3.8263999999999996</v>
      </c>
      <c r="K2113">
        <f t="shared" si="325"/>
        <v>145.31919620219702</v>
      </c>
      <c r="L2113">
        <f t="shared" si="326"/>
        <v>19.131999999999998</v>
      </c>
      <c r="M2113">
        <f t="shared" si="327"/>
        <v>0</v>
      </c>
      <c r="N2113">
        <f t="shared" si="328"/>
        <v>164.45119620219702</v>
      </c>
      <c r="O2113">
        <f t="shared" si="329"/>
        <v>111.58100221372372</v>
      </c>
      <c r="P2113">
        <f t="shared" si="330"/>
        <v>14.690197786276272</v>
      </c>
      <c r="Q2113">
        <f t="shared" si="331"/>
        <v>0</v>
      </c>
      <c r="R2113">
        <f t="shared" si="332"/>
        <v>126.27119999999999</v>
      </c>
    </row>
    <row r="2114" spans="1:18" x14ac:dyDescent="0.3">
      <c r="A2114" t="s">
        <v>0</v>
      </c>
      <c r="B2114" t="s">
        <v>0</v>
      </c>
      <c r="C2114">
        <v>28</v>
      </c>
      <c r="D2114">
        <v>3</v>
      </c>
      <c r="E2114">
        <v>0</v>
      </c>
      <c r="F2114">
        <v>20251229</v>
      </c>
      <c r="G2114">
        <v>20260303</v>
      </c>
      <c r="H2114">
        <v>84.162999999999997</v>
      </c>
      <c r="I2114">
        <f t="shared" si="323"/>
        <v>31</v>
      </c>
      <c r="J2114">
        <f t="shared" si="324"/>
        <v>2.7149354838709678</v>
      </c>
      <c r="K2114">
        <f t="shared" si="325"/>
        <v>103.1079453943529</v>
      </c>
      <c r="L2114">
        <f t="shared" si="326"/>
        <v>8.1448064516129044</v>
      </c>
      <c r="M2114">
        <f t="shared" si="327"/>
        <v>0</v>
      </c>
      <c r="N2114">
        <f t="shared" si="328"/>
        <v>111.2527518459658</v>
      </c>
      <c r="O2114">
        <f t="shared" si="329"/>
        <v>78.001432452114173</v>
      </c>
      <c r="P2114">
        <f t="shared" si="330"/>
        <v>6.1615675478858174</v>
      </c>
      <c r="Q2114">
        <f t="shared" si="331"/>
        <v>0</v>
      </c>
      <c r="R2114">
        <f t="shared" si="332"/>
        <v>84.162999999999997</v>
      </c>
    </row>
    <row r="2115" spans="1:18" x14ac:dyDescent="0.3">
      <c r="A2115" t="s">
        <v>39</v>
      </c>
      <c r="B2115" t="s">
        <v>40</v>
      </c>
      <c r="C2115">
        <v>19</v>
      </c>
      <c r="D2115">
        <v>3</v>
      </c>
      <c r="E2115">
        <v>0</v>
      </c>
      <c r="F2115">
        <v>20260210</v>
      </c>
      <c r="G2115">
        <v>20260303</v>
      </c>
      <c r="H2115">
        <v>24033.219700000001</v>
      </c>
      <c r="I2115">
        <f t="shared" si="323"/>
        <v>22</v>
      </c>
      <c r="J2115">
        <f t="shared" si="324"/>
        <v>1092.4190772727272</v>
      </c>
      <c r="K2115">
        <f t="shared" si="325"/>
        <v>28152.53224103924</v>
      </c>
      <c r="L2115">
        <f t="shared" si="326"/>
        <v>3277.2572318181819</v>
      </c>
      <c r="M2115">
        <f t="shared" si="327"/>
        <v>0</v>
      </c>
      <c r="N2115">
        <f t="shared" si="328"/>
        <v>31429.789472857421</v>
      </c>
      <c r="O2115">
        <f t="shared" si="329"/>
        <v>21527.219997592849</v>
      </c>
      <c r="P2115">
        <f t="shared" si="330"/>
        <v>2505.999702407154</v>
      </c>
      <c r="Q2115">
        <f t="shared" si="331"/>
        <v>0</v>
      </c>
      <c r="R2115">
        <f t="shared" si="332"/>
        <v>24033.219700000001</v>
      </c>
    </row>
    <row r="2116" spans="1:18" x14ac:dyDescent="0.3">
      <c r="A2116" t="s">
        <v>0</v>
      </c>
      <c r="B2116" t="s">
        <v>0</v>
      </c>
      <c r="C2116">
        <v>28</v>
      </c>
      <c r="D2116">
        <v>5</v>
      </c>
      <c r="E2116">
        <v>0</v>
      </c>
      <c r="F2116">
        <v>20260116</v>
      </c>
      <c r="G2116">
        <v>20260305</v>
      </c>
      <c r="H2116">
        <v>252.88630000000001</v>
      </c>
      <c r="I2116">
        <f t="shared" si="323"/>
        <v>33</v>
      </c>
      <c r="J2116">
        <f t="shared" si="324"/>
        <v>7.6632212121212122</v>
      </c>
      <c r="K2116">
        <f t="shared" si="325"/>
        <v>291.03416968039949</v>
      </c>
      <c r="L2116">
        <f t="shared" si="326"/>
        <v>38.31610606060606</v>
      </c>
      <c r="M2116">
        <f t="shared" si="327"/>
        <v>0</v>
      </c>
      <c r="N2116">
        <f t="shared" si="328"/>
        <v>329.35027574100553</v>
      </c>
      <c r="O2116">
        <f t="shared" si="329"/>
        <v>223.46589562877685</v>
      </c>
      <c r="P2116">
        <f t="shared" si="330"/>
        <v>29.420404371223189</v>
      </c>
      <c r="Q2116">
        <f t="shared" si="331"/>
        <v>0</v>
      </c>
      <c r="R2116">
        <f t="shared" si="332"/>
        <v>252.88630000000003</v>
      </c>
    </row>
    <row r="2117" spans="1:18" x14ac:dyDescent="0.3">
      <c r="A2117" t="s">
        <v>0</v>
      </c>
      <c r="B2117" t="s">
        <v>0</v>
      </c>
      <c r="C2117">
        <v>28</v>
      </c>
      <c r="D2117">
        <v>6</v>
      </c>
      <c r="E2117">
        <v>0</v>
      </c>
      <c r="F2117">
        <v>20260122</v>
      </c>
      <c r="G2117">
        <v>20260306</v>
      </c>
      <c r="H2117">
        <v>379.59629999999999</v>
      </c>
      <c r="I2117">
        <f t="shared" si="323"/>
        <v>34</v>
      </c>
      <c r="J2117">
        <f t="shared" si="324"/>
        <v>11.16459705882353</v>
      </c>
      <c r="K2117">
        <f t="shared" si="325"/>
        <v>424.00958355364008</v>
      </c>
      <c r="L2117">
        <f t="shared" si="326"/>
        <v>66.987582352941175</v>
      </c>
      <c r="M2117">
        <f t="shared" si="327"/>
        <v>0</v>
      </c>
      <c r="N2117">
        <f t="shared" si="328"/>
        <v>490.99716590658124</v>
      </c>
      <c r="O2117">
        <f t="shared" si="329"/>
        <v>327.80732814275751</v>
      </c>
      <c r="P2117">
        <f t="shared" si="330"/>
        <v>51.788971857242501</v>
      </c>
      <c r="Q2117">
        <f t="shared" si="331"/>
        <v>0</v>
      </c>
      <c r="R2117">
        <f t="shared" si="332"/>
        <v>379.59630000000004</v>
      </c>
    </row>
    <row r="2118" spans="1:18" x14ac:dyDescent="0.3">
      <c r="A2118" t="s">
        <v>33</v>
      </c>
      <c r="B2118" t="s">
        <v>34</v>
      </c>
      <c r="C2118">
        <v>28</v>
      </c>
      <c r="D2118">
        <v>8</v>
      </c>
      <c r="E2118">
        <v>0</v>
      </c>
      <c r="F2118">
        <v>20260126</v>
      </c>
      <c r="G2118">
        <v>20260308</v>
      </c>
      <c r="H2118">
        <v>8229.018</v>
      </c>
      <c r="I2118">
        <f t="shared" si="323"/>
        <v>36</v>
      </c>
      <c r="J2118">
        <f t="shared" si="324"/>
        <v>228.58383333333333</v>
      </c>
      <c r="K2118">
        <f t="shared" si="325"/>
        <v>8681.1673961992929</v>
      </c>
      <c r="L2118">
        <f t="shared" si="326"/>
        <v>1828.6706666666666</v>
      </c>
      <c r="M2118">
        <f t="shared" si="327"/>
        <v>0</v>
      </c>
      <c r="N2118">
        <f t="shared" si="328"/>
        <v>10509.83806286596</v>
      </c>
      <c r="O2118">
        <f t="shared" si="329"/>
        <v>6797.2010926357325</v>
      </c>
      <c r="P2118">
        <f t="shared" si="330"/>
        <v>1431.8169073642673</v>
      </c>
      <c r="Q2118">
        <f t="shared" si="331"/>
        <v>0</v>
      </c>
      <c r="R2118">
        <f t="shared" si="332"/>
        <v>8229.018</v>
      </c>
    </row>
    <row r="2119" spans="1:18" x14ac:dyDescent="0.3">
      <c r="A2119" t="s">
        <v>0</v>
      </c>
      <c r="B2119" t="s">
        <v>0</v>
      </c>
      <c r="C2119">
        <v>28</v>
      </c>
      <c r="D2119">
        <v>8</v>
      </c>
      <c r="E2119">
        <v>0</v>
      </c>
      <c r="F2119">
        <v>20260124</v>
      </c>
      <c r="G2119">
        <v>20260308</v>
      </c>
      <c r="H2119">
        <v>379.75639999999999</v>
      </c>
      <c r="I2119">
        <f t="shared" si="323"/>
        <v>36</v>
      </c>
      <c r="J2119">
        <f t="shared" si="324"/>
        <v>10.548788888888888</v>
      </c>
      <c r="K2119">
        <f t="shared" si="325"/>
        <v>400.62239238971364</v>
      </c>
      <c r="L2119">
        <f t="shared" si="326"/>
        <v>84.390311111111103</v>
      </c>
      <c r="M2119">
        <f t="shared" si="327"/>
        <v>0</v>
      </c>
      <c r="N2119">
        <f t="shared" si="328"/>
        <v>485.01270350082473</v>
      </c>
      <c r="O2119">
        <f t="shared" si="329"/>
        <v>313.68027351689011</v>
      </c>
      <c r="P2119">
        <f t="shared" si="330"/>
        <v>66.07612648310986</v>
      </c>
      <c r="Q2119">
        <f t="shared" si="331"/>
        <v>0</v>
      </c>
      <c r="R2119">
        <f t="shared" si="332"/>
        <v>379.75639999999999</v>
      </c>
    </row>
    <row r="2120" spans="1:18" x14ac:dyDescent="0.3">
      <c r="A2120" t="s">
        <v>35</v>
      </c>
      <c r="B2120" t="s">
        <v>34</v>
      </c>
      <c r="C2120">
        <v>18</v>
      </c>
      <c r="D2120">
        <v>5</v>
      </c>
      <c r="E2120">
        <v>0</v>
      </c>
      <c r="F2120">
        <v>20260211</v>
      </c>
      <c r="G2120">
        <v>20260305</v>
      </c>
      <c r="H2120">
        <v>3321.1237999999998</v>
      </c>
      <c r="I2120">
        <f t="shared" si="323"/>
        <v>23</v>
      </c>
      <c r="J2120">
        <f t="shared" si="324"/>
        <v>144.39668695652173</v>
      </c>
      <c r="K2120">
        <f t="shared" si="325"/>
        <v>3525.3668936306799</v>
      </c>
      <c r="L2120">
        <f t="shared" si="326"/>
        <v>721.9834347826087</v>
      </c>
      <c r="M2120">
        <f t="shared" si="327"/>
        <v>0</v>
      </c>
      <c r="N2120">
        <f t="shared" si="328"/>
        <v>4247.3503284132885</v>
      </c>
      <c r="O2120">
        <f t="shared" si="329"/>
        <v>2756.584455924271</v>
      </c>
      <c r="P2120">
        <f t="shared" si="330"/>
        <v>564.53934407572888</v>
      </c>
      <c r="Q2120">
        <f t="shared" si="331"/>
        <v>0</v>
      </c>
      <c r="R2120">
        <f t="shared" si="332"/>
        <v>3321.1237999999998</v>
      </c>
    </row>
    <row r="2121" spans="1:18" x14ac:dyDescent="0.3">
      <c r="A2121" t="s">
        <v>43</v>
      </c>
      <c r="B2121" t="s">
        <v>44</v>
      </c>
      <c r="C2121">
        <v>25</v>
      </c>
      <c r="D2121">
        <v>1</v>
      </c>
      <c r="E2121">
        <v>0</v>
      </c>
      <c r="F2121">
        <v>20260204</v>
      </c>
      <c r="G2121">
        <v>20260301</v>
      </c>
      <c r="H2121">
        <v>118501.63800000001</v>
      </c>
      <c r="I2121">
        <f t="shared" si="323"/>
        <v>26</v>
      </c>
      <c r="J2121">
        <f t="shared" si="324"/>
        <v>4557.7553076923077</v>
      </c>
      <c r="K2121">
        <f t="shared" si="325"/>
        <v>154548.78741864403</v>
      </c>
      <c r="L2121">
        <f t="shared" si="326"/>
        <v>4557.7553076923077</v>
      </c>
      <c r="M2121">
        <f t="shared" si="327"/>
        <v>0</v>
      </c>
      <c r="N2121">
        <f t="shared" si="328"/>
        <v>159106.54272633634</v>
      </c>
      <c r="O2121">
        <f t="shared" si="329"/>
        <v>115107.04805850584</v>
      </c>
      <c r="P2121">
        <f t="shared" si="330"/>
        <v>3394.5899414941623</v>
      </c>
      <c r="Q2121">
        <f t="shared" si="331"/>
        <v>0</v>
      </c>
      <c r="R2121">
        <f t="shared" si="332"/>
        <v>118501.63800000001</v>
      </c>
    </row>
    <row r="2122" spans="1:18" x14ac:dyDescent="0.3">
      <c r="A2122" t="s">
        <v>43</v>
      </c>
      <c r="B2122" t="s">
        <v>44</v>
      </c>
      <c r="C2122">
        <v>21</v>
      </c>
      <c r="D2122">
        <v>1</v>
      </c>
      <c r="E2122">
        <v>0</v>
      </c>
      <c r="F2122">
        <v>20260208</v>
      </c>
      <c r="G2122">
        <v>20260301</v>
      </c>
      <c r="H2122">
        <v>13044.409</v>
      </c>
      <c r="I2122">
        <f t="shared" si="323"/>
        <v>22</v>
      </c>
      <c r="J2122">
        <f t="shared" si="324"/>
        <v>592.92768181818178</v>
      </c>
      <c r="K2122">
        <f t="shared" si="325"/>
        <v>16888.676195872795</v>
      </c>
      <c r="L2122">
        <f t="shared" si="326"/>
        <v>592.92768181818178</v>
      </c>
      <c r="M2122">
        <f t="shared" si="327"/>
        <v>0</v>
      </c>
      <c r="N2122">
        <f t="shared" si="328"/>
        <v>17481.603877690977</v>
      </c>
      <c r="O2122">
        <f t="shared" si="329"/>
        <v>12601.978703376677</v>
      </c>
      <c r="P2122">
        <f t="shared" si="330"/>
        <v>442.43029662332151</v>
      </c>
      <c r="Q2122">
        <f t="shared" si="331"/>
        <v>0</v>
      </c>
      <c r="R2122">
        <f t="shared" si="332"/>
        <v>13044.408999999998</v>
      </c>
    </row>
    <row r="2123" spans="1:18" x14ac:dyDescent="0.3">
      <c r="A2123" t="s">
        <v>37</v>
      </c>
      <c r="B2123" t="s">
        <v>38</v>
      </c>
      <c r="C2123">
        <v>27</v>
      </c>
      <c r="D2123">
        <v>9</v>
      </c>
      <c r="E2123">
        <v>0</v>
      </c>
      <c r="F2123">
        <v>20260202</v>
      </c>
      <c r="G2123">
        <v>20260309</v>
      </c>
      <c r="H2123">
        <v>40849.535600000003</v>
      </c>
      <c r="I2123">
        <f t="shared" ref="I2123:I2186" si="333">IF(C2123&lt;0,0,C2123)+D2123+E2123</f>
        <v>36</v>
      </c>
      <c r="J2123">
        <f t="shared" ref="J2123:J2186" si="334">H2123/I2123</f>
        <v>1134.7093222222222</v>
      </c>
      <c r="K2123">
        <f t="shared" ref="K2123:K2186" si="335">IF(C2123&lt;0,0,C2123)*$J2123*$B$6</f>
        <v>41554.970160023353</v>
      </c>
      <c r="L2123">
        <f t="shared" ref="L2123:L2186" si="336">IF(D2123&lt;0,0,D2123)*$J2123*$C$6</f>
        <v>10212.383900000001</v>
      </c>
      <c r="M2123">
        <f t="shared" ref="M2123:M2186" si="337">IF(E2123&lt;0,0,E2123)*$J2123*$D$6</f>
        <v>0</v>
      </c>
      <c r="N2123">
        <f t="shared" ref="N2123:N2186" si="338">K2123+L2123+M2123</f>
        <v>51767.354060023354</v>
      </c>
      <c r="O2123">
        <f t="shared" ref="O2123:O2186" si="339">K2123/$N2123*$H2123</f>
        <v>32790.959934722341</v>
      </c>
      <c r="P2123">
        <f t="shared" ref="P2123:P2186" si="340">L2123/$N2123*$H2123</f>
        <v>8058.5756652776608</v>
      </c>
      <c r="Q2123">
        <f t="shared" ref="Q2123:Q2186" si="341">M2123/$N2123*$H2123</f>
        <v>0</v>
      </c>
      <c r="R2123">
        <f t="shared" ref="R2123:R2186" si="342">O2123+P2123+Q2123</f>
        <v>40849.535600000003</v>
      </c>
    </row>
    <row r="2124" spans="1:18" x14ac:dyDescent="0.3">
      <c r="A2124" t="s">
        <v>35</v>
      </c>
      <c r="B2124" t="s">
        <v>34</v>
      </c>
      <c r="C2124">
        <v>19</v>
      </c>
      <c r="D2124">
        <v>10</v>
      </c>
      <c r="E2124">
        <v>0</v>
      </c>
      <c r="F2124">
        <v>20260210</v>
      </c>
      <c r="G2124">
        <v>20260310</v>
      </c>
      <c r="H2124">
        <v>5824.6864999999998</v>
      </c>
      <c r="I2124">
        <f t="shared" si="333"/>
        <v>29</v>
      </c>
      <c r="J2124">
        <f t="shared" si="334"/>
        <v>200.85125862068963</v>
      </c>
      <c r="K2124">
        <f t="shared" si="335"/>
        <v>5176.1010509711305</v>
      </c>
      <c r="L2124">
        <f t="shared" si="336"/>
        <v>2008.5125862068962</v>
      </c>
      <c r="M2124">
        <f t="shared" si="337"/>
        <v>0</v>
      </c>
      <c r="N2124">
        <f t="shared" si="338"/>
        <v>7184.6136371780267</v>
      </c>
      <c r="O2124">
        <f t="shared" si="339"/>
        <v>4196.3517367468839</v>
      </c>
      <c r="P2124">
        <f t="shared" si="340"/>
        <v>1628.3347632531165</v>
      </c>
      <c r="Q2124">
        <f t="shared" si="341"/>
        <v>0</v>
      </c>
      <c r="R2124">
        <f t="shared" si="342"/>
        <v>5824.6865000000007</v>
      </c>
    </row>
    <row r="2125" spans="1:18" x14ac:dyDescent="0.3">
      <c r="A2125" t="s">
        <v>39</v>
      </c>
      <c r="B2125" t="s">
        <v>40</v>
      </c>
      <c r="C2125">
        <v>25</v>
      </c>
      <c r="D2125">
        <v>8</v>
      </c>
      <c r="E2125">
        <v>0</v>
      </c>
      <c r="F2125">
        <v>20260204</v>
      </c>
      <c r="G2125">
        <v>20260308</v>
      </c>
      <c r="H2125">
        <v>46673.689100000003</v>
      </c>
      <c r="I2125">
        <f t="shared" si="333"/>
        <v>33</v>
      </c>
      <c r="J2125">
        <f t="shared" si="334"/>
        <v>1414.3542151515153</v>
      </c>
      <c r="K2125">
        <f t="shared" si="335"/>
        <v>47959.29447181971</v>
      </c>
      <c r="L2125">
        <f t="shared" si="336"/>
        <v>11314.833721212122</v>
      </c>
      <c r="M2125">
        <f t="shared" si="337"/>
        <v>0</v>
      </c>
      <c r="N2125">
        <f t="shared" si="338"/>
        <v>59274.128193031836</v>
      </c>
      <c r="O2125">
        <f t="shared" si="339"/>
        <v>37764.152217361647</v>
      </c>
      <c r="P2125">
        <f t="shared" si="340"/>
        <v>8909.5368826383492</v>
      </c>
      <c r="Q2125">
        <f t="shared" si="341"/>
        <v>0</v>
      </c>
      <c r="R2125">
        <f t="shared" si="342"/>
        <v>46673.689099999996</v>
      </c>
    </row>
    <row r="2126" spans="1:18" x14ac:dyDescent="0.3">
      <c r="A2126" t="s">
        <v>0</v>
      </c>
      <c r="B2126" t="s">
        <v>0</v>
      </c>
      <c r="C2126">
        <v>22</v>
      </c>
      <c r="D2126">
        <v>2</v>
      </c>
      <c r="E2126">
        <v>0</v>
      </c>
      <c r="F2126">
        <v>20260207</v>
      </c>
      <c r="G2126">
        <v>20260302</v>
      </c>
      <c r="H2126">
        <v>422.14909999999998</v>
      </c>
      <c r="I2126">
        <f t="shared" si="333"/>
        <v>24</v>
      </c>
      <c r="J2126">
        <f t="shared" si="334"/>
        <v>17.589545833333332</v>
      </c>
      <c r="K2126">
        <f t="shared" si="335"/>
        <v>524.87017417861523</v>
      </c>
      <c r="L2126">
        <f t="shared" si="336"/>
        <v>35.179091666666665</v>
      </c>
      <c r="M2126">
        <f t="shared" si="337"/>
        <v>0</v>
      </c>
      <c r="N2126">
        <f t="shared" si="338"/>
        <v>560.04926584528187</v>
      </c>
      <c r="O2126">
        <f t="shared" si="339"/>
        <v>395.63210802879104</v>
      </c>
      <c r="P2126">
        <f t="shared" si="340"/>
        <v>26.516991971208995</v>
      </c>
      <c r="Q2126">
        <f t="shared" si="341"/>
        <v>0</v>
      </c>
      <c r="R2126">
        <f t="shared" si="342"/>
        <v>422.14910000000003</v>
      </c>
    </row>
    <row r="2127" spans="1:18" x14ac:dyDescent="0.3">
      <c r="A2127" t="s">
        <v>41</v>
      </c>
      <c r="B2127" t="s">
        <v>42</v>
      </c>
      <c r="C2127">
        <v>19</v>
      </c>
      <c r="D2127">
        <v>6</v>
      </c>
      <c r="E2127">
        <v>0</v>
      </c>
      <c r="F2127">
        <v>20260210</v>
      </c>
      <c r="G2127">
        <v>20260306</v>
      </c>
      <c r="H2127">
        <v>341553.98800000001</v>
      </c>
      <c r="I2127">
        <f t="shared" si="333"/>
        <v>25</v>
      </c>
      <c r="J2127">
        <f t="shared" si="334"/>
        <v>13662.159520000001</v>
      </c>
      <c r="K2127">
        <f t="shared" si="335"/>
        <v>352085.01423213253</v>
      </c>
      <c r="L2127">
        <f t="shared" si="336"/>
        <v>81972.957120000006</v>
      </c>
      <c r="M2127">
        <f t="shared" si="337"/>
        <v>0</v>
      </c>
      <c r="N2127">
        <f t="shared" si="338"/>
        <v>434057.9713521325</v>
      </c>
      <c r="O2127">
        <f t="shared" si="339"/>
        <v>277050.644528915</v>
      </c>
      <c r="P2127">
        <f t="shared" si="340"/>
        <v>64503.343471085049</v>
      </c>
      <c r="Q2127">
        <f t="shared" si="341"/>
        <v>0</v>
      </c>
      <c r="R2127">
        <f t="shared" si="342"/>
        <v>341553.98800000007</v>
      </c>
    </row>
    <row r="2128" spans="1:18" x14ac:dyDescent="0.3">
      <c r="A2128" t="s">
        <v>0</v>
      </c>
      <c r="B2128" t="s">
        <v>0</v>
      </c>
      <c r="C2128">
        <v>25</v>
      </c>
      <c r="D2128">
        <v>7</v>
      </c>
      <c r="E2128">
        <v>0</v>
      </c>
      <c r="F2128">
        <v>20260204</v>
      </c>
      <c r="G2128">
        <v>20260307</v>
      </c>
      <c r="H2128">
        <v>15542.7258</v>
      </c>
      <c r="I2128">
        <f t="shared" si="333"/>
        <v>32</v>
      </c>
      <c r="J2128">
        <f t="shared" si="334"/>
        <v>485.71018125000001</v>
      </c>
      <c r="K2128">
        <f t="shared" si="335"/>
        <v>16469.931903186098</v>
      </c>
      <c r="L2128">
        <f t="shared" si="336"/>
        <v>3399.97126875</v>
      </c>
      <c r="M2128">
        <f t="shared" si="337"/>
        <v>0</v>
      </c>
      <c r="N2128">
        <f t="shared" si="338"/>
        <v>19869.903171936097</v>
      </c>
      <c r="O2128">
        <f t="shared" si="339"/>
        <v>12883.184850012058</v>
      </c>
      <c r="P2128">
        <f t="shared" si="340"/>
        <v>2659.5409499879424</v>
      </c>
      <c r="Q2128">
        <f t="shared" si="341"/>
        <v>0</v>
      </c>
      <c r="R2128">
        <f t="shared" si="342"/>
        <v>15542.7258</v>
      </c>
    </row>
    <row r="2129" spans="1:18" x14ac:dyDescent="0.3">
      <c r="A2129" t="s">
        <v>35</v>
      </c>
      <c r="B2129" t="s">
        <v>36</v>
      </c>
      <c r="C2129">
        <v>20</v>
      </c>
      <c r="D2129">
        <v>11</v>
      </c>
      <c r="E2129">
        <v>0</v>
      </c>
      <c r="F2129">
        <v>20260209</v>
      </c>
      <c r="G2129">
        <v>20260311</v>
      </c>
      <c r="H2129">
        <v>1032</v>
      </c>
      <c r="I2129">
        <f t="shared" si="333"/>
        <v>31</v>
      </c>
      <c r="J2129">
        <f t="shared" si="334"/>
        <v>33.29032258064516</v>
      </c>
      <c r="K2129">
        <f t="shared" si="335"/>
        <v>903.07243636898613</v>
      </c>
      <c r="L2129">
        <f t="shared" si="336"/>
        <v>366.19354838709677</v>
      </c>
      <c r="M2129">
        <f t="shared" si="337"/>
        <v>0</v>
      </c>
      <c r="N2129">
        <f t="shared" si="338"/>
        <v>1269.2659847560828</v>
      </c>
      <c r="O2129">
        <f t="shared" si="339"/>
        <v>734.25961581401089</v>
      </c>
      <c r="P2129">
        <f t="shared" si="340"/>
        <v>297.74038418598906</v>
      </c>
      <c r="Q2129">
        <f t="shared" si="341"/>
        <v>0</v>
      </c>
      <c r="R2129">
        <f t="shared" si="342"/>
        <v>1032</v>
      </c>
    </row>
    <row r="2130" spans="1:18" x14ac:dyDescent="0.3">
      <c r="A2130" t="s">
        <v>35</v>
      </c>
      <c r="B2130" t="s">
        <v>36</v>
      </c>
      <c r="C2130">
        <v>25</v>
      </c>
      <c r="D2130">
        <v>12</v>
      </c>
      <c r="E2130">
        <v>0</v>
      </c>
      <c r="F2130">
        <v>20260204</v>
      </c>
      <c r="G2130">
        <v>20260312</v>
      </c>
      <c r="H2130">
        <v>6708</v>
      </c>
      <c r="I2130">
        <f t="shared" si="333"/>
        <v>37</v>
      </c>
      <c r="J2130">
        <f t="shared" si="334"/>
        <v>181.29729729729729</v>
      </c>
      <c r="K2130">
        <f t="shared" si="335"/>
        <v>6147.6045921740115</v>
      </c>
      <c r="L2130">
        <f t="shared" si="336"/>
        <v>2175.5675675675675</v>
      </c>
      <c r="M2130">
        <f t="shared" si="337"/>
        <v>0</v>
      </c>
      <c r="N2130">
        <f t="shared" si="338"/>
        <v>8323.1721597415781</v>
      </c>
      <c r="O2130">
        <f t="shared" si="339"/>
        <v>4954.6171595210226</v>
      </c>
      <c r="P2130">
        <f t="shared" si="340"/>
        <v>1753.3828404789786</v>
      </c>
      <c r="Q2130">
        <f t="shared" si="341"/>
        <v>0</v>
      </c>
      <c r="R2130">
        <f t="shared" si="342"/>
        <v>6708.0000000000009</v>
      </c>
    </row>
    <row r="2131" spans="1:18" x14ac:dyDescent="0.3">
      <c r="A2131" t="s">
        <v>37</v>
      </c>
      <c r="B2131" t="s">
        <v>38</v>
      </c>
      <c r="C2131">
        <v>19</v>
      </c>
      <c r="D2131">
        <v>8</v>
      </c>
      <c r="E2131">
        <v>0</v>
      </c>
      <c r="F2131">
        <v>20260210</v>
      </c>
      <c r="G2131">
        <v>20260308</v>
      </c>
      <c r="H2131">
        <v>84.544499999999999</v>
      </c>
      <c r="I2131">
        <f t="shared" si="333"/>
        <v>27</v>
      </c>
      <c r="J2131">
        <f t="shared" si="334"/>
        <v>3.1312777777777776</v>
      </c>
      <c r="K2131">
        <f t="shared" si="335"/>
        <v>80.695586912137671</v>
      </c>
      <c r="L2131">
        <f t="shared" si="336"/>
        <v>25.050222222222221</v>
      </c>
      <c r="M2131">
        <f t="shared" si="337"/>
        <v>0</v>
      </c>
      <c r="N2131">
        <f t="shared" si="338"/>
        <v>105.74580913435989</v>
      </c>
      <c r="O2131">
        <f t="shared" si="339"/>
        <v>64.51667544597224</v>
      </c>
      <c r="P2131">
        <f t="shared" si="340"/>
        <v>20.027824554027767</v>
      </c>
      <c r="Q2131">
        <f t="shared" si="341"/>
        <v>0</v>
      </c>
      <c r="R2131">
        <f t="shared" si="342"/>
        <v>84.544499999999999</v>
      </c>
    </row>
    <row r="2132" spans="1:18" x14ac:dyDescent="0.3">
      <c r="A2132" t="s">
        <v>43</v>
      </c>
      <c r="B2132" t="s">
        <v>44</v>
      </c>
      <c r="C2132">
        <v>24</v>
      </c>
      <c r="D2132">
        <v>7</v>
      </c>
      <c r="E2132">
        <v>0</v>
      </c>
      <c r="F2132">
        <v>20260205</v>
      </c>
      <c r="G2132">
        <v>20260307</v>
      </c>
      <c r="H2132">
        <v>11530.607099999999</v>
      </c>
      <c r="I2132">
        <f t="shared" si="333"/>
        <v>31</v>
      </c>
      <c r="J2132">
        <f t="shared" si="334"/>
        <v>371.95506774193547</v>
      </c>
      <c r="K2132">
        <f t="shared" si="335"/>
        <v>12108.108658849455</v>
      </c>
      <c r="L2132">
        <f t="shared" si="336"/>
        <v>2603.6854741935481</v>
      </c>
      <c r="M2132">
        <f t="shared" si="337"/>
        <v>0</v>
      </c>
      <c r="N2132">
        <f t="shared" si="338"/>
        <v>14711.794133043002</v>
      </c>
      <c r="O2132">
        <f t="shared" si="339"/>
        <v>9489.9264091607511</v>
      </c>
      <c r="P2132">
        <f t="shared" si="340"/>
        <v>2040.6806908392482</v>
      </c>
      <c r="Q2132">
        <f t="shared" si="341"/>
        <v>0</v>
      </c>
      <c r="R2132">
        <f t="shared" si="342"/>
        <v>11530.607099999999</v>
      </c>
    </row>
    <row r="2133" spans="1:18" x14ac:dyDescent="0.3">
      <c r="A2133" t="s">
        <v>33</v>
      </c>
      <c r="B2133" t="s">
        <v>34</v>
      </c>
      <c r="C2133">
        <v>25</v>
      </c>
      <c r="D2133">
        <v>11</v>
      </c>
      <c r="E2133">
        <v>0</v>
      </c>
      <c r="F2133">
        <v>20260204</v>
      </c>
      <c r="G2133">
        <v>20260311</v>
      </c>
      <c r="H2133">
        <v>156391.3603</v>
      </c>
      <c r="I2133">
        <f t="shared" si="333"/>
        <v>36</v>
      </c>
      <c r="J2133">
        <f t="shared" si="334"/>
        <v>4344.204452777778</v>
      </c>
      <c r="K2133">
        <f t="shared" si="335"/>
        <v>147307.49791291889</v>
      </c>
      <c r="L2133">
        <f t="shared" si="336"/>
        <v>47786.24898055556</v>
      </c>
      <c r="M2133">
        <f t="shared" si="337"/>
        <v>0</v>
      </c>
      <c r="N2133">
        <f t="shared" si="338"/>
        <v>195093.74689347445</v>
      </c>
      <c r="O2133">
        <f t="shared" si="339"/>
        <v>118084.87123664632</v>
      </c>
      <c r="P2133">
        <f t="shared" si="340"/>
        <v>38306.489063353692</v>
      </c>
      <c r="Q2133">
        <f t="shared" si="341"/>
        <v>0</v>
      </c>
      <c r="R2133">
        <f t="shared" si="342"/>
        <v>156391.3603</v>
      </c>
    </row>
    <row r="2134" spans="1:18" x14ac:dyDescent="0.3">
      <c r="A2134" t="s">
        <v>33</v>
      </c>
      <c r="B2134" t="s">
        <v>34</v>
      </c>
      <c r="C2134">
        <v>0</v>
      </c>
      <c r="D2134">
        <v>4</v>
      </c>
      <c r="E2134">
        <v>0</v>
      </c>
      <c r="F2134">
        <v>20260309</v>
      </c>
      <c r="G2134">
        <v>20260312</v>
      </c>
      <c r="H2134">
        <v>12430.661599999999</v>
      </c>
      <c r="I2134">
        <f t="shared" si="333"/>
        <v>4</v>
      </c>
      <c r="J2134">
        <f t="shared" si="334"/>
        <v>3107.6653999999999</v>
      </c>
      <c r="K2134">
        <f t="shared" si="335"/>
        <v>0</v>
      </c>
      <c r="L2134">
        <f t="shared" si="336"/>
        <v>12430.661599999999</v>
      </c>
      <c r="M2134">
        <f t="shared" si="337"/>
        <v>0</v>
      </c>
      <c r="N2134">
        <f t="shared" si="338"/>
        <v>12430.661599999999</v>
      </c>
      <c r="O2134">
        <f t="shared" si="339"/>
        <v>0</v>
      </c>
      <c r="P2134">
        <f t="shared" si="340"/>
        <v>12430.661599999999</v>
      </c>
      <c r="Q2134">
        <f t="shared" si="341"/>
        <v>0</v>
      </c>
      <c r="R2134">
        <f t="shared" si="342"/>
        <v>12430.661599999999</v>
      </c>
    </row>
    <row r="2135" spans="1:18" x14ac:dyDescent="0.3">
      <c r="A2135" t="s">
        <v>35</v>
      </c>
      <c r="B2135" t="s">
        <v>34</v>
      </c>
      <c r="C2135">
        <v>26</v>
      </c>
      <c r="D2135">
        <v>10</v>
      </c>
      <c r="E2135">
        <v>0</v>
      </c>
      <c r="F2135">
        <v>20260203</v>
      </c>
      <c r="G2135">
        <v>20260310</v>
      </c>
      <c r="H2135">
        <v>62682.572500000002</v>
      </c>
      <c r="I2135">
        <f t="shared" si="333"/>
        <v>36</v>
      </c>
      <c r="J2135">
        <f t="shared" si="334"/>
        <v>1741.1825694444444</v>
      </c>
      <c r="K2135">
        <f t="shared" si="335"/>
        <v>61403.375582947352</v>
      </c>
      <c r="L2135">
        <f t="shared" si="336"/>
        <v>17411.825694444444</v>
      </c>
      <c r="M2135">
        <f t="shared" si="337"/>
        <v>0</v>
      </c>
      <c r="N2135">
        <f t="shared" si="338"/>
        <v>78815.201277391796</v>
      </c>
      <c r="O2135">
        <f t="shared" si="339"/>
        <v>48834.761306723878</v>
      </c>
      <c r="P2135">
        <f t="shared" si="340"/>
        <v>13847.811193276124</v>
      </c>
      <c r="Q2135">
        <f t="shared" si="341"/>
        <v>0</v>
      </c>
      <c r="R2135">
        <f t="shared" si="342"/>
        <v>62682.572500000002</v>
      </c>
    </row>
    <row r="2136" spans="1:18" x14ac:dyDescent="0.3">
      <c r="A2136" t="s">
        <v>37</v>
      </c>
      <c r="B2136" t="s">
        <v>38</v>
      </c>
      <c r="C2136">
        <v>25</v>
      </c>
      <c r="D2136">
        <v>10</v>
      </c>
      <c r="E2136">
        <v>0</v>
      </c>
      <c r="F2136">
        <v>20260204</v>
      </c>
      <c r="G2136">
        <v>20260310</v>
      </c>
      <c r="H2136">
        <v>6082.5054</v>
      </c>
      <c r="I2136">
        <f t="shared" si="333"/>
        <v>35</v>
      </c>
      <c r="J2136">
        <f t="shared" si="334"/>
        <v>173.78586857142858</v>
      </c>
      <c r="K2136">
        <f t="shared" si="335"/>
        <v>5892.8997818027055</v>
      </c>
      <c r="L2136">
        <f t="shared" si="336"/>
        <v>1737.8586857142859</v>
      </c>
      <c r="M2136">
        <f t="shared" si="337"/>
        <v>0</v>
      </c>
      <c r="N2136">
        <f t="shared" si="338"/>
        <v>7630.758467516991</v>
      </c>
      <c r="O2136">
        <f t="shared" si="339"/>
        <v>4697.2519045196696</v>
      </c>
      <c r="P2136">
        <f t="shared" si="340"/>
        <v>1385.2534954803311</v>
      </c>
      <c r="Q2136">
        <f t="shared" si="341"/>
        <v>0</v>
      </c>
      <c r="R2136">
        <f t="shared" si="342"/>
        <v>6082.5054000000009</v>
      </c>
    </row>
    <row r="2137" spans="1:18" x14ac:dyDescent="0.3">
      <c r="A2137" t="s">
        <v>33</v>
      </c>
      <c r="B2137" t="s">
        <v>34</v>
      </c>
      <c r="C2137">
        <v>15</v>
      </c>
      <c r="D2137">
        <v>3</v>
      </c>
      <c r="E2137">
        <v>0</v>
      </c>
      <c r="F2137">
        <v>20260214</v>
      </c>
      <c r="G2137">
        <v>20260303</v>
      </c>
      <c r="H2137">
        <v>243655.2329</v>
      </c>
      <c r="I2137">
        <f t="shared" si="333"/>
        <v>18</v>
      </c>
      <c r="J2137">
        <f t="shared" si="334"/>
        <v>13536.401827777778</v>
      </c>
      <c r="K2137">
        <f t="shared" si="335"/>
        <v>275403.26506301394</v>
      </c>
      <c r="L2137">
        <f t="shared" si="336"/>
        <v>40609.205483333331</v>
      </c>
      <c r="M2137">
        <f t="shared" si="337"/>
        <v>0</v>
      </c>
      <c r="N2137">
        <f t="shared" si="338"/>
        <v>316012.47054634726</v>
      </c>
      <c r="O2137">
        <f t="shared" si="339"/>
        <v>212344.29949658434</v>
      </c>
      <c r="P2137">
        <f t="shared" si="340"/>
        <v>31310.933403415685</v>
      </c>
      <c r="Q2137">
        <f t="shared" si="341"/>
        <v>0</v>
      </c>
      <c r="R2137">
        <f t="shared" si="342"/>
        <v>243655.23290000003</v>
      </c>
    </row>
    <row r="2138" spans="1:18" x14ac:dyDescent="0.3">
      <c r="A2138" t="s">
        <v>33</v>
      </c>
      <c r="B2138" t="s">
        <v>34</v>
      </c>
      <c r="C2138">
        <v>28</v>
      </c>
      <c r="D2138">
        <v>4</v>
      </c>
      <c r="E2138">
        <v>0</v>
      </c>
      <c r="F2138">
        <v>20260128</v>
      </c>
      <c r="G2138">
        <v>20260304</v>
      </c>
      <c r="H2138">
        <v>269637.6372</v>
      </c>
      <c r="I2138">
        <f t="shared" si="333"/>
        <v>32</v>
      </c>
      <c r="J2138">
        <f t="shared" si="334"/>
        <v>8426.1761624999999</v>
      </c>
      <c r="K2138">
        <f t="shared" si="335"/>
        <v>320009.708078772</v>
      </c>
      <c r="L2138">
        <f t="shared" si="336"/>
        <v>33704.70465</v>
      </c>
      <c r="M2138">
        <f t="shared" si="337"/>
        <v>0</v>
      </c>
      <c r="N2138">
        <f t="shared" si="338"/>
        <v>353714.41272877203</v>
      </c>
      <c r="O2138">
        <f t="shared" si="339"/>
        <v>243944.43218118564</v>
      </c>
      <c r="P2138">
        <f t="shared" si="340"/>
        <v>25693.20501881434</v>
      </c>
      <c r="Q2138">
        <f t="shared" si="341"/>
        <v>0</v>
      </c>
      <c r="R2138">
        <f t="shared" si="342"/>
        <v>269637.6372</v>
      </c>
    </row>
    <row r="2139" spans="1:18" x14ac:dyDescent="0.3">
      <c r="A2139" t="s">
        <v>33</v>
      </c>
      <c r="B2139" t="s">
        <v>34</v>
      </c>
      <c r="C2139">
        <v>19</v>
      </c>
      <c r="D2139">
        <v>11</v>
      </c>
      <c r="E2139">
        <v>0</v>
      </c>
      <c r="F2139">
        <v>20260210</v>
      </c>
      <c r="G2139">
        <v>20260311</v>
      </c>
      <c r="H2139">
        <v>2028.5927999999999</v>
      </c>
      <c r="I2139">
        <f t="shared" si="333"/>
        <v>30</v>
      </c>
      <c r="J2139">
        <f t="shared" si="334"/>
        <v>67.619759999999999</v>
      </c>
      <c r="K2139">
        <f t="shared" si="335"/>
        <v>1742.6164675592502</v>
      </c>
      <c r="L2139">
        <f t="shared" si="336"/>
        <v>743.81736000000001</v>
      </c>
      <c r="M2139">
        <f t="shared" si="337"/>
        <v>0</v>
      </c>
      <c r="N2139">
        <f t="shared" si="338"/>
        <v>2486.4338275592499</v>
      </c>
      <c r="O2139">
        <f t="shared" si="339"/>
        <v>1421.738708695995</v>
      </c>
      <c r="P2139">
        <f t="shared" si="340"/>
        <v>606.85409130400512</v>
      </c>
      <c r="Q2139">
        <f t="shared" si="341"/>
        <v>0</v>
      </c>
      <c r="R2139">
        <f t="shared" si="342"/>
        <v>2028.5928000000001</v>
      </c>
    </row>
    <row r="2140" spans="1:18" x14ac:dyDescent="0.3">
      <c r="A2140" t="s">
        <v>33</v>
      </c>
      <c r="B2140" t="s">
        <v>34</v>
      </c>
      <c r="C2140">
        <v>0</v>
      </c>
      <c r="D2140">
        <v>4</v>
      </c>
      <c r="E2140">
        <v>0</v>
      </c>
      <c r="F2140">
        <v>20260304</v>
      </c>
      <c r="G2140">
        <v>20260307</v>
      </c>
      <c r="H2140">
        <v>1315.8001999999999</v>
      </c>
      <c r="I2140">
        <f t="shared" si="333"/>
        <v>4</v>
      </c>
      <c r="J2140">
        <f t="shared" si="334"/>
        <v>328.95004999999998</v>
      </c>
      <c r="K2140">
        <f t="shared" si="335"/>
        <v>0</v>
      </c>
      <c r="L2140">
        <f t="shared" si="336"/>
        <v>1315.8001999999999</v>
      </c>
      <c r="M2140">
        <f t="shared" si="337"/>
        <v>0</v>
      </c>
      <c r="N2140">
        <f t="shared" si="338"/>
        <v>1315.8001999999999</v>
      </c>
      <c r="O2140">
        <f t="shared" si="339"/>
        <v>0</v>
      </c>
      <c r="P2140">
        <f t="shared" si="340"/>
        <v>1315.8001999999999</v>
      </c>
      <c r="Q2140">
        <f t="shared" si="341"/>
        <v>0</v>
      </c>
      <c r="R2140">
        <f t="shared" si="342"/>
        <v>1315.8001999999999</v>
      </c>
    </row>
    <row r="2141" spans="1:18" x14ac:dyDescent="0.3">
      <c r="A2141" t="s">
        <v>33</v>
      </c>
      <c r="B2141" t="s">
        <v>34</v>
      </c>
      <c r="C2141">
        <v>18</v>
      </c>
      <c r="D2141">
        <v>9</v>
      </c>
      <c r="E2141">
        <v>0</v>
      </c>
      <c r="F2141">
        <v>20260211</v>
      </c>
      <c r="G2141">
        <v>20260309</v>
      </c>
      <c r="H2141">
        <v>4059.0828999999999</v>
      </c>
      <c r="I2141">
        <f t="shared" si="333"/>
        <v>27</v>
      </c>
      <c r="J2141">
        <f t="shared" si="334"/>
        <v>150.3364037037037</v>
      </c>
      <c r="K2141">
        <f t="shared" si="335"/>
        <v>3670.3818605209103</v>
      </c>
      <c r="L2141">
        <f t="shared" si="336"/>
        <v>1353.0276333333331</v>
      </c>
      <c r="M2141">
        <f t="shared" si="337"/>
        <v>0</v>
      </c>
      <c r="N2141">
        <f t="shared" si="338"/>
        <v>5023.4094938542439</v>
      </c>
      <c r="O2141">
        <f t="shared" si="339"/>
        <v>2965.7913145917414</v>
      </c>
      <c r="P2141">
        <f t="shared" si="340"/>
        <v>1093.2915854082582</v>
      </c>
      <c r="Q2141">
        <f t="shared" si="341"/>
        <v>0</v>
      </c>
      <c r="R2141">
        <f t="shared" si="342"/>
        <v>4059.0828999999994</v>
      </c>
    </row>
    <row r="2142" spans="1:18" x14ac:dyDescent="0.3">
      <c r="A2142" t="s">
        <v>35</v>
      </c>
      <c r="B2142" t="s">
        <v>34</v>
      </c>
      <c r="C2142">
        <v>22</v>
      </c>
      <c r="D2142">
        <v>11</v>
      </c>
      <c r="E2142">
        <v>0</v>
      </c>
      <c r="F2142">
        <v>20260207</v>
      </c>
      <c r="G2142">
        <v>20260311</v>
      </c>
      <c r="H2142">
        <v>7046.3072000000002</v>
      </c>
      <c r="I2142">
        <f t="shared" si="333"/>
        <v>33</v>
      </c>
      <c r="J2142">
        <f t="shared" si="334"/>
        <v>213.52446060606061</v>
      </c>
      <c r="K2142">
        <f t="shared" si="335"/>
        <v>6371.5471616846971</v>
      </c>
      <c r="L2142">
        <f t="shared" si="336"/>
        <v>2348.7690666666667</v>
      </c>
      <c r="M2142">
        <f t="shared" si="337"/>
        <v>0</v>
      </c>
      <c r="N2142">
        <f t="shared" si="338"/>
        <v>8720.316228351363</v>
      </c>
      <c r="O2142">
        <f t="shared" si="339"/>
        <v>5148.423229716559</v>
      </c>
      <c r="P2142">
        <f t="shared" si="340"/>
        <v>1897.8839702834418</v>
      </c>
      <c r="Q2142">
        <f t="shared" si="341"/>
        <v>0</v>
      </c>
      <c r="R2142">
        <f t="shared" si="342"/>
        <v>7046.3072000000011</v>
      </c>
    </row>
    <row r="2143" spans="1:18" x14ac:dyDescent="0.3">
      <c r="A2143" t="s">
        <v>33</v>
      </c>
      <c r="B2143" t="s">
        <v>34</v>
      </c>
      <c r="C2143">
        <v>15</v>
      </c>
      <c r="D2143">
        <v>7</v>
      </c>
      <c r="E2143">
        <v>0</v>
      </c>
      <c r="F2143">
        <v>20260214</v>
      </c>
      <c r="G2143">
        <v>20260307</v>
      </c>
      <c r="H2143">
        <v>8371.4670999999998</v>
      </c>
      <c r="I2143">
        <f t="shared" si="333"/>
        <v>22</v>
      </c>
      <c r="J2143">
        <f t="shared" si="334"/>
        <v>380.52123181818183</v>
      </c>
      <c r="K2143">
        <f t="shared" si="335"/>
        <v>7741.8497915358803</v>
      </c>
      <c r="L2143">
        <f t="shared" si="336"/>
        <v>2663.6486227272726</v>
      </c>
      <c r="M2143">
        <f t="shared" si="337"/>
        <v>0</v>
      </c>
      <c r="N2143">
        <f t="shared" si="338"/>
        <v>10405.498414263153</v>
      </c>
      <c r="O2143">
        <f t="shared" si="339"/>
        <v>6228.4994185522564</v>
      </c>
      <c r="P2143">
        <f t="shared" si="340"/>
        <v>2142.967681447743</v>
      </c>
      <c r="Q2143">
        <f t="shared" si="341"/>
        <v>0</v>
      </c>
      <c r="R2143">
        <f t="shared" si="342"/>
        <v>8371.4670999999998</v>
      </c>
    </row>
    <row r="2144" spans="1:18" x14ac:dyDescent="0.3">
      <c r="A2144" t="s">
        <v>33</v>
      </c>
      <c r="B2144" t="s">
        <v>34</v>
      </c>
      <c r="C2144">
        <v>15</v>
      </c>
      <c r="D2144">
        <v>10</v>
      </c>
      <c r="E2144">
        <v>0</v>
      </c>
      <c r="F2144">
        <v>20260214</v>
      </c>
      <c r="G2144">
        <v>20260310</v>
      </c>
      <c r="H2144">
        <v>84.5642</v>
      </c>
      <c r="I2144">
        <f t="shared" si="333"/>
        <v>25</v>
      </c>
      <c r="J2144">
        <f t="shared" si="334"/>
        <v>3.382568</v>
      </c>
      <c r="K2144">
        <f t="shared" si="335"/>
        <v>68.819637843936661</v>
      </c>
      <c r="L2144">
        <f t="shared" si="336"/>
        <v>33.825679999999998</v>
      </c>
      <c r="M2144">
        <f t="shared" si="337"/>
        <v>0</v>
      </c>
      <c r="N2144">
        <f t="shared" si="338"/>
        <v>102.64531784393665</v>
      </c>
      <c r="O2144">
        <f t="shared" si="339"/>
        <v>56.696961350059297</v>
      </c>
      <c r="P2144">
        <f t="shared" si="340"/>
        <v>27.867238649940703</v>
      </c>
      <c r="Q2144">
        <f t="shared" si="341"/>
        <v>0</v>
      </c>
      <c r="R2144">
        <f t="shared" si="342"/>
        <v>84.5642</v>
      </c>
    </row>
    <row r="2145" spans="1:18" x14ac:dyDescent="0.3">
      <c r="A2145" t="s">
        <v>39</v>
      </c>
      <c r="B2145" t="s">
        <v>40</v>
      </c>
      <c r="C2145">
        <v>22</v>
      </c>
      <c r="D2145">
        <v>11</v>
      </c>
      <c r="E2145">
        <v>0</v>
      </c>
      <c r="F2145">
        <v>20260207</v>
      </c>
      <c r="G2145">
        <v>20260311</v>
      </c>
      <c r="H2145">
        <v>10857.614299999999</v>
      </c>
      <c r="I2145">
        <f t="shared" si="333"/>
        <v>33</v>
      </c>
      <c r="J2145">
        <f t="shared" si="334"/>
        <v>329.01861515151512</v>
      </c>
      <c r="K2145">
        <f t="shared" si="335"/>
        <v>9817.8804318710609</v>
      </c>
      <c r="L2145">
        <f t="shared" si="336"/>
        <v>3619.2047666666663</v>
      </c>
      <c r="M2145">
        <f t="shared" si="337"/>
        <v>0</v>
      </c>
      <c r="N2145">
        <f t="shared" si="338"/>
        <v>13437.085198537727</v>
      </c>
      <c r="O2145">
        <f t="shared" si="339"/>
        <v>7933.1757890746931</v>
      </c>
      <c r="P2145">
        <f t="shared" si="340"/>
        <v>2924.4385109253071</v>
      </c>
      <c r="Q2145">
        <f t="shared" si="341"/>
        <v>0</v>
      </c>
      <c r="R2145">
        <f t="shared" si="342"/>
        <v>10857.614300000001</v>
      </c>
    </row>
    <row r="2146" spans="1:18" x14ac:dyDescent="0.3">
      <c r="A2146" t="s">
        <v>37</v>
      </c>
      <c r="B2146" t="s">
        <v>38</v>
      </c>
      <c r="C2146">
        <v>13</v>
      </c>
      <c r="D2146">
        <v>9</v>
      </c>
      <c r="E2146">
        <v>0</v>
      </c>
      <c r="F2146">
        <v>20260216</v>
      </c>
      <c r="G2146">
        <v>20260309</v>
      </c>
      <c r="H2146">
        <v>16712.7546</v>
      </c>
      <c r="I2146">
        <f t="shared" si="333"/>
        <v>22</v>
      </c>
      <c r="J2146">
        <f t="shared" si="334"/>
        <v>759.67066363636366</v>
      </c>
      <c r="K2146">
        <f t="shared" si="335"/>
        <v>13395.017816395282</v>
      </c>
      <c r="L2146">
        <f t="shared" si="336"/>
        <v>6837.0359727272726</v>
      </c>
      <c r="M2146">
        <f t="shared" si="337"/>
        <v>0</v>
      </c>
      <c r="N2146">
        <f t="shared" si="338"/>
        <v>20232.053789122554</v>
      </c>
      <c r="O2146">
        <f t="shared" si="339"/>
        <v>11064.998539515605</v>
      </c>
      <c r="P2146">
        <f t="shared" si="340"/>
        <v>5647.7560604843966</v>
      </c>
      <c r="Q2146">
        <f t="shared" si="341"/>
        <v>0</v>
      </c>
      <c r="R2146">
        <f t="shared" si="342"/>
        <v>16712.7546</v>
      </c>
    </row>
    <row r="2147" spans="1:18" x14ac:dyDescent="0.3">
      <c r="A2147" t="s">
        <v>33</v>
      </c>
      <c r="B2147" t="s">
        <v>34</v>
      </c>
      <c r="C2147">
        <v>20</v>
      </c>
      <c r="D2147">
        <v>10</v>
      </c>
      <c r="E2147">
        <v>0</v>
      </c>
      <c r="F2147">
        <v>20260209</v>
      </c>
      <c r="G2147">
        <v>20260310</v>
      </c>
      <c r="H2147">
        <v>15047.858899999999</v>
      </c>
      <c r="I2147">
        <f t="shared" si="333"/>
        <v>30</v>
      </c>
      <c r="J2147">
        <f t="shared" si="334"/>
        <v>501.59529666666663</v>
      </c>
      <c r="K2147">
        <f t="shared" si="335"/>
        <v>13606.863842627637</v>
      </c>
      <c r="L2147">
        <f t="shared" si="336"/>
        <v>5015.9529666666658</v>
      </c>
      <c r="M2147">
        <f t="shared" si="337"/>
        <v>0</v>
      </c>
      <c r="N2147">
        <f t="shared" si="338"/>
        <v>18622.816809294301</v>
      </c>
      <c r="O2147">
        <f t="shared" si="339"/>
        <v>10994.801123382338</v>
      </c>
      <c r="P2147">
        <f t="shared" si="340"/>
        <v>4053.0577766176621</v>
      </c>
      <c r="Q2147">
        <f t="shared" si="341"/>
        <v>0</v>
      </c>
      <c r="R2147">
        <f t="shared" si="342"/>
        <v>15047.858899999999</v>
      </c>
    </row>
    <row r="2148" spans="1:18" x14ac:dyDescent="0.3">
      <c r="A2148" t="s">
        <v>33</v>
      </c>
      <c r="B2148" t="s">
        <v>34</v>
      </c>
      <c r="C2148">
        <v>9</v>
      </c>
      <c r="D2148">
        <v>3</v>
      </c>
      <c r="E2148">
        <v>0</v>
      </c>
      <c r="F2148">
        <v>20260220</v>
      </c>
      <c r="G2148">
        <v>20260303</v>
      </c>
      <c r="H2148">
        <v>238821.99</v>
      </c>
      <c r="I2148">
        <f t="shared" si="333"/>
        <v>12</v>
      </c>
      <c r="J2148">
        <f t="shared" si="334"/>
        <v>19901.8325</v>
      </c>
      <c r="K2148">
        <f t="shared" si="335"/>
        <v>242946.22992011192</v>
      </c>
      <c r="L2148">
        <f t="shared" si="336"/>
        <v>59705.497499999998</v>
      </c>
      <c r="M2148">
        <f t="shared" si="337"/>
        <v>0</v>
      </c>
      <c r="N2148">
        <f t="shared" si="338"/>
        <v>302651.72742011189</v>
      </c>
      <c r="O2148">
        <f t="shared" si="339"/>
        <v>191708.47821390312</v>
      </c>
      <c r="P2148">
        <f t="shared" si="340"/>
        <v>47113.511786096889</v>
      </c>
      <c r="Q2148">
        <f t="shared" si="341"/>
        <v>0</v>
      </c>
      <c r="R2148">
        <f t="shared" si="342"/>
        <v>238821.99</v>
      </c>
    </row>
    <row r="2149" spans="1:18" x14ac:dyDescent="0.3">
      <c r="A2149" t="s">
        <v>43</v>
      </c>
      <c r="B2149" t="s">
        <v>44</v>
      </c>
      <c r="C2149">
        <v>27</v>
      </c>
      <c r="D2149">
        <v>5</v>
      </c>
      <c r="E2149">
        <v>0</v>
      </c>
      <c r="F2149">
        <v>20260202</v>
      </c>
      <c r="G2149">
        <v>20260305</v>
      </c>
      <c r="H2149">
        <v>33907.306199999999</v>
      </c>
      <c r="I2149">
        <f t="shared" si="333"/>
        <v>32</v>
      </c>
      <c r="J2149">
        <f t="shared" si="334"/>
        <v>1059.60331875</v>
      </c>
      <c r="K2149">
        <f t="shared" si="335"/>
        <v>38804.461574252193</v>
      </c>
      <c r="L2149">
        <f t="shared" si="336"/>
        <v>5298.0165937499996</v>
      </c>
      <c r="M2149">
        <f t="shared" si="337"/>
        <v>0</v>
      </c>
      <c r="N2149">
        <f t="shared" si="338"/>
        <v>44102.478168002192</v>
      </c>
      <c r="O2149">
        <f t="shared" si="339"/>
        <v>29834.032353286821</v>
      </c>
      <c r="P2149">
        <f t="shared" si="340"/>
        <v>4073.273846713178</v>
      </c>
      <c r="Q2149">
        <f t="shared" si="341"/>
        <v>0</v>
      </c>
      <c r="R2149">
        <f t="shared" si="342"/>
        <v>33907.306199999999</v>
      </c>
    </row>
    <row r="2150" spans="1:18" x14ac:dyDescent="0.3">
      <c r="A2150" t="s">
        <v>0</v>
      </c>
      <c r="B2150" t="s">
        <v>0</v>
      </c>
      <c r="C2150">
        <v>25</v>
      </c>
      <c r="D2150">
        <v>9</v>
      </c>
      <c r="E2150">
        <v>0</v>
      </c>
      <c r="F2150">
        <v>20260204</v>
      </c>
      <c r="G2150">
        <v>20260309</v>
      </c>
      <c r="H2150">
        <v>337.94069999999999</v>
      </c>
      <c r="I2150">
        <f t="shared" si="333"/>
        <v>34</v>
      </c>
      <c r="J2150">
        <f t="shared" si="334"/>
        <v>9.9394323529411768</v>
      </c>
      <c r="K2150">
        <f t="shared" si="335"/>
        <v>337.03591221409249</v>
      </c>
      <c r="L2150">
        <f t="shared" si="336"/>
        <v>89.454891176470596</v>
      </c>
      <c r="M2150">
        <f t="shared" si="337"/>
        <v>0</v>
      </c>
      <c r="N2150">
        <f t="shared" si="338"/>
        <v>426.49080339056309</v>
      </c>
      <c r="O2150">
        <f t="shared" si="339"/>
        <v>267.05887018732648</v>
      </c>
      <c r="P2150">
        <f t="shared" si="340"/>
        <v>70.88182981267353</v>
      </c>
      <c r="Q2150">
        <f t="shared" si="341"/>
        <v>0</v>
      </c>
      <c r="R2150">
        <f t="shared" si="342"/>
        <v>337.94069999999999</v>
      </c>
    </row>
    <row r="2151" spans="1:18" x14ac:dyDescent="0.3">
      <c r="A2151" t="s">
        <v>37</v>
      </c>
      <c r="B2151" t="s">
        <v>38</v>
      </c>
      <c r="C2151">
        <v>9</v>
      </c>
      <c r="D2151">
        <v>10</v>
      </c>
      <c r="E2151">
        <v>0</v>
      </c>
      <c r="F2151">
        <v>20260220</v>
      </c>
      <c r="G2151">
        <v>20260310</v>
      </c>
      <c r="H2151">
        <v>8128.2217000000001</v>
      </c>
      <c r="I2151">
        <f t="shared" si="333"/>
        <v>19</v>
      </c>
      <c r="J2151">
        <f t="shared" si="334"/>
        <v>427.80114210526318</v>
      </c>
      <c r="K2151">
        <f t="shared" si="335"/>
        <v>5222.2665741957053</v>
      </c>
      <c r="L2151">
        <f t="shared" si="336"/>
        <v>4278.0114210526317</v>
      </c>
      <c r="M2151">
        <f t="shared" si="337"/>
        <v>0</v>
      </c>
      <c r="N2151">
        <f t="shared" si="338"/>
        <v>9500.2779952483361</v>
      </c>
      <c r="O2151">
        <f t="shared" si="339"/>
        <v>4468.0524625482412</v>
      </c>
      <c r="P2151">
        <f t="shared" si="340"/>
        <v>3660.1692374517602</v>
      </c>
      <c r="Q2151">
        <f t="shared" si="341"/>
        <v>0</v>
      </c>
      <c r="R2151">
        <f t="shared" si="342"/>
        <v>8128.2217000000019</v>
      </c>
    </row>
    <row r="2152" spans="1:18" x14ac:dyDescent="0.3">
      <c r="A2152" t="s">
        <v>33</v>
      </c>
      <c r="B2152" t="s">
        <v>34</v>
      </c>
      <c r="C2152">
        <v>28</v>
      </c>
      <c r="D2152">
        <v>5</v>
      </c>
      <c r="E2152">
        <v>0</v>
      </c>
      <c r="F2152">
        <v>20260128</v>
      </c>
      <c r="G2152">
        <v>20260305</v>
      </c>
      <c r="H2152">
        <v>153133.37820000001</v>
      </c>
      <c r="I2152">
        <f t="shared" si="333"/>
        <v>33</v>
      </c>
      <c r="J2152">
        <f t="shared" si="334"/>
        <v>4640.4054000000006</v>
      </c>
      <c r="K2152">
        <f t="shared" si="335"/>
        <v>176233.53093778348</v>
      </c>
      <c r="L2152">
        <f t="shared" si="336"/>
        <v>23202.027000000002</v>
      </c>
      <c r="M2152">
        <f t="shared" si="337"/>
        <v>0</v>
      </c>
      <c r="N2152">
        <f t="shared" si="338"/>
        <v>199435.55793778348</v>
      </c>
      <c r="O2152">
        <f t="shared" si="339"/>
        <v>135318.07579186064</v>
      </c>
      <c r="P2152">
        <f t="shared" si="340"/>
        <v>17815.302408139367</v>
      </c>
      <c r="Q2152">
        <f t="shared" si="341"/>
        <v>0</v>
      </c>
      <c r="R2152">
        <f t="shared" si="342"/>
        <v>153133.37820000001</v>
      </c>
    </row>
    <row r="2153" spans="1:18" x14ac:dyDescent="0.3">
      <c r="A2153" t="s">
        <v>33</v>
      </c>
      <c r="B2153" t="s">
        <v>34</v>
      </c>
      <c r="C2153">
        <v>28</v>
      </c>
      <c r="D2153">
        <v>10</v>
      </c>
      <c r="E2153">
        <v>0</v>
      </c>
      <c r="F2153">
        <v>20260128</v>
      </c>
      <c r="G2153">
        <v>20260310</v>
      </c>
      <c r="H2153">
        <v>2490.5634</v>
      </c>
      <c r="I2153">
        <f t="shared" si="333"/>
        <v>38</v>
      </c>
      <c r="J2153">
        <f t="shared" si="334"/>
        <v>65.541142105263162</v>
      </c>
      <c r="K2153">
        <f t="shared" si="335"/>
        <v>2489.1245266858705</v>
      </c>
      <c r="L2153">
        <f t="shared" si="336"/>
        <v>655.41142105263157</v>
      </c>
      <c r="M2153">
        <f t="shared" si="337"/>
        <v>0</v>
      </c>
      <c r="N2153">
        <f t="shared" si="338"/>
        <v>3144.5359477385018</v>
      </c>
      <c r="O2153">
        <f t="shared" si="339"/>
        <v>1971.4586022349665</v>
      </c>
      <c r="P2153">
        <f t="shared" si="340"/>
        <v>519.10479776503371</v>
      </c>
      <c r="Q2153">
        <f t="shared" si="341"/>
        <v>0</v>
      </c>
      <c r="R2153">
        <f t="shared" si="342"/>
        <v>2490.5634</v>
      </c>
    </row>
    <row r="2154" spans="1:18" x14ac:dyDescent="0.3">
      <c r="A2154" t="s">
        <v>41</v>
      </c>
      <c r="B2154" t="s">
        <v>42</v>
      </c>
      <c r="C2154">
        <v>9</v>
      </c>
      <c r="D2154">
        <v>9</v>
      </c>
      <c r="E2154">
        <v>0</v>
      </c>
      <c r="F2154">
        <v>20260220</v>
      </c>
      <c r="G2154">
        <v>20260309</v>
      </c>
      <c r="H2154">
        <v>109886.20450000001</v>
      </c>
      <c r="I2154">
        <f t="shared" si="333"/>
        <v>18</v>
      </c>
      <c r="J2154">
        <f t="shared" si="334"/>
        <v>6104.7891388888893</v>
      </c>
      <c r="K2154">
        <f t="shared" si="335"/>
        <v>74522.559957747711</v>
      </c>
      <c r="L2154">
        <f t="shared" si="336"/>
        <v>54943.102250000004</v>
      </c>
      <c r="M2154">
        <f t="shared" si="337"/>
        <v>0</v>
      </c>
      <c r="N2154">
        <f t="shared" si="338"/>
        <v>129465.66220774772</v>
      </c>
      <c r="O2154">
        <f t="shared" si="339"/>
        <v>63252.302763029591</v>
      </c>
      <c r="P2154">
        <f t="shared" si="340"/>
        <v>46633.901736970409</v>
      </c>
      <c r="Q2154">
        <f t="shared" si="341"/>
        <v>0</v>
      </c>
      <c r="R2154">
        <f t="shared" si="342"/>
        <v>109886.20449999999</v>
      </c>
    </row>
    <row r="2155" spans="1:18" x14ac:dyDescent="0.3">
      <c r="A2155" t="s">
        <v>33</v>
      </c>
      <c r="B2155" t="s">
        <v>34</v>
      </c>
      <c r="C2155">
        <v>10</v>
      </c>
      <c r="D2155">
        <v>7</v>
      </c>
      <c r="E2155">
        <v>0</v>
      </c>
      <c r="F2155">
        <v>20260219</v>
      </c>
      <c r="G2155">
        <v>20260307</v>
      </c>
      <c r="H2155">
        <v>11936.9323</v>
      </c>
      <c r="I2155">
        <f t="shared" si="333"/>
        <v>17</v>
      </c>
      <c r="J2155">
        <f t="shared" si="334"/>
        <v>702.17248823529417</v>
      </c>
      <c r="K2155">
        <f t="shared" si="335"/>
        <v>9523.978299786595</v>
      </c>
      <c r="L2155">
        <f t="shared" si="336"/>
        <v>4915.2074176470596</v>
      </c>
      <c r="M2155">
        <f t="shared" si="337"/>
        <v>0</v>
      </c>
      <c r="N2155">
        <f t="shared" si="338"/>
        <v>14439.185717433655</v>
      </c>
      <c r="O2155">
        <f t="shared" si="339"/>
        <v>7873.5107654968124</v>
      </c>
      <c r="P2155">
        <f t="shared" si="340"/>
        <v>4063.421534503188</v>
      </c>
      <c r="Q2155">
        <f t="shared" si="341"/>
        <v>0</v>
      </c>
      <c r="R2155">
        <f t="shared" si="342"/>
        <v>11936.9323</v>
      </c>
    </row>
    <row r="2156" spans="1:18" x14ac:dyDescent="0.3">
      <c r="A2156" t="s">
        <v>33</v>
      </c>
      <c r="B2156" t="s">
        <v>34</v>
      </c>
      <c r="C2156">
        <v>6</v>
      </c>
      <c r="D2156">
        <v>5</v>
      </c>
      <c r="E2156">
        <v>0</v>
      </c>
      <c r="F2156">
        <v>20260223</v>
      </c>
      <c r="G2156">
        <v>20260305</v>
      </c>
      <c r="H2156">
        <v>82904.837899999999</v>
      </c>
      <c r="I2156">
        <f t="shared" si="333"/>
        <v>11</v>
      </c>
      <c r="J2156">
        <f t="shared" si="334"/>
        <v>7536.803445454545</v>
      </c>
      <c r="K2156">
        <f t="shared" si="335"/>
        <v>61335.657833588659</v>
      </c>
      <c r="L2156">
        <f t="shared" si="336"/>
        <v>37684.017227272721</v>
      </c>
      <c r="M2156">
        <f t="shared" si="337"/>
        <v>0</v>
      </c>
      <c r="N2156">
        <f t="shared" si="338"/>
        <v>99019.67506086138</v>
      </c>
      <c r="O2156">
        <f t="shared" si="339"/>
        <v>51353.66044231187</v>
      </c>
      <c r="P2156">
        <f t="shared" si="340"/>
        <v>31551.177457688122</v>
      </c>
      <c r="Q2156">
        <f t="shared" si="341"/>
        <v>0</v>
      </c>
      <c r="R2156">
        <f t="shared" si="342"/>
        <v>82904.837899999984</v>
      </c>
    </row>
    <row r="2157" spans="1:18" x14ac:dyDescent="0.3">
      <c r="A2157" t="s">
        <v>35</v>
      </c>
      <c r="B2157" t="s">
        <v>34</v>
      </c>
      <c r="C2157">
        <v>17</v>
      </c>
      <c r="D2157">
        <v>9</v>
      </c>
      <c r="E2157">
        <v>0</v>
      </c>
      <c r="F2157">
        <v>20260212</v>
      </c>
      <c r="G2157">
        <v>20260309</v>
      </c>
      <c r="H2157">
        <v>5150.5977000000003</v>
      </c>
      <c r="I2157">
        <f t="shared" si="333"/>
        <v>26</v>
      </c>
      <c r="J2157">
        <f t="shared" si="334"/>
        <v>198.09991153846155</v>
      </c>
      <c r="K2157">
        <f t="shared" si="335"/>
        <v>4567.8074739444082</v>
      </c>
      <c r="L2157">
        <f t="shared" si="336"/>
        <v>1782.899203846154</v>
      </c>
      <c r="M2157">
        <f t="shared" si="337"/>
        <v>0</v>
      </c>
      <c r="N2157">
        <f t="shared" si="338"/>
        <v>6350.706677790562</v>
      </c>
      <c r="O2157">
        <f t="shared" si="339"/>
        <v>3704.6174328312709</v>
      </c>
      <c r="P2157">
        <f t="shared" si="340"/>
        <v>1445.9802671687296</v>
      </c>
      <c r="Q2157">
        <f t="shared" si="341"/>
        <v>0</v>
      </c>
      <c r="R2157">
        <f t="shared" si="342"/>
        <v>5150.5977000000003</v>
      </c>
    </row>
    <row r="2158" spans="1:18" x14ac:dyDescent="0.3">
      <c r="A2158" t="s">
        <v>33</v>
      </c>
      <c r="B2158" t="s">
        <v>34</v>
      </c>
      <c r="C2158">
        <v>28</v>
      </c>
      <c r="D2158">
        <v>3</v>
      </c>
      <c r="E2158">
        <v>0</v>
      </c>
      <c r="F2158">
        <v>20260120</v>
      </c>
      <c r="G2158">
        <v>20260303</v>
      </c>
      <c r="H2158">
        <v>42.152700000000003</v>
      </c>
      <c r="I2158">
        <f t="shared" si="333"/>
        <v>31</v>
      </c>
      <c r="J2158">
        <f t="shared" si="334"/>
        <v>1.3597645161290324</v>
      </c>
      <c r="K2158">
        <f t="shared" si="335"/>
        <v>51.641199693743559</v>
      </c>
      <c r="L2158">
        <f t="shared" si="336"/>
        <v>4.0792935483870973</v>
      </c>
      <c r="M2158">
        <f t="shared" si="337"/>
        <v>0</v>
      </c>
      <c r="N2158">
        <f t="shared" si="338"/>
        <v>55.720493242130658</v>
      </c>
      <c r="O2158">
        <f t="shared" si="339"/>
        <v>39.066703678864037</v>
      </c>
      <c r="P2158">
        <f t="shared" si="340"/>
        <v>3.0859963211359687</v>
      </c>
      <c r="Q2158">
        <f t="shared" si="341"/>
        <v>0</v>
      </c>
      <c r="R2158">
        <f t="shared" si="342"/>
        <v>42.152700000000003</v>
      </c>
    </row>
    <row r="2159" spans="1:18" x14ac:dyDescent="0.3">
      <c r="A2159" t="s">
        <v>33</v>
      </c>
      <c r="B2159" t="s">
        <v>34</v>
      </c>
      <c r="C2159">
        <v>28</v>
      </c>
      <c r="D2159">
        <v>11</v>
      </c>
      <c r="E2159">
        <v>0</v>
      </c>
      <c r="F2159">
        <v>20260128</v>
      </c>
      <c r="G2159">
        <v>20260311</v>
      </c>
      <c r="H2159">
        <v>42.207999999999998</v>
      </c>
      <c r="I2159">
        <f t="shared" si="333"/>
        <v>39</v>
      </c>
      <c r="J2159">
        <f t="shared" si="334"/>
        <v>1.0822564102564103</v>
      </c>
      <c r="K2159">
        <f t="shared" si="335"/>
        <v>41.101984011900676</v>
      </c>
      <c r="L2159">
        <f t="shared" si="336"/>
        <v>11.904820512820514</v>
      </c>
      <c r="M2159">
        <f t="shared" si="337"/>
        <v>0</v>
      </c>
      <c r="N2159">
        <f t="shared" si="338"/>
        <v>53.00680452472119</v>
      </c>
      <c r="O2159">
        <f t="shared" si="339"/>
        <v>32.728487535316653</v>
      </c>
      <c r="P2159">
        <f t="shared" si="340"/>
        <v>9.4795124646833493</v>
      </c>
      <c r="Q2159">
        <f t="shared" si="341"/>
        <v>0</v>
      </c>
      <c r="R2159">
        <f t="shared" si="342"/>
        <v>42.207999999999998</v>
      </c>
    </row>
    <row r="2160" spans="1:18" x14ac:dyDescent="0.3">
      <c r="A2160" t="s">
        <v>0</v>
      </c>
      <c r="B2160" t="s">
        <v>0</v>
      </c>
      <c r="C2160">
        <v>28</v>
      </c>
      <c r="D2160">
        <v>6</v>
      </c>
      <c r="E2160">
        <v>0</v>
      </c>
      <c r="F2160">
        <v>20260112</v>
      </c>
      <c r="G2160">
        <v>20260306</v>
      </c>
      <c r="H2160">
        <v>126.4165</v>
      </c>
      <c r="I2160">
        <f t="shared" si="333"/>
        <v>34</v>
      </c>
      <c r="J2160">
        <f t="shared" si="334"/>
        <v>3.7181323529411765</v>
      </c>
      <c r="K2160">
        <f t="shared" si="335"/>
        <v>141.20740249393566</v>
      </c>
      <c r="L2160">
        <f t="shared" si="336"/>
        <v>22.308794117647061</v>
      </c>
      <c r="M2160">
        <f t="shared" si="337"/>
        <v>0</v>
      </c>
      <c r="N2160">
        <f t="shared" si="338"/>
        <v>163.51619661158273</v>
      </c>
      <c r="O2160">
        <f t="shared" si="339"/>
        <v>109.16928088645463</v>
      </c>
      <c r="P2160">
        <f t="shared" si="340"/>
        <v>17.247219113545356</v>
      </c>
      <c r="Q2160">
        <f t="shared" si="341"/>
        <v>0</v>
      </c>
      <c r="R2160">
        <f t="shared" si="342"/>
        <v>126.41649999999998</v>
      </c>
    </row>
    <row r="2161" spans="1:18" x14ac:dyDescent="0.3">
      <c r="A2161" t="s">
        <v>41</v>
      </c>
      <c r="B2161" t="s">
        <v>42</v>
      </c>
      <c r="C2161">
        <v>26</v>
      </c>
      <c r="D2161">
        <v>6</v>
      </c>
      <c r="E2161">
        <v>0</v>
      </c>
      <c r="F2161">
        <v>20260203</v>
      </c>
      <c r="G2161">
        <v>20260306</v>
      </c>
      <c r="H2161">
        <v>18497.9241</v>
      </c>
      <c r="I2161">
        <f t="shared" si="333"/>
        <v>32</v>
      </c>
      <c r="J2161">
        <f t="shared" si="334"/>
        <v>578.06012812500001</v>
      </c>
      <c r="K2161">
        <f t="shared" si="335"/>
        <v>20385.480408359075</v>
      </c>
      <c r="L2161">
        <f t="shared" si="336"/>
        <v>3468.3607687499998</v>
      </c>
      <c r="M2161">
        <f t="shared" si="337"/>
        <v>0</v>
      </c>
      <c r="N2161">
        <f t="shared" si="338"/>
        <v>23853.841177109076</v>
      </c>
      <c r="O2161">
        <f t="shared" si="339"/>
        <v>15808.316427365591</v>
      </c>
      <c r="P2161">
        <f t="shared" si="340"/>
        <v>2689.6076726344077</v>
      </c>
      <c r="Q2161">
        <f t="shared" si="341"/>
        <v>0</v>
      </c>
      <c r="R2161">
        <f t="shared" si="342"/>
        <v>18497.9241</v>
      </c>
    </row>
    <row r="2162" spans="1:18" x14ac:dyDescent="0.3">
      <c r="A2162" t="s">
        <v>37</v>
      </c>
      <c r="B2162" t="s">
        <v>38</v>
      </c>
      <c r="C2162">
        <v>19</v>
      </c>
      <c r="D2162">
        <v>1</v>
      </c>
      <c r="E2162">
        <v>0</v>
      </c>
      <c r="F2162">
        <v>20260210</v>
      </c>
      <c r="G2162">
        <v>20260301</v>
      </c>
      <c r="H2162">
        <v>51172.864500000003</v>
      </c>
      <c r="I2162">
        <f t="shared" si="333"/>
        <v>20</v>
      </c>
      <c r="J2162">
        <f t="shared" si="334"/>
        <v>2558.6432250000003</v>
      </c>
      <c r="K2162">
        <f t="shared" si="335"/>
        <v>65938.326585215749</v>
      </c>
      <c r="L2162">
        <f t="shared" si="336"/>
        <v>2558.6432250000003</v>
      </c>
      <c r="M2162">
        <f t="shared" si="337"/>
        <v>0</v>
      </c>
      <c r="N2162">
        <f t="shared" si="338"/>
        <v>68496.969810215756</v>
      </c>
      <c r="O2162">
        <f t="shared" si="339"/>
        <v>49261.347780069998</v>
      </c>
      <c r="P2162">
        <f t="shared" si="340"/>
        <v>1911.5167199300024</v>
      </c>
      <c r="Q2162">
        <f t="shared" si="341"/>
        <v>0</v>
      </c>
      <c r="R2162">
        <f t="shared" si="342"/>
        <v>51172.864500000003</v>
      </c>
    </row>
    <row r="2163" spans="1:18" x14ac:dyDescent="0.3">
      <c r="A2163" t="s">
        <v>0</v>
      </c>
      <c r="B2163" t="s">
        <v>0</v>
      </c>
      <c r="C2163">
        <v>28</v>
      </c>
      <c r="D2163">
        <v>1</v>
      </c>
      <c r="E2163">
        <v>0</v>
      </c>
      <c r="F2163">
        <v>20251226</v>
      </c>
      <c r="G2163">
        <v>20260301</v>
      </c>
      <c r="H2163">
        <v>1808.9952000000001</v>
      </c>
      <c r="I2163">
        <f t="shared" si="333"/>
        <v>29</v>
      </c>
      <c r="J2163">
        <f t="shared" si="334"/>
        <v>62.379144827586209</v>
      </c>
      <c r="K2163">
        <f t="shared" si="335"/>
        <v>2369.0380478061011</v>
      </c>
      <c r="L2163">
        <f t="shared" si="336"/>
        <v>62.379144827586209</v>
      </c>
      <c r="M2163">
        <f t="shared" si="337"/>
        <v>0</v>
      </c>
      <c r="N2163">
        <f t="shared" si="338"/>
        <v>2431.4171926336871</v>
      </c>
      <c r="O2163">
        <f t="shared" si="339"/>
        <v>1762.5845823918482</v>
      </c>
      <c r="P2163">
        <f t="shared" si="340"/>
        <v>46.41061760815191</v>
      </c>
      <c r="Q2163">
        <f t="shared" si="341"/>
        <v>0</v>
      </c>
      <c r="R2163">
        <f t="shared" si="342"/>
        <v>1808.9952000000001</v>
      </c>
    </row>
    <row r="2164" spans="1:18" x14ac:dyDescent="0.3">
      <c r="A2164" t="s">
        <v>33</v>
      </c>
      <c r="B2164" t="s">
        <v>34</v>
      </c>
      <c r="C2164">
        <v>8</v>
      </c>
      <c r="D2164">
        <v>2</v>
      </c>
      <c r="E2164">
        <v>0</v>
      </c>
      <c r="F2164">
        <v>20260221</v>
      </c>
      <c r="G2164">
        <v>20260302</v>
      </c>
      <c r="H2164">
        <v>125347.9215</v>
      </c>
      <c r="I2164">
        <f t="shared" si="333"/>
        <v>10</v>
      </c>
      <c r="J2164">
        <f t="shared" si="334"/>
        <v>12534.792149999999</v>
      </c>
      <c r="K2164">
        <f t="shared" si="335"/>
        <v>136013.40460258126</v>
      </c>
      <c r="L2164">
        <f t="shared" si="336"/>
        <v>25069.584299999999</v>
      </c>
      <c r="M2164">
        <f t="shared" si="337"/>
        <v>0</v>
      </c>
      <c r="N2164">
        <f t="shared" si="338"/>
        <v>161082.98890258124</v>
      </c>
      <c r="O2164">
        <f t="shared" si="339"/>
        <v>105839.8387019183</v>
      </c>
      <c r="P2164">
        <f t="shared" si="340"/>
        <v>19508.082798081712</v>
      </c>
      <c r="Q2164">
        <f t="shared" si="341"/>
        <v>0</v>
      </c>
      <c r="R2164">
        <f t="shared" si="342"/>
        <v>125347.92150000001</v>
      </c>
    </row>
    <row r="2165" spans="1:18" x14ac:dyDescent="0.3">
      <c r="A2165" t="s">
        <v>33</v>
      </c>
      <c r="B2165" t="s">
        <v>34</v>
      </c>
      <c r="C2165">
        <v>6</v>
      </c>
      <c r="D2165">
        <v>3</v>
      </c>
      <c r="E2165">
        <v>0</v>
      </c>
      <c r="F2165">
        <v>20260223</v>
      </c>
      <c r="G2165">
        <v>20260303</v>
      </c>
      <c r="H2165">
        <v>188754.23319999999</v>
      </c>
      <c r="I2165">
        <f t="shared" si="333"/>
        <v>9</v>
      </c>
      <c r="J2165">
        <f t="shared" si="334"/>
        <v>20972.692577777776</v>
      </c>
      <c r="K2165">
        <f t="shared" si="335"/>
        <v>170678.97618790041</v>
      </c>
      <c r="L2165">
        <f t="shared" si="336"/>
        <v>62918.077733333324</v>
      </c>
      <c r="M2165">
        <f t="shared" si="337"/>
        <v>0</v>
      </c>
      <c r="N2165">
        <f t="shared" si="338"/>
        <v>233597.05392123375</v>
      </c>
      <c r="O2165">
        <f t="shared" si="339"/>
        <v>137914.32183289088</v>
      </c>
      <c r="P2165">
        <f t="shared" si="340"/>
        <v>50839.911367109089</v>
      </c>
      <c r="Q2165">
        <f t="shared" si="341"/>
        <v>0</v>
      </c>
      <c r="R2165">
        <f t="shared" si="342"/>
        <v>188754.23319999996</v>
      </c>
    </row>
    <row r="2166" spans="1:18" x14ac:dyDescent="0.3">
      <c r="A2166" t="s">
        <v>0</v>
      </c>
      <c r="B2166" t="s">
        <v>0</v>
      </c>
      <c r="C2166">
        <v>4</v>
      </c>
      <c r="D2166">
        <v>1</v>
      </c>
      <c r="E2166">
        <v>0</v>
      </c>
      <c r="F2166">
        <v>20260225</v>
      </c>
      <c r="G2166">
        <v>20260301</v>
      </c>
      <c r="H2166">
        <v>42.362200000000001</v>
      </c>
      <c r="I2166">
        <f t="shared" si="333"/>
        <v>5</v>
      </c>
      <c r="J2166">
        <f t="shared" si="334"/>
        <v>8.4724400000000006</v>
      </c>
      <c r="K2166">
        <f t="shared" si="335"/>
        <v>45.966674034203812</v>
      </c>
      <c r="L2166">
        <f t="shared" si="336"/>
        <v>8.4724400000000006</v>
      </c>
      <c r="M2166">
        <f t="shared" si="337"/>
        <v>0</v>
      </c>
      <c r="N2166">
        <f t="shared" si="338"/>
        <v>54.439114034203811</v>
      </c>
      <c r="O2166">
        <f t="shared" si="339"/>
        <v>35.769308030037045</v>
      </c>
      <c r="P2166">
        <f t="shared" si="340"/>
        <v>6.5928919699629569</v>
      </c>
      <c r="Q2166">
        <f t="shared" si="341"/>
        <v>0</v>
      </c>
      <c r="R2166">
        <f t="shared" si="342"/>
        <v>42.362200000000001</v>
      </c>
    </row>
    <row r="2167" spans="1:18" x14ac:dyDescent="0.3">
      <c r="A2167" t="s">
        <v>37</v>
      </c>
      <c r="B2167" t="s">
        <v>38</v>
      </c>
      <c r="C2167">
        <v>4</v>
      </c>
      <c r="D2167">
        <v>2</v>
      </c>
      <c r="E2167">
        <v>0</v>
      </c>
      <c r="F2167">
        <v>20260225</v>
      </c>
      <c r="G2167">
        <v>20260302</v>
      </c>
      <c r="H2167">
        <v>1907.0975000000001</v>
      </c>
      <c r="I2167">
        <f t="shared" si="333"/>
        <v>6</v>
      </c>
      <c r="J2167">
        <f t="shared" si="334"/>
        <v>317.84958333333333</v>
      </c>
      <c r="K2167">
        <f t="shared" si="335"/>
        <v>1724.4723112811462</v>
      </c>
      <c r="L2167">
        <f t="shared" si="336"/>
        <v>635.69916666666666</v>
      </c>
      <c r="M2167">
        <f t="shared" si="337"/>
        <v>0</v>
      </c>
      <c r="N2167">
        <f t="shared" si="338"/>
        <v>2360.1714779478129</v>
      </c>
      <c r="O2167">
        <f t="shared" si="339"/>
        <v>1393.431309712749</v>
      </c>
      <c r="P2167">
        <f t="shared" si="340"/>
        <v>513.66619028725086</v>
      </c>
      <c r="Q2167">
        <f t="shared" si="341"/>
        <v>0</v>
      </c>
      <c r="R2167">
        <f t="shared" si="342"/>
        <v>1907.0974999999999</v>
      </c>
    </row>
    <row r="2168" spans="1:18" x14ac:dyDescent="0.3">
      <c r="A2168" t="s">
        <v>0</v>
      </c>
      <c r="B2168" t="s">
        <v>0</v>
      </c>
      <c r="C2168">
        <v>5</v>
      </c>
      <c r="D2168">
        <v>2</v>
      </c>
      <c r="E2168">
        <v>0</v>
      </c>
      <c r="F2168">
        <v>20260224</v>
      </c>
      <c r="G2168">
        <v>20260302</v>
      </c>
      <c r="H2168">
        <v>84.730199999999996</v>
      </c>
      <c r="I2168">
        <f t="shared" si="333"/>
        <v>7</v>
      </c>
      <c r="J2168">
        <f t="shared" si="334"/>
        <v>12.104314285714285</v>
      </c>
      <c r="K2168">
        <f t="shared" si="335"/>
        <v>82.088965690371523</v>
      </c>
      <c r="L2168">
        <f t="shared" si="336"/>
        <v>24.208628571428569</v>
      </c>
      <c r="M2168">
        <f t="shared" si="337"/>
        <v>0</v>
      </c>
      <c r="N2168">
        <f t="shared" si="338"/>
        <v>106.2975942618001</v>
      </c>
      <c r="O2168">
        <f t="shared" si="339"/>
        <v>65.433413889009032</v>
      </c>
      <c r="P2168">
        <f t="shared" si="340"/>
        <v>19.296786110990965</v>
      </c>
      <c r="Q2168">
        <f t="shared" si="341"/>
        <v>0</v>
      </c>
      <c r="R2168">
        <f t="shared" si="342"/>
        <v>84.730199999999996</v>
      </c>
    </row>
    <row r="2169" spans="1:18" x14ac:dyDescent="0.3">
      <c r="A2169" t="s">
        <v>33</v>
      </c>
      <c r="B2169" t="s">
        <v>34</v>
      </c>
      <c r="C2169">
        <v>0</v>
      </c>
      <c r="D2169">
        <v>1</v>
      </c>
      <c r="E2169">
        <v>0</v>
      </c>
      <c r="F2169">
        <v>20260310</v>
      </c>
      <c r="G2169">
        <v>20260310</v>
      </c>
      <c r="H2169">
        <v>22011.4257</v>
      </c>
      <c r="I2169">
        <f t="shared" si="333"/>
        <v>1</v>
      </c>
      <c r="J2169">
        <f t="shared" si="334"/>
        <v>22011.4257</v>
      </c>
      <c r="K2169">
        <f t="shared" si="335"/>
        <v>0</v>
      </c>
      <c r="L2169">
        <f t="shared" si="336"/>
        <v>22011.4257</v>
      </c>
      <c r="M2169">
        <f t="shared" si="337"/>
        <v>0</v>
      </c>
      <c r="N2169">
        <f t="shared" si="338"/>
        <v>22011.4257</v>
      </c>
      <c r="O2169">
        <f t="shared" si="339"/>
        <v>0</v>
      </c>
      <c r="P2169">
        <f t="shared" si="340"/>
        <v>22011.4257</v>
      </c>
      <c r="Q2169">
        <f t="shared" si="341"/>
        <v>0</v>
      </c>
      <c r="R2169">
        <f t="shared" si="342"/>
        <v>22011.4257</v>
      </c>
    </row>
    <row r="2170" spans="1:18" x14ac:dyDescent="0.3">
      <c r="A2170" t="s">
        <v>35</v>
      </c>
      <c r="B2170" t="s">
        <v>36</v>
      </c>
      <c r="C2170">
        <v>18</v>
      </c>
      <c r="D2170">
        <v>6</v>
      </c>
      <c r="E2170">
        <v>0</v>
      </c>
      <c r="F2170">
        <v>20260211</v>
      </c>
      <c r="G2170">
        <v>20260306</v>
      </c>
      <c r="H2170">
        <v>516</v>
      </c>
      <c r="I2170">
        <f t="shared" si="333"/>
        <v>24</v>
      </c>
      <c r="J2170">
        <f t="shared" si="334"/>
        <v>21.5</v>
      </c>
      <c r="K2170">
        <f t="shared" si="335"/>
        <v>524.91085363947332</v>
      </c>
      <c r="L2170">
        <f t="shared" si="336"/>
        <v>129</v>
      </c>
      <c r="M2170">
        <f t="shared" si="337"/>
        <v>0</v>
      </c>
      <c r="N2170">
        <f t="shared" si="338"/>
        <v>653.91085363947332</v>
      </c>
      <c r="O2170">
        <f t="shared" si="339"/>
        <v>414.20630804715262</v>
      </c>
      <c r="P2170">
        <f t="shared" si="340"/>
        <v>101.79369195284735</v>
      </c>
      <c r="Q2170">
        <f t="shared" si="341"/>
        <v>0</v>
      </c>
      <c r="R2170">
        <f t="shared" si="342"/>
        <v>516</v>
      </c>
    </row>
    <row r="2171" spans="1:18" x14ac:dyDescent="0.3">
      <c r="A2171" t="s">
        <v>0</v>
      </c>
      <c r="B2171" t="s">
        <v>0</v>
      </c>
      <c r="C2171">
        <v>28</v>
      </c>
      <c r="D2171">
        <v>8</v>
      </c>
      <c r="E2171">
        <v>0</v>
      </c>
      <c r="F2171">
        <v>20260110</v>
      </c>
      <c r="G2171">
        <v>20260308</v>
      </c>
      <c r="H2171">
        <v>210.7089</v>
      </c>
      <c r="I2171">
        <f t="shared" si="333"/>
        <v>36</v>
      </c>
      <c r="J2171">
        <f t="shared" si="334"/>
        <v>5.8530249999999997</v>
      </c>
      <c r="K2171">
        <f t="shared" si="335"/>
        <v>222.28645420012654</v>
      </c>
      <c r="L2171">
        <f t="shared" si="336"/>
        <v>46.824199999999998</v>
      </c>
      <c r="M2171">
        <f t="shared" si="337"/>
        <v>0</v>
      </c>
      <c r="N2171">
        <f t="shared" si="338"/>
        <v>269.11065420012653</v>
      </c>
      <c r="O2171">
        <f t="shared" si="339"/>
        <v>174.04637653096316</v>
      </c>
      <c r="P2171">
        <f t="shared" si="340"/>
        <v>36.662523469036856</v>
      </c>
      <c r="Q2171">
        <f t="shared" si="341"/>
        <v>0</v>
      </c>
      <c r="R2171">
        <f t="shared" si="342"/>
        <v>210.70890000000003</v>
      </c>
    </row>
    <row r="2172" spans="1:18" x14ac:dyDescent="0.3">
      <c r="A2172" t="s">
        <v>33</v>
      </c>
      <c r="B2172" t="s">
        <v>34</v>
      </c>
      <c r="C2172">
        <v>28</v>
      </c>
      <c r="D2172">
        <v>5</v>
      </c>
      <c r="E2172">
        <v>0</v>
      </c>
      <c r="F2172">
        <v>20260122</v>
      </c>
      <c r="G2172">
        <v>20260305</v>
      </c>
      <c r="H2172">
        <v>5060.4535999999998</v>
      </c>
      <c r="I2172">
        <f t="shared" si="333"/>
        <v>33</v>
      </c>
      <c r="J2172">
        <f t="shared" si="334"/>
        <v>153.34707878787879</v>
      </c>
      <c r="K2172">
        <f t="shared" si="335"/>
        <v>5823.8224517587096</v>
      </c>
      <c r="L2172">
        <f t="shared" si="336"/>
        <v>766.73539393939393</v>
      </c>
      <c r="M2172">
        <f t="shared" si="337"/>
        <v>0</v>
      </c>
      <c r="N2172">
        <f t="shared" si="338"/>
        <v>6590.5578456981038</v>
      </c>
      <c r="O2172">
        <f t="shared" si="339"/>
        <v>4471.7281877739833</v>
      </c>
      <c r="P2172">
        <f t="shared" si="340"/>
        <v>588.7254122260166</v>
      </c>
      <c r="Q2172">
        <f t="shared" si="341"/>
        <v>0</v>
      </c>
      <c r="R2172">
        <f t="shared" si="342"/>
        <v>5060.4535999999998</v>
      </c>
    </row>
    <row r="2173" spans="1:18" x14ac:dyDescent="0.3">
      <c r="A2173" t="s">
        <v>33</v>
      </c>
      <c r="B2173" t="s">
        <v>34</v>
      </c>
      <c r="C2173">
        <v>28</v>
      </c>
      <c r="D2173">
        <v>2</v>
      </c>
      <c r="E2173">
        <v>0</v>
      </c>
      <c r="F2173">
        <v>20260131</v>
      </c>
      <c r="G2173">
        <v>20260302</v>
      </c>
      <c r="H2173">
        <v>251036.59479999999</v>
      </c>
      <c r="I2173">
        <f t="shared" si="333"/>
        <v>30</v>
      </c>
      <c r="J2173">
        <f t="shared" si="334"/>
        <v>8367.8864933333334</v>
      </c>
      <c r="K2173">
        <f t="shared" si="335"/>
        <v>317795.98032678792</v>
      </c>
      <c r="L2173">
        <f t="shared" si="336"/>
        <v>16735.772986666667</v>
      </c>
      <c r="M2173">
        <f t="shared" si="337"/>
        <v>0</v>
      </c>
      <c r="N2173">
        <f t="shared" si="338"/>
        <v>334531.75331345457</v>
      </c>
      <c r="O2173">
        <f t="shared" si="339"/>
        <v>238477.87228620015</v>
      </c>
      <c r="P2173">
        <f t="shared" si="340"/>
        <v>12558.722513799868</v>
      </c>
      <c r="Q2173">
        <f t="shared" si="341"/>
        <v>0</v>
      </c>
      <c r="R2173">
        <f t="shared" si="342"/>
        <v>251036.59480000002</v>
      </c>
    </row>
    <row r="2174" spans="1:18" x14ac:dyDescent="0.3">
      <c r="A2174" t="s">
        <v>43</v>
      </c>
      <c r="B2174" t="s">
        <v>44</v>
      </c>
      <c r="C2174">
        <v>19</v>
      </c>
      <c r="D2174">
        <v>4</v>
      </c>
      <c r="E2174">
        <v>0</v>
      </c>
      <c r="F2174">
        <v>20260210</v>
      </c>
      <c r="G2174">
        <v>20260304</v>
      </c>
      <c r="H2174">
        <v>20362.355200000002</v>
      </c>
      <c r="I2174">
        <f t="shared" si="333"/>
        <v>23</v>
      </c>
      <c r="J2174">
        <f t="shared" si="334"/>
        <v>885.31979130434786</v>
      </c>
      <c r="K2174">
        <f t="shared" si="335"/>
        <v>22815.414420031593</v>
      </c>
      <c r="L2174">
        <f t="shared" si="336"/>
        <v>3541.2791652173914</v>
      </c>
      <c r="M2174">
        <f t="shared" si="337"/>
        <v>0</v>
      </c>
      <c r="N2174">
        <f t="shared" si="338"/>
        <v>26356.693585248984</v>
      </c>
      <c r="O2174">
        <f t="shared" si="339"/>
        <v>17626.473933585272</v>
      </c>
      <c r="P2174">
        <f t="shared" si="340"/>
        <v>2735.8812664147313</v>
      </c>
      <c r="Q2174">
        <f t="shared" si="341"/>
        <v>0</v>
      </c>
      <c r="R2174">
        <f t="shared" si="342"/>
        <v>20362.355200000002</v>
      </c>
    </row>
    <row r="2175" spans="1:18" x14ac:dyDescent="0.3">
      <c r="A2175" t="s">
        <v>39</v>
      </c>
      <c r="B2175" t="s">
        <v>40</v>
      </c>
      <c r="C2175">
        <v>20</v>
      </c>
      <c r="D2175">
        <v>9</v>
      </c>
      <c r="E2175">
        <v>0</v>
      </c>
      <c r="F2175">
        <v>20260209</v>
      </c>
      <c r="G2175">
        <v>20260309</v>
      </c>
      <c r="H2175">
        <v>7270.8238000000001</v>
      </c>
      <c r="I2175">
        <f t="shared" si="333"/>
        <v>29</v>
      </c>
      <c r="J2175">
        <f t="shared" si="334"/>
        <v>250.71806206896551</v>
      </c>
      <c r="K2175">
        <f t="shared" si="335"/>
        <v>6801.2729707211947</v>
      </c>
      <c r="L2175">
        <f t="shared" si="336"/>
        <v>2256.4625586206894</v>
      </c>
      <c r="M2175">
        <f t="shared" si="337"/>
        <v>0</v>
      </c>
      <c r="N2175">
        <f t="shared" si="338"/>
        <v>9057.7355293418841</v>
      </c>
      <c r="O2175">
        <f t="shared" si="339"/>
        <v>5459.5165895078144</v>
      </c>
      <c r="P2175">
        <f t="shared" si="340"/>
        <v>1811.307210492185</v>
      </c>
      <c r="Q2175">
        <f t="shared" si="341"/>
        <v>0</v>
      </c>
      <c r="R2175">
        <f t="shared" si="342"/>
        <v>7270.8237999999992</v>
      </c>
    </row>
    <row r="2176" spans="1:18" x14ac:dyDescent="0.3">
      <c r="A2176" t="s">
        <v>0</v>
      </c>
      <c r="B2176" t="s">
        <v>0</v>
      </c>
      <c r="C2176">
        <v>28</v>
      </c>
      <c r="D2176">
        <v>2</v>
      </c>
      <c r="E2176">
        <v>0</v>
      </c>
      <c r="F2176">
        <v>20260127</v>
      </c>
      <c r="G2176">
        <v>20260302</v>
      </c>
      <c r="H2176">
        <v>759.06780000000003</v>
      </c>
      <c r="I2176">
        <f t="shared" si="333"/>
        <v>30</v>
      </c>
      <c r="J2176">
        <f t="shared" si="334"/>
        <v>25.30226</v>
      </c>
      <c r="K2176">
        <f t="shared" si="335"/>
        <v>960.93040071581709</v>
      </c>
      <c r="L2176">
        <f t="shared" si="336"/>
        <v>50.604520000000001</v>
      </c>
      <c r="M2176">
        <f t="shared" si="337"/>
        <v>0</v>
      </c>
      <c r="N2176">
        <f t="shared" si="338"/>
        <v>1011.5349207158171</v>
      </c>
      <c r="O2176">
        <f t="shared" si="339"/>
        <v>721.09356808789425</v>
      </c>
      <c r="P2176">
        <f t="shared" si="340"/>
        <v>37.974231912105807</v>
      </c>
      <c r="Q2176">
        <f t="shared" si="341"/>
        <v>0</v>
      </c>
      <c r="R2176">
        <f t="shared" si="342"/>
        <v>759.06780000000003</v>
      </c>
    </row>
    <row r="2177" spans="1:18" x14ac:dyDescent="0.3">
      <c r="A2177" t="s">
        <v>39</v>
      </c>
      <c r="B2177" t="s">
        <v>40</v>
      </c>
      <c r="C2177">
        <v>28</v>
      </c>
      <c r="D2177">
        <v>1</v>
      </c>
      <c r="E2177">
        <v>0</v>
      </c>
      <c r="F2177">
        <v>20260129</v>
      </c>
      <c r="G2177">
        <v>20260301</v>
      </c>
      <c r="H2177">
        <v>2825.9495999999999</v>
      </c>
      <c r="I2177">
        <f t="shared" si="333"/>
        <v>29</v>
      </c>
      <c r="J2177">
        <f t="shared" si="334"/>
        <v>97.446537931034484</v>
      </c>
      <c r="K2177">
        <f t="shared" si="335"/>
        <v>3700.8291252416984</v>
      </c>
      <c r="L2177">
        <f t="shared" si="336"/>
        <v>97.446537931034484</v>
      </c>
      <c r="M2177">
        <f t="shared" si="337"/>
        <v>0</v>
      </c>
      <c r="N2177">
        <f t="shared" si="338"/>
        <v>3798.2756631727329</v>
      </c>
      <c r="O2177">
        <f t="shared" si="339"/>
        <v>2753.4485418073027</v>
      </c>
      <c r="P2177">
        <f t="shared" si="340"/>
        <v>72.501058192697158</v>
      </c>
      <c r="Q2177">
        <f t="shared" si="341"/>
        <v>0</v>
      </c>
      <c r="R2177">
        <f t="shared" si="342"/>
        <v>2825.9495999999999</v>
      </c>
    </row>
    <row r="2178" spans="1:18" x14ac:dyDescent="0.3">
      <c r="A2178" t="s">
        <v>33</v>
      </c>
      <c r="B2178" t="s">
        <v>34</v>
      </c>
      <c r="C2178">
        <v>28</v>
      </c>
      <c r="D2178">
        <v>2</v>
      </c>
      <c r="E2178">
        <v>0</v>
      </c>
      <c r="F2178">
        <v>20260130</v>
      </c>
      <c r="G2178">
        <v>20260302</v>
      </c>
      <c r="H2178">
        <v>297490.14439999999</v>
      </c>
      <c r="I2178">
        <f t="shared" si="333"/>
        <v>30</v>
      </c>
      <c r="J2178">
        <f t="shared" si="334"/>
        <v>9916.3381466666669</v>
      </c>
      <c r="K2178">
        <f t="shared" si="335"/>
        <v>376603.1488455949</v>
      </c>
      <c r="L2178">
        <f t="shared" si="336"/>
        <v>19832.676293333334</v>
      </c>
      <c r="M2178">
        <f t="shared" si="337"/>
        <v>0</v>
      </c>
      <c r="N2178">
        <f t="shared" si="338"/>
        <v>396435.82513892825</v>
      </c>
      <c r="O2178">
        <f t="shared" si="339"/>
        <v>282607.46891961282</v>
      </c>
      <c r="P2178">
        <f t="shared" si="340"/>
        <v>14882.675480387188</v>
      </c>
      <c r="Q2178">
        <f t="shared" si="341"/>
        <v>0</v>
      </c>
      <c r="R2178">
        <f t="shared" si="342"/>
        <v>297490.14439999999</v>
      </c>
    </row>
    <row r="2179" spans="1:18" x14ac:dyDescent="0.3">
      <c r="A2179" t="s">
        <v>39</v>
      </c>
      <c r="B2179" t="s">
        <v>40</v>
      </c>
      <c r="C2179">
        <v>28</v>
      </c>
      <c r="D2179">
        <v>3</v>
      </c>
      <c r="E2179">
        <v>0</v>
      </c>
      <c r="F2179">
        <v>20260129</v>
      </c>
      <c r="G2179">
        <v>20260303</v>
      </c>
      <c r="H2179">
        <v>1476.7265</v>
      </c>
      <c r="I2179">
        <f t="shared" si="333"/>
        <v>31</v>
      </c>
      <c r="J2179">
        <f t="shared" si="334"/>
        <v>47.636338709677418</v>
      </c>
      <c r="K2179">
        <f t="shared" si="335"/>
        <v>1809.1350750851782</v>
      </c>
      <c r="L2179">
        <f t="shared" si="336"/>
        <v>142.90901612903224</v>
      </c>
      <c r="M2179">
        <f t="shared" si="337"/>
        <v>0</v>
      </c>
      <c r="N2179">
        <f t="shared" si="338"/>
        <v>1952.0440912142103</v>
      </c>
      <c r="O2179">
        <f t="shared" si="339"/>
        <v>1368.6154526335445</v>
      </c>
      <c r="P2179">
        <f t="shared" si="340"/>
        <v>108.11104736645562</v>
      </c>
      <c r="Q2179">
        <f t="shared" si="341"/>
        <v>0</v>
      </c>
      <c r="R2179">
        <f t="shared" si="342"/>
        <v>1476.7265</v>
      </c>
    </row>
    <row r="2180" spans="1:18" x14ac:dyDescent="0.3">
      <c r="A2180" t="s">
        <v>33</v>
      </c>
      <c r="B2180" t="s">
        <v>34</v>
      </c>
      <c r="C2180">
        <v>28</v>
      </c>
      <c r="D2180">
        <v>8</v>
      </c>
      <c r="E2180">
        <v>0</v>
      </c>
      <c r="F2180">
        <v>20260130</v>
      </c>
      <c r="G2180">
        <v>20260308</v>
      </c>
      <c r="H2180">
        <v>28501.738600000001</v>
      </c>
      <c r="I2180">
        <f t="shared" si="333"/>
        <v>36</v>
      </c>
      <c r="J2180">
        <f t="shared" si="334"/>
        <v>791.71496111111117</v>
      </c>
      <c r="K2180">
        <f t="shared" si="335"/>
        <v>30067.787416349667</v>
      </c>
      <c r="L2180">
        <f t="shared" si="336"/>
        <v>6333.7196888888893</v>
      </c>
      <c r="M2180">
        <f t="shared" si="337"/>
        <v>0</v>
      </c>
      <c r="N2180">
        <f t="shared" si="338"/>
        <v>36401.507105238554</v>
      </c>
      <c r="O2180">
        <f t="shared" si="339"/>
        <v>23542.547695719957</v>
      </c>
      <c r="P2180">
        <f t="shared" si="340"/>
        <v>4959.1909042800444</v>
      </c>
      <c r="Q2180">
        <f t="shared" si="341"/>
        <v>0</v>
      </c>
      <c r="R2180">
        <f t="shared" si="342"/>
        <v>28501.738600000001</v>
      </c>
    </row>
    <row r="2181" spans="1:18" x14ac:dyDescent="0.3">
      <c r="A2181" t="s">
        <v>0</v>
      </c>
      <c r="B2181" t="s">
        <v>0</v>
      </c>
      <c r="C2181">
        <v>28</v>
      </c>
      <c r="D2181">
        <v>3</v>
      </c>
      <c r="E2181">
        <v>0</v>
      </c>
      <c r="F2181">
        <v>20260130</v>
      </c>
      <c r="G2181">
        <v>20260303</v>
      </c>
      <c r="H2181">
        <v>379.78300000000002</v>
      </c>
      <c r="I2181">
        <f t="shared" si="333"/>
        <v>31</v>
      </c>
      <c r="J2181">
        <f t="shared" si="334"/>
        <v>12.251064516129032</v>
      </c>
      <c r="K2181">
        <f t="shared" si="335"/>
        <v>465.27149490516643</v>
      </c>
      <c r="L2181">
        <f t="shared" si="336"/>
        <v>36.753193548387095</v>
      </c>
      <c r="M2181">
        <f t="shared" si="337"/>
        <v>0</v>
      </c>
      <c r="N2181">
        <f t="shared" si="338"/>
        <v>502.02468845355355</v>
      </c>
      <c r="O2181">
        <f t="shared" si="339"/>
        <v>351.97911221036895</v>
      </c>
      <c r="P2181">
        <f t="shared" si="340"/>
        <v>27.803887789631062</v>
      </c>
      <c r="Q2181">
        <f t="shared" si="341"/>
        <v>0</v>
      </c>
      <c r="R2181">
        <f t="shared" si="342"/>
        <v>379.78300000000002</v>
      </c>
    </row>
    <row r="2182" spans="1:18" x14ac:dyDescent="0.3">
      <c r="A2182" t="s">
        <v>37</v>
      </c>
      <c r="B2182" t="s">
        <v>38</v>
      </c>
      <c r="C2182">
        <v>28</v>
      </c>
      <c r="D2182">
        <v>4</v>
      </c>
      <c r="E2182">
        <v>0</v>
      </c>
      <c r="F2182">
        <v>20260128</v>
      </c>
      <c r="G2182">
        <v>20260304</v>
      </c>
      <c r="H2182">
        <v>13922.7696</v>
      </c>
      <c r="I2182">
        <f t="shared" si="333"/>
        <v>32</v>
      </c>
      <c r="J2182">
        <f t="shared" si="334"/>
        <v>435.08654999999999</v>
      </c>
      <c r="K2182">
        <f t="shared" si="335"/>
        <v>16523.737122200244</v>
      </c>
      <c r="L2182">
        <f t="shared" si="336"/>
        <v>1740.3462</v>
      </c>
      <c r="M2182">
        <f t="shared" si="337"/>
        <v>0</v>
      </c>
      <c r="N2182">
        <f t="shared" si="338"/>
        <v>18264.083322200244</v>
      </c>
      <c r="O2182">
        <f t="shared" si="339"/>
        <v>12596.098080856027</v>
      </c>
      <c r="P2182">
        <f t="shared" si="340"/>
        <v>1326.6715191439741</v>
      </c>
      <c r="Q2182">
        <f t="shared" si="341"/>
        <v>0</v>
      </c>
      <c r="R2182">
        <f t="shared" si="342"/>
        <v>13922.769600000001</v>
      </c>
    </row>
    <row r="2183" spans="1:18" x14ac:dyDescent="0.3">
      <c r="A2183" t="s">
        <v>39</v>
      </c>
      <c r="B2183" t="s">
        <v>40</v>
      </c>
      <c r="C2183">
        <v>28</v>
      </c>
      <c r="D2183">
        <v>5</v>
      </c>
      <c r="E2183">
        <v>0</v>
      </c>
      <c r="F2183">
        <v>20260128</v>
      </c>
      <c r="G2183">
        <v>20260305</v>
      </c>
      <c r="H2183">
        <v>126.59139999999999</v>
      </c>
      <c r="I2183">
        <f t="shared" si="333"/>
        <v>33</v>
      </c>
      <c r="J2183">
        <f t="shared" si="334"/>
        <v>3.8361030303030299</v>
      </c>
      <c r="K2183">
        <f t="shared" si="335"/>
        <v>145.68769833588976</v>
      </c>
      <c r="L2183">
        <f t="shared" si="336"/>
        <v>19.180515151515149</v>
      </c>
      <c r="M2183">
        <f t="shared" si="337"/>
        <v>0</v>
      </c>
      <c r="N2183">
        <f t="shared" si="338"/>
        <v>164.86821348740492</v>
      </c>
      <c r="O2183">
        <f t="shared" si="339"/>
        <v>111.86395063671198</v>
      </c>
      <c r="P2183">
        <f t="shared" si="340"/>
        <v>14.72744936328802</v>
      </c>
      <c r="Q2183">
        <f t="shared" si="341"/>
        <v>0</v>
      </c>
      <c r="R2183">
        <f t="shared" si="342"/>
        <v>126.59139999999999</v>
      </c>
    </row>
    <row r="2184" spans="1:18" x14ac:dyDescent="0.3">
      <c r="A2184" t="s">
        <v>0</v>
      </c>
      <c r="B2184" t="s">
        <v>0</v>
      </c>
      <c r="C2184">
        <v>28</v>
      </c>
      <c r="D2184">
        <v>6</v>
      </c>
      <c r="E2184">
        <v>0</v>
      </c>
      <c r="F2184">
        <v>20260129</v>
      </c>
      <c r="G2184">
        <v>20260306</v>
      </c>
      <c r="H2184">
        <v>42.212000000000003</v>
      </c>
      <c r="I2184">
        <f t="shared" si="333"/>
        <v>34</v>
      </c>
      <c r="J2184">
        <f t="shared" si="334"/>
        <v>1.241529411764706</v>
      </c>
      <c r="K2184">
        <f t="shared" si="335"/>
        <v>47.150861430857617</v>
      </c>
      <c r="L2184">
        <f t="shared" si="336"/>
        <v>7.4491764705882364</v>
      </c>
      <c r="M2184">
        <f t="shared" si="337"/>
        <v>0</v>
      </c>
      <c r="N2184">
        <f t="shared" si="338"/>
        <v>54.600037901445852</v>
      </c>
      <c r="O2184">
        <f t="shared" si="339"/>
        <v>36.45294470879216</v>
      </c>
      <c r="P2184">
        <f t="shared" si="340"/>
        <v>5.7590552912078454</v>
      </c>
      <c r="Q2184">
        <f t="shared" si="341"/>
        <v>0</v>
      </c>
      <c r="R2184">
        <f t="shared" si="342"/>
        <v>42.212000000000003</v>
      </c>
    </row>
    <row r="2185" spans="1:18" x14ac:dyDescent="0.3">
      <c r="A2185" t="s">
        <v>37</v>
      </c>
      <c r="B2185" t="s">
        <v>38</v>
      </c>
      <c r="C2185">
        <v>28</v>
      </c>
      <c r="D2185">
        <v>2</v>
      </c>
      <c r="E2185">
        <v>0</v>
      </c>
      <c r="F2185">
        <v>20260130</v>
      </c>
      <c r="G2185">
        <v>20260302</v>
      </c>
      <c r="H2185">
        <v>9999.3140999999996</v>
      </c>
      <c r="I2185">
        <f t="shared" si="333"/>
        <v>30</v>
      </c>
      <c r="J2185">
        <f t="shared" si="334"/>
        <v>333.31047000000001</v>
      </c>
      <c r="K2185">
        <f t="shared" si="335"/>
        <v>12658.480447986754</v>
      </c>
      <c r="L2185">
        <f t="shared" si="336"/>
        <v>666.62094000000002</v>
      </c>
      <c r="M2185">
        <f t="shared" si="337"/>
        <v>0</v>
      </c>
      <c r="N2185">
        <f t="shared" si="338"/>
        <v>13325.101387986755</v>
      </c>
      <c r="O2185">
        <f t="shared" si="339"/>
        <v>9499.0738413625113</v>
      </c>
      <c r="P2185">
        <f t="shared" si="340"/>
        <v>500.24025863748869</v>
      </c>
      <c r="Q2185">
        <f t="shared" si="341"/>
        <v>0</v>
      </c>
      <c r="R2185">
        <f t="shared" si="342"/>
        <v>9999.3140999999996</v>
      </c>
    </row>
    <row r="2186" spans="1:18" x14ac:dyDescent="0.3">
      <c r="A2186" t="s">
        <v>39</v>
      </c>
      <c r="B2186" t="s">
        <v>40</v>
      </c>
      <c r="C2186">
        <v>28</v>
      </c>
      <c r="D2186">
        <v>3</v>
      </c>
      <c r="E2186">
        <v>0</v>
      </c>
      <c r="F2186">
        <v>20260126</v>
      </c>
      <c r="G2186">
        <v>20260303</v>
      </c>
      <c r="H2186">
        <v>10332.4858</v>
      </c>
      <c r="I2186">
        <f t="shared" si="333"/>
        <v>31</v>
      </c>
      <c r="J2186">
        <f t="shared" si="334"/>
        <v>333.30599354838711</v>
      </c>
      <c r="K2186">
        <f t="shared" si="335"/>
        <v>12658.310441100326</v>
      </c>
      <c r="L2186">
        <f t="shared" si="336"/>
        <v>999.91798064516138</v>
      </c>
      <c r="M2186">
        <f t="shared" si="337"/>
        <v>0</v>
      </c>
      <c r="N2186">
        <f t="shared" si="338"/>
        <v>13658.228421745487</v>
      </c>
      <c r="O2186">
        <f t="shared" si="339"/>
        <v>9576.0452121612707</v>
      </c>
      <c r="P2186">
        <f t="shared" si="340"/>
        <v>756.44058783872993</v>
      </c>
      <c r="Q2186">
        <f t="shared" si="341"/>
        <v>0</v>
      </c>
      <c r="R2186">
        <f t="shared" si="342"/>
        <v>10332.4858</v>
      </c>
    </row>
    <row r="2187" spans="1:18" x14ac:dyDescent="0.3">
      <c r="A2187" t="s">
        <v>33</v>
      </c>
      <c r="B2187" t="s">
        <v>34</v>
      </c>
      <c r="C2187">
        <v>10</v>
      </c>
      <c r="D2187">
        <v>2</v>
      </c>
      <c r="E2187">
        <v>0</v>
      </c>
      <c r="F2187">
        <v>20260219</v>
      </c>
      <c r="G2187">
        <v>20260302</v>
      </c>
      <c r="H2187">
        <v>84604.532099999997</v>
      </c>
      <c r="I2187">
        <f t="shared" ref="I2187:I2250" si="343">IF(C2187&lt;0,0,C2187)+D2187+E2187</f>
        <v>12</v>
      </c>
      <c r="J2187">
        <f t="shared" ref="J2187:J2250" si="344">H2187/I2187</f>
        <v>7050.3776749999997</v>
      </c>
      <c r="K2187">
        <f t="shared" ref="K2187:K2250" si="345">IF(C2187&lt;0,0,C2187)*$J2187*$B$6</f>
        <v>95628.417670928538</v>
      </c>
      <c r="L2187">
        <f t="shared" ref="L2187:L2250" si="346">IF(D2187&lt;0,0,D2187)*$J2187*$C$6</f>
        <v>14100.755349999999</v>
      </c>
      <c r="M2187">
        <f t="shared" ref="M2187:M2250" si="347">IF(E2187&lt;0,0,E2187)*$J2187*$D$6</f>
        <v>0</v>
      </c>
      <c r="N2187">
        <f t="shared" ref="N2187:N2250" si="348">K2187+L2187+M2187</f>
        <v>109729.17302092855</v>
      </c>
      <c r="O2187">
        <f t="shared" ref="O2187:O2250" si="349">K2187/$N2187*$H2187</f>
        <v>73732.420556647849</v>
      </c>
      <c r="P2187">
        <f t="shared" ref="P2187:P2250" si="350">L2187/$N2187*$H2187</f>
        <v>10872.111543352141</v>
      </c>
      <c r="Q2187">
        <f t="shared" ref="Q2187:Q2250" si="351">M2187/$N2187*$H2187</f>
        <v>0</v>
      </c>
      <c r="R2187">
        <f t="shared" ref="R2187:R2250" si="352">O2187+P2187+Q2187</f>
        <v>84604.532099999982</v>
      </c>
    </row>
    <row r="2188" spans="1:18" x14ac:dyDescent="0.3">
      <c r="A2188" t="s">
        <v>37</v>
      </c>
      <c r="B2188" t="s">
        <v>38</v>
      </c>
      <c r="C2188">
        <v>17</v>
      </c>
      <c r="D2188">
        <v>5</v>
      </c>
      <c r="E2188">
        <v>0</v>
      </c>
      <c r="F2188">
        <v>20260212</v>
      </c>
      <c r="G2188">
        <v>20260305</v>
      </c>
      <c r="H2188">
        <v>17329.994200000001</v>
      </c>
      <c r="I2188">
        <f t="shared" si="343"/>
        <v>22</v>
      </c>
      <c r="J2188">
        <f t="shared" si="344"/>
        <v>787.72700909090918</v>
      </c>
      <c r="K2188">
        <f t="shared" si="345"/>
        <v>18163.487765388192</v>
      </c>
      <c r="L2188">
        <f t="shared" si="346"/>
        <v>3938.6350454545459</v>
      </c>
      <c r="M2188">
        <f t="shared" si="347"/>
        <v>0</v>
      </c>
      <c r="N2188">
        <f t="shared" si="348"/>
        <v>22102.122810842739</v>
      </c>
      <c r="O2188">
        <f t="shared" si="349"/>
        <v>14241.760410069239</v>
      </c>
      <c r="P2188">
        <f t="shared" si="350"/>
        <v>3088.2337899307622</v>
      </c>
      <c r="Q2188">
        <f t="shared" si="351"/>
        <v>0</v>
      </c>
      <c r="R2188">
        <f t="shared" si="352"/>
        <v>17329.994200000001</v>
      </c>
    </row>
    <row r="2189" spans="1:18" x14ac:dyDescent="0.3">
      <c r="A2189" t="s">
        <v>37</v>
      </c>
      <c r="B2189" t="s">
        <v>38</v>
      </c>
      <c r="C2189">
        <v>10</v>
      </c>
      <c r="D2189">
        <v>3</v>
      </c>
      <c r="E2189">
        <v>0</v>
      </c>
      <c r="F2189">
        <v>20260219</v>
      </c>
      <c r="G2189">
        <v>20260303</v>
      </c>
      <c r="H2189">
        <v>19793.578799999999</v>
      </c>
      <c r="I2189">
        <f t="shared" si="343"/>
        <v>13</v>
      </c>
      <c r="J2189">
        <f t="shared" si="344"/>
        <v>1522.5829846153845</v>
      </c>
      <c r="K2189">
        <f t="shared" si="345"/>
        <v>20651.688221999961</v>
      </c>
      <c r="L2189">
        <f t="shared" si="346"/>
        <v>4567.7489538461532</v>
      </c>
      <c r="M2189">
        <f t="shared" si="347"/>
        <v>0</v>
      </c>
      <c r="N2189">
        <f t="shared" si="348"/>
        <v>25219.437175846113</v>
      </c>
      <c r="O2189">
        <f t="shared" si="349"/>
        <v>16208.56228174227</v>
      </c>
      <c r="P2189">
        <f t="shared" si="350"/>
        <v>3585.0165182577302</v>
      </c>
      <c r="Q2189">
        <f t="shared" si="351"/>
        <v>0</v>
      </c>
      <c r="R2189">
        <f t="shared" si="352"/>
        <v>19793.578799999999</v>
      </c>
    </row>
    <row r="2190" spans="1:18" x14ac:dyDescent="0.3">
      <c r="A2190" t="s">
        <v>39</v>
      </c>
      <c r="B2190" t="s">
        <v>40</v>
      </c>
      <c r="C2190">
        <v>16</v>
      </c>
      <c r="D2190">
        <v>3</v>
      </c>
      <c r="E2190">
        <v>0</v>
      </c>
      <c r="F2190">
        <v>20260213</v>
      </c>
      <c r="G2190">
        <v>20260303</v>
      </c>
      <c r="H2190">
        <v>549.17930000000001</v>
      </c>
      <c r="I2190">
        <f t="shared" si="343"/>
        <v>19</v>
      </c>
      <c r="J2190">
        <f t="shared" si="344"/>
        <v>28.904173684210527</v>
      </c>
      <c r="K2190">
        <f t="shared" si="345"/>
        <v>627.27088299007949</v>
      </c>
      <c r="L2190">
        <f t="shared" si="346"/>
        <v>86.712521052631587</v>
      </c>
      <c r="M2190">
        <f t="shared" si="347"/>
        <v>0</v>
      </c>
      <c r="N2190">
        <f t="shared" si="348"/>
        <v>713.98340404271107</v>
      </c>
      <c r="O2190">
        <f t="shared" si="349"/>
        <v>482.48206118004737</v>
      </c>
      <c r="P2190">
        <f t="shared" si="350"/>
        <v>66.697238819952688</v>
      </c>
      <c r="Q2190">
        <f t="shared" si="351"/>
        <v>0</v>
      </c>
      <c r="R2190">
        <f t="shared" si="352"/>
        <v>549.17930000000001</v>
      </c>
    </row>
    <row r="2191" spans="1:18" x14ac:dyDescent="0.3">
      <c r="A2191" t="s">
        <v>0</v>
      </c>
      <c r="B2191" t="s">
        <v>0</v>
      </c>
      <c r="C2191">
        <v>15</v>
      </c>
      <c r="D2191">
        <v>1</v>
      </c>
      <c r="E2191">
        <v>0</v>
      </c>
      <c r="F2191">
        <v>20260214</v>
      </c>
      <c r="G2191">
        <v>20260301</v>
      </c>
      <c r="H2191">
        <v>548.81970000000001</v>
      </c>
      <c r="I2191">
        <f t="shared" si="343"/>
        <v>16</v>
      </c>
      <c r="J2191">
        <f t="shared" si="344"/>
        <v>34.301231250000001</v>
      </c>
      <c r="K2191">
        <f t="shared" si="345"/>
        <v>697.87165024505725</v>
      </c>
      <c r="L2191">
        <f t="shared" si="346"/>
        <v>34.301231250000001</v>
      </c>
      <c r="M2191">
        <f t="shared" si="347"/>
        <v>0</v>
      </c>
      <c r="N2191">
        <f t="shared" si="348"/>
        <v>732.17288149505725</v>
      </c>
      <c r="O2191">
        <f t="shared" si="349"/>
        <v>523.10829778879599</v>
      </c>
      <c r="P2191">
        <f t="shared" si="350"/>
        <v>25.711402211204007</v>
      </c>
      <c r="Q2191">
        <f t="shared" si="351"/>
        <v>0</v>
      </c>
      <c r="R2191">
        <f t="shared" si="352"/>
        <v>548.81970000000001</v>
      </c>
    </row>
    <row r="2192" spans="1:18" x14ac:dyDescent="0.3">
      <c r="A2192" t="s">
        <v>0</v>
      </c>
      <c r="B2192" t="s">
        <v>0</v>
      </c>
      <c r="C2192">
        <v>18</v>
      </c>
      <c r="D2192">
        <v>7</v>
      </c>
      <c r="E2192">
        <v>0</v>
      </c>
      <c r="F2192">
        <v>20260211</v>
      </c>
      <c r="G2192">
        <v>20260307</v>
      </c>
      <c r="H2192">
        <v>84.552400000000006</v>
      </c>
      <c r="I2192">
        <f t="shared" si="343"/>
        <v>25</v>
      </c>
      <c r="J2192">
        <f t="shared" si="344"/>
        <v>3.3820960000000002</v>
      </c>
      <c r="K2192">
        <f t="shared" si="345"/>
        <v>82.572041788402231</v>
      </c>
      <c r="L2192">
        <f t="shared" si="346"/>
        <v>23.674672000000001</v>
      </c>
      <c r="M2192">
        <f t="shared" si="347"/>
        <v>0</v>
      </c>
      <c r="N2192">
        <f t="shared" si="348"/>
        <v>106.24671378840223</v>
      </c>
      <c r="O2192">
        <f t="shared" si="349"/>
        <v>65.711814108567864</v>
      </c>
      <c r="P2192">
        <f t="shared" si="350"/>
        <v>18.840585891432145</v>
      </c>
      <c r="Q2192">
        <f t="shared" si="351"/>
        <v>0</v>
      </c>
      <c r="R2192">
        <f t="shared" si="352"/>
        <v>84.552400000000006</v>
      </c>
    </row>
    <row r="2193" spans="1:18" x14ac:dyDescent="0.3">
      <c r="A2193" t="s">
        <v>0</v>
      </c>
      <c r="B2193" t="s">
        <v>0</v>
      </c>
      <c r="C2193">
        <v>18</v>
      </c>
      <c r="D2193">
        <v>8</v>
      </c>
      <c r="E2193">
        <v>0</v>
      </c>
      <c r="F2193">
        <v>20260211</v>
      </c>
      <c r="G2193">
        <v>20260308</v>
      </c>
      <c r="H2193">
        <v>211.4007</v>
      </c>
      <c r="I2193">
        <f t="shared" si="343"/>
        <v>26</v>
      </c>
      <c r="J2193">
        <f t="shared" si="344"/>
        <v>8.1307961538461537</v>
      </c>
      <c r="K2193">
        <f t="shared" si="345"/>
        <v>198.50898371553163</v>
      </c>
      <c r="L2193">
        <f t="shared" si="346"/>
        <v>65.04636923076923</v>
      </c>
      <c r="M2193">
        <f t="shared" si="347"/>
        <v>0</v>
      </c>
      <c r="N2193">
        <f t="shared" si="348"/>
        <v>263.55535294630084</v>
      </c>
      <c r="O2193">
        <f t="shared" si="349"/>
        <v>159.22627882387312</v>
      </c>
      <c r="P2193">
        <f t="shared" si="350"/>
        <v>52.174421176126891</v>
      </c>
      <c r="Q2193">
        <f t="shared" si="351"/>
        <v>0</v>
      </c>
      <c r="R2193">
        <f t="shared" si="352"/>
        <v>211.4007</v>
      </c>
    </row>
    <row r="2194" spans="1:18" x14ac:dyDescent="0.3">
      <c r="A2194" t="s">
        <v>0</v>
      </c>
      <c r="B2194" t="s">
        <v>0</v>
      </c>
      <c r="C2194">
        <v>10</v>
      </c>
      <c r="D2194">
        <v>4</v>
      </c>
      <c r="E2194">
        <v>0</v>
      </c>
      <c r="F2194">
        <v>20260219</v>
      </c>
      <c r="G2194">
        <v>20260304</v>
      </c>
      <c r="H2194">
        <v>84.605699999999999</v>
      </c>
      <c r="I2194">
        <f t="shared" si="343"/>
        <v>14</v>
      </c>
      <c r="J2194">
        <f t="shared" si="344"/>
        <v>6.0432642857142858</v>
      </c>
      <c r="K2194">
        <f t="shared" si="345"/>
        <v>81.968346640393477</v>
      </c>
      <c r="L2194">
        <f t="shared" si="346"/>
        <v>24.173057142857143</v>
      </c>
      <c r="M2194">
        <f t="shared" si="347"/>
        <v>0</v>
      </c>
      <c r="N2194">
        <f t="shared" si="348"/>
        <v>106.14140378325062</v>
      </c>
      <c r="O2194">
        <f t="shared" si="349"/>
        <v>65.337268004434449</v>
      </c>
      <c r="P2194">
        <f t="shared" si="350"/>
        <v>19.26843199556555</v>
      </c>
      <c r="Q2194">
        <f t="shared" si="351"/>
        <v>0</v>
      </c>
      <c r="R2194">
        <f t="shared" si="352"/>
        <v>84.605699999999999</v>
      </c>
    </row>
    <row r="2195" spans="1:18" x14ac:dyDescent="0.3">
      <c r="A2195" t="s">
        <v>35</v>
      </c>
      <c r="B2195" t="s">
        <v>36</v>
      </c>
      <c r="C2195">
        <v>14</v>
      </c>
      <c r="D2195">
        <v>5</v>
      </c>
      <c r="E2195">
        <v>0</v>
      </c>
      <c r="F2195">
        <v>20260215</v>
      </c>
      <c r="G2195">
        <v>20260305</v>
      </c>
      <c r="H2195">
        <v>126.83150000000001</v>
      </c>
      <c r="I2195">
        <f t="shared" si="343"/>
        <v>19</v>
      </c>
      <c r="J2195">
        <f t="shared" si="344"/>
        <v>6.6753421052631579</v>
      </c>
      <c r="K2195">
        <f t="shared" si="345"/>
        <v>126.75822563134068</v>
      </c>
      <c r="L2195">
        <f t="shared" si="346"/>
        <v>33.37671052631579</v>
      </c>
      <c r="M2195">
        <f t="shared" si="347"/>
        <v>0</v>
      </c>
      <c r="N2195">
        <f t="shared" si="348"/>
        <v>160.13493615765645</v>
      </c>
      <c r="O2195">
        <f t="shared" si="349"/>
        <v>100.39618012107789</v>
      </c>
      <c r="P2195">
        <f t="shared" si="350"/>
        <v>26.435319878922126</v>
      </c>
      <c r="Q2195">
        <f t="shared" si="351"/>
        <v>0</v>
      </c>
      <c r="R2195">
        <f t="shared" si="352"/>
        <v>126.83150000000002</v>
      </c>
    </row>
    <row r="2196" spans="1:18" x14ac:dyDescent="0.3">
      <c r="A2196" t="s">
        <v>0</v>
      </c>
      <c r="B2196" t="s">
        <v>0</v>
      </c>
      <c r="C2196">
        <v>21</v>
      </c>
      <c r="D2196">
        <v>9</v>
      </c>
      <c r="E2196">
        <v>0</v>
      </c>
      <c r="F2196">
        <v>20260208</v>
      </c>
      <c r="G2196">
        <v>20260309</v>
      </c>
      <c r="H2196">
        <v>295.87099999999998</v>
      </c>
      <c r="I2196">
        <f t="shared" si="343"/>
        <v>30</v>
      </c>
      <c r="J2196">
        <f t="shared" si="344"/>
        <v>9.8623666666666665</v>
      </c>
      <c r="K2196">
        <f t="shared" si="345"/>
        <v>280.91506311115046</v>
      </c>
      <c r="L2196">
        <f t="shared" si="346"/>
        <v>88.761300000000006</v>
      </c>
      <c r="M2196">
        <f t="shared" si="347"/>
        <v>0</v>
      </c>
      <c r="N2196">
        <f t="shared" si="348"/>
        <v>369.67636311115047</v>
      </c>
      <c r="O2196">
        <f t="shared" si="349"/>
        <v>224.83076802172809</v>
      </c>
      <c r="P2196">
        <f t="shared" si="350"/>
        <v>71.040231978271891</v>
      </c>
      <c r="Q2196">
        <f t="shared" si="351"/>
        <v>0</v>
      </c>
      <c r="R2196">
        <f t="shared" si="352"/>
        <v>295.87099999999998</v>
      </c>
    </row>
    <row r="2197" spans="1:18" x14ac:dyDescent="0.3">
      <c r="A2197" t="s">
        <v>33</v>
      </c>
      <c r="B2197" t="s">
        <v>34</v>
      </c>
      <c r="C2197">
        <v>0</v>
      </c>
      <c r="D2197">
        <v>29</v>
      </c>
      <c r="E2197">
        <v>0</v>
      </c>
      <c r="F2197">
        <v>20260302</v>
      </c>
      <c r="G2197">
        <v>20260330</v>
      </c>
      <c r="H2197">
        <v>496005.17099999997</v>
      </c>
      <c r="I2197">
        <f t="shared" si="343"/>
        <v>29</v>
      </c>
      <c r="J2197">
        <f t="shared" si="344"/>
        <v>17103.626586206894</v>
      </c>
      <c r="K2197">
        <f t="shared" si="345"/>
        <v>0</v>
      </c>
      <c r="L2197">
        <f t="shared" si="346"/>
        <v>496005.17099999991</v>
      </c>
      <c r="M2197">
        <f t="shared" si="347"/>
        <v>0</v>
      </c>
      <c r="N2197">
        <f t="shared" si="348"/>
        <v>496005.17099999991</v>
      </c>
      <c r="O2197">
        <f t="shared" si="349"/>
        <v>0</v>
      </c>
      <c r="P2197">
        <f t="shared" si="350"/>
        <v>496005.17099999997</v>
      </c>
      <c r="Q2197">
        <f t="shared" si="351"/>
        <v>0</v>
      </c>
      <c r="R2197">
        <f t="shared" si="352"/>
        <v>496005.17099999997</v>
      </c>
    </row>
    <row r="2198" spans="1:18" x14ac:dyDescent="0.3">
      <c r="A2198" t="s">
        <v>33</v>
      </c>
      <c r="B2198" t="s">
        <v>34</v>
      </c>
      <c r="C2198">
        <v>0</v>
      </c>
      <c r="D2198">
        <v>27</v>
      </c>
      <c r="E2198">
        <v>0</v>
      </c>
      <c r="F2198">
        <v>20260304</v>
      </c>
      <c r="G2198">
        <v>20260330</v>
      </c>
      <c r="H2198">
        <v>161232.1011</v>
      </c>
      <c r="I2198">
        <f t="shared" si="343"/>
        <v>27</v>
      </c>
      <c r="J2198">
        <f t="shared" si="344"/>
        <v>5971.5592999999999</v>
      </c>
      <c r="K2198">
        <f t="shared" si="345"/>
        <v>0</v>
      </c>
      <c r="L2198">
        <f t="shared" si="346"/>
        <v>161232.1011</v>
      </c>
      <c r="M2198">
        <f t="shared" si="347"/>
        <v>0</v>
      </c>
      <c r="N2198">
        <f t="shared" si="348"/>
        <v>161232.1011</v>
      </c>
      <c r="O2198">
        <f t="shared" si="349"/>
        <v>0</v>
      </c>
      <c r="P2198">
        <f t="shared" si="350"/>
        <v>161232.1011</v>
      </c>
      <c r="Q2198">
        <f t="shared" si="351"/>
        <v>0</v>
      </c>
      <c r="R2198">
        <f t="shared" si="352"/>
        <v>161232.1011</v>
      </c>
    </row>
    <row r="2199" spans="1:18" x14ac:dyDescent="0.3">
      <c r="A2199" t="s">
        <v>33</v>
      </c>
      <c r="B2199" t="s">
        <v>34</v>
      </c>
      <c r="C2199">
        <v>0</v>
      </c>
      <c r="D2199">
        <v>27</v>
      </c>
      <c r="E2199">
        <v>0</v>
      </c>
      <c r="F2199">
        <v>20260305</v>
      </c>
      <c r="G2199">
        <v>20260331</v>
      </c>
      <c r="H2199">
        <v>128514.4286</v>
      </c>
      <c r="I2199">
        <f t="shared" si="343"/>
        <v>27</v>
      </c>
      <c r="J2199">
        <f t="shared" si="344"/>
        <v>4759.7936518518518</v>
      </c>
      <c r="K2199">
        <f t="shared" si="345"/>
        <v>0</v>
      </c>
      <c r="L2199">
        <f t="shared" si="346"/>
        <v>128514.4286</v>
      </c>
      <c r="M2199">
        <f t="shared" si="347"/>
        <v>0</v>
      </c>
      <c r="N2199">
        <f t="shared" si="348"/>
        <v>128514.4286</v>
      </c>
      <c r="O2199">
        <f t="shared" si="349"/>
        <v>0</v>
      </c>
      <c r="P2199">
        <f t="shared" si="350"/>
        <v>128514.4286</v>
      </c>
      <c r="Q2199">
        <f t="shared" si="351"/>
        <v>0</v>
      </c>
      <c r="R2199">
        <f t="shared" si="352"/>
        <v>128514.4286</v>
      </c>
    </row>
    <row r="2200" spans="1:18" x14ac:dyDescent="0.3">
      <c r="A2200" t="s">
        <v>35</v>
      </c>
      <c r="B2200" t="s">
        <v>34</v>
      </c>
      <c r="C2200">
        <v>0</v>
      </c>
      <c r="D2200">
        <v>29</v>
      </c>
      <c r="E2200">
        <v>0</v>
      </c>
      <c r="F2200">
        <v>20260303</v>
      </c>
      <c r="G2200">
        <v>20260331</v>
      </c>
      <c r="H2200">
        <v>37778.437400000003</v>
      </c>
      <c r="I2200">
        <f t="shared" si="343"/>
        <v>29</v>
      </c>
      <c r="J2200">
        <f t="shared" si="344"/>
        <v>1302.7047379310345</v>
      </c>
      <c r="K2200">
        <f t="shared" si="345"/>
        <v>0</v>
      </c>
      <c r="L2200">
        <f t="shared" si="346"/>
        <v>37778.437400000003</v>
      </c>
      <c r="M2200">
        <f t="shared" si="347"/>
        <v>0</v>
      </c>
      <c r="N2200">
        <f t="shared" si="348"/>
        <v>37778.437400000003</v>
      </c>
      <c r="O2200">
        <f t="shared" si="349"/>
        <v>0</v>
      </c>
      <c r="P2200">
        <f t="shared" si="350"/>
        <v>37778.437400000003</v>
      </c>
      <c r="Q2200">
        <f t="shared" si="351"/>
        <v>0</v>
      </c>
      <c r="R2200">
        <f t="shared" si="352"/>
        <v>37778.437400000003</v>
      </c>
    </row>
    <row r="2201" spans="1:18" x14ac:dyDescent="0.3">
      <c r="A2201" t="s">
        <v>43</v>
      </c>
      <c r="B2201" t="s">
        <v>44</v>
      </c>
      <c r="C2201">
        <v>13</v>
      </c>
      <c r="D2201">
        <v>15</v>
      </c>
      <c r="E2201">
        <v>0</v>
      </c>
      <c r="F2201">
        <v>20260216</v>
      </c>
      <c r="G2201">
        <v>20260315</v>
      </c>
      <c r="H2201">
        <v>8972318.2614999991</v>
      </c>
      <c r="I2201">
        <f t="shared" si="343"/>
        <v>28</v>
      </c>
      <c r="J2201">
        <f t="shared" si="344"/>
        <v>320439.93791071424</v>
      </c>
      <c r="K2201">
        <f t="shared" si="345"/>
        <v>5650209.8644330921</v>
      </c>
      <c r="L2201">
        <f t="shared" si="346"/>
        <v>4806599.0686607137</v>
      </c>
      <c r="M2201">
        <f t="shared" si="347"/>
        <v>0</v>
      </c>
      <c r="N2201">
        <f t="shared" si="348"/>
        <v>10456808.933093805</v>
      </c>
      <c r="O2201">
        <f t="shared" si="349"/>
        <v>4848083.3371181656</v>
      </c>
      <c r="P2201">
        <f t="shared" si="350"/>
        <v>4124234.9243818335</v>
      </c>
      <c r="Q2201">
        <f t="shared" si="351"/>
        <v>0</v>
      </c>
      <c r="R2201">
        <f t="shared" si="352"/>
        <v>8972318.2614999991</v>
      </c>
    </row>
    <row r="2202" spans="1:18" x14ac:dyDescent="0.3">
      <c r="A2202" t="s">
        <v>37</v>
      </c>
      <c r="B2202" t="s">
        <v>38</v>
      </c>
      <c r="C2202">
        <v>9</v>
      </c>
      <c r="D2202">
        <v>15</v>
      </c>
      <c r="E2202">
        <v>0</v>
      </c>
      <c r="F2202">
        <v>20260220</v>
      </c>
      <c r="G2202">
        <v>20260315</v>
      </c>
      <c r="H2202">
        <v>2428339.9567999998</v>
      </c>
      <c r="I2202">
        <f t="shared" si="343"/>
        <v>24</v>
      </c>
      <c r="J2202">
        <f t="shared" si="344"/>
        <v>101180.83153333333</v>
      </c>
      <c r="K2202">
        <f t="shared" si="345"/>
        <v>1235137.5965607844</v>
      </c>
      <c r="L2202">
        <f t="shared" si="346"/>
        <v>1517712.473</v>
      </c>
      <c r="M2202">
        <f t="shared" si="347"/>
        <v>0</v>
      </c>
      <c r="N2202">
        <f t="shared" si="348"/>
        <v>2752850.0695607844</v>
      </c>
      <c r="O2202">
        <f t="shared" si="349"/>
        <v>1089537.7162160571</v>
      </c>
      <c r="P2202">
        <f t="shared" si="350"/>
        <v>1338802.2405839427</v>
      </c>
      <c r="Q2202">
        <f t="shared" si="351"/>
        <v>0</v>
      </c>
      <c r="R2202">
        <f t="shared" si="352"/>
        <v>2428339.9567999998</v>
      </c>
    </row>
    <row r="2203" spans="1:18" x14ac:dyDescent="0.3">
      <c r="A2203" t="s">
        <v>41</v>
      </c>
      <c r="B2203" t="s">
        <v>42</v>
      </c>
      <c r="C2203">
        <v>8</v>
      </c>
      <c r="D2203">
        <v>16</v>
      </c>
      <c r="E2203">
        <v>0</v>
      </c>
      <c r="F2203">
        <v>20260221</v>
      </c>
      <c r="G2203">
        <v>20260316</v>
      </c>
      <c r="H2203">
        <v>2945596.5806</v>
      </c>
      <c r="I2203">
        <f t="shared" si="343"/>
        <v>24</v>
      </c>
      <c r="J2203">
        <f t="shared" si="344"/>
        <v>122733.19085833333</v>
      </c>
      <c r="K2203">
        <f t="shared" si="345"/>
        <v>1331761.9428081478</v>
      </c>
      <c r="L2203">
        <f t="shared" si="346"/>
        <v>1963731.0537333332</v>
      </c>
      <c r="M2203">
        <f t="shared" si="347"/>
        <v>0</v>
      </c>
      <c r="N2203">
        <f t="shared" si="348"/>
        <v>3295492.996541481</v>
      </c>
      <c r="O2203">
        <f t="shared" si="349"/>
        <v>1190363.1502254098</v>
      </c>
      <c r="P2203">
        <f t="shared" si="350"/>
        <v>1755233.43037459</v>
      </c>
      <c r="Q2203">
        <f t="shared" si="351"/>
        <v>0</v>
      </c>
      <c r="R2203">
        <f t="shared" si="352"/>
        <v>2945596.5806</v>
      </c>
    </row>
    <row r="2204" spans="1:18" x14ac:dyDescent="0.3">
      <c r="A2204" t="s">
        <v>37</v>
      </c>
      <c r="B2204" t="s">
        <v>38</v>
      </c>
      <c r="C2204">
        <v>8</v>
      </c>
      <c r="D2204">
        <v>17</v>
      </c>
      <c r="E2204">
        <v>0</v>
      </c>
      <c r="F2204">
        <v>20260221</v>
      </c>
      <c r="G2204">
        <v>20260317</v>
      </c>
      <c r="H2204">
        <v>1538724.365</v>
      </c>
      <c r="I2204">
        <f t="shared" si="343"/>
        <v>25</v>
      </c>
      <c r="J2204">
        <f t="shared" si="344"/>
        <v>61548.974600000001</v>
      </c>
      <c r="K2204">
        <f t="shared" si="345"/>
        <v>667859.94414305442</v>
      </c>
      <c r="L2204">
        <f t="shared" si="346"/>
        <v>1046332.5682</v>
      </c>
      <c r="M2204">
        <f t="shared" si="347"/>
        <v>0</v>
      </c>
      <c r="N2204">
        <f t="shared" si="348"/>
        <v>1714192.5123430544</v>
      </c>
      <c r="O2204">
        <f t="shared" si="349"/>
        <v>599496.47490631265</v>
      </c>
      <c r="P2204">
        <f t="shared" si="350"/>
        <v>939227.89009368746</v>
      </c>
      <c r="Q2204">
        <f t="shared" si="351"/>
        <v>0</v>
      </c>
      <c r="R2204">
        <f t="shared" si="352"/>
        <v>1538724.3650000002</v>
      </c>
    </row>
    <row r="2205" spans="1:18" x14ac:dyDescent="0.3">
      <c r="A2205" t="s">
        <v>35</v>
      </c>
      <c r="B2205" t="s">
        <v>36</v>
      </c>
      <c r="C2205">
        <v>0</v>
      </c>
      <c r="D2205">
        <v>26</v>
      </c>
      <c r="E2205">
        <v>0</v>
      </c>
      <c r="F2205">
        <v>20260303</v>
      </c>
      <c r="G2205">
        <v>20260328</v>
      </c>
      <c r="H2205">
        <v>7224</v>
      </c>
      <c r="I2205">
        <f t="shared" si="343"/>
        <v>26</v>
      </c>
      <c r="J2205">
        <f t="shared" si="344"/>
        <v>277.84615384615387</v>
      </c>
      <c r="K2205">
        <f t="shared" si="345"/>
        <v>0</v>
      </c>
      <c r="L2205">
        <f t="shared" si="346"/>
        <v>7224.0000000000009</v>
      </c>
      <c r="M2205">
        <f t="shared" si="347"/>
        <v>0</v>
      </c>
      <c r="N2205">
        <f t="shared" si="348"/>
        <v>7224.0000000000009</v>
      </c>
      <c r="O2205">
        <f t="shared" si="349"/>
        <v>0</v>
      </c>
      <c r="P2205">
        <f t="shared" si="350"/>
        <v>7224</v>
      </c>
      <c r="Q2205">
        <f t="shared" si="351"/>
        <v>0</v>
      </c>
      <c r="R2205">
        <f t="shared" si="352"/>
        <v>7224</v>
      </c>
    </row>
    <row r="2206" spans="1:18" x14ac:dyDescent="0.3">
      <c r="A2206" t="s">
        <v>35</v>
      </c>
      <c r="B2206" t="s">
        <v>36</v>
      </c>
      <c r="C2206">
        <v>0</v>
      </c>
      <c r="D2206">
        <v>24</v>
      </c>
      <c r="E2206">
        <v>0</v>
      </c>
      <c r="F2206">
        <v>20260305</v>
      </c>
      <c r="G2206">
        <v>20260328</v>
      </c>
      <c r="H2206">
        <v>4465.3557000000001</v>
      </c>
      <c r="I2206">
        <f t="shared" si="343"/>
        <v>24</v>
      </c>
      <c r="J2206">
        <f t="shared" si="344"/>
        <v>186.0564875</v>
      </c>
      <c r="K2206">
        <f t="shared" si="345"/>
        <v>0</v>
      </c>
      <c r="L2206">
        <f t="shared" si="346"/>
        <v>4465.3557000000001</v>
      </c>
      <c r="M2206">
        <f t="shared" si="347"/>
        <v>0</v>
      </c>
      <c r="N2206">
        <f t="shared" si="348"/>
        <v>4465.3557000000001</v>
      </c>
      <c r="O2206">
        <f t="shared" si="349"/>
        <v>0</v>
      </c>
      <c r="P2206">
        <f t="shared" si="350"/>
        <v>4465.3557000000001</v>
      </c>
      <c r="Q2206">
        <f t="shared" si="351"/>
        <v>0</v>
      </c>
      <c r="R2206">
        <f t="shared" si="352"/>
        <v>4465.3557000000001</v>
      </c>
    </row>
    <row r="2207" spans="1:18" x14ac:dyDescent="0.3">
      <c r="A2207" t="s">
        <v>39</v>
      </c>
      <c r="B2207" t="s">
        <v>40</v>
      </c>
      <c r="C2207">
        <v>13</v>
      </c>
      <c r="D2207">
        <v>15</v>
      </c>
      <c r="E2207">
        <v>0</v>
      </c>
      <c r="F2207">
        <v>20260216</v>
      </c>
      <c r="G2207">
        <v>20260315</v>
      </c>
      <c r="H2207">
        <v>5456165.6863000002</v>
      </c>
      <c r="I2207">
        <f t="shared" si="343"/>
        <v>28</v>
      </c>
      <c r="J2207">
        <f t="shared" si="344"/>
        <v>194863.06022499999</v>
      </c>
      <c r="K2207">
        <f t="shared" si="345"/>
        <v>3435954.932071222</v>
      </c>
      <c r="L2207">
        <f t="shared" si="346"/>
        <v>2922945.9033749998</v>
      </c>
      <c r="M2207">
        <f t="shared" si="347"/>
        <v>0</v>
      </c>
      <c r="N2207">
        <f t="shared" si="348"/>
        <v>6358900.8354462218</v>
      </c>
      <c r="O2207">
        <f t="shared" si="349"/>
        <v>2948172.9445344792</v>
      </c>
      <c r="P2207">
        <f t="shared" si="350"/>
        <v>2507992.7417655205</v>
      </c>
      <c r="Q2207">
        <f t="shared" si="351"/>
        <v>0</v>
      </c>
      <c r="R2207">
        <f t="shared" si="352"/>
        <v>5456165.6863000002</v>
      </c>
    </row>
    <row r="2208" spans="1:18" x14ac:dyDescent="0.3">
      <c r="A2208" t="s">
        <v>35</v>
      </c>
      <c r="B2208" t="s">
        <v>36</v>
      </c>
      <c r="C2208">
        <v>0</v>
      </c>
      <c r="D2208">
        <v>13</v>
      </c>
      <c r="E2208">
        <v>0</v>
      </c>
      <c r="F2208">
        <v>20260304</v>
      </c>
      <c r="G2208">
        <v>20260316</v>
      </c>
      <c r="H2208">
        <v>4550.1886999999997</v>
      </c>
      <c r="I2208">
        <f t="shared" si="343"/>
        <v>13</v>
      </c>
      <c r="J2208">
        <f t="shared" si="344"/>
        <v>350.01451538461538</v>
      </c>
      <c r="K2208">
        <f t="shared" si="345"/>
        <v>0</v>
      </c>
      <c r="L2208">
        <f t="shared" si="346"/>
        <v>4550.1886999999997</v>
      </c>
      <c r="M2208">
        <f t="shared" si="347"/>
        <v>0</v>
      </c>
      <c r="N2208">
        <f t="shared" si="348"/>
        <v>4550.1886999999997</v>
      </c>
      <c r="O2208">
        <f t="shared" si="349"/>
        <v>0</v>
      </c>
      <c r="P2208">
        <f t="shared" si="350"/>
        <v>4550.1886999999997</v>
      </c>
      <c r="Q2208">
        <f t="shared" si="351"/>
        <v>0</v>
      </c>
      <c r="R2208">
        <f t="shared" si="352"/>
        <v>4550.1886999999997</v>
      </c>
    </row>
    <row r="2209" spans="1:18" x14ac:dyDescent="0.3">
      <c r="A2209" t="s">
        <v>35</v>
      </c>
      <c r="B2209" t="s">
        <v>34</v>
      </c>
      <c r="C2209">
        <v>0</v>
      </c>
      <c r="D2209">
        <v>8</v>
      </c>
      <c r="E2209">
        <v>0</v>
      </c>
      <c r="F2209">
        <v>20260306</v>
      </c>
      <c r="G2209">
        <v>20260313</v>
      </c>
      <c r="H2209">
        <v>1924.7041999999999</v>
      </c>
      <c r="I2209">
        <f t="shared" si="343"/>
        <v>8</v>
      </c>
      <c r="J2209">
        <f t="shared" si="344"/>
        <v>240.58802499999999</v>
      </c>
      <c r="K2209">
        <f t="shared" si="345"/>
        <v>0</v>
      </c>
      <c r="L2209">
        <f t="shared" si="346"/>
        <v>1924.7041999999999</v>
      </c>
      <c r="M2209">
        <f t="shared" si="347"/>
        <v>0</v>
      </c>
      <c r="N2209">
        <f t="shared" si="348"/>
        <v>1924.7041999999999</v>
      </c>
      <c r="O2209">
        <f t="shared" si="349"/>
        <v>0</v>
      </c>
      <c r="P2209">
        <f t="shared" si="350"/>
        <v>1924.7041999999999</v>
      </c>
      <c r="Q2209">
        <f t="shared" si="351"/>
        <v>0</v>
      </c>
      <c r="R2209">
        <f t="shared" si="352"/>
        <v>1924.7041999999999</v>
      </c>
    </row>
    <row r="2210" spans="1:18" x14ac:dyDescent="0.3">
      <c r="A2210" t="s">
        <v>33</v>
      </c>
      <c r="B2210" t="s">
        <v>34</v>
      </c>
      <c r="C2210">
        <v>0</v>
      </c>
      <c r="D2210">
        <v>8</v>
      </c>
      <c r="E2210">
        <v>0</v>
      </c>
      <c r="F2210">
        <v>20260310</v>
      </c>
      <c r="G2210">
        <v>20260317</v>
      </c>
      <c r="H2210">
        <v>2059.8634000000002</v>
      </c>
      <c r="I2210">
        <f t="shared" si="343"/>
        <v>8</v>
      </c>
      <c r="J2210">
        <f t="shared" si="344"/>
        <v>257.48292500000002</v>
      </c>
      <c r="K2210">
        <f t="shared" si="345"/>
        <v>0</v>
      </c>
      <c r="L2210">
        <f t="shared" si="346"/>
        <v>2059.8634000000002</v>
      </c>
      <c r="M2210">
        <f t="shared" si="347"/>
        <v>0</v>
      </c>
      <c r="N2210">
        <f t="shared" si="348"/>
        <v>2059.8634000000002</v>
      </c>
      <c r="O2210">
        <f t="shared" si="349"/>
        <v>0</v>
      </c>
      <c r="P2210">
        <f t="shared" si="350"/>
        <v>2059.8634000000002</v>
      </c>
      <c r="Q2210">
        <f t="shared" si="351"/>
        <v>0</v>
      </c>
      <c r="R2210">
        <f t="shared" si="352"/>
        <v>2059.8634000000002</v>
      </c>
    </row>
    <row r="2211" spans="1:18" x14ac:dyDescent="0.3">
      <c r="A2211" t="s">
        <v>35</v>
      </c>
      <c r="B2211" t="s">
        <v>34</v>
      </c>
      <c r="C2211">
        <v>0</v>
      </c>
      <c r="D2211">
        <v>20</v>
      </c>
      <c r="E2211">
        <v>0</v>
      </c>
      <c r="F2211">
        <v>20260302</v>
      </c>
      <c r="G2211">
        <v>20260321</v>
      </c>
      <c r="H2211">
        <v>62825.637499999997</v>
      </c>
      <c r="I2211">
        <f t="shared" si="343"/>
        <v>20</v>
      </c>
      <c r="J2211">
        <f t="shared" si="344"/>
        <v>3141.2818749999997</v>
      </c>
      <c r="K2211">
        <f t="shared" si="345"/>
        <v>0</v>
      </c>
      <c r="L2211">
        <f t="shared" si="346"/>
        <v>62825.637499999997</v>
      </c>
      <c r="M2211">
        <f t="shared" si="347"/>
        <v>0</v>
      </c>
      <c r="N2211">
        <f t="shared" si="348"/>
        <v>62825.637499999997</v>
      </c>
      <c r="O2211">
        <f t="shared" si="349"/>
        <v>0</v>
      </c>
      <c r="P2211">
        <f t="shared" si="350"/>
        <v>62825.637499999997</v>
      </c>
      <c r="Q2211">
        <f t="shared" si="351"/>
        <v>0</v>
      </c>
      <c r="R2211">
        <f t="shared" si="352"/>
        <v>62825.637499999997</v>
      </c>
    </row>
    <row r="2212" spans="1:18" x14ac:dyDescent="0.3">
      <c r="A2212" t="s">
        <v>35</v>
      </c>
      <c r="B2212" t="s">
        <v>36</v>
      </c>
      <c r="C2212">
        <v>0</v>
      </c>
      <c r="D2212">
        <v>9</v>
      </c>
      <c r="E2212">
        <v>0</v>
      </c>
      <c r="F2212">
        <v>20260306</v>
      </c>
      <c r="G2212">
        <v>20260314</v>
      </c>
      <c r="H2212">
        <v>1200.8479</v>
      </c>
      <c r="I2212">
        <f t="shared" si="343"/>
        <v>9</v>
      </c>
      <c r="J2212">
        <f t="shared" si="344"/>
        <v>133.42754444444444</v>
      </c>
      <c r="K2212">
        <f t="shared" si="345"/>
        <v>0</v>
      </c>
      <c r="L2212">
        <f t="shared" si="346"/>
        <v>1200.8479</v>
      </c>
      <c r="M2212">
        <f t="shared" si="347"/>
        <v>0</v>
      </c>
      <c r="N2212">
        <f t="shared" si="348"/>
        <v>1200.8479</v>
      </c>
      <c r="O2212">
        <f t="shared" si="349"/>
        <v>0</v>
      </c>
      <c r="P2212">
        <f t="shared" si="350"/>
        <v>1200.8479</v>
      </c>
      <c r="Q2212">
        <f t="shared" si="351"/>
        <v>0</v>
      </c>
      <c r="R2212">
        <f t="shared" si="352"/>
        <v>1200.8479</v>
      </c>
    </row>
    <row r="2213" spans="1:18" x14ac:dyDescent="0.3">
      <c r="A2213" t="s">
        <v>33</v>
      </c>
      <c r="B2213" t="s">
        <v>34</v>
      </c>
      <c r="C2213">
        <v>0</v>
      </c>
      <c r="D2213">
        <v>22</v>
      </c>
      <c r="E2213">
        <v>0</v>
      </c>
      <c r="F2213">
        <v>20260305</v>
      </c>
      <c r="G2213">
        <v>20260326</v>
      </c>
      <c r="H2213">
        <v>67372.582899999994</v>
      </c>
      <c r="I2213">
        <f t="shared" si="343"/>
        <v>22</v>
      </c>
      <c r="J2213">
        <f t="shared" si="344"/>
        <v>3062.3901318181815</v>
      </c>
      <c r="K2213">
        <f t="shared" si="345"/>
        <v>0</v>
      </c>
      <c r="L2213">
        <f t="shared" si="346"/>
        <v>67372.582899999994</v>
      </c>
      <c r="M2213">
        <f t="shared" si="347"/>
        <v>0</v>
      </c>
      <c r="N2213">
        <f t="shared" si="348"/>
        <v>67372.582899999994</v>
      </c>
      <c r="O2213">
        <f t="shared" si="349"/>
        <v>0</v>
      </c>
      <c r="P2213">
        <f t="shared" si="350"/>
        <v>67372.582899999994</v>
      </c>
      <c r="Q2213">
        <f t="shared" si="351"/>
        <v>0</v>
      </c>
      <c r="R2213">
        <f t="shared" si="352"/>
        <v>67372.582899999994</v>
      </c>
    </row>
    <row r="2214" spans="1:18" x14ac:dyDescent="0.3">
      <c r="A2214" t="s">
        <v>33</v>
      </c>
      <c r="B2214" t="s">
        <v>34</v>
      </c>
      <c r="C2214">
        <v>0</v>
      </c>
      <c r="D2214">
        <v>23</v>
      </c>
      <c r="E2214">
        <v>0</v>
      </c>
      <c r="F2214">
        <v>20260304</v>
      </c>
      <c r="G2214">
        <v>20260326</v>
      </c>
      <c r="H2214">
        <v>120826.8233</v>
      </c>
      <c r="I2214">
        <f t="shared" si="343"/>
        <v>23</v>
      </c>
      <c r="J2214">
        <f t="shared" si="344"/>
        <v>5253.3401434782609</v>
      </c>
      <c r="K2214">
        <f t="shared" si="345"/>
        <v>0</v>
      </c>
      <c r="L2214">
        <f t="shared" si="346"/>
        <v>120826.8233</v>
      </c>
      <c r="M2214">
        <f t="shared" si="347"/>
        <v>0</v>
      </c>
      <c r="N2214">
        <f t="shared" si="348"/>
        <v>120826.8233</v>
      </c>
      <c r="O2214">
        <f t="shared" si="349"/>
        <v>0</v>
      </c>
      <c r="P2214">
        <f t="shared" si="350"/>
        <v>120826.8233</v>
      </c>
      <c r="Q2214">
        <f t="shared" si="351"/>
        <v>0</v>
      </c>
      <c r="R2214">
        <f t="shared" si="352"/>
        <v>120826.8233</v>
      </c>
    </row>
    <row r="2215" spans="1:18" x14ac:dyDescent="0.3">
      <c r="A2215" t="s">
        <v>37</v>
      </c>
      <c r="B2215" t="s">
        <v>38</v>
      </c>
      <c r="C2215">
        <v>0</v>
      </c>
      <c r="D2215">
        <v>15</v>
      </c>
      <c r="E2215">
        <v>0</v>
      </c>
      <c r="F2215">
        <v>20260305</v>
      </c>
      <c r="G2215">
        <v>20260319</v>
      </c>
      <c r="H2215">
        <v>14670.1571</v>
      </c>
      <c r="I2215">
        <f t="shared" si="343"/>
        <v>15</v>
      </c>
      <c r="J2215">
        <f t="shared" si="344"/>
        <v>978.01047333333338</v>
      </c>
      <c r="K2215">
        <f t="shared" si="345"/>
        <v>0</v>
      </c>
      <c r="L2215">
        <f t="shared" si="346"/>
        <v>14670.1571</v>
      </c>
      <c r="M2215">
        <f t="shared" si="347"/>
        <v>0</v>
      </c>
      <c r="N2215">
        <f t="shared" si="348"/>
        <v>14670.1571</v>
      </c>
      <c r="O2215">
        <f t="shared" si="349"/>
        <v>0</v>
      </c>
      <c r="P2215">
        <f t="shared" si="350"/>
        <v>14670.1571</v>
      </c>
      <c r="Q2215">
        <f t="shared" si="351"/>
        <v>0</v>
      </c>
      <c r="R2215">
        <f t="shared" si="352"/>
        <v>14670.1571</v>
      </c>
    </row>
    <row r="2216" spans="1:18" x14ac:dyDescent="0.3">
      <c r="A2216" t="s">
        <v>0</v>
      </c>
      <c r="B2216" t="s">
        <v>0</v>
      </c>
      <c r="C2216">
        <v>26</v>
      </c>
      <c r="D2216">
        <v>21</v>
      </c>
      <c r="E2216">
        <v>0</v>
      </c>
      <c r="F2216">
        <v>20260203</v>
      </c>
      <c r="G2216">
        <v>20260321</v>
      </c>
      <c r="H2216">
        <v>717.25040000000001</v>
      </c>
      <c r="I2216">
        <f t="shared" si="343"/>
        <v>47</v>
      </c>
      <c r="J2216">
        <f t="shared" si="344"/>
        <v>15.260646808510639</v>
      </c>
      <c r="K2216">
        <f t="shared" si="345"/>
        <v>538.17172539274259</v>
      </c>
      <c r="L2216">
        <f t="shared" si="346"/>
        <v>320.47358297872341</v>
      </c>
      <c r="M2216">
        <f t="shared" si="347"/>
        <v>0</v>
      </c>
      <c r="N2216">
        <f t="shared" si="348"/>
        <v>858.64530837146594</v>
      </c>
      <c r="O2216">
        <f t="shared" si="349"/>
        <v>449.54986831377681</v>
      </c>
      <c r="P2216">
        <f t="shared" si="350"/>
        <v>267.70053168622326</v>
      </c>
      <c r="Q2216">
        <f t="shared" si="351"/>
        <v>0</v>
      </c>
      <c r="R2216">
        <f t="shared" si="352"/>
        <v>717.25040000000013</v>
      </c>
    </row>
    <row r="2217" spans="1:18" x14ac:dyDescent="0.3">
      <c r="A2217" t="s">
        <v>33</v>
      </c>
      <c r="B2217" t="s">
        <v>34</v>
      </c>
      <c r="C2217">
        <v>0</v>
      </c>
      <c r="D2217">
        <v>21</v>
      </c>
      <c r="E2217">
        <v>0</v>
      </c>
      <c r="F2217">
        <v>20260303</v>
      </c>
      <c r="G2217">
        <v>20260323</v>
      </c>
      <c r="H2217">
        <v>130430.1354</v>
      </c>
      <c r="I2217">
        <f t="shared" si="343"/>
        <v>21</v>
      </c>
      <c r="J2217">
        <f t="shared" si="344"/>
        <v>6210.958828571429</v>
      </c>
      <c r="K2217">
        <f t="shared" si="345"/>
        <v>0</v>
      </c>
      <c r="L2217">
        <f t="shared" si="346"/>
        <v>130430.13540000001</v>
      </c>
      <c r="M2217">
        <f t="shared" si="347"/>
        <v>0</v>
      </c>
      <c r="N2217">
        <f t="shared" si="348"/>
        <v>130430.13540000001</v>
      </c>
      <c r="O2217">
        <f t="shared" si="349"/>
        <v>0</v>
      </c>
      <c r="P2217">
        <f t="shared" si="350"/>
        <v>130430.1354</v>
      </c>
      <c r="Q2217">
        <f t="shared" si="351"/>
        <v>0</v>
      </c>
      <c r="R2217">
        <f t="shared" si="352"/>
        <v>130430.1354</v>
      </c>
    </row>
    <row r="2218" spans="1:18" x14ac:dyDescent="0.3">
      <c r="A2218" t="s">
        <v>33</v>
      </c>
      <c r="B2218" t="s">
        <v>34</v>
      </c>
      <c r="C2218">
        <v>0</v>
      </c>
      <c r="D2218">
        <v>24</v>
      </c>
      <c r="E2218">
        <v>0</v>
      </c>
      <c r="F2218">
        <v>20260302</v>
      </c>
      <c r="G2218">
        <v>20260325</v>
      </c>
      <c r="H2218">
        <v>353502.7034</v>
      </c>
      <c r="I2218">
        <f t="shared" si="343"/>
        <v>24</v>
      </c>
      <c r="J2218">
        <f t="shared" si="344"/>
        <v>14729.279308333333</v>
      </c>
      <c r="K2218">
        <f t="shared" si="345"/>
        <v>0</v>
      </c>
      <c r="L2218">
        <f t="shared" si="346"/>
        <v>353502.7034</v>
      </c>
      <c r="M2218">
        <f t="shared" si="347"/>
        <v>0</v>
      </c>
      <c r="N2218">
        <f t="shared" si="348"/>
        <v>353502.7034</v>
      </c>
      <c r="O2218">
        <f t="shared" si="349"/>
        <v>0</v>
      </c>
      <c r="P2218">
        <f t="shared" si="350"/>
        <v>353502.7034</v>
      </c>
      <c r="Q2218">
        <f t="shared" si="351"/>
        <v>0</v>
      </c>
      <c r="R2218">
        <f t="shared" si="352"/>
        <v>353502.7034</v>
      </c>
    </row>
    <row r="2219" spans="1:18" x14ac:dyDescent="0.3">
      <c r="A2219" t="s">
        <v>0</v>
      </c>
      <c r="B2219" t="s">
        <v>0</v>
      </c>
      <c r="C2219">
        <v>0</v>
      </c>
      <c r="D2219">
        <v>16</v>
      </c>
      <c r="E2219">
        <v>0</v>
      </c>
      <c r="F2219">
        <v>20260302</v>
      </c>
      <c r="G2219">
        <v>20260317</v>
      </c>
      <c r="H2219">
        <v>4307.6347999999998</v>
      </c>
      <c r="I2219">
        <f t="shared" si="343"/>
        <v>16</v>
      </c>
      <c r="J2219">
        <f t="shared" si="344"/>
        <v>269.22717499999999</v>
      </c>
      <c r="K2219">
        <f t="shared" si="345"/>
        <v>0</v>
      </c>
      <c r="L2219">
        <f t="shared" si="346"/>
        <v>4307.6347999999998</v>
      </c>
      <c r="M2219">
        <f t="shared" si="347"/>
        <v>0</v>
      </c>
      <c r="N2219">
        <f t="shared" si="348"/>
        <v>4307.6347999999998</v>
      </c>
      <c r="O2219">
        <f t="shared" si="349"/>
        <v>0</v>
      </c>
      <c r="P2219">
        <f t="shared" si="350"/>
        <v>4307.6347999999998</v>
      </c>
      <c r="Q2219">
        <f t="shared" si="351"/>
        <v>0</v>
      </c>
      <c r="R2219">
        <f t="shared" si="352"/>
        <v>4307.6347999999998</v>
      </c>
    </row>
    <row r="2220" spans="1:18" x14ac:dyDescent="0.3">
      <c r="A2220" t="s">
        <v>33</v>
      </c>
      <c r="B2220" t="s">
        <v>34</v>
      </c>
      <c r="C2220">
        <v>0</v>
      </c>
      <c r="D2220">
        <v>18</v>
      </c>
      <c r="E2220">
        <v>0</v>
      </c>
      <c r="F2220">
        <v>20260302</v>
      </c>
      <c r="G2220">
        <v>20260319</v>
      </c>
      <c r="H2220">
        <v>248292.21350000001</v>
      </c>
      <c r="I2220">
        <f t="shared" si="343"/>
        <v>18</v>
      </c>
      <c r="J2220">
        <f t="shared" si="344"/>
        <v>13794.011861111112</v>
      </c>
      <c r="K2220">
        <f t="shared" si="345"/>
        <v>0</v>
      </c>
      <c r="L2220">
        <f t="shared" si="346"/>
        <v>248292.21350000001</v>
      </c>
      <c r="M2220">
        <f t="shared" si="347"/>
        <v>0</v>
      </c>
      <c r="N2220">
        <f t="shared" si="348"/>
        <v>248292.21350000001</v>
      </c>
      <c r="O2220">
        <f t="shared" si="349"/>
        <v>0</v>
      </c>
      <c r="P2220">
        <f t="shared" si="350"/>
        <v>248292.21350000001</v>
      </c>
      <c r="Q2220">
        <f t="shared" si="351"/>
        <v>0</v>
      </c>
      <c r="R2220">
        <f t="shared" si="352"/>
        <v>248292.21350000001</v>
      </c>
    </row>
    <row r="2221" spans="1:18" x14ac:dyDescent="0.3">
      <c r="A2221" t="s">
        <v>35</v>
      </c>
      <c r="B2221" t="s">
        <v>36</v>
      </c>
      <c r="C2221">
        <v>0</v>
      </c>
      <c r="D2221">
        <v>25</v>
      </c>
      <c r="E2221">
        <v>0</v>
      </c>
      <c r="F2221">
        <v>20260302</v>
      </c>
      <c r="G2221">
        <v>20260326</v>
      </c>
      <c r="H2221">
        <v>15765.7454</v>
      </c>
      <c r="I2221">
        <f t="shared" si="343"/>
        <v>25</v>
      </c>
      <c r="J2221">
        <f t="shared" si="344"/>
        <v>630.62981600000001</v>
      </c>
      <c r="K2221">
        <f t="shared" si="345"/>
        <v>0</v>
      </c>
      <c r="L2221">
        <f t="shared" si="346"/>
        <v>15765.7454</v>
      </c>
      <c r="M2221">
        <f t="shared" si="347"/>
        <v>0</v>
      </c>
      <c r="N2221">
        <f t="shared" si="348"/>
        <v>15765.7454</v>
      </c>
      <c r="O2221">
        <f t="shared" si="349"/>
        <v>0</v>
      </c>
      <c r="P2221">
        <f t="shared" si="350"/>
        <v>15765.7454</v>
      </c>
      <c r="Q2221">
        <f t="shared" si="351"/>
        <v>0</v>
      </c>
      <c r="R2221">
        <f t="shared" si="352"/>
        <v>15765.7454</v>
      </c>
    </row>
    <row r="2222" spans="1:18" x14ac:dyDescent="0.3">
      <c r="A2222" t="s">
        <v>35</v>
      </c>
      <c r="B2222" t="s">
        <v>34</v>
      </c>
      <c r="C2222">
        <v>0</v>
      </c>
      <c r="D2222">
        <v>24</v>
      </c>
      <c r="E2222">
        <v>0</v>
      </c>
      <c r="F2222">
        <v>20260303</v>
      </c>
      <c r="G2222">
        <v>20260326</v>
      </c>
      <c r="H2222">
        <v>21904.0478</v>
      </c>
      <c r="I2222">
        <f t="shared" si="343"/>
        <v>24</v>
      </c>
      <c r="J2222">
        <f t="shared" si="344"/>
        <v>912.66865833333338</v>
      </c>
      <c r="K2222">
        <f t="shared" si="345"/>
        <v>0</v>
      </c>
      <c r="L2222">
        <f t="shared" si="346"/>
        <v>21904.0478</v>
      </c>
      <c r="M2222">
        <f t="shared" si="347"/>
        <v>0</v>
      </c>
      <c r="N2222">
        <f t="shared" si="348"/>
        <v>21904.0478</v>
      </c>
      <c r="O2222">
        <f t="shared" si="349"/>
        <v>0</v>
      </c>
      <c r="P2222">
        <f t="shared" si="350"/>
        <v>21904.0478</v>
      </c>
      <c r="Q2222">
        <f t="shared" si="351"/>
        <v>0</v>
      </c>
      <c r="R2222">
        <f t="shared" si="352"/>
        <v>21904.0478</v>
      </c>
    </row>
    <row r="2223" spans="1:18" x14ac:dyDescent="0.3">
      <c r="A2223" t="s">
        <v>0</v>
      </c>
      <c r="B2223" t="s">
        <v>0</v>
      </c>
      <c r="C2223">
        <v>26</v>
      </c>
      <c r="D2223">
        <v>14</v>
      </c>
      <c r="E2223">
        <v>0</v>
      </c>
      <c r="F2223">
        <v>20260203</v>
      </c>
      <c r="G2223">
        <v>20260314</v>
      </c>
      <c r="H2223">
        <v>422.2183</v>
      </c>
      <c r="I2223">
        <f t="shared" si="343"/>
        <v>40</v>
      </c>
      <c r="J2223">
        <f t="shared" si="344"/>
        <v>10.555457499999999</v>
      </c>
      <c r="K2223">
        <f t="shared" si="345"/>
        <v>372.24167798161415</v>
      </c>
      <c r="L2223">
        <f t="shared" si="346"/>
        <v>147.77640499999998</v>
      </c>
      <c r="M2223">
        <f t="shared" si="347"/>
        <v>0</v>
      </c>
      <c r="N2223">
        <f t="shared" si="348"/>
        <v>520.01808298161416</v>
      </c>
      <c r="O2223">
        <f t="shared" si="349"/>
        <v>302.23419840594539</v>
      </c>
      <c r="P2223">
        <f t="shared" si="350"/>
        <v>119.98410159405456</v>
      </c>
      <c r="Q2223">
        <f t="shared" si="351"/>
        <v>0</v>
      </c>
      <c r="R2223">
        <f t="shared" si="352"/>
        <v>422.21829999999994</v>
      </c>
    </row>
    <row r="2224" spans="1:18" x14ac:dyDescent="0.3">
      <c r="A2224" t="s">
        <v>35</v>
      </c>
      <c r="B2224" t="s">
        <v>36</v>
      </c>
      <c r="C2224">
        <v>0</v>
      </c>
      <c r="D2224">
        <v>24</v>
      </c>
      <c r="E2224">
        <v>0</v>
      </c>
      <c r="F2224">
        <v>20260302</v>
      </c>
      <c r="G2224">
        <v>20260325</v>
      </c>
      <c r="H2224">
        <v>10638.2132</v>
      </c>
      <c r="I2224">
        <f t="shared" si="343"/>
        <v>24</v>
      </c>
      <c r="J2224">
        <f t="shared" si="344"/>
        <v>443.25888333333336</v>
      </c>
      <c r="K2224">
        <f t="shared" si="345"/>
        <v>0</v>
      </c>
      <c r="L2224">
        <f t="shared" si="346"/>
        <v>10638.2132</v>
      </c>
      <c r="M2224">
        <f t="shared" si="347"/>
        <v>0</v>
      </c>
      <c r="N2224">
        <f t="shared" si="348"/>
        <v>10638.2132</v>
      </c>
      <c r="O2224">
        <f t="shared" si="349"/>
        <v>0</v>
      </c>
      <c r="P2224">
        <f t="shared" si="350"/>
        <v>10638.2132</v>
      </c>
      <c r="Q2224">
        <f t="shared" si="351"/>
        <v>0</v>
      </c>
      <c r="R2224">
        <f t="shared" si="352"/>
        <v>10638.2132</v>
      </c>
    </row>
    <row r="2225" spans="1:18" x14ac:dyDescent="0.3">
      <c r="A2225" t="s">
        <v>35</v>
      </c>
      <c r="B2225" t="s">
        <v>36</v>
      </c>
      <c r="C2225">
        <v>0</v>
      </c>
      <c r="D2225">
        <v>22</v>
      </c>
      <c r="E2225">
        <v>0</v>
      </c>
      <c r="F2225">
        <v>20260306</v>
      </c>
      <c r="G2225">
        <v>20260327</v>
      </c>
      <c r="H2225">
        <v>3222.4490999999998</v>
      </c>
      <c r="I2225">
        <f t="shared" si="343"/>
        <v>22</v>
      </c>
      <c r="J2225">
        <f t="shared" si="344"/>
        <v>146.4749590909091</v>
      </c>
      <c r="K2225">
        <f t="shared" si="345"/>
        <v>0</v>
      </c>
      <c r="L2225">
        <f t="shared" si="346"/>
        <v>3222.4491000000003</v>
      </c>
      <c r="M2225">
        <f t="shared" si="347"/>
        <v>0</v>
      </c>
      <c r="N2225">
        <f t="shared" si="348"/>
        <v>3222.4491000000003</v>
      </c>
      <c r="O2225">
        <f t="shared" si="349"/>
        <v>0</v>
      </c>
      <c r="P2225">
        <f t="shared" si="350"/>
        <v>3222.4490999999998</v>
      </c>
      <c r="Q2225">
        <f t="shared" si="351"/>
        <v>0</v>
      </c>
      <c r="R2225">
        <f t="shared" si="352"/>
        <v>3222.4490999999998</v>
      </c>
    </row>
    <row r="2226" spans="1:18" x14ac:dyDescent="0.3">
      <c r="A2226" t="s">
        <v>33</v>
      </c>
      <c r="B2226" t="s">
        <v>34</v>
      </c>
      <c r="C2226">
        <v>0</v>
      </c>
      <c r="D2226">
        <v>23</v>
      </c>
      <c r="E2226">
        <v>0</v>
      </c>
      <c r="F2226">
        <v>20260302</v>
      </c>
      <c r="G2226">
        <v>20260324</v>
      </c>
      <c r="H2226">
        <v>415385.35509999999</v>
      </c>
      <c r="I2226">
        <f t="shared" si="343"/>
        <v>23</v>
      </c>
      <c r="J2226">
        <f t="shared" si="344"/>
        <v>18060.232830434783</v>
      </c>
      <c r="K2226">
        <f t="shared" si="345"/>
        <v>0</v>
      </c>
      <c r="L2226">
        <f t="shared" si="346"/>
        <v>415385.35509999999</v>
      </c>
      <c r="M2226">
        <f t="shared" si="347"/>
        <v>0</v>
      </c>
      <c r="N2226">
        <f t="shared" si="348"/>
        <v>415385.35509999999</v>
      </c>
      <c r="O2226">
        <f t="shared" si="349"/>
        <v>0</v>
      </c>
      <c r="P2226">
        <f t="shared" si="350"/>
        <v>415385.35509999999</v>
      </c>
      <c r="Q2226">
        <f t="shared" si="351"/>
        <v>0</v>
      </c>
      <c r="R2226">
        <f t="shared" si="352"/>
        <v>415385.35509999999</v>
      </c>
    </row>
    <row r="2227" spans="1:18" x14ac:dyDescent="0.3">
      <c r="A2227" t="s">
        <v>35</v>
      </c>
      <c r="B2227" t="s">
        <v>36</v>
      </c>
      <c r="C2227">
        <v>0</v>
      </c>
      <c r="D2227">
        <v>23</v>
      </c>
      <c r="E2227">
        <v>0</v>
      </c>
      <c r="F2227">
        <v>20260303</v>
      </c>
      <c r="G2227">
        <v>20260325</v>
      </c>
      <c r="H2227">
        <v>4202.5384999999997</v>
      </c>
      <c r="I2227">
        <f t="shared" si="343"/>
        <v>23</v>
      </c>
      <c r="J2227">
        <f t="shared" si="344"/>
        <v>182.71906521739129</v>
      </c>
      <c r="K2227">
        <f t="shared" si="345"/>
        <v>0</v>
      </c>
      <c r="L2227">
        <f t="shared" si="346"/>
        <v>4202.5384999999997</v>
      </c>
      <c r="M2227">
        <f t="shared" si="347"/>
        <v>0</v>
      </c>
      <c r="N2227">
        <f t="shared" si="348"/>
        <v>4202.5384999999997</v>
      </c>
      <c r="O2227">
        <f t="shared" si="349"/>
        <v>0</v>
      </c>
      <c r="P2227">
        <f t="shared" si="350"/>
        <v>4202.5384999999997</v>
      </c>
      <c r="Q2227">
        <f t="shared" si="351"/>
        <v>0</v>
      </c>
      <c r="R2227">
        <f t="shared" si="352"/>
        <v>4202.5384999999997</v>
      </c>
    </row>
    <row r="2228" spans="1:18" x14ac:dyDescent="0.3">
      <c r="A2228" t="s">
        <v>35</v>
      </c>
      <c r="B2228" t="s">
        <v>36</v>
      </c>
      <c r="C2228">
        <v>0</v>
      </c>
      <c r="D2228">
        <v>17</v>
      </c>
      <c r="E2228">
        <v>0</v>
      </c>
      <c r="F2228">
        <v>20260302</v>
      </c>
      <c r="G2228">
        <v>20260318</v>
      </c>
      <c r="H2228">
        <v>15775.545899999999</v>
      </c>
      <c r="I2228">
        <f t="shared" si="343"/>
        <v>17</v>
      </c>
      <c r="J2228">
        <f t="shared" si="344"/>
        <v>927.97328823529404</v>
      </c>
      <c r="K2228">
        <f t="shared" si="345"/>
        <v>0</v>
      </c>
      <c r="L2228">
        <f t="shared" si="346"/>
        <v>15775.545899999999</v>
      </c>
      <c r="M2228">
        <f t="shared" si="347"/>
        <v>0</v>
      </c>
      <c r="N2228">
        <f t="shared" si="348"/>
        <v>15775.545899999999</v>
      </c>
      <c r="O2228">
        <f t="shared" si="349"/>
        <v>0</v>
      </c>
      <c r="P2228">
        <f t="shared" si="350"/>
        <v>15775.545899999999</v>
      </c>
      <c r="Q2228">
        <f t="shared" si="351"/>
        <v>0</v>
      </c>
      <c r="R2228">
        <f t="shared" si="352"/>
        <v>15775.545899999999</v>
      </c>
    </row>
    <row r="2229" spans="1:18" x14ac:dyDescent="0.3">
      <c r="A2229" t="s">
        <v>35</v>
      </c>
      <c r="B2229" t="s">
        <v>34</v>
      </c>
      <c r="C2229">
        <v>0</v>
      </c>
      <c r="D2229">
        <v>10</v>
      </c>
      <c r="E2229">
        <v>0</v>
      </c>
      <c r="F2229">
        <v>20260304</v>
      </c>
      <c r="G2229">
        <v>20260313</v>
      </c>
      <c r="H2229">
        <v>7981.6549000000005</v>
      </c>
      <c r="I2229">
        <f t="shared" si="343"/>
        <v>10</v>
      </c>
      <c r="J2229">
        <f t="shared" si="344"/>
        <v>798.16549000000009</v>
      </c>
      <c r="K2229">
        <f t="shared" si="345"/>
        <v>0</v>
      </c>
      <c r="L2229">
        <f t="shared" si="346"/>
        <v>7981.6549000000014</v>
      </c>
      <c r="M2229">
        <f t="shared" si="347"/>
        <v>0</v>
      </c>
      <c r="N2229">
        <f t="shared" si="348"/>
        <v>7981.6549000000014</v>
      </c>
      <c r="O2229">
        <f t="shared" si="349"/>
        <v>0</v>
      </c>
      <c r="P2229">
        <f t="shared" si="350"/>
        <v>7981.6549000000005</v>
      </c>
      <c r="Q2229">
        <f t="shared" si="351"/>
        <v>0</v>
      </c>
      <c r="R2229">
        <f t="shared" si="352"/>
        <v>7981.6549000000005</v>
      </c>
    </row>
    <row r="2230" spans="1:18" x14ac:dyDescent="0.3">
      <c r="A2230" t="s">
        <v>39</v>
      </c>
      <c r="B2230" t="s">
        <v>40</v>
      </c>
      <c r="C2230">
        <v>13</v>
      </c>
      <c r="D2230">
        <v>17</v>
      </c>
      <c r="E2230">
        <v>0</v>
      </c>
      <c r="F2230">
        <v>20260216</v>
      </c>
      <c r="G2230">
        <v>20260317</v>
      </c>
      <c r="H2230">
        <v>5592874.4091999996</v>
      </c>
      <c r="I2230">
        <f t="shared" si="343"/>
        <v>30</v>
      </c>
      <c r="J2230">
        <f t="shared" si="344"/>
        <v>186429.14697333332</v>
      </c>
      <c r="K2230">
        <f t="shared" si="345"/>
        <v>3287242.570681307</v>
      </c>
      <c r="L2230">
        <f t="shared" si="346"/>
        <v>3169295.4985466665</v>
      </c>
      <c r="M2230">
        <f t="shared" si="347"/>
        <v>0</v>
      </c>
      <c r="N2230">
        <f t="shared" si="348"/>
        <v>6456538.069227973</v>
      </c>
      <c r="O2230">
        <f t="shared" si="349"/>
        <v>2847522.1013596016</v>
      </c>
      <c r="P2230">
        <f t="shared" si="350"/>
        <v>2745352.3078403985</v>
      </c>
      <c r="Q2230">
        <f t="shared" si="351"/>
        <v>0</v>
      </c>
      <c r="R2230">
        <f t="shared" si="352"/>
        <v>5592874.4091999996</v>
      </c>
    </row>
    <row r="2231" spans="1:18" x14ac:dyDescent="0.3">
      <c r="A2231" t="s">
        <v>43</v>
      </c>
      <c r="B2231" t="s">
        <v>44</v>
      </c>
      <c r="C2231">
        <v>13</v>
      </c>
      <c r="D2231">
        <v>17</v>
      </c>
      <c r="E2231">
        <v>0</v>
      </c>
      <c r="F2231">
        <v>20260216</v>
      </c>
      <c r="G2231">
        <v>20260317</v>
      </c>
      <c r="H2231">
        <v>4488027.8562000003</v>
      </c>
      <c r="I2231">
        <f t="shared" si="343"/>
        <v>30</v>
      </c>
      <c r="J2231">
        <f t="shared" si="344"/>
        <v>149600.92854000002</v>
      </c>
      <c r="K2231">
        <f t="shared" si="345"/>
        <v>2637862.9570218613</v>
      </c>
      <c r="L2231">
        <f t="shared" si="346"/>
        <v>2543215.7851800006</v>
      </c>
      <c r="M2231">
        <f t="shared" si="347"/>
        <v>0</v>
      </c>
      <c r="N2231">
        <f t="shared" si="348"/>
        <v>5181078.7422018619</v>
      </c>
      <c r="O2231">
        <f t="shared" si="349"/>
        <v>2285007.2390370481</v>
      </c>
      <c r="P2231">
        <f t="shared" si="350"/>
        <v>2203020.6171629522</v>
      </c>
      <c r="Q2231">
        <f t="shared" si="351"/>
        <v>0</v>
      </c>
      <c r="R2231">
        <f t="shared" si="352"/>
        <v>4488027.8562000003</v>
      </c>
    </row>
    <row r="2232" spans="1:18" x14ac:dyDescent="0.3">
      <c r="A2232" t="s">
        <v>0</v>
      </c>
      <c r="B2232" t="s">
        <v>0</v>
      </c>
      <c r="C2232">
        <v>24</v>
      </c>
      <c r="D2232">
        <v>13</v>
      </c>
      <c r="E2232">
        <v>0</v>
      </c>
      <c r="F2232">
        <v>20260205</v>
      </c>
      <c r="G2232">
        <v>20260313</v>
      </c>
      <c r="H2232">
        <v>337.82209999999998</v>
      </c>
      <c r="I2232">
        <f t="shared" si="343"/>
        <v>37</v>
      </c>
      <c r="J2232">
        <f t="shared" si="344"/>
        <v>9.1303270270270271</v>
      </c>
      <c r="K2232">
        <f t="shared" si="345"/>
        <v>297.21598472956964</v>
      </c>
      <c r="L2232">
        <f t="shared" si="346"/>
        <v>118.69425135135135</v>
      </c>
      <c r="M2232">
        <f t="shared" si="347"/>
        <v>0</v>
      </c>
      <c r="N2232">
        <f t="shared" si="348"/>
        <v>415.91023608092098</v>
      </c>
      <c r="O2232">
        <f t="shared" si="349"/>
        <v>241.41297665820318</v>
      </c>
      <c r="P2232">
        <f t="shared" si="350"/>
        <v>96.409123341796828</v>
      </c>
      <c r="Q2232">
        <f t="shared" si="351"/>
        <v>0</v>
      </c>
      <c r="R2232">
        <f t="shared" si="352"/>
        <v>337.82209999999998</v>
      </c>
    </row>
    <row r="2233" spans="1:18" x14ac:dyDescent="0.3">
      <c r="A2233" t="s">
        <v>0</v>
      </c>
      <c r="B2233" t="s">
        <v>0</v>
      </c>
      <c r="C2233">
        <v>0</v>
      </c>
      <c r="D2233">
        <v>14</v>
      </c>
      <c r="E2233">
        <v>0</v>
      </c>
      <c r="F2233">
        <v>20260306</v>
      </c>
      <c r="G2233">
        <v>20260319</v>
      </c>
      <c r="H2233">
        <v>42.131900000000002</v>
      </c>
      <c r="I2233">
        <f t="shared" si="343"/>
        <v>14</v>
      </c>
      <c r="J2233">
        <f t="shared" si="344"/>
        <v>3.0094214285714287</v>
      </c>
      <c r="K2233">
        <f t="shared" si="345"/>
        <v>0</v>
      </c>
      <c r="L2233">
        <f t="shared" si="346"/>
        <v>42.131900000000002</v>
      </c>
      <c r="M2233">
        <f t="shared" si="347"/>
        <v>0</v>
      </c>
      <c r="N2233">
        <f t="shared" si="348"/>
        <v>42.131900000000002</v>
      </c>
      <c r="O2233">
        <f t="shared" si="349"/>
        <v>0</v>
      </c>
      <c r="P2233">
        <f t="shared" si="350"/>
        <v>42.131900000000002</v>
      </c>
      <c r="Q2233">
        <f t="shared" si="351"/>
        <v>0</v>
      </c>
      <c r="R2233">
        <f t="shared" si="352"/>
        <v>42.131900000000002</v>
      </c>
    </row>
    <row r="2234" spans="1:18" x14ac:dyDescent="0.3">
      <c r="A2234" t="s">
        <v>33</v>
      </c>
      <c r="B2234" t="s">
        <v>34</v>
      </c>
      <c r="C2234">
        <v>0</v>
      </c>
      <c r="D2234">
        <v>21</v>
      </c>
      <c r="E2234">
        <v>0</v>
      </c>
      <c r="F2234">
        <v>20260304</v>
      </c>
      <c r="G2234">
        <v>20260324</v>
      </c>
      <c r="H2234">
        <v>176825.55410000001</v>
      </c>
      <c r="I2234">
        <f t="shared" si="343"/>
        <v>21</v>
      </c>
      <c r="J2234">
        <f t="shared" si="344"/>
        <v>8420.2644809523808</v>
      </c>
      <c r="K2234">
        <f t="shared" si="345"/>
        <v>0</v>
      </c>
      <c r="L2234">
        <f t="shared" si="346"/>
        <v>176825.55410000001</v>
      </c>
      <c r="M2234">
        <f t="shared" si="347"/>
        <v>0</v>
      </c>
      <c r="N2234">
        <f t="shared" si="348"/>
        <v>176825.55410000001</v>
      </c>
      <c r="O2234">
        <f t="shared" si="349"/>
        <v>0</v>
      </c>
      <c r="P2234">
        <f t="shared" si="350"/>
        <v>176825.55410000001</v>
      </c>
      <c r="Q2234">
        <f t="shared" si="351"/>
        <v>0</v>
      </c>
      <c r="R2234">
        <f t="shared" si="352"/>
        <v>176825.55410000001</v>
      </c>
    </row>
    <row r="2235" spans="1:18" x14ac:dyDescent="0.3">
      <c r="A2235" t="s">
        <v>33</v>
      </c>
      <c r="B2235" t="s">
        <v>34</v>
      </c>
      <c r="C2235">
        <v>0</v>
      </c>
      <c r="D2235">
        <v>22</v>
      </c>
      <c r="E2235">
        <v>0</v>
      </c>
      <c r="F2235">
        <v>20260304</v>
      </c>
      <c r="G2235">
        <v>20260325</v>
      </c>
      <c r="H2235">
        <v>166481.12109999999</v>
      </c>
      <c r="I2235">
        <f t="shared" si="343"/>
        <v>22</v>
      </c>
      <c r="J2235">
        <f t="shared" si="344"/>
        <v>7567.3236863636357</v>
      </c>
      <c r="K2235">
        <f t="shared" si="345"/>
        <v>0</v>
      </c>
      <c r="L2235">
        <f t="shared" si="346"/>
        <v>166481.12109999999</v>
      </c>
      <c r="M2235">
        <f t="shared" si="347"/>
        <v>0</v>
      </c>
      <c r="N2235">
        <f t="shared" si="348"/>
        <v>166481.12109999999</v>
      </c>
      <c r="O2235">
        <f t="shared" si="349"/>
        <v>0</v>
      </c>
      <c r="P2235">
        <f t="shared" si="350"/>
        <v>166481.12109999999</v>
      </c>
      <c r="Q2235">
        <f t="shared" si="351"/>
        <v>0</v>
      </c>
      <c r="R2235">
        <f t="shared" si="352"/>
        <v>166481.12109999999</v>
      </c>
    </row>
    <row r="2236" spans="1:18" x14ac:dyDescent="0.3">
      <c r="A2236" t="s">
        <v>33</v>
      </c>
      <c r="B2236" t="s">
        <v>34</v>
      </c>
      <c r="C2236">
        <v>0</v>
      </c>
      <c r="D2236">
        <v>10</v>
      </c>
      <c r="E2236">
        <v>0</v>
      </c>
      <c r="F2236">
        <v>20260311</v>
      </c>
      <c r="G2236">
        <v>20260320</v>
      </c>
      <c r="H2236">
        <v>1596.1684</v>
      </c>
      <c r="I2236">
        <f t="shared" si="343"/>
        <v>10</v>
      </c>
      <c r="J2236">
        <f t="shared" si="344"/>
        <v>159.61684</v>
      </c>
      <c r="K2236">
        <f t="shared" si="345"/>
        <v>0</v>
      </c>
      <c r="L2236">
        <f t="shared" si="346"/>
        <v>1596.1684</v>
      </c>
      <c r="M2236">
        <f t="shared" si="347"/>
        <v>0</v>
      </c>
      <c r="N2236">
        <f t="shared" si="348"/>
        <v>1596.1684</v>
      </c>
      <c r="O2236">
        <f t="shared" si="349"/>
        <v>0</v>
      </c>
      <c r="P2236">
        <f t="shared" si="350"/>
        <v>1596.1684</v>
      </c>
      <c r="Q2236">
        <f t="shared" si="351"/>
        <v>0</v>
      </c>
      <c r="R2236">
        <f t="shared" si="352"/>
        <v>1596.1684</v>
      </c>
    </row>
    <row r="2237" spans="1:18" x14ac:dyDescent="0.3">
      <c r="A2237" t="s">
        <v>35</v>
      </c>
      <c r="B2237" t="s">
        <v>36</v>
      </c>
      <c r="C2237">
        <v>0</v>
      </c>
      <c r="D2237">
        <v>16</v>
      </c>
      <c r="E2237">
        <v>0</v>
      </c>
      <c r="F2237">
        <v>20260303</v>
      </c>
      <c r="G2237">
        <v>20260318</v>
      </c>
      <c r="H2237">
        <v>5825.7686000000003</v>
      </c>
      <c r="I2237">
        <f t="shared" si="343"/>
        <v>16</v>
      </c>
      <c r="J2237">
        <f t="shared" si="344"/>
        <v>364.11053750000002</v>
      </c>
      <c r="K2237">
        <f t="shared" si="345"/>
        <v>0</v>
      </c>
      <c r="L2237">
        <f t="shared" si="346"/>
        <v>5825.7686000000003</v>
      </c>
      <c r="M2237">
        <f t="shared" si="347"/>
        <v>0</v>
      </c>
      <c r="N2237">
        <f t="shared" si="348"/>
        <v>5825.7686000000003</v>
      </c>
      <c r="O2237">
        <f t="shared" si="349"/>
        <v>0</v>
      </c>
      <c r="P2237">
        <f t="shared" si="350"/>
        <v>5825.7686000000003</v>
      </c>
      <c r="Q2237">
        <f t="shared" si="351"/>
        <v>0</v>
      </c>
      <c r="R2237">
        <f t="shared" si="352"/>
        <v>5825.7686000000003</v>
      </c>
    </row>
    <row r="2238" spans="1:18" x14ac:dyDescent="0.3">
      <c r="A2238" t="s">
        <v>35</v>
      </c>
      <c r="B2238" t="s">
        <v>34</v>
      </c>
      <c r="C2238">
        <v>0</v>
      </c>
      <c r="D2238">
        <v>7</v>
      </c>
      <c r="E2238">
        <v>0</v>
      </c>
      <c r="F2238">
        <v>20260307</v>
      </c>
      <c r="G2238">
        <v>20260313</v>
      </c>
      <c r="H2238">
        <v>1668.5530000000001</v>
      </c>
      <c r="I2238">
        <f t="shared" si="343"/>
        <v>7</v>
      </c>
      <c r="J2238">
        <f t="shared" si="344"/>
        <v>238.36471428571431</v>
      </c>
      <c r="K2238">
        <f t="shared" si="345"/>
        <v>0</v>
      </c>
      <c r="L2238">
        <f t="shared" si="346"/>
        <v>1668.5530000000001</v>
      </c>
      <c r="M2238">
        <f t="shared" si="347"/>
        <v>0</v>
      </c>
      <c r="N2238">
        <f t="shared" si="348"/>
        <v>1668.5530000000001</v>
      </c>
      <c r="O2238">
        <f t="shared" si="349"/>
        <v>0</v>
      </c>
      <c r="P2238">
        <f t="shared" si="350"/>
        <v>1668.5530000000001</v>
      </c>
      <c r="Q2238">
        <f t="shared" si="351"/>
        <v>0</v>
      </c>
      <c r="R2238">
        <f t="shared" si="352"/>
        <v>1668.5530000000001</v>
      </c>
    </row>
    <row r="2239" spans="1:18" x14ac:dyDescent="0.3">
      <c r="A2239" t="s">
        <v>35</v>
      </c>
      <c r="B2239" t="s">
        <v>34</v>
      </c>
      <c r="C2239">
        <v>0</v>
      </c>
      <c r="D2239">
        <v>21</v>
      </c>
      <c r="E2239">
        <v>0</v>
      </c>
      <c r="F2239">
        <v>20260310</v>
      </c>
      <c r="G2239">
        <v>20260330</v>
      </c>
      <c r="H2239">
        <v>5883.8441000000003</v>
      </c>
      <c r="I2239">
        <f t="shared" si="343"/>
        <v>21</v>
      </c>
      <c r="J2239">
        <f t="shared" si="344"/>
        <v>280.1830523809524</v>
      </c>
      <c r="K2239">
        <f t="shared" si="345"/>
        <v>0</v>
      </c>
      <c r="L2239">
        <f t="shared" si="346"/>
        <v>5883.8441000000003</v>
      </c>
      <c r="M2239">
        <f t="shared" si="347"/>
        <v>0</v>
      </c>
      <c r="N2239">
        <f t="shared" si="348"/>
        <v>5883.8441000000003</v>
      </c>
      <c r="O2239">
        <f t="shared" si="349"/>
        <v>0</v>
      </c>
      <c r="P2239">
        <f t="shared" si="350"/>
        <v>5883.8441000000003</v>
      </c>
      <c r="Q2239">
        <f t="shared" si="351"/>
        <v>0</v>
      </c>
      <c r="R2239">
        <f t="shared" si="352"/>
        <v>5883.8441000000003</v>
      </c>
    </row>
    <row r="2240" spans="1:18" x14ac:dyDescent="0.3">
      <c r="A2240" t="s">
        <v>0</v>
      </c>
      <c r="B2240" t="s">
        <v>0</v>
      </c>
      <c r="C2240">
        <v>0</v>
      </c>
      <c r="D2240">
        <v>13</v>
      </c>
      <c r="E2240">
        <v>0</v>
      </c>
      <c r="F2240">
        <v>20260302</v>
      </c>
      <c r="G2240">
        <v>20260314</v>
      </c>
      <c r="H2240">
        <v>253.7105</v>
      </c>
      <c r="I2240">
        <f t="shared" si="343"/>
        <v>13</v>
      </c>
      <c r="J2240">
        <f t="shared" si="344"/>
        <v>19.516192307692307</v>
      </c>
      <c r="K2240">
        <f t="shared" si="345"/>
        <v>0</v>
      </c>
      <c r="L2240">
        <f t="shared" si="346"/>
        <v>253.7105</v>
      </c>
      <c r="M2240">
        <f t="shared" si="347"/>
        <v>0</v>
      </c>
      <c r="N2240">
        <f t="shared" si="348"/>
        <v>253.7105</v>
      </c>
      <c r="O2240">
        <f t="shared" si="349"/>
        <v>0</v>
      </c>
      <c r="P2240">
        <f t="shared" si="350"/>
        <v>253.7105</v>
      </c>
      <c r="Q2240">
        <f t="shared" si="351"/>
        <v>0</v>
      </c>
      <c r="R2240">
        <f t="shared" si="352"/>
        <v>253.7105</v>
      </c>
    </row>
    <row r="2241" spans="1:18" x14ac:dyDescent="0.3">
      <c r="A2241" t="s">
        <v>33</v>
      </c>
      <c r="B2241" t="s">
        <v>34</v>
      </c>
      <c r="C2241">
        <v>3</v>
      </c>
      <c r="D2241">
        <v>13</v>
      </c>
      <c r="E2241">
        <v>0</v>
      </c>
      <c r="F2241">
        <v>20260226</v>
      </c>
      <c r="G2241">
        <v>20260313</v>
      </c>
      <c r="H2241">
        <v>1312.1547</v>
      </c>
      <c r="I2241">
        <f t="shared" si="343"/>
        <v>16</v>
      </c>
      <c r="J2241">
        <f t="shared" si="344"/>
        <v>82.009668750000003</v>
      </c>
      <c r="K2241">
        <f t="shared" si="345"/>
        <v>333.70360643606926</v>
      </c>
      <c r="L2241">
        <f t="shared" si="346"/>
        <v>1066.12569375</v>
      </c>
      <c r="M2241">
        <f t="shared" si="347"/>
        <v>0</v>
      </c>
      <c r="N2241">
        <f t="shared" si="348"/>
        <v>1399.8293001860693</v>
      </c>
      <c r="O2241">
        <f t="shared" si="349"/>
        <v>312.80296499997212</v>
      </c>
      <c r="P2241">
        <f t="shared" si="350"/>
        <v>999.35173500002782</v>
      </c>
      <c r="Q2241">
        <f t="shared" si="351"/>
        <v>0</v>
      </c>
      <c r="R2241">
        <f t="shared" si="352"/>
        <v>1312.1547</v>
      </c>
    </row>
    <row r="2242" spans="1:18" x14ac:dyDescent="0.3">
      <c r="A2242" t="s">
        <v>35</v>
      </c>
      <c r="B2242" t="s">
        <v>34</v>
      </c>
      <c r="C2242">
        <v>0</v>
      </c>
      <c r="D2242">
        <v>19</v>
      </c>
      <c r="E2242">
        <v>0</v>
      </c>
      <c r="F2242">
        <v>20260306</v>
      </c>
      <c r="G2242">
        <v>20260324</v>
      </c>
      <c r="H2242">
        <v>13913.228999999999</v>
      </c>
      <c r="I2242">
        <f t="shared" si="343"/>
        <v>19</v>
      </c>
      <c r="J2242">
        <f t="shared" si="344"/>
        <v>732.27521052631573</v>
      </c>
      <c r="K2242">
        <f t="shared" si="345"/>
        <v>0</v>
      </c>
      <c r="L2242">
        <f t="shared" si="346"/>
        <v>13913.228999999999</v>
      </c>
      <c r="M2242">
        <f t="shared" si="347"/>
        <v>0</v>
      </c>
      <c r="N2242">
        <f t="shared" si="348"/>
        <v>13913.228999999999</v>
      </c>
      <c r="O2242">
        <f t="shared" si="349"/>
        <v>0</v>
      </c>
      <c r="P2242">
        <f t="shared" si="350"/>
        <v>13913.228999999999</v>
      </c>
      <c r="Q2242">
        <f t="shared" si="351"/>
        <v>0</v>
      </c>
      <c r="R2242">
        <f t="shared" si="352"/>
        <v>13913.228999999999</v>
      </c>
    </row>
    <row r="2243" spans="1:18" x14ac:dyDescent="0.3">
      <c r="A2243" t="s">
        <v>0</v>
      </c>
      <c r="B2243" t="s">
        <v>0</v>
      </c>
      <c r="C2243">
        <v>0</v>
      </c>
      <c r="D2243">
        <v>20</v>
      </c>
      <c r="E2243">
        <v>0</v>
      </c>
      <c r="F2243">
        <v>20260302</v>
      </c>
      <c r="G2243">
        <v>20260321</v>
      </c>
      <c r="H2243">
        <v>253.11160000000001</v>
      </c>
      <c r="I2243">
        <f t="shared" si="343"/>
        <v>20</v>
      </c>
      <c r="J2243">
        <f t="shared" si="344"/>
        <v>12.65558</v>
      </c>
      <c r="K2243">
        <f t="shared" si="345"/>
        <v>0</v>
      </c>
      <c r="L2243">
        <f t="shared" si="346"/>
        <v>253.11160000000001</v>
      </c>
      <c r="M2243">
        <f t="shared" si="347"/>
        <v>0</v>
      </c>
      <c r="N2243">
        <f t="shared" si="348"/>
        <v>253.11160000000001</v>
      </c>
      <c r="O2243">
        <f t="shared" si="349"/>
        <v>0</v>
      </c>
      <c r="P2243">
        <f t="shared" si="350"/>
        <v>253.11160000000001</v>
      </c>
      <c r="Q2243">
        <f t="shared" si="351"/>
        <v>0</v>
      </c>
      <c r="R2243">
        <f t="shared" si="352"/>
        <v>253.11160000000001</v>
      </c>
    </row>
    <row r="2244" spans="1:18" x14ac:dyDescent="0.3">
      <c r="A2244" t="s">
        <v>33</v>
      </c>
      <c r="B2244" t="s">
        <v>34</v>
      </c>
      <c r="C2244">
        <v>0</v>
      </c>
      <c r="D2244">
        <v>18</v>
      </c>
      <c r="E2244">
        <v>0</v>
      </c>
      <c r="F2244">
        <v>20260306</v>
      </c>
      <c r="G2244">
        <v>20260323</v>
      </c>
      <c r="H2244">
        <v>47383.9427</v>
      </c>
      <c r="I2244">
        <f t="shared" si="343"/>
        <v>18</v>
      </c>
      <c r="J2244">
        <f t="shared" si="344"/>
        <v>2632.4412611111111</v>
      </c>
      <c r="K2244">
        <f t="shared" si="345"/>
        <v>0</v>
      </c>
      <c r="L2244">
        <f t="shared" si="346"/>
        <v>47383.9427</v>
      </c>
      <c r="M2244">
        <f t="shared" si="347"/>
        <v>0</v>
      </c>
      <c r="N2244">
        <f t="shared" si="348"/>
        <v>47383.9427</v>
      </c>
      <c r="O2244">
        <f t="shared" si="349"/>
        <v>0</v>
      </c>
      <c r="P2244">
        <f t="shared" si="350"/>
        <v>47383.9427</v>
      </c>
      <c r="Q2244">
        <f t="shared" si="351"/>
        <v>0</v>
      </c>
      <c r="R2244">
        <f t="shared" si="352"/>
        <v>47383.9427</v>
      </c>
    </row>
    <row r="2245" spans="1:18" x14ac:dyDescent="0.3">
      <c r="A2245" t="s">
        <v>37</v>
      </c>
      <c r="B2245" t="s">
        <v>38</v>
      </c>
      <c r="C2245">
        <v>0</v>
      </c>
      <c r="D2245">
        <v>14</v>
      </c>
      <c r="E2245">
        <v>0</v>
      </c>
      <c r="F2245">
        <v>20260306</v>
      </c>
      <c r="G2245">
        <v>20260319</v>
      </c>
      <c r="H2245">
        <v>24647.1656</v>
      </c>
      <c r="I2245">
        <f t="shared" si="343"/>
        <v>14</v>
      </c>
      <c r="J2245">
        <f t="shared" si="344"/>
        <v>1760.5118285714286</v>
      </c>
      <c r="K2245">
        <f t="shared" si="345"/>
        <v>0</v>
      </c>
      <c r="L2245">
        <f t="shared" si="346"/>
        <v>24647.1656</v>
      </c>
      <c r="M2245">
        <f t="shared" si="347"/>
        <v>0</v>
      </c>
      <c r="N2245">
        <f t="shared" si="348"/>
        <v>24647.1656</v>
      </c>
      <c r="O2245">
        <f t="shared" si="349"/>
        <v>0</v>
      </c>
      <c r="P2245">
        <f t="shared" si="350"/>
        <v>24647.1656</v>
      </c>
      <c r="Q2245">
        <f t="shared" si="351"/>
        <v>0</v>
      </c>
      <c r="R2245">
        <f t="shared" si="352"/>
        <v>24647.1656</v>
      </c>
    </row>
    <row r="2246" spans="1:18" x14ac:dyDescent="0.3">
      <c r="A2246" t="s">
        <v>0</v>
      </c>
      <c r="B2246" t="s">
        <v>0</v>
      </c>
      <c r="C2246">
        <v>0</v>
      </c>
      <c r="D2246">
        <v>22</v>
      </c>
      <c r="E2246">
        <v>0</v>
      </c>
      <c r="F2246">
        <v>20260306</v>
      </c>
      <c r="G2246">
        <v>20260327</v>
      </c>
      <c r="H2246">
        <v>168.59880000000001</v>
      </c>
      <c r="I2246">
        <f t="shared" si="343"/>
        <v>22</v>
      </c>
      <c r="J2246">
        <f t="shared" si="344"/>
        <v>7.6635818181818189</v>
      </c>
      <c r="K2246">
        <f t="shared" si="345"/>
        <v>0</v>
      </c>
      <c r="L2246">
        <f t="shared" si="346"/>
        <v>168.59880000000001</v>
      </c>
      <c r="M2246">
        <f t="shared" si="347"/>
        <v>0</v>
      </c>
      <c r="N2246">
        <f t="shared" si="348"/>
        <v>168.59880000000001</v>
      </c>
      <c r="O2246">
        <f t="shared" si="349"/>
        <v>0</v>
      </c>
      <c r="P2246">
        <f t="shared" si="350"/>
        <v>168.59880000000001</v>
      </c>
      <c r="Q2246">
        <f t="shared" si="351"/>
        <v>0</v>
      </c>
      <c r="R2246">
        <f t="shared" si="352"/>
        <v>168.59880000000001</v>
      </c>
    </row>
    <row r="2247" spans="1:18" x14ac:dyDescent="0.3">
      <c r="A2247" t="s">
        <v>35</v>
      </c>
      <c r="B2247" t="s">
        <v>36</v>
      </c>
      <c r="C2247">
        <v>0</v>
      </c>
      <c r="D2247">
        <v>23</v>
      </c>
      <c r="E2247">
        <v>0</v>
      </c>
      <c r="F2247">
        <v>20260304</v>
      </c>
      <c r="G2247">
        <v>20260326</v>
      </c>
      <c r="H2247">
        <v>10436.6011</v>
      </c>
      <c r="I2247">
        <f t="shared" si="343"/>
        <v>23</v>
      </c>
      <c r="J2247">
        <f t="shared" si="344"/>
        <v>453.76526521739129</v>
      </c>
      <c r="K2247">
        <f t="shared" si="345"/>
        <v>0</v>
      </c>
      <c r="L2247">
        <f t="shared" si="346"/>
        <v>10436.6011</v>
      </c>
      <c r="M2247">
        <f t="shared" si="347"/>
        <v>0</v>
      </c>
      <c r="N2247">
        <f t="shared" si="348"/>
        <v>10436.6011</v>
      </c>
      <c r="O2247">
        <f t="shared" si="349"/>
        <v>0</v>
      </c>
      <c r="P2247">
        <f t="shared" si="350"/>
        <v>10436.6011</v>
      </c>
      <c r="Q2247">
        <f t="shared" si="351"/>
        <v>0</v>
      </c>
      <c r="R2247">
        <f t="shared" si="352"/>
        <v>10436.6011</v>
      </c>
    </row>
    <row r="2248" spans="1:18" x14ac:dyDescent="0.3">
      <c r="A2248" t="s">
        <v>37</v>
      </c>
      <c r="B2248" t="s">
        <v>38</v>
      </c>
      <c r="C2248">
        <v>0</v>
      </c>
      <c r="D2248">
        <v>21</v>
      </c>
      <c r="E2248">
        <v>0</v>
      </c>
      <c r="F2248">
        <v>20260305</v>
      </c>
      <c r="G2248">
        <v>20260325</v>
      </c>
      <c r="H2248">
        <v>6281.0406999999996</v>
      </c>
      <c r="I2248">
        <f t="shared" si="343"/>
        <v>21</v>
      </c>
      <c r="J2248">
        <f t="shared" si="344"/>
        <v>299.09717619047615</v>
      </c>
      <c r="K2248">
        <f t="shared" si="345"/>
        <v>0</v>
      </c>
      <c r="L2248">
        <f t="shared" si="346"/>
        <v>6281.0406999999996</v>
      </c>
      <c r="M2248">
        <f t="shared" si="347"/>
        <v>0</v>
      </c>
      <c r="N2248">
        <f t="shared" si="348"/>
        <v>6281.0406999999996</v>
      </c>
      <c r="O2248">
        <f t="shared" si="349"/>
        <v>0</v>
      </c>
      <c r="P2248">
        <f t="shared" si="350"/>
        <v>6281.0406999999996</v>
      </c>
      <c r="Q2248">
        <f t="shared" si="351"/>
        <v>0</v>
      </c>
      <c r="R2248">
        <f t="shared" si="352"/>
        <v>6281.0406999999996</v>
      </c>
    </row>
    <row r="2249" spans="1:18" x14ac:dyDescent="0.3">
      <c r="A2249" t="s">
        <v>35</v>
      </c>
      <c r="B2249" t="s">
        <v>34</v>
      </c>
      <c r="C2249">
        <v>13</v>
      </c>
      <c r="D2249">
        <v>15</v>
      </c>
      <c r="E2249">
        <v>0</v>
      </c>
      <c r="F2249">
        <v>20260216</v>
      </c>
      <c r="G2249">
        <v>20260315</v>
      </c>
      <c r="H2249">
        <v>27354.715499999998</v>
      </c>
      <c r="I2249">
        <f t="shared" si="343"/>
        <v>28</v>
      </c>
      <c r="J2249">
        <f t="shared" si="344"/>
        <v>976.95412499999998</v>
      </c>
      <c r="K2249">
        <f t="shared" si="345"/>
        <v>17226.304155980906</v>
      </c>
      <c r="L2249">
        <f t="shared" si="346"/>
        <v>14654.311874999999</v>
      </c>
      <c r="M2249">
        <f t="shared" si="347"/>
        <v>0</v>
      </c>
      <c r="N2249">
        <f t="shared" si="348"/>
        <v>31880.616030980906</v>
      </c>
      <c r="O2249">
        <f t="shared" si="349"/>
        <v>14780.788703875831</v>
      </c>
      <c r="P2249">
        <f t="shared" si="350"/>
        <v>12573.926796124168</v>
      </c>
      <c r="Q2249">
        <f t="shared" si="351"/>
        <v>0</v>
      </c>
      <c r="R2249">
        <f t="shared" si="352"/>
        <v>27354.715499999998</v>
      </c>
    </row>
    <row r="2250" spans="1:18" x14ac:dyDescent="0.3">
      <c r="A2250" t="s">
        <v>39</v>
      </c>
      <c r="B2250" t="s">
        <v>40</v>
      </c>
      <c r="C2250">
        <v>0</v>
      </c>
      <c r="D2250">
        <v>23</v>
      </c>
      <c r="E2250">
        <v>0</v>
      </c>
      <c r="F2250">
        <v>20260304</v>
      </c>
      <c r="G2250">
        <v>20260326</v>
      </c>
      <c r="H2250">
        <v>210.86699999999999</v>
      </c>
      <c r="I2250">
        <f t="shared" si="343"/>
        <v>23</v>
      </c>
      <c r="J2250">
        <f t="shared" si="344"/>
        <v>9.1681304347826078</v>
      </c>
      <c r="K2250">
        <f t="shared" si="345"/>
        <v>0</v>
      </c>
      <c r="L2250">
        <f t="shared" si="346"/>
        <v>210.86699999999999</v>
      </c>
      <c r="M2250">
        <f t="shared" si="347"/>
        <v>0</v>
      </c>
      <c r="N2250">
        <f t="shared" si="348"/>
        <v>210.86699999999999</v>
      </c>
      <c r="O2250">
        <f t="shared" si="349"/>
        <v>0</v>
      </c>
      <c r="P2250">
        <f t="shared" si="350"/>
        <v>210.86699999999999</v>
      </c>
      <c r="Q2250">
        <f t="shared" si="351"/>
        <v>0</v>
      </c>
      <c r="R2250">
        <f t="shared" si="352"/>
        <v>210.86699999999999</v>
      </c>
    </row>
    <row r="2251" spans="1:18" x14ac:dyDescent="0.3">
      <c r="A2251" t="s">
        <v>0</v>
      </c>
      <c r="B2251" t="s">
        <v>0</v>
      </c>
      <c r="C2251">
        <v>27</v>
      </c>
      <c r="D2251">
        <v>28</v>
      </c>
      <c r="E2251">
        <v>0</v>
      </c>
      <c r="F2251">
        <v>20260202</v>
      </c>
      <c r="G2251">
        <v>20260328</v>
      </c>
      <c r="H2251">
        <v>1730.2038</v>
      </c>
      <c r="I2251">
        <f t="shared" ref="I2251:I2314" si="353">IF(C2251&lt;0,0,C2251)+D2251+E2251</f>
        <v>55</v>
      </c>
      <c r="J2251">
        <f t="shared" ref="J2251:J2314" si="354">H2251/I2251</f>
        <v>31.458250909090911</v>
      </c>
      <c r="K2251">
        <f t="shared" ref="K2251:K2314" si="355">IF(C2251&lt;0,0,C2251)*$J2251*$B$6</f>
        <v>1152.0542329322543</v>
      </c>
      <c r="L2251">
        <f t="shared" ref="L2251:L2314" si="356">IF(D2251&lt;0,0,D2251)*$J2251*$C$6</f>
        <v>880.83102545454551</v>
      </c>
      <c r="M2251">
        <f t="shared" ref="M2251:M2314" si="357">IF(E2251&lt;0,0,E2251)*$J2251*$D$6</f>
        <v>0</v>
      </c>
      <c r="N2251">
        <f t="shared" ref="N2251:N2314" si="358">K2251+L2251+M2251</f>
        <v>2032.8852583867997</v>
      </c>
      <c r="O2251">
        <f t="shared" ref="O2251:O2314" si="359">K2251/$N2251*$H2251</f>
        <v>980.52194702186489</v>
      </c>
      <c r="P2251">
        <f t="shared" ref="P2251:P2314" si="360">L2251/$N2251*$H2251</f>
        <v>749.68185297813534</v>
      </c>
      <c r="Q2251">
        <f t="shared" ref="Q2251:Q2314" si="361">M2251/$N2251*$H2251</f>
        <v>0</v>
      </c>
      <c r="R2251">
        <f t="shared" ref="R2251:R2314" si="362">O2251+P2251+Q2251</f>
        <v>1730.2038000000002</v>
      </c>
    </row>
    <row r="2252" spans="1:18" x14ac:dyDescent="0.3">
      <c r="A2252" t="s">
        <v>35</v>
      </c>
      <c r="B2252" t="s">
        <v>36</v>
      </c>
      <c r="C2252">
        <v>0</v>
      </c>
      <c r="D2252">
        <v>28</v>
      </c>
      <c r="E2252">
        <v>0</v>
      </c>
      <c r="F2252">
        <v>20260303</v>
      </c>
      <c r="G2252">
        <v>20260330</v>
      </c>
      <c r="H2252">
        <v>3602.3418999999999</v>
      </c>
      <c r="I2252">
        <f t="shared" si="353"/>
        <v>28</v>
      </c>
      <c r="J2252">
        <f t="shared" si="354"/>
        <v>128.65506785714285</v>
      </c>
      <c r="K2252">
        <f t="shared" si="355"/>
        <v>0</v>
      </c>
      <c r="L2252">
        <f t="shared" si="356"/>
        <v>3602.3418999999999</v>
      </c>
      <c r="M2252">
        <f t="shared" si="357"/>
        <v>0</v>
      </c>
      <c r="N2252">
        <f t="shared" si="358"/>
        <v>3602.3418999999999</v>
      </c>
      <c r="O2252">
        <f t="shared" si="359"/>
        <v>0</v>
      </c>
      <c r="P2252">
        <f t="shared" si="360"/>
        <v>3602.3418999999999</v>
      </c>
      <c r="Q2252">
        <f t="shared" si="361"/>
        <v>0</v>
      </c>
      <c r="R2252">
        <f t="shared" si="362"/>
        <v>3602.3418999999999</v>
      </c>
    </row>
    <row r="2253" spans="1:18" x14ac:dyDescent="0.3">
      <c r="A2253" t="s">
        <v>41</v>
      </c>
      <c r="B2253" t="s">
        <v>42</v>
      </c>
      <c r="C2253">
        <v>10</v>
      </c>
      <c r="D2253">
        <v>15</v>
      </c>
      <c r="E2253">
        <v>0</v>
      </c>
      <c r="F2253">
        <v>20260219</v>
      </c>
      <c r="G2253">
        <v>20260315</v>
      </c>
      <c r="H2253">
        <v>832749.49560000002</v>
      </c>
      <c r="I2253">
        <f t="shared" si="353"/>
        <v>25</v>
      </c>
      <c r="J2253">
        <f t="shared" si="354"/>
        <v>33309.979824000002</v>
      </c>
      <c r="K2253">
        <f t="shared" si="355"/>
        <v>451802.84093357809</v>
      </c>
      <c r="L2253">
        <f t="shared" si="356"/>
        <v>499649.69736000005</v>
      </c>
      <c r="M2253">
        <f t="shared" si="357"/>
        <v>0</v>
      </c>
      <c r="N2253">
        <f t="shared" si="358"/>
        <v>951452.5382935782</v>
      </c>
      <c r="O2253">
        <f t="shared" si="359"/>
        <v>395436.00206570979</v>
      </c>
      <c r="P2253">
        <f t="shared" si="360"/>
        <v>437313.49353429017</v>
      </c>
      <c r="Q2253">
        <f t="shared" si="361"/>
        <v>0</v>
      </c>
      <c r="R2253">
        <f t="shared" si="362"/>
        <v>832749.49560000002</v>
      </c>
    </row>
    <row r="2254" spans="1:18" x14ac:dyDescent="0.3">
      <c r="A2254" t="s">
        <v>35</v>
      </c>
      <c r="B2254" t="s">
        <v>36</v>
      </c>
      <c r="C2254">
        <v>0</v>
      </c>
      <c r="D2254">
        <v>25</v>
      </c>
      <c r="E2254">
        <v>0</v>
      </c>
      <c r="F2254">
        <v>20260306</v>
      </c>
      <c r="G2254">
        <v>20260330</v>
      </c>
      <c r="H2254">
        <v>2622.1596</v>
      </c>
      <c r="I2254">
        <f t="shared" si="353"/>
        <v>25</v>
      </c>
      <c r="J2254">
        <f t="shared" si="354"/>
        <v>104.88638399999999</v>
      </c>
      <c r="K2254">
        <f t="shared" si="355"/>
        <v>0</v>
      </c>
      <c r="L2254">
        <f t="shared" si="356"/>
        <v>2622.1596</v>
      </c>
      <c r="M2254">
        <f t="shared" si="357"/>
        <v>0</v>
      </c>
      <c r="N2254">
        <f t="shared" si="358"/>
        <v>2622.1596</v>
      </c>
      <c r="O2254">
        <f t="shared" si="359"/>
        <v>0</v>
      </c>
      <c r="P2254">
        <f t="shared" si="360"/>
        <v>2622.1596</v>
      </c>
      <c r="Q2254">
        <f t="shared" si="361"/>
        <v>0</v>
      </c>
      <c r="R2254">
        <f t="shared" si="362"/>
        <v>2622.1596</v>
      </c>
    </row>
    <row r="2255" spans="1:18" x14ac:dyDescent="0.3">
      <c r="A2255" t="s">
        <v>37</v>
      </c>
      <c r="B2255" t="s">
        <v>38</v>
      </c>
      <c r="C2255">
        <v>9</v>
      </c>
      <c r="D2255">
        <v>18</v>
      </c>
      <c r="E2255">
        <v>0</v>
      </c>
      <c r="F2255">
        <v>20260220</v>
      </c>
      <c r="G2255">
        <v>20260318</v>
      </c>
      <c r="H2255">
        <v>113183.42290000001</v>
      </c>
      <c r="I2255">
        <f t="shared" si="353"/>
        <v>27</v>
      </c>
      <c r="J2255">
        <f t="shared" si="354"/>
        <v>4191.9786259259263</v>
      </c>
      <c r="K2255">
        <f t="shared" si="355"/>
        <v>51172.443697051262</v>
      </c>
      <c r="L2255">
        <f t="shared" si="356"/>
        <v>75455.615266666675</v>
      </c>
      <c r="M2255">
        <f t="shared" si="357"/>
        <v>0</v>
      </c>
      <c r="N2255">
        <f t="shared" si="358"/>
        <v>126628.05896371794</v>
      </c>
      <c r="O2255">
        <f t="shared" si="359"/>
        <v>45739.249129999749</v>
      </c>
      <c r="P2255">
        <f t="shared" si="360"/>
        <v>67444.173770000256</v>
      </c>
      <c r="Q2255">
        <f t="shared" si="361"/>
        <v>0</v>
      </c>
      <c r="R2255">
        <f t="shared" si="362"/>
        <v>113183.42290000001</v>
      </c>
    </row>
    <row r="2256" spans="1:18" x14ac:dyDescent="0.3">
      <c r="A2256" t="s">
        <v>35</v>
      </c>
      <c r="B2256" t="s">
        <v>36</v>
      </c>
      <c r="C2256">
        <v>0</v>
      </c>
      <c r="D2256">
        <v>22</v>
      </c>
      <c r="E2256">
        <v>0</v>
      </c>
      <c r="F2256">
        <v>20260307</v>
      </c>
      <c r="G2256">
        <v>20260328</v>
      </c>
      <c r="H2256">
        <v>768.80330000000004</v>
      </c>
      <c r="I2256">
        <f t="shared" si="353"/>
        <v>22</v>
      </c>
      <c r="J2256">
        <f t="shared" si="354"/>
        <v>34.94560454545455</v>
      </c>
      <c r="K2256">
        <f t="shared" si="355"/>
        <v>0</v>
      </c>
      <c r="L2256">
        <f t="shared" si="356"/>
        <v>768.80330000000015</v>
      </c>
      <c r="M2256">
        <f t="shared" si="357"/>
        <v>0</v>
      </c>
      <c r="N2256">
        <f t="shared" si="358"/>
        <v>768.80330000000015</v>
      </c>
      <c r="O2256">
        <f t="shared" si="359"/>
        <v>0</v>
      </c>
      <c r="P2256">
        <f t="shared" si="360"/>
        <v>768.80330000000004</v>
      </c>
      <c r="Q2256">
        <f t="shared" si="361"/>
        <v>0</v>
      </c>
      <c r="R2256">
        <f t="shared" si="362"/>
        <v>768.80330000000004</v>
      </c>
    </row>
    <row r="2257" spans="1:18" x14ac:dyDescent="0.3">
      <c r="A2257" t="s">
        <v>35</v>
      </c>
      <c r="B2257" t="s">
        <v>34</v>
      </c>
      <c r="C2257">
        <v>0</v>
      </c>
      <c r="D2257">
        <v>25</v>
      </c>
      <c r="E2257">
        <v>0</v>
      </c>
      <c r="F2257">
        <v>20260307</v>
      </c>
      <c r="G2257">
        <v>20260331</v>
      </c>
      <c r="H2257">
        <v>22780.878700000001</v>
      </c>
      <c r="I2257">
        <f t="shared" si="353"/>
        <v>25</v>
      </c>
      <c r="J2257">
        <f t="shared" si="354"/>
        <v>911.23514800000009</v>
      </c>
      <c r="K2257">
        <f t="shared" si="355"/>
        <v>0</v>
      </c>
      <c r="L2257">
        <f t="shared" si="356"/>
        <v>22780.878700000001</v>
      </c>
      <c r="M2257">
        <f t="shared" si="357"/>
        <v>0</v>
      </c>
      <c r="N2257">
        <f t="shared" si="358"/>
        <v>22780.878700000001</v>
      </c>
      <c r="O2257">
        <f t="shared" si="359"/>
        <v>0</v>
      </c>
      <c r="P2257">
        <f t="shared" si="360"/>
        <v>22780.878700000001</v>
      </c>
      <c r="Q2257">
        <f t="shared" si="361"/>
        <v>0</v>
      </c>
      <c r="R2257">
        <f t="shared" si="362"/>
        <v>22780.878700000001</v>
      </c>
    </row>
    <row r="2258" spans="1:18" x14ac:dyDescent="0.3">
      <c r="A2258" t="s">
        <v>39</v>
      </c>
      <c r="B2258" t="s">
        <v>40</v>
      </c>
      <c r="C2258">
        <v>12</v>
      </c>
      <c r="D2258">
        <v>16</v>
      </c>
      <c r="E2258">
        <v>0</v>
      </c>
      <c r="F2258">
        <v>20260217</v>
      </c>
      <c r="G2258">
        <v>20260316</v>
      </c>
      <c r="H2258">
        <v>484490.02669999999</v>
      </c>
      <c r="I2258">
        <f t="shared" si="353"/>
        <v>28</v>
      </c>
      <c r="J2258">
        <f t="shared" si="354"/>
        <v>17303.215239285713</v>
      </c>
      <c r="K2258">
        <f t="shared" si="355"/>
        <v>281632.41804530256</v>
      </c>
      <c r="L2258">
        <f t="shared" si="356"/>
        <v>276851.44382857141</v>
      </c>
      <c r="M2258">
        <f t="shared" si="357"/>
        <v>0</v>
      </c>
      <c r="N2258">
        <f t="shared" si="358"/>
        <v>558483.86187387398</v>
      </c>
      <c r="O2258">
        <f t="shared" si="359"/>
        <v>244318.78350169619</v>
      </c>
      <c r="P2258">
        <f t="shared" si="360"/>
        <v>240171.24319830383</v>
      </c>
      <c r="Q2258">
        <f t="shared" si="361"/>
        <v>0</v>
      </c>
      <c r="R2258">
        <f t="shared" si="362"/>
        <v>484490.02670000005</v>
      </c>
    </row>
    <row r="2259" spans="1:18" x14ac:dyDescent="0.3">
      <c r="A2259" t="s">
        <v>0</v>
      </c>
      <c r="B2259" t="s">
        <v>0</v>
      </c>
      <c r="C2259">
        <v>24</v>
      </c>
      <c r="D2259">
        <v>30</v>
      </c>
      <c r="E2259">
        <v>0</v>
      </c>
      <c r="F2259">
        <v>20260205</v>
      </c>
      <c r="G2259">
        <v>20260330</v>
      </c>
      <c r="H2259">
        <v>1012.7548</v>
      </c>
      <c r="I2259">
        <f t="shared" si="353"/>
        <v>54</v>
      </c>
      <c r="J2259">
        <f t="shared" si="354"/>
        <v>18.754718518518519</v>
      </c>
      <c r="K2259">
        <f t="shared" si="355"/>
        <v>610.51505781851745</v>
      </c>
      <c r="L2259">
        <f t="shared" si="356"/>
        <v>562.64155555555556</v>
      </c>
      <c r="M2259">
        <f t="shared" si="357"/>
        <v>0</v>
      </c>
      <c r="N2259">
        <f t="shared" si="358"/>
        <v>1173.156613374073</v>
      </c>
      <c r="O2259">
        <f t="shared" si="359"/>
        <v>527.04135852731986</v>
      </c>
      <c r="P2259">
        <f t="shared" si="360"/>
        <v>485.71344147268024</v>
      </c>
      <c r="Q2259">
        <f t="shared" si="361"/>
        <v>0</v>
      </c>
      <c r="R2259">
        <f t="shared" si="362"/>
        <v>1012.7548000000002</v>
      </c>
    </row>
    <row r="2260" spans="1:18" x14ac:dyDescent="0.3">
      <c r="A2260" t="s">
        <v>0</v>
      </c>
      <c r="B2260" t="s">
        <v>0</v>
      </c>
      <c r="C2260">
        <v>26</v>
      </c>
      <c r="D2260">
        <v>13</v>
      </c>
      <c r="E2260">
        <v>0</v>
      </c>
      <c r="F2260">
        <v>20260203</v>
      </c>
      <c r="G2260">
        <v>20260313</v>
      </c>
      <c r="H2260">
        <v>422.26769999999999</v>
      </c>
      <c r="I2260">
        <f t="shared" si="353"/>
        <v>39</v>
      </c>
      <c r="J2260">
        <f t="shared" si="354"/>
        <v>10.827376923076923</v>
      </c>
      <c r="K2260">
        <f t="shared" si="355"/>
        <v>381.8310058077123</v>
      </c>
      <c r="L2260">
        <f t="shared" si="356"/>
        <v>140.7559</v>
      </c>
      <c r="M2260">
        <f t="shared" si="357"/>
        <v>0</v>
      </c>
      <c r="N2260">
        <f t="shared" si="358"/>
        <v>522.58690580771236</v>
      </c>
      <c r="O2260">
        <f t="shared" si="359"/>
        <v>308.53222462951692</v>
      </c>
      <c r="P2260">
        <f t="shared" si="360"/>
        <v>113.73547537048302</v>
      </c>
      <c r="Q2260">
        <f t="shared" si="361"/>
        <v>0</v>
      </c>
      <c r="R2260">
        <f t="shared" si="362"/>
        <v>422.26769999999993</v>
      </c>
    </row>
    <row r="2261" spans="1:18" x14ac:dyDescent="0.3">
      <c r="A2261" t="s">
        <v>0</v>
      </c>
      <c r="B2261" t="s">
        <v>0</v>
      </c>
      <c r="C2261">
        <v>19</v>
      </c>
      <c r="D2261">
        <v>17</v>
      </c>
      <c r="E2261">
        <v>0</v>
      </c>
      <c r="F2261">
        <v>20260210</v>
      </c>
      <c r="G2261">
        <v>20260317</v>
      </c>
      <c r="H2261">
        <v>295.56659999999999</v>
      </c>
      <c r="I2261">
        <f t="shared" si="353"/>
        <v>36</v>
      </c>
      <c r="J2261">
        <f t="shared" si="354"/>
        <v>8.2101833333333332</v>
      </c>
      <c r="K2261">
        <f t="shared" si="355"/>
        <v>211.58313307156317</v>
      </c>
      <c r="L2261">
        <f t="shared" si="356"/>
        <v>139.57311666666666</v>
      </c>
      <c r="M2261">
        <f t="shared" si="357"/>
        <v>0</v>
      </c>
      <c r="N2261">
        <f t="shared" si="358"/>
        <v>351.1562497382298</v>
      </c>
      <c r="O2261">
        <f t="shared" si="359"/>
        <v>178.08854977215344</v>
      </c>
      <c r="P2261">
        <f t="shared" si="360"/>
        <v>117.47805022784658</v>
      </c>
      <c r="Q2261">
        <f t="shared" si="361"/>
        <v>0</v>
      </c>
      <c r="R2261">
        <f t="shared" si="362"/>
        <v>295.56659999999999</v>
      </c>
    </row>
    <row r="2262" spans="1:18" x14ac:dyDescent="0.3">
      <c r="A2262" t="s">
        <v>35</v>
      </c>
      <c r="B2262" t="s">
        <v>34</v>
      </c>
      <c r="C2262">
        <v>0</v>
      </c>
      <c r="D2262">
        <v>12</v>
      </c>
      <c r="E2262">
        <v>0</v>
      </c>
      <c r="F2262">
        <v>20260305</v>
      </c>
      <c r="G2262">
        <v>20260316</v>
      </c>
      <c r="H2262">
        <v>9165.3405000000002</v>
      </c>
      <c r="I2262">
        <f t="shared" si="353"/>
        <v>12</v>
      </c>
      <c r="J2262">
        <f t="shared" si="354"/>
        <v>763.77837499999998</v>
      </c>
      <c r="K2262">
        <f t="shared" si="355"/>
        <v>0</v>
      </c>
      <c r="L2262">
        <f t="shared" si="356"/>
        <v>9165.3405000000002</v>
      </c>
      <c r="M2262">
        <f t="shared" si="357"/>
        <v>0</v>
      </c>
      <c r="N2262">
        <f t="shared" si="358"/>
        <v>9165.3405000000002</v>
      </c>
      <c r="O2262">
        <f t="shared" si="359"/>
        <v>0</v>
      </c>
      <c r="P2262">
        <f t="shared" si="360"/>
        <v>9165.3405000000002</v>
      </c>
      <c r="Q2262">
        <f t="shared" si="361"/>
        <v>0</v>
      </c>
      <c r="R2262">
        <f t="shared" si="362"/>
        <v>9165.3405000000002</v>
      </c>
    </row>
    <row r="2263" spans="1:18" x14ac:dyDescent="0.3">
      <c r="A2263" t="s">
        <v>35</v>
      </c>
      <c r="B2263" t="s">
        <v>34</v>
      </c>
      <c r="C2263">
        <v>0</v>
      </c>
      <c r="D2263">
        <v>19</v>
      </c>
      <c r="E2263">
        <v>0</v>
      </c>
      <c r="F2263">
        <v>20260303</v>
      </c>
      <c r="G2263">
        <v>20260321</v>
      </c>
      <c r="H2263">
        <v>5241.6010999999999</v>
      </c>
      <c r="I2263">
        <f t="shared" si="353"/>
        <v>19</v>
      </c>
      <c r="J2263">
        <f t="shared" si="354"/>
        <v>275.87374210526315</v>
      </c>
      <c r="K2263">
        <f t="shared" si="355"/>
        <v>0</v>
      </c>
      <c r="L2263">
        <f t="shared" si="356"/>
        <v>5241.6010999999999</v>
      </c>
      <c r="M2263">
        <f t="shared" si="357"/>
        <v>0</v>
      </c>
      <c r="N2263">
        <f t="shared" si="358"/>
        <v>5241.6010999999999</v>
      </c>
      <c r="O2263">
        <f t="shared" si="359"/>
        <v>0</v>
      </c>
      <c r="P2263">
        <f t="shared" si="360"/>
        <v>5241.6010999999999</v>
      </c>
      <c r="Q2263">
        <f t="shared" si="361"/>
        <v>0</v>
      </c>
      <c r="R2263">
        <f t="shared" si="362"/>
        <v>5241.6010999999999</v>
      </c>
    </row>
    <row r="2264" spans="1:18" x14ac:dyDescent="0.3">
      <c r="A2264" t="s">
        <v>33</v>
      </c>
      <c r="B2264" t="s">
        <v>34</v>
      </c>
      <c r="C2264">
        <v>0</v>
      </c>
      <c r="D2264">
        <v>3</v>
      </c>
      <c r="E2264">
        <v>0</v>
      </c>
      <c r="F2264">
        <v>20260311</v>
      </c>
      <c r="G2264">
        <v>20260313</v>
      </c>
      <c r="H2264">
        <v>252.3527</v>
      </c>
      <c r="I2264">
        <f t="shared" si="353"/>
        <v>3</v>
      </c>
      <c r="J2264">
        <f t="shared" si="354"/>
        <v>84.117566666666661</v>
      </c>
      <c r="K2264">
        <f t="shared" si="355"/>
        <v>0</v>
      </c>
      <c r="L2264">
        <f t="shared" si="356"/>
        <v>252.35269999999997</v>
      </c>
      <c r="M2264">
        <f t="shared" si="357"/>
        <v>0</v>
      </c>
      <c r="N2264">
        <f t="shared" si="358"/>
        <v>252.35269999999997</v>
      </c>
      <c r="O2264">
        <f t="shared" si="359"/>
        <v>0</v>
      </c>
      <c r="P2264">
        <f t="shared" si="360"/>
        <v>252.3527</v>
      </c>
      <c r="Q2264">
        <f t="shared" si="361"/>
        <v>0</v>
      </c>
      <c r="R2264">
        <f t="shared" si="362"/>
        <v>252.3527</v>
      </c>
    </row>
    <row r="2265" spans="1:18" x14ac:dyDescent="0.3">
      <c r="A2265" t="s">
        <v>0</v>
      </c>
      <c r="B2265" t="s">
        <v>0</v>
      </c>
      <c r="C2265">
        <v>26</v>
      </c>
      <c r="D2265">
        <v>30</v>
      </c>
      <c r="E2265">
        <v>0</v>
      </c>
      <c r="F2265">
        <v>20260203</v>
      </c>
      <c r="G2265">
        <v>20260330</v>
      </c>
      <c r="H2265">
        <v>801.80179999999996</v>
      </c>
      <c r="I2265">
        <f t="shared" si="353"/>
        <v>56</v>
      </c>
      <c r="J2265">
        <f t="shared" si="354"/>
        <v>14.317889285714285</v>
      </c>
      <c r="K2265">
        <f t="shared" si="355"/>
        <v>504.92507149683104</v>
      </c>
      <c r="L2265">
        <f t="shared" si="356"/>
        <v>429.53667857142858</v>
      </c>
      <c r="M2265">
        <f t="shared" si="357"/>
        <v>0</v>
      </c>
      <c r="N2265">
        <f t="shared" si="358"/>
        <v>934.46175006825956</v>
      </c>
      <c r="O2265">
        <f t="shared" si="359"/>
        <v>433.24387666131304</v>
      </c>
      <c r="P2265">
        <f t="shared" si="360"/>
        <v>368.55792333868692</v>
      </c>
      <c r="Q2265">
        <f t="shared" si="361"/>
        <v>0</v>
      </c>
      <c r="R2265">
        <f t="shared" si="362"/>
        <v>801.80179999999996</v>
      </c>
    </row>
    <row r="2266" spans="1:18" x14ac:dyDescent="0.3">
      <c r="A2266" t="s">
        <v>35</v>
      </c>
      <c r="B2266" t="s">
        <v>36</v>
      </c>
      <c r="C2266">
        <v>0</v>
      </c>
      <c r="D2266">
        <v>20</v>
      </c>
      <c r="E2266">
        <v>0</v>
      </c>
      <c r="F2266">
        <v>20260304</v>
      </c>
      <c r="G2266">
        <v>20260323</v>
      </c>
      <c r="H2266">
        <v>4192.0204999999996</v>
      </c>
      <c r="I2266">
        <f t="shared" si="353"/>
        <v>20</v>
      </c>
      <c r="J2266">
        <f t="shared" si="354"/>
        <v>209.60102499999999</v>
      </c>
      <c r="K2266">
        <f t="shared" si="355"/>
        <v>0</v>
      </c>
      <c r="L2266">
        <f t="shared" si="356"/>
        <v>4192.0204999999996</v>
      </c>
      <c r="M2266">
        <f t="shared" si="357"/>
        <v>0</v>
      </c>
      <c r="N2266">
        <f t="shared" si="358"/>
        <v>4192.0204999999996</v>
      </c>
      <c r="O2266">
        <f t="shared" si="359"/>
        <v>0</v>
      </c>
      <c r="P2266">
        <f t="shared" si="360"/>
        <v>4192.0204999999996</v>
      </c>
      <c r="Q2266">
        <f t="shared" si="361"/>
        <v>0</v>
      </c>
      <c r="R2266">
        <f t="shared" si="362"/>
        <v>4192.0204999999996</v>
      </c>
    </row>
    <row r="2267" spans="1:18" x14ac:dyDescent="0.3">
      <c r="A2267" t="s">
        <v>35</v>
      </c>
      <c r="B2267" t="s">
        <v>34</v>
      </c>
      <c r="C2267">
        <v>0</v>
      </c>
      <c r="D2267">
        <v>20</v>
      </c>
      <c r="E2267">
        <v>0</v>
      </c>
      <c r="F2267">
        <v>20260304</v>
      </c>
      <c r="G2267">
        <v>20260323</v>
      </c>
      <c r="H2267">
        <v>14229.555399999999</v>
      </c>
      <c r="I2267">
        <f t="shared" si="353"/>
        <v>20</v>
      </c>
      <c r="J2267">
        <f t="shared" si="354"/>
        <v>711.47776999999996</v>
      </c>
      <c r="K2267">
        <f t="shared" si="355"/>
        <v>0</v>
      </c>
      <c r="L2267">
        <f t="shared" si="356"/>
        <v>14229.555399999999</v>
      </c>
      <c r="M2267">
        <f t="shared" si="357"/>
        <v>0</v>
      </c>
      <c r="N2267">
        <f t="shared" si="358"/>
        <v>14229.555399999999</v>
      </c>
      <c r="O2267">
        <f t="shared" si="359"/>
        <v>0</v>
      </c>
      <c r="P2267">
        <f t="shared" si="360"/>
        <v>14229.555399999999</v>
      </c>
      <c r="Q2267">
        <f t="shared" si="361"/>
        <v>0</v>
      </c>
      <c r="R2267">
        <f t="shared" si="362"/>
        <v>14229.555399999999</v>
      </c>
    </row>
    <row r="2268" spans="1:18" x14ac:dyDescent="0.3">
      <c r="A2268" t="s">
        <v>0</v>
      </c>
      <c r="B2268" t="s">
        <v>0</v>
      </c>
      <c r="C2268">
        <v>27</v>
      </c>
      <c r="D2268">
        <v>17</v>
      </c>
      <c r="E2268">
        <v>0</v>
      </c>
      <c r="F2268">
        <v>20260202</v>
      </c>
      <c r="G2268">
        <v>20260317</v>
      </c>
      <c r="H2268">
        <v>1814.9866</v>
      </c>
      <c r="I2268">
        <f t="shared" si="353"/>
        <v>44</v>
      </c>
      <c r="J2268">
        <f t="shared" si="354"/>
        <v>41.249695454545453</v>
      </c>
      <c r="K2268">
        <f t="shared" si="355"/>
        <v>1510.6334548893317</v>
      </c>
      <c r="L2268">
        <f t="shared" si="356"/>
        <v>701.24482272727266</v>
      </c>
      <c r="M2268">
        <f t="shared" si="357"/>
        <v>0</v>
      </c>
      <c r="N2268">
        <f t="shared" si="358"/>
        <v>2211.8782776166045</v>
      </c>
      <c r="O2268">
        <f t="shared" si="359"/>
        <v>1239.5706878998012</v>
      </c>
      <c r="P2268">
        <f t="shared" si="360"/>
        <v>575.41591210019885</v>
      </c>
      <c r="Q2268">
        <f t="shared" si="361"/>
        <v>0</v>
      </c>
      <c r="R2268">
        <f t="shared" si="362"/>
        <v>1814.9866000000002</v>
      </c>
    </row>
    <row r="2269" spans="1:18" x14ac:dyDescent="0.3">
      <c r="A2269" t="s">
        <v>33</v>
      </c>
      <c r="B2269" t="s">
        <v>34</v>
      </c>
      <c r="C2269">
        <v>0</v>
      </c>
      <c r="D2269">
        <v>10</v>
      </c>
      <c r="E2269">
        <v>0</v>
      </c>
      <c r="F2269">
        <v>20260307</v>
      </c>
      <c r="G2269">
        <v>20260316</v>
      </c>
      <c r="H2269">
        <v>14327.200199999999</v>
      </c>
      <c r="I2269">
        <f t="shared" si="353"/>
        <v>10</v>
      </c>
      <c r="J2269">
        <f t="shared" si="354"/>
        <v>1432.72002</v>
      </c>
      <c r="K2269">
        <f t="shared" si="355"/>
        <v>0</v>
      </c>
      <c r="L2269">
        <f t="shared" si="356"/>
        <v>14327.200199999999</v>
      </c>
      <c r="M2269">
        <f t="shared" si="357"/>
        <v>0</v>
      </c>
      <c r="N2269">
        <f t="shared" si="358"/>
        <v>14327.200199999999</v>
      </c>
      <c r="O2269">
        <f t="shared" si="359"/>
        <v>0</v>
      </c>
      <c r="P2269">
        <f t="shared" si="360"/>
        <v>14327.200199999999</v>
      </c>
      <c r="Q2269">
        <f t="shared" si="361"/>
        <v>0</v>
      </c>
      <c r="R2269">
        <f t="shared" si="362"/>
        <v>14327.200199999999</v>
      </c>
    </row>
    <row r="2270" spans="1:18" x14ac:dyDescent="0.3">
      <c r="A2270" t="s">
        <v>37</v>
      </c>
      <c r="B2270" t="s">
        <v>38</v>
      </c>
      <c r="C2270">
        <v>0</v>
      </c>
      <c r="D2270">
        <v>14</v>
      </c>
      <c r="E2270">
        <v>0</v>
      </c>
      <c r="F2270">
        <v>20260303</v>
      </c>
      <c r="G2270">
        <v>20260316</v>
      </c>
      <c r="H2270">
        <v>380.11219999999997</v>
      </c>
      <c r="I2270">
        <f t="shared" si="353"/>
        <v>14</v>
      </c>
      <c r="J2270">
        <f t="shared" si="354"/>
        <v>27.150871428571428</v>
      </c>
      <c r="K2270">
        <f t="shared" si="355"/>
        <v>0</v>
      </c>
      <c r="L2270">
        <f t="shared" si="356"/>
        <v>380.11219999999997</v>
      </c>
      <c r="M2270">
        <f t="shared" si="357"/>
        <v>0</v>
      </c>
      <c r="N2270">
        <f t="shared" si="358"/>
        <v>380.11219999999997</v>
      </c>
      <c r="O2270">
        <f t="shared" si="359"/>
        <v>0</v>
      </c>
      <c r="P2270">
        <f t="shared" si="360"/>
        <v>380.11219999999997</v>
      </c>
      <c r="Q2270">
        <f t="shared" si="361"/>
        <v>0</v>
      </c>
      <c r="R2270">
        <f t="shared" si="362"/>
        <v>380.11219999999997</v>
      </c>
    </row>
    <row r="2271" spans="1:18" x14ac:dyDescent="0.3">
      <c r="A2271" t="s">
        <v>0</v>
      </c>
      <c r="B2271" t="s">
        <v>0</v>
      </c>
      <c r="C2271">
        <v>24</v>
      </c>
      <c r="D2271">
        <v>18</v>
      </c>
      <c r="E2271">
        <v>0</v>
      </c>
      <c r="F2271">
        <v>20260205</v>
      </c>
      <c r="G2271">
        <v>20260318</v>
      </c>
      <c r="H2271">
        <v>1223.8886</v>
      </c>
      <c r="I2271">
        <f t="shared" si="353"/>
        <v>42</v>
      </c>
      <c r="J2271">
        <f t="shared" si="354"/>
        <v>29.140204761904762</v>
      </c>
      <c r="K2271">
        <f t="shared" si="355"/>
        <v>948.58975235971934</v>
      </c>
      <c r="L2271">
        <f t="shared" si="356"/>
        <v>524.52368571428576</v>
      </c>
      <c r="M2271">
        <f t="shared" si="357"/>
        <v>0</v>
      </c>
      <c r="N2271">
        <f t="shared" si="358"/>
        <v>1473.113438074005</v>
      </c>
      <c r="O2271">
        <f t="shared" si="359"/>
        <v>788.10508001866447</v>
      </c>
      <c r="P2271">
        <f t="shared" si="360"/>
        <v>435.78351998133564</v>
      </c>
      <c r="Q2271">
        <f t="shared" si="361"/>
        <v>0</v>
      </c>
      <c r="R2271">
        <f t="shared" si="362"/>
        <v>1223.8886000000002</v>
      </c>
    </row>
    <row r="2272" spans="1:18" x14ac:dyDescent="0.3">
      <c r="A2272" t="s">
        <v>37</v>
      </c>
      <c r="B2272" t="s">
        <v>38</v>
      </c>
      <c r="C2272">
        <v>0</v>
      </c>
      <c r="D2272">
        <v>17</v>
      </c>
      <c r="E2272">
        <v>0</v>
      </c>
      <c r="F2272">
        <v>20260301</v>
      </c>
      <c r="G2272">
        <v>20260317</v>
      </c>
      <c r="H2272">
        <v>4133008.9353</v>
      </c>
      <c r="I2272">
        <f t="shared" si="353"/>
        <v>17</v>
      </c>
      <c r="J2272">
        <f t="shared" si="354"/>
        <v>243118.1726647059</v>
      </c>
      <c r="K2272">
        <f t="shared" si="355"/>
        <v>0</v>
      </c>
      <c r="L2272">
        <f t="shared" si="356"/>
        <v>4133008.9353</v>
      </c>
      <c r="M2272">
        <f t="shared" si="357"/>
        <v>0</v>
      </c>
      <c r="N2272">
        <f t="shared" si="358"/>
        <v>4133008.9353</v>
      </c>
      <c r="O2272">
        <f t="shared" si="359"/>
        <v>0</v>
      </c>
      <c r="P2272">
        <f t="shared" si="360"/>
        <v>4133008.9353</v>
      </c>
      <c r="Q2272">
        <f t="shared" si="361"/>
        <v>0</v>
      </c>
      <c r="R2272">
        <f t="shared" si="362"/>
        <v>4133008.9353</v>
      </c>
    </row>
    <row r="2273" spans="1:18" x14ac:dyDescent="0.3">
      <c r="A2273" t="s">
        <v>35</v>
      </c>
      <c r="B2273" t="s">
        <v>34</v>
      </c>
      <c r="C2273">
        <v>0</v>
      </c>
      <c r="D2273">
        <v>16</v>
      </c>
      <c r="E2273">
        <v>0</v>
      </c>
      <c r="F2273">
        <v>20260305</v>
      </c>
      <c r="G2273">
        <v>20260320</v>
      </c>
      <c r="H2273">
        <v>6892.7749999999996</v>
      </c>
      <c r="I2273">
        <f t="shared" si="353"/>
        <v>16</v>
      </c>
      <c r="J2273">
        <f t="shared" si="354"/>
        <v>430.79843749999998</v>
      </c>
      <c r="K2273">
        <f t="shared" si="355"/>
        <v>0</v>
      </c>
      <c r="L2273">
        <f t="shared" si="356"/>
        <v>6892.7749999999996</v>
      </c>
      <c r="M2273">
        <f t="shared" si="357"/>
        <v>0</v>
      </c>
      <c r="N2273">
        <f t="shared" si="358"/>
        <v>6892.7749999999996</v>
      </c>
      <c r="O2273">
        <f t="shared" si="359"/>
        <v>0</v>
      </c>
      <c r="P2273">
        <f t="shared" si="360"/>
        <v>6892.7749999999996</v>
      </c>
      <c r="Q2273">
        <f t="shared" si="361"/>
        <v>0</v>
      </c>
      <c r="R2273">
        <f t="shared" si="362"/>
        <v>6892.7749999999996</v>
      </c>
    </row>
    <row r="2274" spans="1:18" x14ac:dyDescent="0.3">
      <c r="A2274" t="s">
        <v>0</v>
      </c>
      <c r="B2274" t="s">
        <v>0</v>
      </c>
      <c r="C2274">
        <v>24</v>
      </c>
      <c r="D2274">
        <v>26</v>
      </c>
      <c r="E2274">
        <v>0</v>
      </c>
      <c r="F2274">
        <v>20260205</v>
      </c>
      <c r="G2274">
        <v>20260326</v>
      </c>
      <c r="H2274">
        <v>253.16499999999999</v>
      </c>
      <c r="I2274">
        <f t="shared" si="353"/>
        <v>50</v>
      </c>
      <c r="J2274">
        <f t="shared" si="354"/>
        <v>5.0632999999999999</v>
      </c>
      <c r="K2274">
        <f t="shared" si="355"/>
        <v>164.82363567334852</v>
      </c>
      <c r="L2274">
        <f t="shared" si="356"/>
        <v>131.64580000000001</v>
      </c>
      <c r="M2274">
        <f t="shared" si="357"/>
        <v>0</v>
      </c>
      <c r="N2274">
        <f t="shared" si="358"/>
        <v>296.46943567334853</v>
      </c>
      <c r="O2274">
        <f t="shared" si="359"/>
        <v>140.7483224382662</v>
      </c>
      <c r="P2274">
        <f t="shared" si="360"/>
        <v>112.41667756173379</v>
      </c>
      <c r="Q2274">
        <f t="shared" si="361"/>
        <v>0</v>
      </c>
      <c r="R2274">
        <f t="shared" si="362"/>
        <v>253.16499999999999</v>
      </c>
    </row>
    <row r="2275" spans="1:18" x14ac:dyDescent="0.3">
      <c r="A2275" t="s">
        <v>37</v>
      </c>
      <c r="B2275" t="s">
        <v>38</v>
      </c>
      <c r="C2275">
        <v>0</v>
      </c>
      <c r="D2275">
        <v>26</v>
      </c>
      <c r="E2275">
        <v>0</v>
      </c>
      <c r="F2275">
        <v>20260306</v>
      </c>
      <c r="G2275">
        <v>20260331</v>
      </c>
      <c r="H2275">
        <v>5649.9129000000003</v>
      </c>
      <c r="I2275">
        <f t="shared" si="353"/>
        <v>26</v>
      </c>
      <c r="J2275">
        <f t="shared" si="354"/>
        <v>217.30434230769231</v>
      </c>
      <c r="K2275">
        <f t="shared" si="355"/>
        <v>0</v>
      </c>
      <c r="L2275">
        <f t="shared" si="356"/>
        <v>5649.9129000000003</v>
      </c>
      <c r="M2275">
        <f t="shared" si="357"/>
        <v>0</v>
      </c>
      <c r="N2275">
        <f t="shared" si="358"/>
        <v>5649.9129000000003</v>
      </c>
      <c r="O2275">
        <f t="shared" si="359"/>
        <v>0</v>
      </c>
      <c r="P2275">
        <f t="shared" si="360"/>
        <v>5649.9129000000003</v>
      </c>
      <c r="Q2275">
        <f t="shared" si="361"/>
        <v>0</v>
      </c>
      <c r="R2275">
        <f t="shared" si="362"/>
        <v>5649.9129000000003</v>
      </c>
    </row>
    <row r="2276" spans="1:18" x14ac:dyDescent="0.3">
      <c r="A2276" t="s">
        <v>0</v>
      </c>
      <c r="B2276" t="s">
        <v>0</v>
      </c>
      <c r="C2276">
        <v>0</v>
      </c>
      <c r="D2276">
        <v>28</v>
      </c>
      <c r="E2276">
        <v>0</v>
      </c>
      <c r="F2276">
        <v>20260303</v>
      </c>
      <c r="G2276">
        <v>20260330</v>
      </c>
      <c r="H2276">
        <v>42.1952</v>
      </c>
      <c r="I2276">
        <f t="shared" si="353"/>
        <v>28</v>
      </c>
      <c r="J2276">
        <f t="shared" si="354"/>
        <v>1.5069714285714286</v>
      </c>
      <c r="K2276">
        <f t="shared" si="355"/>
        <v>0</v>
      </c>
      <c r="L2276">
        <f t="shared" si="356"/>
        <v>42.1952</v>
      </c>
      <c r="M2276">
        <f t="shared" si="357"/>
        <v>0</v>
      </c>
      <c r="N2276">
        <f t="shared" si="358"/>
        <v>42.1952</v>
      </c>
      <c r="O2276">
        <f t="shared" si="359"/>
        <v>0</v>
      </c>
      <c r="P2276">
        <f t="shared" si="360"/>
        <v>42.1952</v>
      </c>
      <c r="Q2276">
        <f t="shared" si="361"/>
        <v>0</v>
      </c>
      <c r="R2276">
        <f t="shared" si="362"/>
        <v>42.1952</v>
      </c>
    </row>
    <row r="2277" spans="1:18" x14ac:dyDescent="0.3">
      <c r="A2277" t="s">
        <v>33</v>
      </c>
      <c r="B2277" t="s">
        <v>34</v>
      </c>
      <c r="C2277">
        <v>0</v>
      </c>
      <c r="D2277">
        <v>5</v>
      </c>
      <c r="E2277">
        <v>0</v>
      </c>
      <c r="F2277">
        <v>20260310</v>
      </c>
      <c r="G2277">
        <v>20260314</v>
      </c>
      <c r="H2277">
        <v>13630.8869</v>
      </c>
      <c r="I2277">
        <f t="shared" si="353"/>
        <v>5</v>
      </c>
      <c r="J2277">
        <f t="shared" si="354"/>
        <v>2726.1773800000001</v>
      </c>
      <c r="K2277">
        <f t="shared" si="355"/>
        <v>0</v>
      </c>
      <c r="L2277">
        <f t="shared" si="356"/>
        <v>13630.886900000001</v>
      </c>
      <c r="M2277">
        <f t="shared" si="357"/>
        <v>0</v>
      </c>
      <c r="N2277">
        <f t="shared" si="358"/>
        <v>13630.886900000001</v>
      </c>
      <c r="O2277">
        <f t="shared" si="359"/>
        <v>0</v>
      </c>
      <c r="P2277">
        <f t="shared" si="360"/>
        <v>13630.8869</v>
      </c>
      <c r="Q2277">
        <f t="shared" si="361"/>
        <v>0</v>
      </c>
      <c r="R2277">
        <f t="shared" si="362"/>
        <v>13630.8869</v>
      </c>
    </row>
    <row r="2278" spans="1:18" x14ac:dyDescent="0.3">
      <c r="A2278" t="s">
        <v>0</v>
      </c>
      <c r="B2278" t="s">
        <v>0</v>
      </c>
      <c r="C2278">
        <v>0</v>
      </c>
      <c r="D2278">
        <v>11</v>
      </c>
      <c r="E2278">
        <v>0</v>
      </c>
      <c r="F2278">
        <v>20260304</v>
      </c>
      <c r="G2278">
        <v>20260314</v>
      </c>
      <c r="H2278">
        <v>84.510800000000003</v>
      </c>
      <c r="I2278">
        <f t="shared" si="353"/>
        <v>11</v>
      </c>
      <c r="J2278">
        <f t="shared" si="354"/>
        <v>7.6828000000000003</v>
      </c>
      <c r="K2278">
        <f t="shared" si="355"/>
        <v>0</v>
      </c>
      <c r="L2278">
        <f t="shared" si="356"/>
        <v>84.510800000000003</v>
      </c>
      <c r="M2278">
        <f t="shared" si="357"/>
        <v>0</v>
      </c>
      <c r="N2278">
        <f t="shared" si="358"/>
        <v>84.510800000000003</v>
      </c>
      <c r="O2278">
        <f t="shared" si="359"/>
        <v>0</v>
      </c>
      <c r="P2278">
        <f t="shared" si="360"/>
        <v>84.510800000000003</v>
      </c>
      <c r="Q2278">
        <f t="shared" si="361"/>
        <v>0</v>
      </c>
      <c r="R2278">
        <f t="shared" si="362"/>
        <v>84.510800000000003</v>
      </c>
    </row>
    <row r="2279" spans="1:18" x14ac:dyDescent="0.3">
      <c r="A2279" t="s">
        <v>43</v>
      </c>
      <c r="B2279" t="s">
        <v>44</v>
      </c>
      <c r="C2279">
        <v>0</v>
      </c>
      <c r="D2279">
        <v>10</v>
      </c>
      <c r="E2279">
        <v>0</v>
      </c>
      <c r="F2279">
        <v>20260311</v>
      </c>
      <c r="G2279">
        <v>20260320</v>
      </c>
      <c r="H2279">
        <v>53557.56</v>
      </c>
      <c r="I2279">
        <f t="shared" si="353"/>
        <v>10</v>
      </c>
      <c r="J2279">
        <f t="shared" si="354"/>
        <v>5355.7559999999994</v>
      </c>
      <c r="K2279">
        <f t="shared" si="355"/>
        <v>0</v>
      </c>
      <c r="L2279">
        <f t="shared" si="356"/>
        <v>53557.56</v>
      </c>
      <c r="M2279">
        <f t="shared" si="357"/>
        <v>0</v>
      </c>
      <c r="N2279">
        <f t="shared" si="358"/>
        <v>53557.56</v>
      </c>
      <c r="O2279">
        <f t="shared" si="359"/>
        <v>0</v>
      </c>
      <c r="P2279">
        <f t="shared" si="360"/>
        <v>53557.56</v>
      </c>
      <c r="Q2279">
        <f t="shared" si="361"/>
        <v>0</v>
      </c>
      <c r="R2279">
        <f t="shared" si="362"/>
        <v>53557.56</v>
      </c>
    </row>
    <row r="2280" spans="1:18" x14ac:dyDescent="0.3">
      <c r="A2280" t="s">
        <v>45</v>
      </c>
      <c r="B2280" t="s">
        <v>46</v>
      </c>
      <c r="C2280">
        <v>0</v>
      </c>
      <c r="D2280">
        <v>10</v>
      </c>
      <c r="E2280">
        <v>0</v>
      </c>
      <c r="F2280">
        <v>20260311</v>
      </c>
      <c r="G2280">
        <v>20260320</v>
      </c>
      <c r="H2280">
        <v>422526.9399</v>
      </c>
      <c r="I2280">
        <f t="shared" si="353"/>
        <v>10</v>
      </c>
      <c r="J2280">
        <f t="shared" si="354"/>
        <v>42252.69399</v>
      </c>
      <c r="K2280">
        <f t="shared" si="355"/>
        <v>0</v>
      </c>
      <c r="L2280">
        <f t="shared" si="356"/>
        <v>422526.9399</v>
      </c>
      <c r="M2280">
        <f t="shared" si="357"/>
        <v>0</v>
      </c>
      <c r="N2280">
        <f t="shared" si="358"/>
        <v>422526.9399</v>
      </c>
      <c r="O2280">
        <f t="shared" si="359"/>
        <v>0</v>
      </c>
      <c r="P2280">
        <f t="shared" si="360"/>
        <v>422526.9399</v>
      </c>
      <c r="Q2280">
        <f t="shared" si="361"/>
        <v>0</v>
      </c>
      <c r="R2280">
        <f t="shared" si="362"/>
        <v>422526.9399</v>
      </c>
    </row>
    <row r="2281" spans="1:18" x14ac:dyDescent="0.3">
      <c r="A2281" t="s">
        <v>43</v>
      </c>
      <c r="B2281" t="s">
        <v>44</v>
      </c>
      <c r="C2281">
        <v>0</v>
      </c>
      <c r="D2281">
        <v>16</v>
      </c>
      <c r="E2281">
        <v>0</v>
      </c>
      <c r="F2281">
        <v>20260301</v>
      </c>
      <c r="G2281">
        <v>20260316</v>
      </c>
      <c r="H2281">
        <v>620458.9325</v>
      </c>
      <c r="I2281">
        <f t="shared" si="353"/>
        <v>16</v>
      </c>
      <c r="J2281">
        <f t="shared" si="354"/>
        <v>38778.68328125</v>
      </c>
      <c r="K2281">
        <f t="shared" si="355"/>
        <v>0</v>
      </c>
      <c r="L2281">
        <f t="shared" si="356"/>
        <v>620458.9325</v>
      </c>
      <c r="M2281">
        <f t="shared" si="357"/>
        <v>0</v>
      </c>
      <c r="N2281">
        <f t="shared" si="358"/>
        <v>620458.9325</v>
      </c>
      <c r="O2281">
        <f t="shared" si="359"/>
        <v>0</v>
      </c>
      <c r="P2281">
        <f t="shared" si="360"/>
        <v>620458.9325</v>
      </c>
      <c r="Q2281">
        <f t="shared" si="361"/>
        <v>0</v>
      </c>
      <c r="R2281">
        <f t="shared" si="362"/>
        <v>620458.9325</v>
      </c>
    </row>
    <row r="2282" spans="1:18" x14ac:dyDescent="0.3">
      <c r="A2282" t="s">
        <v>0</v>
      </c>
      <c r="B2282" t="s">
        <v>0</v>
      </c>
      <c r="C2282">
        <v>0</v>
      </c>
      <c r="D2282">
        <v>22</v>
      </c>
      <c r="E2282">
        <v>0</v>
      </c>
      <c r="F2282">
        <v>20260304</v>
      </c>
      <c r="G2282">
        <v>20260325</v>
      </c>
      <c r="H2282">
        <v>253.01079999999999</v>
      </c>
      <c r="I2282">
        <f t="shared" si="353"/>
        <v>22</v>
      </c>
      <c r="J2282">
        <f t="shared" si="354"/>
        <v>11.500490909090908</v>
      </c>
      <c r="K2282">
        <f t="shared" si="355"/>
        <v>0</v>
      </c>
      <c r="L2282">
        <f t="shared" si="356"/>
        <v>253.01079999999999</v>
      </c>
      <c r="M2282">
        <f t="shared" si="357"/>
        <v>0</v>
      </c>
      <c r="N2282">
        <f t="shared" si="358"/>
        <v>253.01079999999999</v>
      </c>
      <c r="O2282">
        <f t="shared" si="359"/>
        <v>0</v>
      </c>
      <c r="P2282">
        <f t="shared" si="360"/>
        <v>253.01079999999999</v>
      </c>
      <c r="Q2282">
        <f t="shared" si="361"/>
        <v>0</v>
      </c>
      <c r="R2282">
        <f t="shared" si="362"/>
        <v>253.01079999999999</v>
      </c>
    </row>
    <row r="2283" spans="1:18" x14ac:dyDescent="0.3">
      <c r="A2283" t="s">
        <v>0</v>
      </c>
      <c r="B2283" t="s">
        <v>0</v>
      </c>
      <c r="C2283">
        <v>0</v>
      </c>
      <c r="D2283">
        <v>20</v>
      </c>
      <c r="E2283">
        <v>0</v>
      </c>
      <c r="F2283">
        <v>20260306</v>
      </c>
      <c r="G2283">
        <v>20260325</v>
      </c>
      <c r="H2283">
        <v>84.273700000000005</v>
      </c>
      <c r="I2283">
        <f t="shared" si="353"/>
        <v>20</v>
      </c>
      <c r="J2283">
        <f t="shared" si="354"/>
        <v>4.2136849999999999</v>
      </c>
      <c r="K2283">
        <f t="shared" si="355"/>
        <v>0</v>
      </c>
      <c r="L2283">
        <f t="shared" si="356"/>
        <v>84.273699999999991</v>
      </c>
      <c r="M2283">
        <f t="shared" si="357"/>
        <v>0</v>
      </c>
      <c r="N2283">
        <f t="shared" si="358"/>
        <v>84.273699999999991</v>
      </c>
      <c r="O2283">
        <f t="shared" si="359"/>
        <v>0</v>
      </c>
      <c r="P2283">
        <f t="shared" si="360"/>
        <v>84.273700000000005</v>
      </c>
      <c r="Q2283">
        <f t="shared" si="361"/>
        <v>0</v>
      </c>
      <c r="R2283">
        <f t="shared" si="362"/>
        <v>84.273700000000005</v>
      </c>
    </row>
    <row r="2284" spans="1:18" x14ac:dyDescent="0.3">
      <c r="A2284" t="s">
        <v>33</v>
      </c>
      <c r="B2284" t="s">
        <v>34</v>
      </c>
      <c r="C2284">
        <v>0</v>
      </c>
      <c r="D2284">
        <v>18</v>
      </c>
      <c r="E2284">
        <v>0</v>
      </c>
      <c r="F2284">
        <v>20260310</v>
      </c>
      <c r="G2284">
        <v>20260327</v>
      </c>
      <c r="H2284">
        <v>252.5187</v>
      </c>
      <c r="I2284">
        <f t="shared" si="353"/>
        <v>18</v>
      </c>
      <c r="J2284">
        <f t="shared" si="354"/>
        <v>14.028816666666666</v>
      </c>
      <c r="K2284">
        <f t="shared" si="355"/>
        <v>0</v>
      </c>
      <c r="L2284">
        <f t="shared" si="356"/>
        <v>252.5187</v>
      </c>
      <c r="M2284">
        <f t="shared" si="357"/>
        <v>0</v>
      </c>
      <c r="N2284">
        <f t="shared" si="358"/>
        <v>252.5187</v>
      </c>
      <c r="O2284">
        <f t="shared" si="359"/>
        <v>0</v>
      </c>
      <c r="P2284">
        <f t="shared" si="360"/>
        <v>252.5187</v>
      </c>
      <c r="Q2284">
        <f t="shared" si="361"/>
        <v>0</v>
      </c>
      <c r="R2284">
        <f t="shared" si="362"/>
        <v>252.5187</v>
      </c>
    </row>
    <row r="2285" spans="1:18" x14ac:dyDescent="0.3">
      <c r="A2285" t="s">
        <v>63</v>
      </c>
      <c r="B2285" t="s">
        <v>63</v>
      </c>
      <c r="C2285">
        <v>0</v>
      </c>
      <c r="D2285">
        <v>31</v>
      </c>
      <c r="E2285">
        <v>0</v>
      </c>
      <c r="F2285">
        <v>20260301</v>
      </c>
      <c r="G2285">
        <v>20260331</v>
      </c>
      <c r="H2285">
        <v>776191.46400000004</v>
      </c>
      <c r="I2285">
        <f t="shared" si="353"/>
        <v>31</v>
      </c>
      <c r="J2285">
        <f t="shared" si="354"/>
        <v>25038.434322580648</v>
      </c>
      <c r="K2285">
        <f t="shared" si="355"/>
        <v>0</v>
      </c>
      <c r="L2285">
        <f t="shared" si="356"/>
        <v>776191.46400000004</v>
      </c>
      <c r="M2285">
        <f t="shared" si="357"/>
        <v>0</v>
      </c>
      <c r="N2285">
        <f t="shared" si="358"/>
        <v>776191.46400000004</v>
      </c>
      <c r="O2285">
        <f t="shared" si="359"/>
        <v>0</v>
      </c>
      <c r="P2285">
        <f t="shared" si="360"/>
        <v>776191.46400000004</v>
      </c>
      <c r="Q2285">
        <f t="shared" si="361"/>
        <v>0</v>
      </c>
      <c r="R2285">
        <f t="shared" si="362"/>
        <v>776191.46400000004</v>
      </c>
    </row>
    <row r="2286" spans="1:18" x14ac:dyDescent="0.3">
      <c r="A2286" t="s">
        <v>39</v>
      </c>
      <c r="B2286" t="s">
        <v>40</v>
      </c>
      <c r="C2286">
        <v>9</v>
      </c>
      <c r="D2286">
        <v>18</v>
      </c>
      <c r="E2286">
        <v>0</v>
      </c>
      <c r="F2286">
        <v>20260220</v>
      </c>
      <c r="G2286">
        <v>20260318</v>
      </c>
      <c r="H2286">
        <v>250761.7058</v>
      </c>
      <c r="I2286">
        <f t="shared" si="353"/>
        <v>27</v>
      </c>
      <c r="J2286">
        <f t="shared" si="354"/>
        <v>9287.470585185185</v>
      </c>
      <c r="K2286">
        <f t="shared" si="355"/>
        <v>113374.28169816405</v>
      </c>
      <c r="L2286">
        <f t="shared" si="356"/>
        <v>167174.47053333334</v>
      </c>
      <c r="M2286">
        <f t="shared" si="357"/>
        <v>0</v>
      </c>
      <c r="N2286">
        <f t="shared" si="358"/>
        <v>280548.75223149738</v>
      </c>
      <c r="O2286">
        <f t="shared" si="359"/>
        <v>101336.85516812465</v>
      </c>
      <c r="P2286">
        <f t="shared" si="360"/>
        <v>149424.85063187536</v>
      </c>
      <c r="Q2286">
        <f t="shared" si="361"/>
        <v>0</v>
      </c>
      <c r="R2286">
        <f t="shared" si="362"/>
        <v>250761.7058</v>
      </c>
    </row>
    <row r="2287" spans="1:18" x14ac:dyDescent="0.3">
      <c r="A2287" t="s">
        <v>58</v>
      </c>
      <c r="B2287" t="s">
        <v>59</v>
      </c>
      <c r="C2287">
        <v>12</v>
      </c>
      <c r="D2287">
        <v>15</v>
      </c>
      <c r="E2287">
        <v>0</v>
      </c>
      <c r="F2287">
        <v>20260217</v>
      </c>
      <c r="G2287">
        <v>20260315</v>
      </c>
      <c r="H2287">
        <v>1210094.969</v>
      </c>
      <c r="I2287">
        <f t="shared" si="353"/>
        <v>27</v>
      </c>
      <c r="J2287">
        <f t="shared" si="354"/>
        <v>44818.332185185187</v>
      </c>
      <c r="K2287">
        <f t="shared" si="355"/>
        <v>729476.86840381497</v>
      </c>
      <c r="L2287">
        <f t="shared" si="356"/>
        <v>672274.98277777783</v>
      </c>
      <c r="M2287">
        <f t="shared" si="357"/>
        <v>0</v>
      </c>
      <c r="N2287">
        <f t="shared" si="358"/>
        <v>1401751.8511815928</v>
      </c>
      <c r="O2287">
        <f t="shared" si="359"/>
        <v>629737.91524743685</v>
      </c>
      <c r="P2287">
        <f t="shared" si="360"/>
        <v>580357.0537525632</v>
      </c>
      <c r="Q2287">
        <f t="shared" si="361"/>
        <v>0</v>
      </c>
      <c r="R2287">
        <f t="shared" si="362"/>
        <v>1210094.969</v>
      </c>
    </row>
    <row r="2288" spans="1:18" x14ac:dyDescent="0.3">
      <c r="A2288" t="s">
        <v>0</v>
      </c>
      <c r="B2288" t="s">
        <v>0</v>
      </c>
      <c r="C2288">
        <v>0</v>
      </c>
      <c r="D2288">
        <v>11</v>
      </c>
      <c r="E2288">
        <v>0</v>
      </c>
      <c r="F2288">
        <v>20260306</v>
      </c>
      <c r="G2288">
        <v>20260316</v>
      </c>
      <c r="H2288">
        <v>168.70160000000001</v>
      </c>
      <c r="I2288">
        <f t="shared" si="353"/>
        <v>11</v>
      </c>
      <c r="J2288">
        <f t="shared" si="354"/>
        <v>15.336509090909091</v>
      </c>
      <c r="K2288">
        <f t="shared" si="355"/>
        <v>0</v>
      </c>
      <c r="L2288">
        <f t="shared" si="356"/>
        <v>168.70160000000001</v>
      </c>
      <c r="M2288">
        <f t="shared" si="357"/>
        <v>0</v>
      </c>
      <c r="N2288">
        <f t="shared" si="358"/>
        <v>168.70160000000001</v>
      </c>
      <c r="O2288">
        <f t="shared" si="359"/>
        <v>0</v>
      </c>
      <c r="P2288">
        <f t="shared" si="360"/>
        <v>168.70160000000001</v>
      </c>
      <c r="Q2288">
        <f t="shared" si="361"/>
        <v>0</v>
      </c>
      <c r="R2288">
        <f t="shared" si="362"/>
        <v>168.70160000000001</v>
      </c>
    </row>
    <row r="2289" spans="1:18" x14ac:dyDescent="0.3">
      <c r="A2289" t="s">
        <v>35</v>
      </c>
      <c r="B2289" t="s">
        <v>34</v>
      </c>
      <c r="C2289">
        <v>0</v>
      </c>
      <c r="D2289">
        <v>9</v>
      </c>
      <c r="E2289">
        <v>0</v>
      </c>
      <c r="F2289">
        <v>20260308</v>
      </c>
      <c r="G2289">
        <v>20260316</v>
      </c>
      <c r="H2289">
        <v>873.89639999999997</v>
      </c>
      <c r="I2289">
        <f t="shared" si="353"/>
        <v>9</v>
      </c>
      <c r="J2289">
        <f t="shared" si="354"/>
        <v>97.099599999999995</v>
      </c>
      <c r="K2289">
        <f t="shared" si="355"/>
        <v>0</v>
      </c>
      <c r="L2289">
        <f t="shared" si="356"/>
        <v>873.89639999999997</v>
      </c>
      <c r="M2289">
        <f t="shared" si="357"/>
        <v>0</v>
      </c>
      <c r="N2289">
        <f t="shared" si="358"/>
        <v>873.89639999999997</v>
      </c>
      <c r="O2289">
        <f t="shared" si="359"/>
        <v>0</v>
      </c>
      <c r="P2289">
        <f t="shared" si="360"/>
        <v>873.89639999999997</v>
      </c>
      <c r="Q2289">
        <f t="shared" si="361"/>
        <v>0</v>
      </c>
      <c r="R2289">
        <f t="shared" si="362"/>
        <v>873.89639999999997</v>
      </c>
    </row>
    <row r="2290" spans="1:18" x14ac:dyDescent="0.3">
      <c r="A2290" t="s">
        <v>0</v>
      </c>
      <c r="B2290" t="s">
        <v>0</v>
      </c>
      <c r="C2290">
        <v>22</v>
      </c>
      <c r="D2290">
        <v>25</v>
      </c>
      <c r="E2290">
        <v>0</v>
      </c>
      <c r="F2290">
        <v>20260207</v>
      </c>
      <c r="G2290">
        <v>20260325</v>
      </c>
      <c r="H2290">
        <v>42.200099999999999</v>
      </c>
      <c r="I2290">
        <f t="shared" si="353"/>
        <v>47</v>
      </c>
      <c r="J2290">
        <f t="shared" si="354"/>
        <v>0.8978744680851064</v>
      </c>
      <c r="K2290">
        <f t="shared" si="355"/>
        <v>26.792478493747044</v>
      </c>
      <c r="L2290">
        <f t="shared" si="356"/>
        <v>22.446861702127659</v>
      </c>
      <c r="M2290">
        <f t="shared" si="357"/>
        <v>0</v>
      </c>
      <c r="N2290">
        <f t="shared" si="358"/>
        <v>49.239340195874703</v>
      </c>
      <c r="O2290">
        <f t="shared" si="359"/>
        <v>22.962234408224276</v>
      </c>
      <c r="P2290">
        <f t="shared" si="360"/>
        <v>19.237865591775726</v>
      </c>
      <c r="Q2290">
        <f t="shared" si="361"/>
        <v>0</v>
      </c>
      <c r="R2290">
        <f t="shared" si="362"/>
        <v>42.200100000000006</v>
      </c>
    </row>
    <row r="2291" spans="1:18" x14ac:dyDescent="0.3">
      <c r="A2291" t="s">
        <v>33</v>
      </c>
      <c r="B2291" t="s">
        <v>34</v>
      </c>
      <c r="C2291">
        <v>0</v>
      </c>
      <c r="D2291">
        <v>18</v>
      </c>
      <c r="E2291">
        <v>0</v>
      </c>
      <c r="F2291">
        <v>20260311</v>
      </c>
      <c r="G2291">
        <v>20260328</v>
      </c>
      <c r="H2291">
        <v>883.8777</v>
      </c>
      <c r="I2291">
        <f t="shared" si="353"/>
        <v>18</v>
      </c>
      <c r="J2291">
        <f t="shared" si="354"/>
        <v>49.104316666666669</v>
      </c>
      <c r="K2291">
        <f t="shared" si="355"/>
        <v>0</v>
      </c>
      <c r="L2291">
        <f t="shared" si="356"/>
        <v>883.8777</v>
      </c>
      <c r="M2291">
        <f t="shared" si="357"/>
        <v>0</v>
      </c>
      <c r="N2291">
        <f t="shared" si="358"/>
        <v>883.8777</v>
      </c>
      <c r="O2291">
        <f t="shared" si="359"/>
        <v>0</v>
      </c>
      <c r="P2291">
        <f t="shared" si="360"/>
        <v>883.8777</v>
      </c>
      <c r="Q2291">
        <f t="shared" si="361"/>
        <v>0</v>
      </c>
      <c r="R2291">
        <f t="shared" si="362"/>
        <v>883.8777</v>
      </c>
    </row>
    <row r="2292" spans="1:18" x14ac:dyDescent="0.3">
      <c r="A2292" t="s">
        <v>35</v>
      </c>
      <c r="B2292" t="s">
        <v>34</v>
      </c>
      <c r="C2292">
        <v>8</v>
      </c>
      <c r="D2292">
        <v>15</v>
      </c>
      <c r="E2292">
        <v>0</v>
      </c>
      <c r="F2292">
        <v>20260221</v>
      </c>
      <c r="G2292">
        <v>20260315</v>
      </c>
      <c r="H2292">
        <v>8954.7507000000005</v>
      </c>
      <c r="I2292">
        <f t="shared" si="353"/>
        <v>23</v>
      </c>
      <c r="J2292">
        <f t="shared" si="354"/>
        <v>389.33698695652174</v>
      </c>
      <c r="K2292">
        <f t="shared" si="355"/>
        <v>4224.6451716127813</v>
      </c>
      <c r="L2292">
        <f t="shared" si="356"/>
        <v>5840.0548043478266</v>
      </c>
      <c r="M2292">
        <f t="shared" si="357"/>
        <v>0</v>
      </c>
      <c r="N2292">
        <f t="shared" si="358"/>
        <v>10064.699975960608</v>
      </c>
      <c r="O2292">
        <f t="shared" si="359"/>
        <v>3758.7453573488656</v>
      </c>
      <c r="P2292">
        <f t="shared" si="360"/>
        <v>5196.0053426511349</v>
      </c>
      <c r="Q2292">
        <f t="shared" si="361"/>
        <v>0</v>
      </c>
      <c r="R2292">
        <f t="shared" si="362"/>
        <v>8954.7507000000005</v>
      </c>
    </row>
    <row r="2293" spans="1:18" x14ac:dyDescent="0.3">
      <c r="A2293" t="s">
        <v>33</v>
      </c>
      <c r="B2293" t="s">
        <v>34</v>
      </c>
      <c r="C2293">
        <v>22</v>
      </c>
      <c r="D2293">
        <v>17</v>
      </c>
      <c r="E2293">
        <v>0</v>
      </c>
      <c r="F2293">
        <v>20260207</v>
      </c>
      <c r="G2293">
        <v>20260317</v>
      </c>
      <c r="H2293">
        <v>4939.2608</v>
      </c>
      <c r="I2293">
        <f t="shared" si="353"/>
        <v>39</v>
      </c>
      <c r="J2293">
        <f t="shared" si="354"/>
        <v>126.64771282051282</v>
      </c>
      <c r="K2293">
        <f t="shared" si="355"/>
        <v>3779.1542611324276</v>
      </c>
      <c r="L2293">
        <f t="shared" si="356"/>
        <v>2153.011117948718</v>
      </c>
      <c r="M2293">
        <f t="shared" si="357"/>
        <v>0</v>
      </c>
      <c r="N2293">
        <f t="shared" si="358"/>
        <v>5932.1653790811451</v>
      </c>
      <c r="O2293">
        <f t="shared" si="359"/>
        <v>3146.6129661502528</v>
      </c>
      <c r="P2293">
        <f t="shared" si="360"/>
        <v>1792.6478338497473</v>
      </c>
      <c r="Q2293">
        <f t="shared" si="361"/>
        <v>0</v>
      </c>
      <c r="R2293">
        <f t="shared" si="362"/>
        <v>4939.2608</v>
      </c>
    </row>
    <row r="2294" spans="1:18" x14ac:dyDescent="0.3">
      <c r="A2294" t="s">
        <v>35</v>
      </c>
      <c r="B2294" t="s">
        <v>34</v>
      </c>
      <c r="C2294">
        <v>0</v>
      </c>
      <c r="D2294">
        <v>8</v>
      </c>
      <c r="E2294">
        <v>0</v>
      </c>
      <c r="F2294">
        <v>20260307</v>
      </c>
      <c r="G2294">
        <v>20260314</v>
      </c>
      <c r="H2294">
        <v>1962.2420999999999</v>
      </c>
      <c r="I2294">
        <f t="shared" si="353"/>
        <v>8</v>
      </c>
      <c r="J2294">
        <f t="shared" si="354"/>
        <v>245.28026249999999</v>
      </c>
      <c r="K2294">
        <f t="shared" si="355"/>
        <v>0</v>
      </c>
      <c r="L2294">
        <f t="shared" si="356"/>
        <v>1962.2420999999999</v>
      </c>
      <c r="M2294">
        <f t="shared" si="357"/>
        <v>0</v>
      </c>
      <c r="N2294">
        <f t="shared" si="358"/>
        <v>1962.2420999999999</v>
      </c>
      <c r="O2294">
        <f t="shared" si="359"/>
        <v>0</v>
      </c>
      <c r="P2294">
        <f t="shared" si="360"/>
        <v>1962.2420999999999</v>
      </c>
      <c r="Q2294">
        <f t="shared" si="361"/>
        <v>0</v>
      </c>
      <c r="R2294">
        <f t="shared" si="362"/>
        <v>1962.2420999999999</v>
      </c>
    </row>
    <row r="2295" spans="1:18" x14ac:dyDescent="0.3">
      <c r="A2295" t="s">
        <v>33</v>
      </c>
      <c r="B2295" t="s">
        <v>34</v>
      </c>
      <c r="C2295">
        <v>3</v>
      </c>
      <c r="D2295">
        <v>23</v>
      </c>
      <c r="E2295">
        <v>0</v>
      </c>
      <c r="F2295">
        <v>20260226</v>
      </c>
      <c r="G2295">
        <v>20260323</v>
      </c>
      <c r="H2295">
        <v>1013.1817</v>
      </c>
      <c r="I2295">
        <f t="shared" si="353"/>
        <v>26</v>
      </c>
      <c r="J2295">
        <f t="shared" si="354"/>
        <v>38.968526923076922</v>
      </c>
      <c r="K2295">
        <f t="shared" si="355"/>
        <v>158.56591265321785</v>
      </c>
      <c r="L2295">
        <f t="shared" si="356"/>
        <v>896.27611923076915</v>
      </c>
      <c r="M2295">
        <f t="shared" si="357"/>
        <v>0</v>
      </c>
      <c r="N2295">
        <f t="shared" si="358"/>
        <v>1054.8420318839869</v>
      </c>
      <c r="O2295">
        <f t="shared" si="359"/>
        <v>152.30345026837912</v>
      </c>
      <c r="P2295">
        <f t="shared" si="360"/>
        <v>860.87824973162105</v>
      </c>
      <c r="Q2295">
        <f t="shared" si="361"/>
        <v>0</v>
      </c>
      <c r="R2295">
        <f t="shared" si="362"/>
        <v>1013.1817000000002</v>
      </c>
    </row>
    <row r="2296" spans="1:18" x14ac:dyDescent="0.3">
      <c r="A2296" t="s">
        <v>33</v>
      </c>
      <c r="B2296" t="s">
        <v>34</v>
      </c>
      <c r="C2296">
        <v>0</v>
      </c>
      <c r="D2296">
        <v>16</v>
      </c>
      <c r="E2296">
        <v>0</v>
      </c>
      <c r="F2296">
        <v>20260308</v>
      </c>
      <c r="G2296">
        <v>20260323</v>
      </c>
      <c r="H2296">
        <v>19607.680700000001</v>
      </c>
      <c r="I2296">
        <f t="shared" si="353"/>
        <v>16</v>
      </c>
      <c r="J2296">
        <f t="shared" si="354"/>
        <v>1225.48004375</v>
      </c>
      <c r="K2296">
        <f t="shared" si="355"/>
        <v>0</v>
      </c>
      <c r="L2296">
        <f t="shared" si="356"/>
        <v>19607.680700000001</v>
      </c>
      <c r="M2296">
        <f t="shared" si="357"/>
        <v>0</v>
      </c>
      <c r="N2296">
        <f t="shared" si="358"/>
        <v>19607.680700000001</v>
      </c>
      <c r="O2296">
        <f t="shared" si="359"/>
        <v>0</v>
      </c>
      <c r="P2296">
        <f t="shared" si="360"/>
        <v>19607.680700000001</v>
      </c>
      <c r="Q2296">
        <f t="shared" si="361"/>
        <v>0</v>
      </c>
      <c r="R2296">
        <f t="shared" si="362"/>
        <v>19607.680700000001</v>
      </c>
    </row>
    <row r="2297" spans="1:18" x14ac:dyDescent="0.3">
      <c r="A2297" t="s">
        <v>33</v>
      </c>
      <c r="B2297" t="s">
        <v>34</v>
      </c>
      <c r="C2297">
        <v>0</v>
      </c>
      <c r="D2297">
        <v>22</v>
      </c>
      <c r="E2297">
        <v>0</v>
      </c>
      <c r="F2297">
        <v>20260309</v>
      </c>
      <c r="G2297">
        <v>20260330</v>
      </c>
      <c r="H2297">
        <v>4085.453</v>
      </c>
      <c r="I2297">
        <f t="shared" si="353"/>
        <v>22</v>
      </c>
      <c r="J2297">
        <f t="shared" si="354"/>
        <v>185.7024090909091</v>
      </c>
      <c r="K2297">
        <f t="shared" si="355"/>
        <v>0</v>
      </c>
      <c r="L2297">
        <f t="shared" si="356"/>
        <v>4085.4530000000004</v>
      </c>
      <c r="M2297">
        <f t="shared" si="357"/>
        <v>0</v>
      </c>
      <c r="N2297">
        <f t="shared" si="358"/>
        <v>4085.4530000000004</v>
      </c>
      <c r="O2297">
        <f t="shared" si="359"/>
        <v>0</v>
      </c>
      <c r="P2297">
        <f t="shared" si="360"/>
        <v>4085.453</v>
      </c>
      <c r="Q2297">
        <f t="shared" si="361"/>
        <v>0</v>
      </c>
      <c r="R2297">
        <f t="shared" si="362"/>
        <v>4085.453</v>
      </c>
    </row>
    <row r="2298" spans="1:18" x14ac:dyDescent="0.3">
      <c r="A2298" t="s">
        <v>33</v>
      </c>
      <c r="B2298" t="s">
        <v>34</v>
      </c>
      <c r="C2298">
        <v>0</v>
      </c>
      <c r="D2298">
        <v>10</v>
      </c>
      <c r="E2298">
        <v>0</v>
      </c>
      <c r="F2298">
        <v>20260318</v>
      </c>
      <c r="G2298">
        <v>20260327</v>
      </c>
      <c r="H2298">
        <v>969.12480000000005</v>
      </c>
      <c r="I2298">
        <f t="shared" si="353"/>
        <v>10</v>
      </c>
      <c r="J2298">
        <f t="shared" si="354"/>
        <v>96.912480000000002</v>
      </c>
      <c r="K2298">
        <f t="shared" si="355"/>
        <v>0</v>
      </c>
      <c r="L2298">
        <f t="shared" si="356"/>
        <v>969.12480000000005</v>
      </c>
      <c r="M2298">
        <f t="shared" si="357"/>
        <v>0</v>
      </c>
      <c r="N2298">
        <f t="shared" si="358"/>
        <v>969.12480000000005</v>
      </c>
      <c r="O2298">
        <f t="shared" si="359"/>
        <v>0</v>
      </c>
      <c r="P2298">
        <f t="shared" si="360"/>
        <v>969.12480000000005</v>
      </c>
      <c r="Q2298">
        <f t="shared" si="361"/>
        <v>0</v>
      </c>
      <c r="R2298">
        <f t="shared" si="362"/>
        <v>969.12480000000005</v>
      </c>
    </row>
    <row r="2299" spans="1:18" x14ac:dyDescent="0.3">
      <c r="A2299" t="s">
        <v>0</v>
      </c>
      <c r="B2299" t="s">
        <v>0</v>
      </c>
      <c r="C2299">
        <v>28</v>
      </c>
      <c r="D2299">
        <v>31</v>
      </c>
      <c r="E2299">
        <v>0</v>
      </c>
      <c r="F2299">
        <v>20250404</v>
      </c>
      <c r="G2299">
        <v>20260331</v>
      </c>
      <c r="H2299">
        <v>378.60910000000001</v>
      </c>
      <c r="I2299">
        <f t="shared" si="353"/>
        <v>59</v>
      </c>
      <c r="J2299">
        <f t="shared" si="354"/>
        <v>6.4171033898305083</v>
      </c>
      <c r="K2299">
        <f t="shared" si="355"/>
        <v>243.70904938233414</v>
      </c>
      <c r="L2299">
        <f t="shared" si="356"/>
        <v>198.93020508474575</v>
      </c>
      <c r="M2299">
        <f t="shared" si="357"/>
        <v>0</v>
      </c>
      <c r="N2299">
        <f t="shared" si="358"/>
        <v>442.63925446707992</v>
      </c>
      <c r="O2299">
        <f t="shared" si="359"/>
        <v>208.45522153156313</v>
      </c>
      <c r="P2299">
        <f t="shared" si="360"/>
        <v>170.15387846843686</v>
      </c>
      <c r="Q2299">
        <f t="shared" si="361"/>
        <v>0</v>
      </c>
      <c r="R2299">
        <f t="shared" si="362"/>
        <v>378.60910000000001</v>
      </c>
    </row>
    <row r="2300" spans="1:18" x14ac:dyDescent="0.3">
      <c r="A2300" t="s">
        <v>0</v>
      </c>
      <c r="B2300" t="s">
        <v>0</v>
      </c>
      <c r="C2300">
        <v>13</v>
      </c>
      <c r="D2300">
        <v>16</v>
      </c>
      <c r="E2300">
        <v>0</v>
      </c>
      <c r="F2300">
        <v>20260216</v>
      </c>
      <c r="G2300">
        <v>20260316</v>
      </c>
      <c r="H2300">
        <v>337.97230000000002</v>
      </c>
      <c r="I2300">
        <f t="shared" si="353"/>
        <v>29</v>
      </c>
      <c r="J2300">
        <f t="shared" si="354"/>
        <v>11.65421724137931</v>
      </c>
      <c r="K2300">
        <f t="shared" si="355"/>
        <v>205.49490069441768</v>
      </c>
      <c r="L2300">
        <f t="shared" si="356"/>
        <v>186.46747586206897</v>
      </c>
      <c r="M2300">
        <f t="shared" si="357"/>
        <v>0</v>
      </c>
      <c r="N2300">
        <f t="shared" si="358"/>
        <v>391.96237655648667</v>
      </c>
      <c r="O2300">
        <f t="shared" si="359"/>
        <v>177.18941505589913</v>
      </c>
      <c r="P2300">
        <f t="shared" si="360"/>
        <v>160.78288494410086</v>
      </c>
      <c r="Q2300">
        <f t="shared" si="361"/>
        <v>0</v>
      </c>
      <c r="R2300">
        <f t="shared" si="362"/>
        <v>337.97230000000002</v>
      </c>
    </row>
    <row r="2301" spans="1:18" x14ac:dyDescent="0.3">
      <c r="A2301" t="s">
        <v>47</v>
      </c>
      <c r="B2301" t="s">
        <v>48</v>
      </c>
      <c r="C2301">
        <v>13</v>
      </c>
      <c r="D2301">
        <v>15</v>
      </c>
      <c r="E2301">
        <v>0</v>
      </c>
      <c r="F2301">
        <v>20260216</v>
      </c>
      <c r="G2301">
        <v>20260315</v>
      </c>
      <c r="H2301">
        <v>1019194.9052</v>
      </c>
      <c r="I2301">
        <f t="shared" si="353"/>
        <v>28</v>
      </c>
      <c r="J2301">
        <f t="shared" si="354"/>
        <v>36399.818042857143</v>
      </c>
      <c r="K2301">
        <f t="shared" si="355"/>
        <v>641825.77337356424</v>
      </c>
      <c r="L2301">
        <f t="shared" si="356"/>
        <v>545997.27064285718</v>
      </c>
      <c r="M2301">
        <f t="shared" si="357"/>
        <v>0</v>
      </c>
      <c r="N2301">
        <f t="shared" si="358"/>
        <v>1187823.0440164213</v>
      </c>
      <c r="O2301">
        <f t="shared" si="359"/>
        <v>550709.60404716909</v>
      </c>
      <c r="P2301">
        <f t="shared" si="360"/>
        <v>468485.301152831</v>
      </c>
      <c r="Q2301">
        <f t="shared" si="361"/>
        <v>0</v>
      </c>
      <c r="R2301">
        <f t="shared" si="362"/>
        <v>1019194.9052000002</v>
      </c>
    </row>
    <row r="2302" spans="1:18" x14ac:dyDescent="0.3">
      <c r="A2302" t="s">
        <v>60</v>
      </c>
      <c r="B2302" t="s">
        <v>60</v>
      </c>
      <c r="C2302">
        <v>9</v>
      </c>
      <c r="D2302">
        <v>18</v>
      </c>
      <c r="E2302">
        <v>0</v>
      </c>
      <c r="F2302">
        <v>20260220</v>
      </c>
      <c r="G2302">
        <v>20260318</v>
      </c>
      <c r="H2302">
        <v>1905873.156</v>
      </c>
      <c r="I2302">
        <f t="shared" si="353"/>
        <v>27</v>
      </c>
      <c r="J2302">
        <f t="shared" si="354"/>
        <v>70587.89466666666</v>
      </c>
      <c r="K2302">
        <f t="shared" si="355"/>
        <v>861682.60572309804</v>
      </c>
      <c r="L2302">
        <f t="shared" si="356"/>
        <v>1270582.1039999998</v>
      </c>
      <c r="M2302">
        <f t="shared" si="357"/>
        <v>0</v>
      </c>
      <c r="N2302">
        <f t="shared" si="358"/>
        <v>2132264.7097230977</v>
      </c>
      <c r="O2302">
        <f t="shared" si="359"/>
        <v>770194.1225923365</v>
      </c>
      <c r="P2302">
        <f t="shared" si="360"/>
        <v>1135679.0334076635</v>
      </c>
      <c r="Q2302">
        <f t="shared" si="361"/>
        <v>0</v>
      </c>
      <c r="R2302">
        <f t="shared" si="362"/>
        <v>1905873.156</v>
      </c>
    </row>
    <row r="2303" spans="1:18" x14ac:dyDescent="0.3">
      <c r="A2303" t="s">
        <v>60</v>
      </c>
      <c r="B2303" t="s">
        <v>60</v>
      </c>
      <c r="C2303">
        <v>9</v>
      </c>
      <c r="D2303">
        <v>16</v>
      </c>
      <c r="E2303">
        <v>0</v>
      </c>
      <c r="F2303">
        <v>20260220</v>
      </c>
      <c r="G2303">
        <v>20260316</v>
      </c>
      <c r="H2303">
        <v>1957525.11</v>
      </c>
      <c r="I2303">
        <f t="shared" si="353"/>
        <v>25</v>
      </c>
      <c r="J2303">
        <f t="shared" si="354"/>
        <v>78301.004400000005</v>
      </c>
      <c r="K2303">
        <f t="shared" si="355"/>
        <v>955838.30373098026</v>
      </c>
      <c r="L2303">
        <f t="shared" si="356"/>
        <v>1252816.0704000001</v>
      </c>
      <c r="M2303">
        <f t="shared" si="357"/>
        <v>0</v>
      </c>
      <c r="N2303">
        <f t="shared" si="358"/>
        <v>2208654.3741309801</v>
      </c>
      <c r="O2303">
        <f t="shared" si="359"/>
        <v>847157.21145342046</v>
      </c>
      <c r="P2303">
        <f t="shared" si="360"/>
        <v>1110367.8985465798</v>
      </c>
      <c r="Q2303">
        <f t="shared" si="361"/>
        <v>0</v>
      </c>
      <c r="R2303">
        <f t="shared" si="362"/>
        <v>1957525.1100000003</v>
      </c>
    </row>
    <row r="2304" spans="1:18" x14ac:dyDescent="0.3">
      <c r="A2304" t="s">
        <v>33</v>
      </c>
      <c r="B2304" t="s">
        <v>34</v>
      </c>
      <c r="C2304">
        <v>0</v>
      </c>
      <c r="D2304">
        <v>1</v>
      </c>
      <c r="E2304">
        <v>0</v>
      </c>
      <c r="F2304">
        <v>20260314</v>
      </c>
      <c r="G2304">
        <v>20260314</v>
      </c>
      <c r="H2304">
        <v>30915.9872</v>
      </c>
      <c r="I2304">
        <f t="shared" si="353"/>
        <v>1</v>
      </c>
      <c r="J2304">
        <f t="shared" si="354"/>
        <v>30915.9872</v>
      </c>
      <c r="K2304">
        <f t="shared" si="355"/>
        <v>0</v>
      </c>
      <c r="L2304">
        <f t="shared" si="356"/>
        <v>30915.9872</v>
      </c>
      <c r="M2304">
        <f t="shared" si="357"/>
        <v>0</v>
      </c>
      <c r="N2304">
        <f t="shared" si="358"/>
        <v>30915.9872</v>
      </c>
      <c r="O2304">
        <f t="shared" si="359"/>
        <v>0</v>
      </c>
      <c r="P2304">
        <f t="shared" si="360"/>
        <v>30915.9872</v>
      </c>
      <c r="Q2304">
        <f t="shared" si="361"/>
        <v>0</v>
      </c>
      <c r="R2304">
        <f t="shared" si="362"/>
        <v>30915.9872</v>
      </c>
    </row>
    <row r="2305" spans="1:18" x14ac:dyDescent="0.3">
      <c r="A2305" t="s">
        <v>0</v>
      </c>
      <c r="B2305" t="s">
        <v>0</v>
      </c>
      <c r="C2305">
        <v>26</v>
      </c>
      <c r="D2305">
        <v>18</v>
      </c>
      <c r="E2305">
        <v>0</v>
      </c>
      <c r="F2305">
        <v>20260203</v>
      </c>
      <c r="G2305">
        <v>20260318</v>
      </c>
      <c r="H2305">
        <v>633.0607</v>
      </c>
      <c r="I2305">
        <f t="shared" si="353"/>
        <v>44</v>
      </c>
      <c r="J2305">
        <f t="shared" si="354"/>
        <v>14.387743181818182</v>
      </c>
      <c r="K2305">
        <f t="shared" si="355"/>
        <v>507.38849210169514</v>
      </c>
      <c r="L2305">
        <f t="shared" si="356"/>
        <v>258.97937727272728</v>
      </c>
      <c r="M2305">
        <f t="shared" si="357"/>
        <v>0</v>
      </c>
      <c r="N2305">
        <f t="shared" si="358"/>
        <v>766.36786937442241</v>
      </c>
      <c r="O2305">
        <f t="shared" si="359"/>
        <v>419.12993331001974</v>
      </c>
      <c r="P2305">
        <f t="shared" si="360"/>
        <v>213.93076668998023</v>
      </c>
      <c r="Q2305">
        <f t="shared" si="361"/>
        <v>0</v>
      </c>
      <c r="R2305">
        <f t="shared" si="362"/>
        <v>633.0607</v>
      </c>
    </row>
    <row r="2306" spans="1:18" x14ac:dyDescent="0.3">
      <c r="A2306" t="s">
        <v>0</v>
      </c>
      <c r="B2306" t="s">
        <v>0</v>
      </c>
      <c r="C2306">
        <v>0</v>
      </c>
      <c r="D2306">
        <v>15</v>
      </c>
      <c r="E2306">
        <v>0</v>
      </c>
      <c r="F2306">
        <v>20260306</v>
      </c>
      <c r="G2306">
        <v>20260320</v>
      </c>
      <c r="H2306">
        <v>6487.0962</v>
      </c>
      <c r="I2306">
        <f t="shared" si="353"/>
        <v>15</v>
      </c>
      <c r="J2306">
        <f t="shared" si="354"/>
        <v>432.47307999999998</v>
      </c>
      <c r="K2306">
        <f t="shared" si="355"/>
        <v>0</v>
      </c>
      <c r="L2306">
        <f t="shared" si="356"/>
        <v>6487.0962</v>
      </c>
      <c r="M2306">
        <f t="shared" si="357"/>
        <v>0</v>
      </c>
      <c r="N2306">
        <f t="shared" si="358"/>
        <v>6487.0962</v>
      </c>
      <c r="O2306">
        <f t="shared" si="359"/>
        <v>0</v>
      </c>
      <c r="P2306">
        <f t="shared" si="360"/>
        <v>6487.0962</v>
      </c>
      <c r="Q2306">
        <f t="shared" si="361"/>
        <v>0</v>
      </c>
      <c r="R2306">
        <f t="shared" si="362"/>
        <v>6487.0962</v>
      </c>
    </row>
    <row r="2307" spans="1:18" x14ac:dyDescent="0.3">
      <c r="A2307" t="s">
        <v>35</v>
      </c>
      <c r="B2307" t="s">
        <v>36</v>
      </c>
      <c r="C2307">
        <v>0</v>
      </c>
      <c r="D2307">
        <v>18</v>
      </c>
      <c r="E2307">
        <v>0</v>
      </c>
      <c r="F2307">
        <v>20260306</v>
      </c>
      <c r="G2307">
        <v>20260323</v>
      </c>
      <c r="H2307">
        <v>516</v>
      </c>
      <c r="I2307">
        <f t="shared" si="353"/>
        <v>18</v>
      </c>
      <c r="J2307">
        <f t="shared" si="354"/>
        <v>28.666666666666668</v>
      </c>
      <c r="K2307">
        <f t="shared" si="355"/>
        <v>0</v>
      </c>
      <c r="L2307">
        <f t="shared" si="356"/>
        <v>516</v>
      </c>
      <c r="M2307">
        <f t="shared" si="357"/>
        <v>0</v>
      </c>
      <c r="N2307">
        <f t="shared" si="358"/>
        <v>516</v>
      </c>
      <c r="O2307">
        <f t="shared" si="359"/>
        <v>0</v>
      </c>
      <c r="P2307">
        <f t="shared" si="360"/>
        <v>516</v>
      </c>
      <c r="Q2307">
        <f t="shared" si="361"/>
        <v>0</v>
      </c>
      <c r="R2307">
        <f t="shared" si="362"/>
        <v>516</v>
      </c>
    </row>
    <row r="2308" spans="1:18" x14ac:dyDescent="0.3">
      <c r="A2308" t="s">
        <v>49</v>
      </c>
      <c r="B2308" t="s">
        <v>49</v>
      </c>
      <c r="C2308">
        <v>0</v>
      </c>
      <c r="D2308">
        <v>16</v>
      </c>
      <c r="E2308">
        <v>0</v>
      </c>
      <c r="F2308">
        <v>20260316</v>
      </c>
      <c r="G2308">
        <v>20260331</v>
      </c>
      <c r="H2308">
        <v>9753020.0840000007</v>
      </c>
      <c r="I2308">
        <f t="shared" si="353"/>
        <v>16</v>
      </c>
      <c r="J2308">
        <f t="shared" si="354"/>
        <v>609563.75525000005</v>
      </c>
      <c r="K2308">
        <f t="shared" si="355"/>
        <v>0</v>
      </c>
      <c r="L2308">
        <f t="shared" si="356"/>
        <v>9753020.0840000007</v>
      </c>
      <c r="M2308">
        <f t="shared" si="357"/>
        <v>0</v>
      </c>
      <c r="N2308">
        <f t="shared" si="358"/>
        <v>9753020.0840000007</v>
      </c>
      <c r="O2308">
        <f t="shared" si="359"/>
        <v>0</v>
      </c>
      <c r="P2308">
        <f t="shared" si="360"/>
        <v>9753020.0840000007</v>
      </c>
      <c r="Q2308">
        <f t="shared" si="361"/>
        <v>0</v>
      </c>
      <c r="R2308">
        <f t="shared" si="362"/>
        <v>9753020.0840000007</v>
      </c>
    </row>
    <row r="2309" spans="1:18" x14ac:dyDescent="0.3">
      <c r="A2309" t="s">
        <v>47</v>
      </c>
      <c r="B2309" t="s">
        <v>48</v>
      </c>
      <c r="C2309">
        <v>0</v>
      </c>
      <c r="D2309">
        <v>31</v>
      </c>
      <c r="E2309">
        <v>0</v>
      </c>
      <c r="F2309">
        <v>20260301</v>
      </c>
      <c r="G2309">
        <v>20260331</v>
      </c>
      <c r="H2309">
        <v>34841000.6536</v>
      </c>
      <c r="I2309">
        <f t="shared" si="353"/>
        <v>31</v>
      </c>
      <c r="J2309">
        <f t="shared" si="354"/>
        <v>1123903.2468903225</v>
      </c>
      <c r="K2309">
        <f t="shared" si="355"/>
        <v>0</v>
      </c>
      <c r="L2309">
        <f t="shared" si="356"/>
        <v>34841000.6536</v>
      </c>
      <c r="M2309">
        <f t="shared" si="357"/>
        <v>0</v>
      </c>
      <c r="N2309">
        <f t="shared" si="358"/>
        <v>34841000.6536</v>
      </c>
      <c r="O2309">
        <f t="shared" si="359"/>
        <v>0</v>
      </c>
      <c r="P2309">
        <f t="shared" si="360"/>
        <v>34841000.6536</v>
      </c>
      <c r="Q2309">
        <f t="shared" si="361"/>
        <v>0</v>
      </c>
      <c r="R2309">
        <f t="shared" si="362"/>
        <v>34841000.6536</v>
      </c>
    </row>
    <row r="2310" spans="1:18" x14ac:dyDescent="0.3">
      <c r="A2310" t="s">
        <v>37</v>
      </c>
      <c r="B2310" t="s">
        <v>38</v>
      </c>
      <c r="C2310">
        <v>4</v>
      </c>
      <c r="D2310">
        <v>17</v>
      </c>
      <c r="E2310">
        <v>0</v>
      </c>
      <c r="F2310">
        <v>20260225</v>
      </c>
      <c r="G2310">
        <v>20260317</v>
      </c>
      <c r="H2310">
        <v>56591.932200000003</v>
      </c>
      <c r="I2310">
        <f t="shared" si="353"/>
        <v>21</v>
      </c>
      <c r="J2310">
        <f t="shared" si="354"/>
        <v>2694.8539142857144</v>
      </c>
      <c r="K2310">
        <f t="shared" si="355"/>
        <v>14620.755230815403</v>
      </c>
      <c r="L2310">
        <f t="shared" si="356"/>
        <v>45812.516542857142</v>
      </c>
      <c r="M2310">
        <f t="shared" si="357"/>
        <v>0</v>
      </c>
      <c r="N2310">
        <f t="shared" si="358"/>
        <v>60433.271773672546</v>
      </c>
      <c r="O2310">
        <f t="shared" si="359"/>
        <v>13691.411443580995</v>
      </c>
      <c r="P2310">
        <f t="shared" si="360"/>
        <v>42900.520756419006</v>
      </c>
      <c r="Q2310">
        <f t="shared" si="361"/>
        <v>0</v>
      </c>
      <c r="R2310">
        <f t="shared" si="362"/>
        <v>56591.932200000003</v>
      </c>
    </row>
    <row r="2311" spans="1:18" x14ac:dyDescent="0.3">
      <c r="A2311" t="s">
        <v>0</v>
      </c>
      <c r="B2311" t="s">
        <v>0</v>
      </c>
      <c r="C2311">
        <v>23</v>
      </c>
      <c r="D2311">
        <v>28</v>
      </c>
      <c r="E2311">
        <v>0</v>
      </c>
      <c r="F2311">
        <v>20260206</v>
      </c>
      <c r="G2311">
        <v>20260328</v>
      </c>
      <c r="H2311">
        <v>970.60209999999995</v>
      </c>
      <c r="I2311">
        <f t="shared" si="353"/>
        <v>51</v>
      </c>
      <c r="J2311">
        <f t="shared" si="354"/>
        <v>19.031413725490196</v>
      </c>
      <c r="K2311">
        <f t="shared" si="355"/>
        <v>593.70878389173151</v>
      </c>
      <c r="L2311">
        <f t="shared" si="356"/>
        <v>532.87958431372545</v>
      </c>
      <c r="M2311">
        <f t="shared" si="357"/>
        <v>0</v>
      </c>
      <c r="N2311">
        <f t="shared" si="358"/>
        <v>1126.5883682054568</v>
      </c>
      <c r="O2311">
        <f t="shared" si="359"/>
        <v>511.50447554476136</v>
      </c>
      <c r="P2311">
        <f t="shared" si="360"/>
        <v>459.09762445523864</v>
      </c>
      <c r="Q2311">
        <f t="shared" si="361"/>
        <v>0</v>
      </c>
      <c r="R2311">
        <f t="shared" si="362"/>
        <v>970.60210000000006</v>
      </c>
    </row>
    <row r="2312" spans="1:18" x14ac:dyDescent="0.3">
      <c r="A2312" t="s">
        <v>33</v>
      </c>
      <c r="B2312" t="s">
        <v>34</v>
      </c>
      <c r="C2312">
        <v>2</v>
      </c>
      <c r="D2312">
        <v>14</v>
      </c>
      <c r="E2312">
        <v>0</v>
      </c>
      <c r="F2312">
        <v>20260227</v>
      </c>
      <c r="G2312">
        <v>20260314</v>
      </c>
      <c r="H2312">
        <v>1311.5726</v>
      </c>
      <c r="I2312">
        <f t="shared" si="353"/>
        <v>16</v>
      </c>
      <c r="J2312">
        <f t="shared" si="354"/>
        <v>81.973287499999998</v>
      </c>
      <c r="K2312">
        <f t="shared" si="355"/>
        <v>222.37037890056311</v>
      </c>
      <c r="L2312">
        <f t="shared" si="356"/>
        <v>1147.626025</v>
      </c>
      <c r="M2312">
        <f t="shared" si="357"/>
        <v>0</v>
      </c>
      <c r="N2312">
        <f t="shared" si="358"/>
        <v>1369.9964039005631</v>
      </c>
      <c r="O2312">
        <f t="shared" si="359"/>
        <v>212.88734422018638</v>
      </c>
      <c r="P2312">
        <f t="shared" si="360"/>
        <v>1098.6852557798136</v>
      </c>
      <c r="Q2312">
        <f t="shared" si="361"/>
        <v>0</v>
      </c>
      <c r="R2312">
        <f t="shared" si="362"/>
        <v>1311.5726</v>
      </c>
    </row>
    <row r="2313" spans="1:18" x14ac:dyDescent="0.3">
      <c r="A2313" t="s">
        <v>39</v>
      </c>
      <c r="B2313" t="s">
        <v>40</v>
      </c>
      <c r="C2313">
        <v>0</v>
      </c>
      <c r="D2313">
        <v>9</v>
      </c>
      <c r="E2313">
        <v>0</v>
      </c>
      <c r="F2313">
        <v>20260316</v>
      </c>
      <c r="G2313">
        <v>20260324</v>
      </c>
      <c r="H2313">
        <v>2816.6803</v>
      </c>
      <c r="I2313">
        <f t="shared" si="353"/>
        <v>9</v>
      </c>
      <c r="J2313">
        <f t="shared" si="354"/>
        <v>312.9644777777778</v>
      </c>
      <c r="K2313">
        <f t="shared" si="355"/>
        <v>0</v>
      </c>
      <c r="L2313">
        <f t="shared" si="356"/>
        <v>2816.6803</v>
      </c>
      <c r="M2313">
        <f t="shared" si="357"/>
        <v>0</v>
      </c>
      <c r="N2313">
        <f t="shared" si="358"/>
        <v>2816.6803</v>
      </c>
      <c r="O2313">
        <f t="shared" si="359"/>
        <v>0</v>
      </c>
      <c r="P2313">
        <f t="shared" si="360"/>
        <v>2816.6803</v>
      </c>
      <c r="Q2313">
        <f t="shared" si="361"/>
        <v>0</v>
      </c>
      <c r="R2313">
        <f t="shared" si="362"/>
        <v>2816.6803</v>
      </c>
    </row>
    <row r="2314" spans="1:18" x14ac:dyDescent="0.3">
      <c r="A2314" t="s">
        <v>33</v>
      </c>
      <c r="B2314" t="s">
        <v>34</v>
      </c>
      <c r="C2314">
        <v>2</v>
      </c>
      <c r="D2314">
        <v>25</v>
      </c>
      <c r="E2314">
        <v>0</v>
      </c>
      <c r="F2314">
        <v>20260227</v>
      </c>
      <c r="G2314">
        <v>20260325</v>
      </c>
      <c r="H2314">
        <v>168.8794</v>
      </c>
      <c r="I2314">
        <f t="shared" si="353"/>
        <v>27</v>
      </c>
      <c r="J2314">
        <f t="shared" si="354"/>
        <v>6.2547925925925929</v>
      </c>
      <c r="K2314">
        <f t="shared" si="355"/>
        <v>16.967485886902491</v>
      </c>
      <c r="L2314">
        <f t="shared" si="356"/>
        <v>156.36981481481482</v>
      </c>
      <c r="M2314">
        <f t="shared" si="357"/>
        <v>0</v>
      </c>
      <c r="N2314">
        <f t="shared" si="358"/>
        <v>173.33730070171731</v>
      </c>
      <c r="O2314">
        <f t="shared" si="359"/>
        <v>16.531114909995662</v>
      </c>
      <c r="P2314">
        <f t="shared" si="360"/>
        <v>152.34828509000434</v>
      </c>
      <c r="Q2314">
        <f t="shared" si="361"/>
        <v>0</v>
      </c>
      <c r="R2314">
        <f t="shared" si="362"/>
        <v>168.8794</v>
      </c>
    </row>
    <row r="2315" spans="1:18" x14ac:dyDescent="0.3">
      <c r="A2315" t="s">
        <v>33</v>
      </c>
      <c r="B2315" t="s">
        <v>34</v>
      </c>
      <c r="C2315">
        <v>0</v>
      </c>
      <c r="D2315">
        <v>29</v>
      </c>
      <c r="E2315">
        <v>1</v>
      </c>
      <c r="F2315">
        <v>20260303</v>
      </c>
      <c r="G2315">
        <v>20260401</v>
      </c>
      <c r="H2315">
        <v>72308028.362100005</v>
      </c>
      <c r="I2315">
        <f t="shared" ref="I2315:I2378" si="363">IF(C2315&lt;0,0,C2315)+D2315+E2315</f>
        <v>30</v>
      </c>
      <c r="J2315">
        <f t="shared" ref="J2315:J2378" si="364">H2315/I2315</f>
        <v>2410267.6120700003</v>
      </c>
      <c r="K2315">
        <f t="shared" ref="K2315:K2378" si="365">IF(C2315&lt;0,0,C2315)*$J2315*$B$6</f>
        <v>0</v>
      </c>
      <c r="L2315">
        <f t="shared" ref="L2315:L2378" si="366">IF(D2315&lt;0,0,D2315)*$J2315*$C$6</f>
        <v>69897760.750030011</v>
      </c>
      <c r="M2315">
        <f t="shared" ref="M2315:M2378" si="367">IF(E2315&lt;0,0,E2315)*$J2315*$D$6</f>
        <v>1495854.1507905296</v>
      </c>
      <c r="N2315">
        <f t="shared" ref="N2315:N2378" si="368">K2315+L2315+M2315</f>
        <v>71393614.900820538</v>
      </c>
      <c r="O2315">
        <f t="shared" ref="O2315:O2378" si="369">K2315/$N2315*$H2315</f>
        <v>0</v>
      </c>
      <c r="P2315">
        <f t="shared" ref="P2315:P2378" si="370">L2315/$N2315*$H2315</f>
        <v>70793015.226665065</v>
      </c>
      <c r="Q2315">
        <f t="shared" ref="Q2315:Q2378" si="371">M2315/$N2315*$H2315</f>
        <v>1515013.1354349379</v>
      </c>
      <c r="R2315">
        <f t="shared" ref="R2315:R2378" si="372">O2315+P2315+Q2315</f>
        <v>72308028.362100005</v>
      </c>
    </row>
    <row r="2316" spans="1:18" x14ac:dyDescent="0.3">
      <c r="A2316" t="s">
        <v>33</v>
      </c>
      <c r="B2316" t="s">
        <v>34</v>
      </c>
      <c r="C2316">
        <v>0</v>
      </c>
      <c r="D2316">
        <v>29</v>
      </c>
      <c r="E2316">
        <v>3</v>
      </c>
      <c r="F2316">
        <v>20260303</v>
      </c>
      <c r="G2316">
        <v>20260403</v>
      </c>
      <c r="H2316">
        <v>26423321.0491</v>
      </c>
      <c r="I2316">
        <f t="shared" si="363"/>
        <v>32</v>
      </c>
      <c r="J2316">
        <f t="shared" si="364"/>
        <v>825728.78278437501</v>
      </c>
      <c r="K2316">
        <f t="shared" si="365"/>
        <v>0</v>
      </c>
      <c r="L2316">
        <f t="shared" si="366"/>
        <v>23946134.700746875</v>
      </c>
      <c r="M2316">
        <f t="shared" si="367"/>
        <v>1537385.0865810164</v>
      </c>
      <c r="N2316">
        <f t="shared" si="368"/>
        <v>25483519.787327893</v>
      </c>
      <c r="O2316">
        <f t="shared" si="369"/>
        <v>0</v>
      </c>
      <c r="P2316">
        <f t="shared" si="370"/>
        <v>24829239.067574475</v>
      </c>
      <c r="Q2316">
        <f t="shared" si="371"/>
        <v>1594081.9815255259</v>
      </c>
      <c r="R2316">
        <f t="shared" si="372"/>
        <v>26423321.0491</v>
      </c>
    </row>
    <row r="2317" spans="1:18" x14ac:dyDescent="0.3">
      <c r="A2317" t="s">
        <v>0</v>
      </c>
      <c r="B2317" t="s">
        <v>0</v>
      </c>
      <c r="C2317">
        <v>27</v>
      </c>
      <c r="D2317">
        <v>31</v>
      </c>
      <c r="E2317">
        <v>1</v>
      </c>
      <c r="F2317">
        <v>20260202</v>
      </c>
      <c r="G2317">
        <v>20260401</v>
      </c>
      <c r="H2317">
        <v>7068846.5913000004</v>
      </c>
      <c r="I2317">
        <f t="shared" si="363"/>
        <v>59</v>
      </c>
      <c r="J2317">
        <f t="shared" si="364"/>
        <v>119810.95917457627</v>
      </c>
      <c r="K2317">
        <f t="shared" si="365"/>
        <v>4387679.5015598312</v>
      </c>
      <c r="L2317">
        <f t="shared" si="366"/>
        <v>3714139.7344118645</v>
      </c>
      <c r="M2317">
        <f t="shared" si="367"/>
        <v>74356.772540110615</v>
      </c>
      <c r="N2317">
        <f t="shared" si="368"/>
        <v>8176176.0085118059</v>
      </c>
      <c r="O2317">
        <f t="shared" si="369"/>
        <v>3793440.020864164</v>
      </c>
      <c r="P2317">
        <f t="shared" si="370"/>
        <v>3211120.2075244915</v>
      </c>
      <c r="Q2317">
        <f t="shared" si="371"/>
        <v>64286.362911346012</v>
      </c>
      <c r="R2317">
        <f t="shared" si="372"/>
        <v>7068846.5913000023</v>
      </c>
    </row>
    <row r="2318" spans="1:18" x14ac:dyDescent="0.3">
      <c r="A2318" t="s">
        <v>35</v>
      </c>
      <c r="B2318" t="s">
        <v>34</v>
      </c>
      <c r="C2318">
        <v>0</v>
      </c>
      <c r="D2318">
        <v>28</v>
      </c>
      <c r="E2318">
        <v>6</v>
      </c>
      <c r="F2318">
        <v>20260304</v>
      </c>
      <c r="G2318">
        <v>20260406</v>
      </c>
      <c r="H2318">
        <v>5183416.2922999999</v>
      </c>
      <c r="I2318">
        <f t="shared" si="363"/>
        <v>34</v>
      </c>
      <c r="J2318">
        <f t="shared" si="364"/>
        <v>152453.4203617647</v>
      </c>
      <c r="K2318">
        <f t="shared" si="365"/>
        <v>0</v>
      </c>
      <c r="L2318">
        <f t="shared" si="366"/>
        <v>4268695.7701294115</v>
      </c>
      <c r="M2318">
        <f t="shared" si="367"/>
        <v>567691.5223231304</v>
      </c>
      <c r="N2318">
        <f t="shared" si="368"/>
        <v>4836387.2924525421</v>
      </c>
      <c r="O2318">
        <f t="shared" si="369"/>
        <v>0</v>
      </c>
      <c r="P2318">
        <f t="shared" si="370"/>
        <v>4574990.7655845592</v>
      </c>
      <c r="Q2318">
        <f t="shared" si="371"/>
        <v>608425.52671544091</v>
      </c>
      <c r="R2318">
        <f t="shared" si="372"/>
        <v>5183416.2922999999</v>
      </c>
    </row>
    <row r="2319" spans="1:18" x14ac:dyDescent="0.3">
      <c r="A2319" t="s">
        <v>35</v>
      </c>
      <c r="B2319" t="s">
        <v>36</v>
      </c>
      <c r="C2319">
        <v>0</v>
      </c>
      <c r="D2319">
        <v>30</v>
      </c>
      <c r="E2319">
        <v>2</v>
      </c>
      <c r="F2319">
        <v>20260302</v>
      </c>
      <c r="G2319">
        <v>20260402</v>
      </c>
      <c r="H2319">
        <v>9668851.7454000004</v>
      </c>
      <c r="I2319">
        <f t="shared" si="363"/>
        <v>32</v>
      </c>
      <c r="J2319">
        <f t="shared" si="364"/>
        <v>302151.61704375001</v>
      </c>
      <c r="K2319">
        <f t="shared" si="365"/>
        <v>0</v>
      </c>
      <c r="L2319">
        <f t="shared" si="366"/>
        <v>9064548.5113124996</v>
      </c>
      <c r="M2319">
        <f t="shared" si="367"/>
        <v>375041.13506698649</v>
      </c>
      <c r="N2319">
        <f t="shared" si="368"/>
        <v>9439589.6463794857</v>
      </c>
      <c r="O2319">
        <f t="shared" si="369"/>
        <v>0</v>
      </c>
      <c r="P2319">
        <f t="shared" si="370"/>
        <v>9284701.8756246716</v>
      </c>
      <c r="Q2319">
        <f t="shared" si="371"/>
        <v>384149.86977532966</v>
      </c>
      <c r="R2319">
        <f t="shared" si="372"/>
        <v>9668851.7454000004</v>
      </c>
    </row>
    <row r="2320" spans="1:18" x14ac:dyDescent="0.3">
      <c r="A2320" t="s">
        <v>35</v>
      </c>
      <c r="B2320" t="s">
        <v>34</v>
      </c>
      <c r="C2320">
        <v>0</v>
      </c>
      <c r="D2320">
        <v>30</v>
      </c>
      <c r="E2320">
        <v>2</v>
      </c>
      <c r="F2320">
        <v>20260302</v>
      </c>
      <c r="G2320">
        <v>20260402</v>
      </c>
      <c r="H2320">
        <v>53684231.950000003</v>
      </c>
      <c r="I2320">
        <f t="shared" si="363"/>
        <v>32</v>
      </c>
      <c r="J2320">
        <f t="shared" si="364"/>
        <v>1677632.2484375001</v>
      </c>
      <c r="K2320">
        <f t="shared" si="365"/>
        <v>0</v>
      </c>
      <c r="L2320">
        <f t="shared" si="366"/>
        <v>50328967.453125</v>
      </c>
      <c r="M2320">
        <f t="shared" si="367"/>
        <v>2082335.71223244</v>
      </c>
      <c r="N2320">
        <f t="shared" si="368"/>
        <v>52411303.165357441</v>
      </c>
      <c r="O2320">
        <f t="shared" si="369"/>
        <v>0</v>
      </c>
      <c r="P2320">
        <f t="shared" si="370"/>
        <v>51551321.935903192</v>
      </c>
      <c r="Q2320">
        <f t="shared" si="371"/>
        <v>2132910.0140968109</v>
      </c>
      <c r="R2320">
        <f t="shared" si="372"/>
        <v>53684231.950000003</v>
      </c>
    </row>
    <row r="2321" spans="1:18" x14ac:dyDescent="0.3">
      <c r="A2321" t="s">
        <v>35</v>
      </c>
      <c r="B2321" t="s">
        <v>34</v>
      </c>
      <c r="C2321">
        <v>0</v>
      </c>
      <c r="D2321">
        <v>28</v>
      </c>
      <c r="E2321">
        <v>1</v>
      </c>
      <c r="F2321">
        <v>20260304</v>
      </c>
      <c r="G2321">
        <v>20260401</v>
      </c>
      <c r="H2321">
        <v>60685719.491899997</v>
      </c>
      <c r="I2321">
        <f t="shared" si="363"/>
        <v>29</v>
      </c>
      <c r="J2321">
        <f t="shared" si="364"/>
        <v>2092611.0169620689</v>
      </c>
      <c r="K2321">
        <f t="shared" si="365"/>
        <v>0</v>
      </c>
      <c r="L2321">
        <f t="shared" si="366"/>
        <v>58593108.474937931</v>
      </c>
      <c r="M2321">
        <f t="shared" si="367"/>
        <v>1298710.9232341093</v>
      </c>
      <c r="N2321">
        <f t="shared" si="368"/>
        <v>59891819.398172043</v>
      </c>
      <c r="O2321">
        <f t="shared" si="369"/>
        <v>0</v>
      </c>
      <c r="P2321">
        <f t="shared" si="370"/>
        <v>59369793.417514332</v>
      </c>
      <c r="Q2321">
        <f t="shared" si="371"/>
        <v>1315926.0743856628</v>
      </c>
      <c r="R2321">
        <f t="shared" si="372"/>
        <v>60685719.491899997</v>
      </c>
    </row>
    <row r="2322" spans="1:18" x14ac:dyDescent="0.3">
      <c r="A2322" t="s">
        <v>35</v>
      </c>
      <c r="B2322" t="s">
        <v>36</v>
      </c>
      <c r="C2322">
        <v>0</v>
      </c>
      <c r="D2322">
        <v>29</v>
      </c>
      <c r="E2322">
        <v>1</v>
      </c>
      <c r="F2322">
        <v>20260303</v>
      </c>
      <c r="G2322">
        <v>20260401</v>
      </c>
      <c r="H2322">
        <v>13242293.0568</v>
      </c>
      <c r="I2322">
        <f t="shared" si="363"/>
        <v>30</v>
      </c>
      <c r="J2322">
        <f t="shared" si="364"/>
        <v>441409.76856</v>
      </c>
      <c r="K2322">
        <f t="shared" si="365"/>
        <v>0</v>
      </c>
      <c r="L2322">
        <f t="shared" si="366"/>
        <v>12800883.288240001</v>
      </c>
      <c r="M2322">
        <f t="shared" si="367"/>
        <v>273946.60708770569</v>
      </c>
      <c r="N2322">
        <f t="shared" si="368"/>
        <v>13074829.895327706</v>
      </c>
      <c r="O2322">
        <f t="shared" si="369"/>
        <v>0</v>
      </c>
      <c r="P2322">
        <f t="shared" si="370"/>
        <v>12964837.726060456</v>
      </c>
      <c r="Q2322">
        <f t="shared" si="371"/>
        <v>277455.33073954529</v>
      </c>
      <c r="R2322">
        <f t="shared" si="372"/>
        <v>13242293.0568</v>
      </c>
    </row>
    <row r="2323" spans="1:18" x14ac:dyDescent="0.3">
      <c r="A2323" t="s">
        <v>37</v>
      </c>
      <c r="B2323" t="s">
        <v>54</v>
      </c>
      <c r="C2323">
        <v>0</v>
      </c>
      <c r="D2323">
        <v>23</v>
      </c>
      <c r="E2323">
        <v>4</v>
      </c>
      <c r="F2323">
        <v>20260309</v>
      </c>
      <c r="G2323">
        <v>20260404</v>
      </c>
      <c r="H2323">
        <v>20228.204600000001</v>
      </c>
      <c r="I2323">
        <f t="shared" si="363"/>
        <v>27</v>
      </c>
      <c r="J2323">
        <f t="shared" si="364"/>
        <v>749.192762962963</v>
      </c>
      <c r="K2323">
        <f t="shared" si="365"/>
        <v>0</v>
      </c>
      <c r="L2323">
        <f t="shared" si="366"/>
        <v>17231.43354814815</v>
      </c>
      <c r="M2323">
        <f t="shared" si="367"/>
        <v>1859.8484228195753</v>
      </c>
      <c r="N2323">
        <f t="shared" si="368"/>
        <v>19091.281970967724</v>
      </c>
      <c r="O2323">
        <f t="shared" si="369"/>
        <v>0</v>
      </c>
      <c r="P2323">
        <f t="shared" si="370"/>
        <v>18257.598619794335</v>
      </c>
      <c r="Q2323">
        <f t="shared" si="371"/>
        <v>1970.6059802056695</v>
      </c>
      <c r="R2323">
        <f t="shared" si="372"/>
        <v>20228.204600000005</v>
      </c>
    </row>
    <row r="2324" spans="1:18" x14ac:dyDescent="0.3">
      <c r="A2324" t="s">
        <v>35</v>
      </c>
      <c r="B2324" t="s">
        <v>36</v>
      </c>
      <c r="C2324">
        <v>0</v>
      </c>
      <c r="D2324">
        <v>30</v>
      </c>
      <c r="E2324">
        <v>3</v>
      </c>
      <c r="F2324">
        <v>20260302</v>
      </c>
      <c r="G2324">
        <v>20260403</v>
      </c>
      <c r="H2324">
        <v>5206920.1062000003</v>
      </c>
      <c r="I2324">
        <f t="shared" si="363"/>
        <v>33</v>
      </c>
      <c r="J2324">
        <f t="shared" si="364"/>
        <v>157785.45776363637</v>
      </c>
      <c r="K2324">
        <f t="shared" si="365"/>
        <v>0</v>
      </c>
      <c r="L2324">
        <f t="shared" si="366"/>
        <v>4733563.7329090908</v>
      </c>
      <c r="M2324">
        <f t="shared" si="367"/>
        <v>293773.22760531434</v>
      </c>
      <c r="N2324">
        <f t="shared" si="368"/>
        <v>5027336.9605144048</v>
      </c>
      <c r="O2324">
        <f t="shared" si="369"/>
        <v>0</v>
      </c>
      <c r="P2324">
        <f t="shared" si="370"/>
        <v>4902652.9091739105</v>
      </c>
      <c r="Q2324">
        <f t="shared" si="371"/>
        <v>304267.19702608988</v>
      </c>
      <c r="R2324">
        <f t="shared" si="372"/>
        <v>5206920.1062000003</v>
      </c>
    </row>
    <row r="2325" spans="1:18" x14ac:dyDescent="0.3">
      <c r="A2325" t="s">
        <v>35</v>
      </c>
      <c r="B2325" t="s">
        <v>34</v>
      </c>
      <c r="C2325">
        <v>0</v>
      </c>
      <c r="D2325">
        <v>27</v>
      </c>
      <c r="E2325">
        <v>5</v>
      </c>
      <c r="F2325">
        <v>20260305</v>
      </c>
      <c r="G2325">
        <v>20260405</v>
      </c>
      <c r="H2325">
        <v>6521259.8942999998</v>
      </c>
      <c r="I2325">
        <f t="shared" si="363"/>
        <v>32</v>
      </c>
      <c r="J2325">
        <f t="shared" si="364"/>
        <v>203789.37169687499</v>
      </c>
      <c r="K2325">
        <f t="shared" si="365"/>
        <v>0</v>
      </c>
      <c r="L2325">
        <f t="shared" si="366"/>
        <v>5502313.0358156245</v>
      </c>
      <c r="M2325">
        <f t="shared" si="367"/>
        <v>632376.20588935504</v>
      </c>
      <c r="N2325">
        <f t="shared" si="368"/>
        <v>6134689.2417049799</v>
      </c>
      <c r="O2325">
        <f t="shared" si="369"/>
        <v>0</v>
      </c>
      <c r="P2325">
        <f t="shared" si="370"/>
        <v>5849035.2017205069</v>
      </c>
      <c r="Q2325">
        <f t="shared" si="371"/>
        <v>672224.69257949258</v>
      </c>
      <c r="R2325">
        <f t="shared" si="372"/>
        <v>6521259.8942999998</v>
      </c>
    </row>
    <row r="2326" spans="1:18" x14ac:dyDescent="0.3">
      <c r="A2326" t="s">
        <v>35</v>
      </c>
      <c r="B2326" t="s">
        <v>36</v>
      </c>
      <c r="C2326">
        <v>0</v>
      </c>
      <c r="D2326">
        <v>26</v>
      </c>
      <c r="E2326">
        <v>7</v>
      </c>
      <c r="F2326">
        <v>20260306</v>
      </c>
      <c r="G2326">
        <v>20260407</v>
      </c>
      <c r="H2326">
        <v>849943.99170000001</v>
      </c>
      <c r="I2326">
        <f t="shared" si="363"/>
        <v>33</v>
      </c>
      <c r="J2326">
        <f t="shared" si="364"/>
        <v>25755.878536363638</v>
      </c>
      <c r="K2326">
        <f t="shared" si="365"/>
        <v>0</v>
      </c>
      <c r="L2326">
        <f t="shared" si="366"/>
        <v>669652.84194545459</v>
      </c>
      <c r="M2326">
        <f t="shared" si="367"/>
        <v>111891.83448368942</v>
      </c>
      <c r="N2326">
        <f t="shared" si="368"/>
        <v>781544.67642914399</v>
      </c>
      <c r="O2326">
        <f t="shared" si="369"/>
        <v>0</v>
      </c>
      <c r="P2326">
        <f t="shared" si="370"/>
        <v>728259.59500726056</v>
      </c>
      <c r="Q2326">
        <f t="shared" si="371"/>
        <v>121684.39669273951</v>
      </c>
      <c r="R2326">
        <f t="shared" si="372"/>
        <v>849943.99170000013</v>
      </c>
    </row>
    <row r="2327" spans="1:18" x14ac:dyDescent="0.3">
      <c r="A2327" t="s">
        <v>35</v>
      </c>
      <c r="B2327" t="s">
        <v>34</v>
      </c>
      <c r="C2327">
        <v>0</v>
      </c>
      <c r="D2327">
        <v>29</v>
      </c>
      <c r="E2327">
        <v>7</v>
      </c>
      <c r="F2327">
        <v>20260303</v>
      </c>
      <c r="G2327">
        <v>20260407</v>
      </c>
      <c r="H2327">
        <v>1956260.6343</v>
      </c>
      <c r="I2327">
        <f t="shared" si="363"/>
        <v>36</v>
      </c>
      <c r="J2327">
        <f t="shared" si="364"/>
        <v>54340.573174999998</v>
      </c>
      <c r="K2327">
        <f t="shared" si="365"/>
        <v>0</v>
      </c>
      <c r="L2327">
        <f t="shared" si="366"/>
        <v>1575876.6220749998</v>
      </c>
      <c r="M2327">
        <f t="shared" si="367"/>
        <v>236072.95751381342</v>
      </c>
      <c r="N2327">
        <f t="shared" si="368"/>
        <v>1811949.5795888132</v>
      </c>
      <c r="O2327">
        <f t="shared" si="369"/>
        <v>0</v>
      </c>
      <c r="P2327">
        <f t="shared" si="370"/>
        <v>1701385.863605856</v>
      </c>
      <c r="Q2327">
        <f t="shared" si="371"/>
        <v>254874.77069414413</v>
      </c>
      <c r="R2327">
        <f t="shared" si="372"/>
        <v>1956260.6343</v>
      </c>
    </row>
    <row r="2328" spans="1:18" x14ac:dyDescent="0.3">
      <c r="A2328" t="s">
        <v>35</v>
      </c>
      <c r="B2328" t="s">
        <v>34</v>
      </c>
      <c r="C2328">
        <v>0</v>
      </c>
      <c r="D2328">
        <v>25</v>
      </c>
      <c r="E2328">
        <v>5</v>
      </c>
      <c r="F2328">
        <v>20260307</v>
      </c>
      <c r="G2328">
        <v>20260405</v>
      </c>
      <c r="H2328">
        <v>4181457.4038999998</v>
      </c>
      <c r="I2328">
        <f t="shared" si="363"/>
        <v>30</v>
      </c>
      <c r="J2328">
        <f t="shared" si="364"/>
        <v>139381.91346333333</v>
      </c>
      <c r="K2328">
        <f t="shared" si="365"/>
        <v>0</v>
      </c>
      <c r="L2328">
        <f t="shared" si="366"/>
        <v>3484547.8365833331</v>
      </c>
      <c r="M2328">
        <f t="shared" si="367"/>
        <v>432514.24189406226</v>
      </c>
      <c r="N2328">
        <f t="shared" si="368"/>
        <v>3917062.0784773952</v>
      </c>
      <c r="O2328">
        <f t="shared" si="369"/>
        <v>0</v>
      </c>
      <c r="P2328">
        <f t="shared" si="370"/>
        <v>3719749.1534749465</v>
      </c>
      <c r="Q2328">
        <f t="shared" si="371"/>
        <v>461708.25042505359</v>
      </c>
      <c r="R2328">
        <f t="shared" si="372"/>
        <v>4181457.4039000003</v>
      </c>
    </row>
    <row r="2329" spans="1:18" x14ac:dyDescent="0.3">
      <c r="A2329" t="s">
        <v>0</v>
      </c>
      <c r="B2329" t="s">
        <v>0</v>
      </c>
      <c r="C2329">
        <v>25</v>
      </c>
      <c r="D2329">
        <v>31</v>
      </c>
      <c r="E2329">
        <v>3</v>
      </c>
      <c r="F2329">
        <v>20260204</v>
      </c>
      <c r="G2329">
        <v>20260403</v>
      </c>
      <c r="H2329">
        <v>444314.96289999998</v>
      </c>
      <c r="I2329">
        <f t="shared" si="363"/>
        <v>59</v>
      </c>
      <c r="J2329">
        <f t="shared" si="364"/>
        <v>7530.7620830508467</v>
      </c>
      <c r="K2329">
        <f t="shared" si="365"/>
        <v>255360.38459754508</v>
      </c>
      <c r="L2329">
        <f t="shared" si="366"/>
        <v>233453.62457457624</v>
      </c>
      <c r="M2329">
        <f t="shared" si="367"/>
        <v>14021.167190069327</v>
      </c>
      <c r="N2329">
        <f t="shared" si="368"/>
        <v>502835.17636219063</v>
      </c>
      <c r="O2329">
        <f t="shared" si="369"/>
        <v>225641.41321501893</v>
      </c>
      <c r="P2329">
        <f t="shared" si="370"/>
        <v>206284.17306073508</v>
      </c>
      <c r="Q2329">
        <f t="shared" si="371"/>
        <v>12389.376624246022</v>
      </c>
      <c r="R2329">
        <f t="shared" si="372"/>
        <v>444314.96290000004</v>
      </c>
    </row>
    <row r="2330" spans="1:18" x14ac:dyDescent="0.3">
      <c r="A2330" t="s">
        <v>0</v>
      </c>
      <c r="B2330" t="s">
        <v>0</v>
      </c>
      <c r="C2330">
        <v>24</v>
      </c>
      <c r="D2330">
        <v>31</v>
      </c>
      <c r="E2330">
        <v>3</v>
      </c>
      <c r="F2330">
        <v>20260205</v>
      </c>
      <c r="G2330">
        <v>20260403</v>
      </c>
      <c r="H2330">
        <v>547861.86950000003</v>
      </c>
      <c r="I2330">
        <f t="shared" si="363"/>
        <v>58</v>
      </c>
      <c r="J2330">
        <f t="shared" si="364"/>
        <v>9445.8943017241381</v>
      </c>
      <c r="K2330">
        <f t="shared" si="365"/>
        <v>307488.52349186066</v>
      </c>
      <c r="L2330">
        <f t="shared" si="366"/>
        <v>292822.72335344827</v>
      </c>
      <c r="M2330">
        <f t="shared" si="367"/>
        <v>17586.860639546652</v>
      </c>
      <c r="N2330">
        <f t="shared" si="368"/>
        <v>617898.10748485557</v>
      </c>
      <c r="O2330">
        <f t="shared" si="369"/>
        <v>272635.94966452359</v>
      </c>
      <c r="P2330">
        <f t="shared" si="370"/>
        <v>259632.45833769362</v>
      </c>
      <c r="Q2330">
        <f t="shared" si="371"/>
        <v>15593.461497782868</v>
      </c>
      <c r="R2330">
        <f t="shared" si="372"/>
        <v>547861.86950000003</v>
      </c>
    </row>
    <row r="2331" spans="1:18" x14ac:dyDescent="0.3">
      <c r="A2331" t="s">
        <v>35</v>
      </c>
      <c r="B2331" t="s">
        <v>36</v>
      </c>
      <c r="C2331">
        <v>0</v>
      </c>
      <c r="D2331">
        <v>30</v>
      </c>
      <c r="E2331">
        <v>5</v>
      </c>
      <c r="F2331">
        <v>20260302</v>
      </c>
      <c r="G2331">
        <v>20260405</v>
      </c>
      <c r="H2331">
        <v>990735.0784</v>
      </c>
      <c r="I2331">
        <f t="shared" si="363"/>
        <v>35</v>
      </c>
      <c r="J2331">
        <f t="shared" si="364"/>
        <v>28306.716525714284</v>
      </c>
      <c r="K2331">
        <f t="shared" si="365"/>
        <v>0</v>
      </c>
      <c r="L2331">
        <f t="shared" si="366"/>
        <v>849201.49577142857</v>
      </c>
      <c r="M2331">
        <f t="shared" si="367"/>
        <v>87838.211819714837</v>
      </c>
      <c r="N2331">
        <f t="shared" si="368"/>
        <v>937039.70759114344</v>
      </c>
      <c r="O2331">
        <f t="shared" si="369"/>
        <v>0</v>
      </c>
      <c r="P2331">
        <f t="shared" si="370"/>
        <v>897863.45623850648</v>
      </c>
      <c r="Q2331">
        <f t="shared" si="371"/>
        <v>92871.622161493462</v>
      </c>
      <c r="R2331">
        <f t="shared" si="372"/>
        <v>990735.0784</v>
      </c>
    </row>
    <row r="2332" spans="1:18" x14ac:dyDescent="0.3">
      <c r="A2332" t="s">
        <v>35</v>
      </c>
      <c r="B2332" t="s">
        <v>34</v>
      </c>
      <c r="C2332">
        <v>0</v>
      </c>
      <c r="D2332">
        <v>30</v>
      </c>
      <c r="E2332">
        <v>5</v>
      </c>
      <c r="F2332">
        <v>20260302</v>
      </c>
      <c r="G2332">
        <v>20260405</v>
      </c>
      <c r="H2332">
        <v>6394032.6809</v>
      </c>
      <c r="I2332">
        <f t="shared" si="363"/>
        <v>35</v>
      </c>
      <c r="J2332">
        <f t="shared" si="364"/>
        <v>182686.6480257143</v>
      </c>
      <c r="K2332">
        <f t="shared" si="365"/>
        <v>0</v>
      </c>
      <c r="L2332">
        <f t="shared" si="366"/>
        <v>5480599.4407714289</v>
      </c>
      <c r="M2332">
        <f t="shared" si="367"/>
        <v>566892.61261860398</v>
      </c>
      <c r="N2332">
        <f t="shared" si="368"/>
        <v>6047492.0533900326</v>
      </c>
      <c r="O2332">
        <f t="shared" si="369"/>
        <v>0</v>
      </c>
      <c r="P2332">
        <f t="shared" si="370"/>
        <v>5794655.3093146617</v>
      </c>
      <c r="Q2332">
        <f t="shared" si="371"/>
        <v>599377.37158533826</v>
      </c>
      <c r="R2332">
        <f t="shared" si="372"/>
        <v>6394032.6809</v>
      </c>
    </row>
    <row r="2333" spans="1:18" x14ac:dyDescent="0.3">
      <c r="A2333" t="s">
        <v>35</v>
      </c>
      <c r="B2333" t="s">
        <v>36</v>
      </c>
      <c r="C2333">
        <v>0</v>
      </c>
      <c r="D2333">
        <v>26</v>
      </c>
      <c r="E2333">
        <v>2</v>
      </c>
      <c r="F2333">
        <v>20260306</v>
      </c>
      <c r="G2333">
        <v>20260402</v>
      </c>
      <c r="H2333">
        <v>1348023.3973999999</v>
      </c>
      <c r="I2333">
        <f t="shared" si="363"/>
        <v>28</v>
      </c>
      <c r="J2333">
        <f t="shared" si="364"/>
        <v>48143.692764285712</v>
      </c>
      <c r="K2333">
        <f t="shared" si="365"/>
        <v>0</v>
      </c>
      <c r="L2333">
        <f t="shared" si="366"/>
        <v>1251736.0118714285</v>
      </c>
      <c r="M2333">
        <f t="shared" si="367"/>
        <v>59757.632136119195</v>
      </c>
      <c r="N2333">
        <f t="shared" si="368"/>
        <v>1311493.6440075478</v>
      </c>
      <c r="O2333">
        <f t="shared" si="369"/>
        <v>0</v>
      </c>
      <c r="P2333">
        <f t="shared" si="370"/>
        <v>1286601.3030873206</v>
      </c>
      <c r="Q2333">
        <f t="shared" si="371"/>
        <v>61422.094312679117</v>
      </c>
      <c r="R2333">
        <f t="shared" si="372"/>
        <v>1348023.3973999997</v>
      </c>
    </row>
    <row r="2334" spans="1:18" x14ac:dyDescent="0.3">
      <c r="A2334" t="s">
        <v>35</v>
      </c>
      <c r="B2334" t="s">
        <v>34</v>
      </c>
      <c r="C2334">
        <v>0</v>
      </c>
      <c r="D2334">
        <v>26</v>
      </c>
      <c r="E2334">
        <v>2</v>
      </c>
      <c r="F2334">
        <v>20260306</v>
      </c>
      <c r="G2334">
        <v>20260402</v>
      </c>
      <c r="H2334">
        <v>6406793.2096999995</v>
      </c>
      <c r="I2334">
        <f t="shared" si="363"/>
        <v>28</v>
      </c>
      <c r="J2334">
        <f t="shared" si="364"/>
        <v>228814.0432035714</v>
      </c>
      <c r="K2334">
        <f t="shared" si="365"/>
        <v>0</v>
      </c>
      <c r="L2334">
        <f t="shared" si="366"/>
        <v>5949165.1232928568</v>
      </c>
      <c r="M2334">
        <f t="shared" si="367"/>
        <v>284011.97823114204</v>
      </c>
      <c r="N2334">
        <f t="shared" si="368"/>
        <v>6233177.1015239991</v>
      </c>
      <c r="O2334">
        <f t="shared" si="369"/>
        <v>0</v>
      </c>
      <c r="P2334">
        <f t="shared" si="370"/>
        <v>6114870.4897182658</v>
      </c>
      <c r="Q2334">
        <f t="shared" si="371"/>
        <v>291922.71998173371</v>
      </c>
      <c r="R2334">
        <f t="shared" si="372"/>
        <v>6406793.2096999995</v>
      </c>
    </row>
    <row r="2335" spans="1:18" x14ac:dyDescent="0.3">
      <c r="A2335" t="s">
        <v>35</v>
      </c>
      <c r="B2335" t="s">
        <v>36</v>
      </c>
      <c r="C2335">
        <v>0</v>
      </c>
      <c r="D2335">
        <v>27</v>
      </c>
      <c r="E2335">
        <v>7</v>
      </c>
      <c r="F2335">
        <v>20260305</v>
      </c>
      <c r="G2335">
        <v>20260407</v>
      </c>
      <c r="H2335">
        <v>815260.8199</v>
      </c>
      <c r="I2335">
        <f t="shared" si="363"/>
        <v>34</v>
      </c>
      <c r="J2335">
        <f t="shared" si="364"/>
        <v>23978.259408823531</v>
      </c>
      <c r="K2335">
        <f t="shared" si="365"/>
        <v>0</v>
      </c>
      <c r="L2335">
        <f t="shared" si="366"/>
        <v>647413.00403823529</v>
      </c>
      <c r="M2335">
        <f t="shared" si="367"/>
        <v>104169.28427392126</v>
      </c>
      <c r="N2335">
        <f t="shared" si="368"/>
        <v>751582.28831215657</v>
      </c>
      <c r="O2335">
        <f t="shared" si="369"/>
        <v>0</v>
      </c>
      <c r="P2335">
        <f t="shared" si="370"/>
        <v>702265.69291760225</v>
      </c>
      <c r="Q2335">
        <f t="shared" si="371"/>
        <v>112995.12698239778</v>
      </c>
      <c r="R2335">
        <f t="shared" si="372"/>
        <v>815260.8199</v>
      </c>
    </row>
    <row r="2336" spans="1:18" x14ac:dyDescent="0.3">
      <c r="A2336" t="s">
        <v>35</v>
      </c>
      <c r="B2336" t="s">
        <v>36</v>
      </c>
      <c r="C2336">
        <v>0</v>
      </c>
      <c r="D2336">
        <v>29</v>
      </c>
      <c r="E2336">
        <v>6</v>
      </c>
      <c r="F2336">
        <v>20260303</v>
      </c>
      <c r="G2336">
        <v>20260406</v>
      </c>
      <c r="H2336">
        <v>567867.64289999998</v>
      </c>
      <c r="I2336">
        <f t="shared" si="363"/>
        <v>35</v>
      </c>
      <c r="J2336">
        <f t="shared" si="364"/>
        <v>16224.789797142856</v>
      </c>
      <c r="K2336">
        <f t="shared" si="365"/>
        <v>0</v>
      </c>
      <c r="L2336">
        <f t="shared" si="366"/>
        <v>470518.90411714284</v>
      </c>
      <c r="M2336">
        <f t="shared" si="367"/>
        <v>60416.326491438034</v>
      </c>
      <c r="N2336">
        <f t="shared" si="368"/>
        <v>530935.23060858087</v>
      </c>
      <c r="O2336">
        <f t="shared" si="369"/>
        <v>0</v>
      </c>
      <c r="P2336">
        <f t="shared" si="370"/>
        <v>503248.69328152412</v>
      </c>
      <c r="Q2336">
        <f t="shared" si="371"/>
        <v>64618.949618475846</v>
      </c>
      <c r="R2336">
        <f t="shared" si="372"/>
        <v>567867.64289999998</v>
      </c>
    </row>
    <row r="2337" spans="1:18" x14ac:dyDescent="0.3">
      <c r="A2337" t="s">
        <v>35</v>
      </c>
      <c r="B2337" t="s">
        <v>36</v>
      </c>
      <c r="C2337">
        <v>0</v>
      </c>
      <c r="D2337">
        <v>22</v>
      </c>
      <c r="E2337">
        <v>8</v>
      </c>
      <c r="F2337">
        <v>20260310</v>
      </c>
      <c r="G2337">
        <v>20260408</v>
      </c>
      <c r="H2337">
        <v>44479.4715</v>
      </c>
      <c r="I2337">
        <f t="shared" si="363"/>
        <v>30</v>
      </c>
      <c r="J2337">
        <f t="shared" si="364"/>
        <v>1482.64905</v>
      </c>
      <c r="K2337">
        <f t="shared" si="365"/>
        <v>0</v>
      </c>
      <c r="L2337">
        <f t="shared" si="366"/>
        <v>32618.2791</v>
      </c>
      <c r="M2337">
        <f t="shared" si="367"/>
        <v>7361.263038184904</v>
      </c>
      <c r="N2337">
        <f t="shared" si="368"/>
        <v>39979.542138184901</v>
      </c>
      <c r="O2337">
        <f t="shared" si="369"/>
        <v>0</v>
      </c>
      <c r="P2337">
        <f t="shared" si="370"/>
        <v>36289.655609181646</v>
      </c>
      <c r="Q2337">
        <f t="shared" si="371"/>
        <v>8189.8158908183568</v>
      </c>
      <c r="R2337">
        <f t="shared" si="372"/>
        <v>44479.4715</v>
      </c>
    </row>
    <row r="2338" spans="1:18" x14ac:dyDescent="0.3">
      <c r="A2338" t="s">
        <v>37</v>
      </c>
      <c r="B2338" t="s">
        <v>38</v>
      </c>
      <c r="C2338">
        <v>0</v>
      </c>
      <c r="D2338">
        <v>27</v>
      </c>
      <c r="E2338">
        <v>2</v>
      </c>
      <c r="F2338">
        <v>20260305</v>
      </c>
      <c r="G2338">
        <v>20260402</v>
      </c>
      <c r="H2338">
        <v>9116193.4978</v>
      </c>
      <c r="I2338">
        <f t="shared" si="363"/>
        <v>29</v>
      </c>
      <c r="J2338">
        <f t="shared" si="364"/>
        <v>314351.49992413796</v>
      </c>
      <c r="K2338">
        <f t="shared" si="365"/>
        <v>0</v>
      </c>
      <c r="L2338">
        <f t="shared" si="366"/>
        <v>8487490.4979517255</v>
      </c>
      <c r="M2338">
        <f t="shared" si="367"/>
        <v>390184.05559116323</v>
      </c>
      <c r="N2338">
        <f t="shared" si="368"/>
        <v>8877674.5535428897</v>
      </c>
      <c r="O2338">
        <f t="shared" si="369"/>
        <v>0</v>
      </c>
      <c r="P2338">
        <f t="shared" si="370"/>
        <v>8715526.2589783333</v>
      </c>
      <c r="Q2338">
        <f t="shared" si="371"/>
        <v>400667.23882166599</v>
      </c>
      <c r="R2338">
        <f t="shared" si="372"/>
        <v>9116193.4978</v>
      </c>
    </row>
    <row r="2339" spans="1:18" x14ac:dyDescent="0.3">
      <c r="A2339" t="s">
        <v>37</v>
      </c>
      <c r="B2339" t="s">
        <v>54</v>
      </c>
      <c r="C2339">
        <v>0</v>
      </c>
      <c r="D2339">
        <v>26</v>
      </c>
      <c r="E2339">
        <v>6</v>
      </c>
      <c r="F2339">
        <v>20260306</v>
      </c>
      <c r="G2339">
        <v>20260406</v>
      </c>
      <c r="H2339">
        <v>340148.07679999998</v>
      </c>
      <c r="I2339">
        <f t="shared" si="363"/>
        <v>32</v>
      </c>
      <c r="J2339">
        <f t="shared" si="364"/>
        <v>10629.627399999999</v>
      </c>
      <c r="K2339">
        <f t="shared" si="365"/>
        <v>0</v>
      </c>
      <c r="L2339">
        <f t="shared" si="366"/>
        <v>276370.3124</v>
      </c>
      <c r="M2339">
        <f t="shared" si="367"/>
        <v>39581.593814782485</v>
      </c>
      <c r="N2339">
        <f t="shared" si="368"/>
        <v>315951.9062147825</v>
      </c>
      <c r="O2339">
        <f t="shared" si="369"/>
        <v>0</v>
      </c>
      <c r="P2339">
        <f t="shared" si="370"/>
        <v>297535.25267092336</v>
      </c>
      <c r="Q2339">
        <f t="shared" si="371"/>
        <v>42612.824129076624</v>
      </c>
      <c r="R2339">
        <f t="shared" si="372"/>
        <v>340148.07679999998</v>
      </c>
    </row>
    <row r="2340" spans="1:18" x14ac:dyDescent="0.3">
      <c r="A2340" t="s">
        <v>33</v>
      </c>
      <c r="B2340" t="s">
        <v>34</v>
      </c>
      <c r="C2340">
        <v>0</v>
      </c>
      <c r="D2340">
        <v>28</v>
      </c>
      <c r="E2340">
        <v>7</v>
      </c>
      <c r="F2340">
        <v>20260304</v>
      </c>
      <c r="G2340">
        <v>20260407</v>
      </c>
      <c r="H2340">
        <v>3456857.9756</v>
      </c>
      <c r="I2340">
        <f t="shared" si="363"/>
        <v>35</v>
      </c>
      <c r="J2340">
        <f t="shared" si="364"/>
        <v>98767.370731428571</v>
      </c>
      <c r="K2340">
        <f t="shared" si="365"/>
        <v>0</v>
      </c>
      <c r="L2340">
        <f t="shared" si="366"/>
        <v>2765486.3804799998</v>
      </c>
      <c r="M2340">
        <f t="shared" si="367"/>
        <v>429077.27968461195</v>
      </c>
      <c r="N2340">
        <f t="shared" si="368"/>
        <v>3194563.6601646119</v>
      </c>
      <c r="O2340">
        <f t="shared" si="369"/>
        <v>0</v>
      </c>
      <c r="P2340">
        <f t="shared" si="370"/>
        <v>2992550.6791380872</v>
      </c>
      <c r="Q2340">
        <f t="shared" si="371"/>
        <v>464307.29646191245</v>
      </c>
      <c r="R2340">
        <f t="shared" si="372"/>
        <v>3456857.9755999995</v>
      </c>
    </row>
    <row r="2341" spans="1:18" x14ac:dyDescent="0.3">
      <c r="A2341" t="s">
        <v>33</v>
      </c>
      <c r="B2341" t="s">
        <v>34</v>
      </c>
      <c r="C2341">
        <v>0</v>
      </c>
      <c r="D2341">
        <v>22</v>
      </c>
      <c r="E2341">
        <v>7</v>
      </c>
      <c r="F2341">
        <v>20260310</v>
      </c>
      <c r="G2341">
        <v>20260407</v>
      </c>
      <c r="H2341">
        <v>602861.56779999996</v>
      </c>
      <c r="I2341">
        <f t="shared" si="363"/>
        <v>29</v>
      </c>
      <c r="J2341">
        <f t="shared" si="364"/>
        <v>20788.329924137928</v>
      </c>
      <c r="K2341">
        <f t="shared" si="365"/>
        <v>0</v>
      </c>
      <c r="L2341">
        <f t="shared" si="366"/>
        <v>457343.25833103445</v>
      </c>
      <c r="M2341">
        <f t="shared" si="367"/>
        <v>90311.202849474736</v>
      </c>
      <c r="N2341">
        <f t="shared" si="368"/>
        <v>547654.46118050918</v>
      </c>
      <c r="O2341">
        <f t="shared" si="369"/>
        <v>0</v>
      </c>
      <c r="P2341">
        <f t="shared" si="370"/>
        <v>503446.41244386963</v>
      </c>
      <c r="Q2341">
        <f t="shared" si="371"/>
        <v>99415.15535613033</v>
      </c>
      <c r="R2341">
        <f t="shared" si="372"/>
        <v>602861.56779999996</v>
      </c>
    </row>
    <row r="2342" spans="1:18" x14ac:dyDescent="0.3">
      <c r="A2342" t="s">
        <v>33</v>
      </c>
      <c r="B2342" t="s">
        <v>34</v>
      </c>
      <c r="C2342">
        <v>0</v>
      </c>
      <c r="D2342">
        <v>25</v>
      </c>
      <c r="E2342">
        <v>6</v>
      </c>
      <c r="F2342">
        <v>20260307</v>
      </c>
      <c r="G2342">
        <v>20260406</v>
      </c>
      <c r="H2342">
        <v>10009391.282299999</v>
      </c>
      <c r="I2342">
        <f t="shared" si="363"/>
        <v>31</v>
      </c>
      <c r="J2342">
        <f t="shared" si="364"/>
        <v>322883.58975161286</v>
      </c>
      <c r="K2342">
        <f t="shared" si="365"/>
        <v>0</v>
      </c>
      <c r="L2342">
        <f t="shared" si="366"/>
        <v>8072089.7437903211</v>
      </c>
      <c r="M2342">
        <f t="shared" si="367"/>
        <v>1202323.1500106207</v>
      </c>
      <c r="N2342">
        <f t="shared" si="368"/>
        <v>9274412.8938009422</v>
      </c>
      <c r="O2342">
        <f t="shared" si="369"/>
        <v>0</v>
      </c>
      <c r="P2342">
        <f t="shared" si="370"/>
        <v>8711786.4641807079</v>
      </c>
      <c r="Q2342">
        <f t="shared" si="371"/>
        <v>1297604.8181192912</v>
      </c>
      <c r="R2342">
        <f t="shared" si="372"/>
        <v>10009391.282299999</v>
      </c>
    </row>
    <row r="2343" spans="1:18" x14ac:dyDescent="0.3">
      <c r="A2343" t="s">
        <v>39</v>
      </c>
      <c r="B2343" t="s">
        <v>40</v>
      </c>
      <c r="C2343">
        <v>0</v>
      </c>
      <c r="D2343">
        <v>27</v>
      </c>
      <c r="E2343">
        <v>2</v>
      </c>
      <c r="F2343">
        <v>20260305</v>
      </c>
      <c r="G2343">
        <v>20260402</v>
      </c>
      <c r="H2343">
        <v>1858246.2228000001</v>
      </c>
      <c r="I2343">
        <f t="shared" si="363"/>
        <v>29</v>
      </c>
      <c r="J2343">
        <f t="shared" si="364"/>
        <v>64077.455958620696</v>
      </c>
      <c r="K2343">
        <f t="shared" si="365"/>
        <v>0</v>
      </c>
      <c r="L2343">
        <f t="shared" si="366"/>
        <v>1730091.3108827588</v>
      </c>
      <c r="M2343">
        <f t="shared" si="367"/>
        <v>79535.175254237605</v>
      </c>
      <c r="N2343">
        <f t="shared" si="368"/>
        <v>1809626.4861369964</v>
      </c>
      <c r="O2343">
        <f t="shared" si="369"/>
        <v>0</v>
      </c>
      <c r="P2343">
        <f t="shared" si="370"/>
        <v>1776574.1539348818</v>
      </c>
      <c r="Q2343">
        <f t="shared" si="371"/>
        <v>81672.068865118432</v>
      </c>
      <c r="R2343">
        <f t="shared" si="372"/>
        <v>1858246.2228000001</v>
      </c>
    </row>
    <row r="2344" spans="1:18" x14ac:dyDescent="0.3">
      <c r="A2344" t="s">
        <v>37</v>
      </c>
      <c r="B2344" t="s">
        <v>54</v>
      </c>
      <c r="C2344">
        <v>0</v>
      </c>
      <c r="D2344">
        <v>25</v>
      </c>
      <c r="E2344">
        <v>7</v>
      </c>
      <c r="F2344">
        <v>20260307</v>
      </c>
      <c r="G2344">
        <v>20260407</v>
      </c>
      <c r="H2344">
        <v>402664.28470000002</v>
      </c>
      <c r="I2344">
        <f t="shared" si="363"/>
        <v>32</v>
      </c>
      <c r="J2344">
        <f t="shared" si="364"/>
        <v>12583.258896875001</v>
      </c>
      <c r="K2344">
        <f t="shared" si="365"/>
        <v>0</v>
      </c>
      <c r="L2344">
        <f t="shared" si="366"/>
        <v>314581.47242187499</v>
      </c>
      <c r="M2344">
        <f t="shared" si="367"/>
        <v>54665.730767704343</v>
      </c>
      <c r="N2344">
        <f t="shared" si="368"/>
        <v>369247.2031895793</v>
      </c>
      <c r="O2344">
        <f t="shared" si="369"/>
        <v>0</v>
      </c>
      <c r="P2344">
        <f t="shared" si="370"/>
        <v>343051.27426406438</v>
      </c>
      <c r="Q2344">
        <f t="shared" si="371"/>
        <v>59613.010435935677</v>
      </c>
      <c r="R2344">
        <f t="shared" si="372"/>
        <v>402664.28470000008</v>
      </c>
    </row>
    <row r="2345" spans="1:18" x14ac:dyDescent="0.3">
      <c r="A2345" t="s">
        <v>35</v>
      </c>
      <c r="B2345" t="s">
        <v>34</v>
      </c>
      <c r="C2345">
        <v>0</v>
      </c>
      <c r="D2345">
        <v>24</v>
      </c>
      <c r="E2345">
        <v>4</v>
      </c>
      <c r="F2345">
        <v>20260308</v>
      </c>
      <c r="G2345">
        <v>20260404</v>
      </c>
      <c r="H2345">
        <v>1136659.1728999999</v>
      </c>
      <c r="I2345">
        <f t="shared" si="363"/>
        <v>28</v>
      </c>
      <c r="J2345">
        <f t="shared" si="364"/>
        <v>40594.970460714285</v>
      </c>
      <c r="K2345">
        <f t="shared" si="365"/>
        <v>0</v>
      </c>
      <c r="L2345">
        <f t="shared" si="366"/>
        <v>974279.29105714289</v>
      </c>
      <c r="M2345">
        <f t="shared" si="367"/>
        <v>100775.78898009076</v>
      </c>
      <c r="N2345">
        <f t="shared" si="368"/>
        <v>1075055.0800372337</v>
      </c>
      <c r="O2345">
        <f t="shared" si="369"/>
        <v>0</v>
      </c>
      <c r="P2345">
        <f t="shared" si="370"/>
        <v>1030108.6090475064</v>
      </c>
      <c r="Q2345">
        <f t="shared" si="371"/>
        <v>106550.56385249361</v>
      </c>
      <c r="R2345">
        <f t="shared" si="372"/>
        <v>1136659.1728999999</v>
      </c>
    </row>
    <row r="2346" spans="1:18" x14ac:dyDescent="0.3">
      <c r="A2346" t="s">
        <v>0</v>
      </c>
      <c r="B2346" t="s">
        <v>0</v>
      </c>
      <c r="C2346">
        <v>26</v>
      </c>
      <c r="D2346">
        <v>31</v>
      </c>
      <c r="E2346">
        <v>5</v>
      </c>
      <c r="F2346">
        <v>20260203</v>
      </c>
      <c r="G2346">
        <v>20260405</v>
      </c>
      <c r="H2346">
        <v>77593.251600000003</v>
      </c>
      <c r="I2346">
        <f t="shared" si="363"/>
        <v>62</v>
      </c>
      <c r="J2346">
        <f t="shared" si="364"/>
        <v>1251.5040580645161</v>
      </c>
      <c r="K2346">
        <f t="shared" si="365"/>
        <v>44134.701937337624</v>
      </c>
      <c r="L2346">
        <f t="shared" si="366"/>
        <v>38796.625800000002</v>
      </c>
      <c r="M2346">
        <f t="shared" si="367"/>
        <v>3883.5263159413621</v>
      </c>
      <c r="N2346">
        <f t="shared" si="368"/>
        <v>86814.854053278978</v>
      </c>
      <c r="O2346">
        <f t="shared" si="369"/>
        <v>39446.648491894819</v>
      </c>
      <c r="P2346">
        <f t="shared" si="370"/>
        <v>34675.59071265583</v>
      </c>
      <c r="Q2346">
        <f t="shared" si="371"/>
        <v>3471.0123954493688</v>
      </c>
      <c r="R2346">
        <f t="shared" si="372"/>
        <v>77593.251600000032</v>
      </c>
    </row>
    <row r="2347" spans="1:18" x14ac:dyDescent="0.3">
      <c r="A2347" t="s">
        <v>33</v>
      </c>
      <c r="B2347" t="s">
        <v>34</v>
      </c>
      <c r="C2347">
        <v>0</v>
      </c>
      <c r="D2347">
        <v>25</v>
      </c>
      <c r="E2347">
        <v>8</v>
      </c>
      <c r="F2347">
        <v>20260307</v>
      </c>
      <c r="G2347">
        <v>20260408</v>
      </c>
      <c r="H2347">
        <v>757376.36089999997</v>
      </c>
      <c r="I2347">
        <f t="shared" si="363"/>
        <v>33</v>
      </c>
      <c r="J2347">
        <f t="shared" si="364"/>
        <v>22950.798815151513</v>
      </c>
      <c r="K2347">
        <f t="shared" si="365"/>
        <v>0</v>
      </c>
      <c r="L2347">
        <f t="shared" si="366"/>
        <v>573769.97037878784</v>
      </c>
      <c r="M2347">
        <f t="shared" si="367"/>
        <v>113949.33077034833</v>
      </c>
      <c r="N2347">
        <f t="shared" si="368"/>
        <v>687719.30114913615</v>
      </c>
      <c r="O2347">
        <f t="shared" si="369"/>
        <v>0</v>
      </c>
      <c r="P2347">
        <f t="shared" si="370"/>
        <v>631885.4384820445</v>
      </c>
      <c r="Q2347">
        <f t="shared" si="371"/>
        <v>125490.92241795547</v>
      </c>
      <c r="R2347">
        <f t="shared" si="372"/>
        <v>757376.36089999997</v>
      </c>
    </row>
    <row r="2348" spans="1:18" x14ac:dyDescent="0.3">
      <c r="A2348" t="s">
        <v>0</v>
      </c>
      <c r="B2348" t="s">
        <v>0</v>
      </c>
      <c r="C2348">
        <v>0</v>
      </c>
      <c r="D2348">
        <v>25</v>
      </c>
      <c r="E2348">
        <v>3</v>
      </c>
      <c r="F2348">
        <v>20260307</v>
      </c>
      <c r="G2348">
        <v>20260403</v>
      </c>
      <c r="H2348">
        <v>2991.9265</v>
      </c>
      <c r="I2348">
        <f t="shared" si="363"/>
        <v>28</v>
      </c>
      <c r="J2348">
        <f t="shared" si="364"/>
        <v>106.85451785714285</v>
      </c>
      <c r="K2348">
        <f t="shared" si="365"/>
        <v>0</v>
      </c>
      <c r="L2348">
        <f t="shared" si="366"/>
        <v>2671.3629464285714</v>
      </c>
      <c r="M2348">
        <f t="shared" si="367"/>
        <v>198.94733671924612</v>
      </c>
      <c r="N2348">
        <f t="shared" si="368"/>
        <v>2870.3102831478177</v>
      </c>
      <c r="O2348">
        <f t="shared" si="369"/>
        <v>0</v>
      </c>
      <c r="P2348">
        <f t="shared" si="370"/>
        <v>2784.549683518002</v>
      </c>
      <c r="Q2348">
        <f t="shared" si="371"/>
        <v>207.37681648199759</v>
      </c>
      <c r="R2348">
        <f t="shared" si="372"/>
        <v>2991.9264999999996</v>
      </c>
    </row>
    <row r="2349" spans="1:18" x14ac:dyDescent="0.3">
      <c r="A2349" t="s">
        <v>37</v>
      </c>
      <c r="B2349" t="s">
        <v>38</v>
      </c>
      <c r="C2349">
        <v>0</v>
      </c>
      <c r="D2349">
        <v>23</v>
      </c>
      <c r="E2349">
        <v>3</v>
      </c>
      <c r="F2349">
        <v>20260309</v>
      </c>
      <c r="G2349">
        <v>20260403</v>
      </c>
      <c r="H2349">
        <v>24330.237300000001</v>
      </c>
      <c r="I2349">
        <f t="shared" si="363"/>
        <v>26</v>
      </c>
      <c r="J2349">
        <f t="shared" si="364"/>
        <v>935.77835769230774</v>
      </c>
      <c r="K2349">
        <f t="shared" si="365"/>
        <v>0</v>
      </c>
      <c r="L2349">
        <f t="shared" si="366"/>
        <v>21522.902226923077</v>
      </c>
      <c r="M2349">
        <f t="shared" si="367"/>
        <v>1742.2811478246717</v>
      </c>
      <c r="N2349">
        <f t="shared" si="368"/>
        <v>23265.18337474775</v>
      </c>
      <c r="O2349">
        <f t="shared" si="369"/>
        <v>0</v>
      </c>
      <c r="P2349">
        <f t="shared" si="370"/>
        <v>22508.196481018047</v>
      </c>
      <c r="Q2349">
        <f t="shared" si="371"/>
        <v>1822.0408189819505</v>
      </c>
      <c r="R2349">
        <f t="shared" si="372"/>
        <v>24330.237299999997</v>
      </c>
    </row>
    <row r="2350" spans="1:18" x14ac:dyDescent="0.3">
      <c r="A2350" t="s">
        <v>39</v>
      </c>
      <c r="B2350" t="s">
        <v>40</v>
      </c>
      <c r="C2350">
        <v>0</v>
      </c>
      <c r="D2350">
        <v>29</v>
      </c>
      <c r="E2350">
        <v>2</v>
      </c>
      <c r="F2350">
        <v>20260303</v>
      </c>
      <c r="G2350">
        <v>20260402</v>
      </c>
      <c r="H2350">
        <v>1513462.4543999999</v>
      </c>
      <c r="I2350">
        <f t="shared" si="363"/>
        <v>31</v>
      </c>
      <c r="J2350">
        <f t="shared" si="364"/>
        <v>48821.36949677419</v>
      </c>
      <c r="K2350">
        <f t="shared" si="365"/>
        <v>0</v>
      </c>
      <c r="L2350">
        <f t="shared" si="366"/>
        <v>1415819.7154064516</v>
      </c>
      <c r="M2350">
        <f t="shared" si="367"/>
        <v>60598.78815390799</v>
      </c>
      <c r="N2350">
        <f t="shared" si="368"/>
        <v>1476418.5035603596</v>
      </c>
      <c r="O2350">
        <f t="shared" si="369"/>
        <v>0</v>
      </c>
      <c r="P2350">
        <f t="shared" si="370"/>
        <v>1451343.2175901711</v>
      </c>
      <c r="Q2350">
        <f t="shared" si="371"/>
        <v>62119.236809828923</v>
      </c>
      <c r="R2350">
        <f t="shared" si="372"/>
        <v>1513462.4544000002</v>
      </c>
    </row>
    <row r="2351" spans="1:18" x14ac:dyDescent="0.3">
      <c r="A2351" t="s">
        <v>33</v>
      </c>
      <c r="B2351" t="s">
        <v>34</v>
      </c>
      <c r="C2351">
        <v>0</v>
      </c>
      <c r="D2351">
        <v>23</v>
      </c>
      <c r="E2351">
        <v>1</v>
      </c>
      <c r="F2351">
        <v>20260309</v>
      </c>
      <c r="G2351">
        <v>20260401</v>
      </c>
      <c r="H2351">
        <v>1387849.9066999999</v>
      </c>
      <c r="I2351">
        <f t="shared" si="363"/>
        <v>24</v>
      </c>
      <c r="J2351">
        <f t="shared" si="364"/>
        <v>57827.079445833333</v>
      </c>
      <c r="K2351">
        <f t="shared" si="365"/>
        <v>0</v>
      </c>
      <c r="L2351">
        <f t="shared" si="366"/>
        <v>1330022.8272541666</v>
      </c>
      <c r="M2351">
        <f t="shared" si="367"/>
        <v>35888.494864209002</v>
      </c>
      <c r="N2351">
        <f t="shared" si="368"/>
        <v>1365911.3221183757</v>
      </c>
      <c r="O2351">
        <f t="shared" si="369"/>
        <v>0</v>
      </c>
      <c r="P2351">
        <f t="shared" si="370"/>
        <v>1351384.9887786449</v>
      </c>
      <c r="Q2351">
        <f t="shared" si="371"/>
        <v>36464.917921354878</v>
      </c>
      <c r="R2351">
        <f t="shared" si="372"/>
        <v>1387849.9066999997</v>
      </c>
    </row>
    <row r="2352" spans="1:18" x14ac:dyDescent="0.3">
      <c r="A2352" t="s">
        <v>35</v>
      </c>
      <c r="B2352" t="s">
        <v>36</v>
      </c>
      <c r="C2352">
        <v>0</v>
      </c>
      <c r="D2352">
        <v>23</v>
      </c>
      <c r="E2352">
        <v>8</v>
      </c>
      <c r="F2352">
        <v>20260309</v>
      </c>
      <c r="G2352">
        <v>20260408</v>
      </c>
      <c r="H2352">
        <v>71417.143599999996</v>
      </c>
      <c r="I2352">
        <f t="shared" si="363"/>
        <v>31</v>
      </c>
      <c r="J2352">
        <f t="shared" si="364"/>
        <v>2303.7788258064516</v>
      </c>
      <c r="K2352">
        <f t="shared" si="365"/>
        <v>0</v>
      </c>
      <c r="L2352">
        <f t="shared" si="366"/>
        <v>52986.912993548387</v>
      </c>
      <c r="M2352">
        <f t="shared" si="367"/>
        <v>11438.122810358966</v>
      </c>
      <c r="N2352">
        <f t="shared" si="368"/>
        <v>64425.035803907354</v>
      </c>
      <c r="O2352">
        <f t="shared" si="369"/>
        <v>0</v>
      </c>
      <c r="P2352">
        <f t="shared" si="370"/>
        <v>58737.630906391241</v>
      </c>
      <c r="Q2352">
        <f t="shared" si="371"/>
        <v>12679.512693608754</v>
      </c>
      <c r="R2352">
        <f t="shared" si="372"/>
        <v>71417.143599999996</v>
      </c>
    </row>
    <row r="2353" spans="1:18" x14ac:dyDescent="0.3">
      <c r="A2353" t="s">
        <v>37</v>
      </c>
      <c r="B2353" t="s">
        <v>38</v>
      </c>
      <c r="C2353">
        <v>0</v>
      </c>
      <c r="D2353">
        <v>28</v>
      </c>
      <c r="E2353">
        <v>8</v>
      </c>
      <c r="F2353">
        <v>20260304</v>
      </c>
      <c r="G2353">
        <v>20260408</v>
      </c>
      <c r="H2353">
        <v>91529.797699999996</v>
      </c>
      <c r="I2353">
        <f t="shared" si="363"/>
        <v>36</v>
      </c>
      <c r="J2353">
        <f t="shared" si="364"/>
        <v>2542.4943805555554</v>
      </c>
      <c r="K2353">
        <f t="shared" si="365"/>
        <v>0</v>
      </c>
      <c r="L2353">
        <f t="shared" si="366"/>
        <v>71189.842655555549</v>
      </c>
      <c r="M2353">
        <f t="shared" si="367"/>
        <v>12623.331130436047</v>
      </c>
      <c r="N2353">
        <f t="shared" si="368"/>
        <v>83813.173785991588</v>
      </c>
      <c r="O2353">
        <f t="shared" si="369"/>
        <v>0</v>
      </c>
      <c r="P2353">
        <f t="shared" si="370"/>
        <v>77744.244755553009</v>
      </c>
      <c r="Q2353">
        <f t="shared" si="371"/>
        <v>13785.55294444699</v>
      </c>
      <c r="R2353">
        <f t="shared" si="372"/>
        <v>91529.797699999996</v>
      </c>
    </row>
    <row r="2354" spans="1:18" x14ac:dyDescent="0.3">
      <c r="A2354" t="s">
        <v>0</v>
      </c>
      <c r="B2354" t="s">
        <v>0</v>
      </c>
      <c r="C2354">
        <v>24</v>
      </c>
      <c r="D2354">
        <v>31</v>
      </c>
      <c r="E2354">
        <v>7</v>
      </c>
      <c r="F2354">
        <v>20260205</v>
      </c>
      <c r="G2354">
        <v>20260407</v>
      </c>
      <c r="H2354">
        <v>34677.915500000003</v>
      </c>
      <c r="I2354">
        <f t="shared" si="363"/>
        <v>62</v>
      </c>
      <c r="J2354">
        <f t="shared" si="364"/>
        <v>559.32121774193558</v>
      </c>
      <c r="K2354">
        <f t="shared" si="365"/>
        <v>18207.36606905979</v>
      </c>
      <c r="L2354">
        <f t="shared" si="366"/>
        <v>17338.957750000001</v>
      </c>
      <c r="M2354">
        <f t="shared" si="367"/>
        <v>2429.8715739957111</v>
      </c>
      <c r="N2354">
        <f t="shared" si="368"/>
        <v>37976.195393055503</v>
      </c>
      <c r="O2354">
        <f t="shared" si="369"/>
        <v>16626.03363726852</v>
      </c>
      <c r="P2354">
        <f t="shared" si="370"/>
        <v>15833.047662866269</v>
      </c>
      <c r="Q2354">
        <f t="shared" si="371"/>
        <v>2218.8341998652122</v>
      </c>
      <c r="R2354">
        <f t="shared" si="372"/>
        <v>34677.915500000003</v>
      </c>
    </row>
    <row r="2355" spans="1:18" x14ac:dyDescent="0.3">
      <c r="A2355" t="s">
        <v>37</v>
      </c>
      <c r="B2355" t="s">
        <v>54</v>
      </c>
      <c r="C2355">
        <v>0</v>
      </c>
      <c r="D2355">
        <v>29</v>
      </c>
      <c r="E2355">
        <v>3</v>
      </c>
      <c r="F2355">
        <v>20260303</v>
      </c>
      <c r="G2355">
        <v>20260403</v>
      </c>
      <c r="H2355">
        <v>191295.16390000001</v>
      </c>
      <c r="I2355">
        <f t="shared" si="363"/>
        <v>32</v>
      </c>
      <c r="J2355">
        <f t="shared" si="364"/>
        <v>5977.9738718750004</v>
      </c>
      <c r="K2355">
        <f t="shared" si="365"/>
        <v>0</v>
      </c>
      <c r="L2355">
        <f t="shared" si="366"/>
        <v>173361.24228437501</v>
      </c>
      <c r="M2355">
        <f t="shared" si="367"/>
        <v>11130.104787677637</v>
      </c>
      <c r="N2355">
        <f t="shared" si="368"/>
        <v>184491.34707205265</v>
      </c>
      <c r="O2355">
        <f t="shared" si="369"/>
        <v>0</v>
      </c>
      <c r="P2355">
        <f t="shared" si="370"/>
        <v>179754.59436450066</v>
      </c>
      <c r="Q2355">
        <f t="shared" si="371"/>
        <v>11540.569535499353</v>
      </c>
      <c r="R2355">
        <f t="shared" si="372"/>
        <v>191295.16390000001</v>
      </c>
    </row>
    <row r="2356" spans="1:18" x14ac:dyDescent="0.3">
      <c r="A2356" t="s">
        <v>37</v>
      </c>
      <c r="B2356" t="s">
        <v>38</v>
      </c>
      <c r="C2356">
        <v>0</v>
      </c>
      <c r="D2356">
        <v>26</v>
      </c>
      <c r="E2356">
        <v>5</v>
      </c>
      <c r="F2356">
        <v>20260306</v>
      </c>
      <c r="G2356">
        <v>20260405</v>
      </c>
      <c r="H2356">
        <v>787168.6605</v>
      </c>
      <c r="I2356">
        <f t="shared" si="363"/>
        <v>31</v>
      </c>
      <c r="J2356">
        <f t="shared" si="364"/>
        <v>25392.537435483871</v>
      </c>
      <c r="K2356">
        <f t="shared" si="365"/>
        <v>0</v>
      </c>
      <c r="L2356">
        <f t="shared" si="366"/>
        <v>660205.97332258068</v>
      </c>
      <c r="M2356">
        <f t="shared" si="367"/>
        <v>78795.259770659279</v>
      </c>
      <c r="N2356">
        <f t="shared" si="368"/>
        <v>739001.23309323995</v>
      </c>
      <c r="O2356">
        <f t="shared" si="369"/>
        <v>0</v>
      </c>
      <c r="P2356">
        <f t="shared" si="370"/>
        <v>703237.59745183634</v>
      </c>
      <c r="Q2356">
        <f t="shared" si="371"/>
        <v>83931.063048163647</v>
      </c>
      <c r="R2356">
        <f t="shared" si="372"/>
        <v>787168.6605</v>
      </c>
    </row>
    <row r="2357" spans="1:18" x14ac:dyDescent="0.3">
      <c r="A2357" t="s">
        <v>41</v>
      </c>
      <c r="B2357" t="s">
        <v>55</v>
      </c>
      <c r="C2357">
        <v>0</v>
      </c>
      <c r="D2357">
        <v>29</v>
      </c>
      <c r="E2357">
        <v>4</v>
      </c>
      <c r="F2357">
        <v>20260303</v>
      </c>
      <c r="G2357">
        <v>20260404</v>
      </c>
      <c r="H2357">
        <v>6049.1120000000001</v>
      </c>
      <c r="I2357">
        <f t="shared" si="363"/>
        <v>33</v>
      </c>
      <c r="J2357">
        <f t="shared" si="364"/>
        <v>183.30642424242424</v>
      </c>
      <c r="K2357">
        <f t="shared" si="365"/>
        <v>0</v>
      </c>
      <c r="L2357">
        <f t="shared" si="366"/>
        <v>5315.8863030303028</v>
      </c>
      <c r="M2357">
        <f t="shared" si="367"/>
        <v>455.05266584752434</v>
      </c>
      <c r="N2357">
        <f t="shared" si="368"/>
        <v>5770.9389688778274</v>
      </c>
      <c r="O2357">
        <f t="shared" si="369"/>
        <v>0</v>
      </c>
      <c r="P2357">
        <f t="shared" si="370"/>
        <v>5572.124709637872</v>
      </c>
      <c r="Q2357">
        <f t="shared" si="371"/>
        <v>476.98729036212831</v>
      </c>
      <c r="R2357">
        <f t="shared" si="372"/>
        <v>6049.1120000000001</v>
      </c>
    </row>
    <row r="2358" spans="1:18" x14ac:dyDescent="0.3">
      <c r="A2358" t="s">
        <v>37</v>
      </c>
      <c r="B2358" t="s">
        <v>54</v>
      </c>
      <c r="C2358">
        <v>0</v>
      </c>
      <c r="D2358">
        <v>25</v>
      </c>
      <c r="E2358">
        <v>3</v>
      </c>
      <c r="F2358">
        <v>20260307</v>
      </c>
      <c r="G2358">
        <v>20260403</v>
      </c>
      <c r="H2358">
        <v>148809.22260000001</v>
      </c>
      <c r="I2358">
        <f t="shared" si="363"/>
        <v>28</v>
      </c>
      <c r="J2358">
        <f t="shared" si="364"/>
        <v>5314.6150928571433</v>
      </c>
      <c r="K2358">
        <f t="shared" si="365"/>
        <v>0</v>
      </c>
      <c r="L2358">
        <f t="shared" si="366"/>
        <v>132865.37732142859</v>
      </c>
      <c r="M2358">
        <f t="shared" si="367"/>
        <v>9895.0286765171059</v>
      </c>
      <c r="N2358">
        <f t="shared" si="368"/>
        <v>142760.40599794569</v>
      </c>
      <c r="O2358">
        <f t="shared" si="369"/>
        <v>0</v>
      </c>
      <c r="P2358">
        <f t="shared" si="370"/>
        <v>138494.937524498</v>
      </c>
      <c r="Q2358">
        <f t="shared" si="371"/>
        <v>10314.285075502001</v>
      </c>
      <c r="R2358">
        <f t="shared" si="372"/>
        <v>148809.22260000001</v>
      </c>
    </row>
    <row r="2359" spans="1:18" x14ac:dyDescent="0.3">
      <c r="A2359" t="s">
        <v>41</v>
      </c>
      <c r="B2359" t="s">
        <v>42</v>
      </c>
      <c r="C2359">
        <v>0</v>
      </c>
      <c r="D2359">
        <v>30</v>
      </c>
      <c r="E2359">
        <v>3</v>
      </c>
      <c r="F2359">
        <v>20260302</v>
      </c>
      <c r="G2359">
        <v>20260403</v>
      </c>
      <c r="H2359">
        <v>312388.46240000002</v>
      </c>
      <c r="I2359">
        <f t="shared" si="363"/>
        <v>33</v>
      </c>
      <c r="J2359">
        <f t="shared" si="364"/>
        <v>9466.3170424242435</v>
      </c>
      <c r="K2359">
        <f t="shared" si="365"/>
        <v>0</v>
      </c>
      <c r="L2359">
        <f t="shared" si="366"/>
        <v>283989.51127272728</v>
      </c>
      <c r="M2359">
        <f t="shared" si="367"/>
        <v>17624.884767606691</v>
      </c>
      <c r="N2359">
        <f t="shared" si="368"/>
        <v>301614.39604033396</v>
      </c>
      <c r="O2359">
        <f t="shared" si="369"/>
        <v>0</v>
      </c>
      <c r="P2359">
        <f t="shared" si="370"/>
        <v>294133.99336665339</v>
      </c>
      <c r="Q2359">
        <f t="shared" si="371"/>
        <v>18254.469033346671</v>
      </c>
      <c r="R2359">
        <f t="shared" si="372"/>
        <v>312388.46240000008</v>
      </c>
    </row>
    <row r="2360" spans="1:18" x14ac:dyDescent="0.3">
      <c r="A2360" t="s">
        <v>37</v>
      </c>
      <c r="B2360" t="s">
        <v>38</v>
      </c>
      <c r="C2360">
        <v>4</v>
      </c>
      <c r="D2360">
        <v>31</v>
      </c>
      <c r="E2360">
        <v>2</v>
      </c>
      <c r="F2360">
        <v>20260225</v>
      </c>
      <c r="G2360">
        <v>20260402</v>
      </c>
      <c r="H2360">
        <v>3834.9168</v>
      </c>
      <c r="I2360">
        <f t="shared" si="363"/>
        <v>37</v>
      </c>
      <c r="J2360">
        <f t="shared" si="364"/>
        <v>103.6464</v>
      </c>
      <c r="K2360">
        <f t="shared" si="365"/>
        <v>562.32682481300571</v>
      </c>
      <c r="L2360">
        <f t="shared" si="366"/>
        <v>3213.0383999999999</v>
      </c>
      <c r="M2360">
        <f t="shared" si="367"/>
        <v>128.64952993443185</v>
      </c>
      <c r="N2360">
        <f t="shared" si="368"/>
        <v>3904.0147547474376</v>
      </c>
      <c r="O2360">
        <f t="shared" si="369"/>
        <v>552.37408745540495</v>
      </c>
      <c r="P2360">
        <f t="shared" si="370"/>
        <v>3156.170176923998</v>
      </c>
      <c r="Q2360">
        <f t="shared" si="371"/>
        <v>126.37253562059669</v>
      </c>
      <c r="R2360">
        <f t="shared" si="372"/>
        <v>3834.9168</v>
      </c>
    </row>
    <row r="2361" spans="1:18" x14ac:dyDescent="0.3">
      <c r="A2361" t="s">
        <v>37</v>
      </c>
      <c r="B2361" t="s">
        <v>54</v>
      </c>
      <c r="C2361">
        <v>4</v>
      </c>
      <c r="D2361">
        <v>31</v>
      </c>
      <c r="E2361">
        <v>2</v>
      </c>
      <c r="F2361">
        <v>20260225</v>
      </c>
      <c r="G2361">
        <v>20260402</v>
      </c>
      <c r="H2361">
        <v>219.13810000000001</v>
      </c>
      <c r="I2361">
        <f t="shared" si="363"/>
        <v>37</v>
      </c>
      <c r="J2361">
        <f t="shared" si="364"/>
        <v>5.9226513513513517</v>
      </c>
      <c r="K2361">
        <f t="shared" si="365"/>
        <v>32.13296099893352</v>
      </c>
      <c r="L2361">
        <f t="shared" si="366"/>
        <v>183.60219189189189</v>
      </c>
      <c r="M2361">
        <f t="shared" si="367"/>
        <v>7.3514016146907082</v>
      </c>
      <c r="N2361">
        <f t="shared" si="368"/>
        <v>223.08655450551612</v>
      </c>
      <c r="O2361">
        <f t="shared" si="369"/>
        <v>31.56423315734289</v>
      </c>
      <c r="P2361">
        <f t="shared" si="370"/>
        <v>180.35257918706054</v>
      </c>
      <c r="Q2361">
        <f t="shared" si="371"/>
        <v>7.2212876555965666</v>
      </c>
      <c r="R2361">
        <f t="shared" si="372"/>
        <v>219.13810000000001</v>
      </c>
    </row>
    <row r="2362" spans="1:18" x14ac:dyDescent="0.3">
      <c r="A2362" t="s">
        <v>0</v>
      </c>
      <c r="B2362" t="s">
        <v>0</v>
      </c>
      <c r="C2362">
        <v>24</v>
      </c>
      <c r="D2362">
        <v>31</v>
      </c>
      <c r="E2362">
        <v>8</v>
      </c>
      <c r="F2362">
        <v>20260205</v>
      </c>
      <c r="G2362">
        <v>20260408</v>
      </c>
      <c r="H2362">
        <v>17001.460500000001</v>
      </c>
      <c r="I2362">
        <f t="shared" si="363"/>
        <v>63</v>
      </c>
      <c r="J2362">
        <f t="shared" si="364"/>
        <v>269.8644523809524</v>
      </c>
      <c r="K2362">
        <f t="shared" si="365"/>
        <v>8784.7925622471139</v>
      </c>
      <c r="L2362">
        <f t="shared" si="366"/>
        <v>8365.7980238095242</v>
      </c>
      <c r="M2362">
        <f t="shared" si="367"/>
        <v>1339.8607166219915</v>
      </c>
      <c r="N2362">
        <f t="shared" si="368"/>
        <v>18490.45130267863</v>
      </c>
      <c r="O2362">
        <f t="shared" si="369"/>
        <v>8077.3747110272971</v>
      </c>
      <c r="P2362">
        <f t="shared" si="370"/>
        <v>7692.1207776130022</v>
      </c>
      <c r="Q2362">
        <f t="shared" si="371"/>
        <v>1231.9650113597015</v>
      </c>
      <c r="R2362">
        <f t="shared" si="372"/>
        <v>17001.460500000001</v>
      </c>
    </row>
    <row r="2363" spans="1:18" x14ac:dyDescent="0.3">
      <c r="A2363" t="s">
        <v>0</v>
      </c>
      <c r="B2363" t="s">
        <v>0</v>
      </c>
      <c r="C2363">
        <v>19</v>
      </c>
      <c r="D2363">
        <v>31</v>
      </c>
      <c r="E2363">
        <v>3</v>
      </c>
      <c r="F2363">
        <v>20260210</v>
      </c>
      <c r="G2363">
        <v>20260403</v>
      </c>
      <c r="H2363">
        <v>5824.5673999999999</v>
      </c>
      <c r="I2363">
        <f t="shared" si="363"/>
        <v>53</v>
      </c>
      <c r="J2363">
        <f t="shared" si="364"/>
        <v>109.89749811320755</v>
      </c>
      <c r="K2363">
        <f t="shared" si="365"/>
        <v>2832.1483240348248</v>
      </c>
      <c r="L2363">
        <f t="shared" si="366"/>
        <v>3406.8224415094342</v>
      </c>
      <c r="M2363">
        <f t="shared" si="367"/>
        <v>204.61291670382562</v>
      </c>
      <c r="N2363">
        <f t="shared" si="368"/>
        <v>6443.5836822480842</v>
      </c>
      <c r="O2363">
        <f t="shared" si="369"/>
        <v>2560.0720986341903</v>
      </c>
      <c r="P2363">
        <f t="shared" si="370"/>
        <v>3079.5389505178573</v>
      </c>
      <c r="Q2363">
        <f t="shared" si="371"/>
        <v>184.95635084795248</v>
      </c>
      <c r="R2363">
        <f t="shared" si="372"/>
        <v>5824.5673999999999</v>
      </c>
    </row>
    <row r="2364" spans="1:18" x14ac:dyDescent="0.3">
      <c r="A2364" t="s">
        <v>33</v>
      </c>
      <c r="B2364" t="s">
        <v>34</v>
      </c>
      <c r="C2364">
        <v>0</v>
      </c>
      <c r="D2364">
        <v>22</v>
      </c>
      <c r="E2364">
        <v>8</v>
      </c>
      <c r="F2364">
        <v>20260310</v>
      </c>
      <c r="G2364">
        <v>20260408</v>
      </c>
      <c r="H2364">
        <v>408437.78629999998</v>
      </c>
      <c r="I2364">
        <f t="shared" si="363"/>
        <v>30</v>
      </c>
      <c r="J2364">
        <f t="shared" si="364"/>
        <v>13614.592876666666</v>
      </c>
      <c r="K2364">
        <f t="shared" si="365"/>
        <v>0</v>
      </c>
      <c r="L2364">
        <f t="shared" si="366"/>
        <v>299521.04328666662</v>
      </c>
      <c r="M2364">
        <f t="shared" si="367"/>
        <v>67595.63183407551</v>
      </c>
      <c r="N2364">
        <f t="shared" si="368"/>
        <v>367116.67512074212</v>
      </c>
      <c r="O2364">
        <f t="shared" si="369"/>
        <v>0</v>
      </c>
      <c r="P2364">
        <f t="shared" si="370"/>
        <v>333233.87402666255</v>
      </c>
      <c r="Q2364">
        <f t="shared" si="371"/>
        <v>75203.912273337439</v>
      </c>
      <c r="R2364">
        <f t="shared" si="372"/>
        <v>408437.78629999998</v>
      </c>
    </row>
    <row r="2365" spans="1:18" x14ac:dyDescent="0.3">
      <c r="A2365" t="s">
        <v>41</v>
      </c>
      <c r="B2365" t="s">
        <v>55</v>
      </c>
      <c r="C2365">
        <v>0</v>
      </c>
      <c r="D2365">
        <v>22</v>
      </c>
      <c r="E2365">
        <v>7</v>
      </c>
      <c r="F2365">
        <v>20260310</v>
      </c>
      <c r="G2365">
        <v>20260407</v>
      </c>
      <c r="H2365">
        <v>203.22370000000001</v>
      </c>
      <c r="I2365">
        <f t="shared" si="363"/>
        <v>29</v>
      </c>
      <c r="J2365">
        <f t="shared" si="364"/>
        <v>7.0077137931034486</v>
      </c>
      <c r="K2365">
        <f t="shared" si="365"/>
        <v>0</v>
      </c>
      <c r="L2365">
        <f t="shared" si="366"/>
        <v>154.16970344827587</v>
      </c>
      <c r="M2365">
        <f t="shared" si="367"/>
        <v>30.443766487714729</v>
      </c>
      <c r="N2365">
        <f t="shared" si="368"/>
        <v>184.61346993599059</v>
      </c>
      <c r="O2365">
        <f t="shared" si="369"/>
        <v>0</v>
      </c>
      <c r="P2365">
        <f t="shared" si="370"/>
        <v>169.71100523447438</v>
      </c>
      <c r="Q2365">
        <f t="shared" si="371"/>
        <v>33.512694765525616</v>
      </c>
      <c r="R2365">
        <f t="shared" si="372"/>
        <v>203.22370000000001</v>
      </c>
    </row>
    <row r="2366" spans="1:18" x14ac:dyDescent="0.3">
      <c r="A2366" t="s">
        <v>35</v>
      </c>
      <c r="B2366" t="s">
        <v>34</v>
      </c>
      <c r="C2366">
        <v>0</v>
      </c>
      <c r="D2366">
        <v>8</v>
      </c>
      <c r="E2366">
        <v>2</v>
      </c>
      <c r="F2366">
        <v>20260324</v>
      </c>
      <c r="G2366">
        <v>20260402</v>
      </c>
      <c r="H2366">
        <v>202.62790000000001</v>
      </c>
      <c r="I2366">
        <f t="shared" si="363"/>
        <v>10</v>
      </c>
      <c r="J2366">
        <f t="shared" si="364"/>
        <v>20.262790000000003</v>
      </c>
      <c r="K2366">
        <f t="shared" si="365"/>
        <v>0</v>
      </c>
      <c r="L2366">
        <f t="shared" si="366"/>
        <v>162.10232000000002</v>
      </c>
      <c r="M2366">
        <f t="shared" si="367"/>
        <v>25.15088231390677</v>
      </c>
      <c r="N2366">
        <f t="shared" si="368"/>
        <v>187.2532023139068</v>
      </c>
      <c r="O2366">
        <f t="shared" si="369"/>
        <v>0</v>
      </c>
      <c r="P2366">
        <f t="shared" si="370"/>
        <v>175.41196775724561</v>
      </c>
      <c r="Q2366">
        <f t="shared" si="371"/>
        <v>27.215932242754409</v>
      </c>
      <c r="R2366">
        <f t="shared" si="372"/>
        <v>202.62790000000001</v>
      </c>
    </row>
    <row r="2367" spans="1:18" x14ac:dyDescent="0.3">
      <c r="A2367" t="s">
        <v>37</v>
      </c>
      <c r="B2367" t="s">
        <v>38</v>
      </c>
      <c r="C2367">
        <v>0</v>
      </c>
      <c r="D2367">
        <v>25</v>
      </c>
      <c r="E2367">
        <v>1</v>
      </c>
      <c r="F2367">
        <v>20260307</v>
      </c>
      <c r="G2367">
        <v>20260401</v>
      </c>
      <c r="H2367">
        <v>804153.47120000003</v>
      </c>
      <c r="I2367">
        <f t="shared" si="363"/>
        <v>26</v>
      </c>
      <c r="J2367">
        <f t="shared" si="364"/>
        <v>30928.979661538462</v>
      </c>
      <c r="K2367">
        <f t="shared" si="365"/>
        <v>0</v>
      </c>
      <c r="L2367">
        <f t="shared" si="366"/>
        <v>773224.49153846153</v>
      </c>
      <c r="M2367">
        <f t="shared" si="367"/>
        <v>19195.064637114876</v>
      </c>
      <c r="N2367">
        <f t="shared" si="368"/>
        <v>792419.55617557641</v>
      </c>
      <c r="O2367">
        <f t="shared" si="369"/>
        <v>0</v>
      </c>
      <c r="P2367">
        <f t="shared" si="370"/>
        <v>784674.17170827452</v>
      </c>
      <c r="Q2367">
        <f t="shared" si="371"/>
        <v>19479.299491725556</v>
      </c>
      <c r="R2367">
        <f t="shared" si="372"/>
        <v>804153.47120000003</v>
      </c>
    </row>
    <row r="2368" spans="1:18" x14ac:dyDescent="0.3">
      <c r="A2368" t="s">
        <v>37</v>
      </c>
      <c r="B2368" t="s">
        <v>54</v>
      </c>
      <c r="C2368">
        <v>0</v>
      </c>
      <c r="D2368">
        <v>25</v>
      </c>
      <c r="E2368">
        <v>8</v>
      </c>
      <c r="F2368">
        <v>20260307</v>
      </c>
      <c r="G2368">
        <v>20260408</v>
      </c>
      <c r="H2368">
        <v>59551.054600000003</v>
      </c>
      <c r="I2368">
        <f t="shared" si="363"/>
        <v>33</v>
      </c>
      <c r="J2368">
        <f t="shared" si="364"/>
        <v>1804.5774121212123</v>
      </c>
      <c r="K2368">
        <f t="shared" si="365"/>
        <v>0</v>
      </c>
      <c r="L2368">
        <f t="shared" si="366"/>
        <v>45114.43530303031</v>
      </c>
      <c r="M2368">
        <f t="shared" si="367"/>
        <v>8959.6179240065248</v>
      </c>
      <c r="N2368">
        <f t="shared" si="368"/>
        <v>54074.053227036835</v>
      </c>
      <c r="O2368">
        <f t="shared" si="369"/>
        <v>0</v>
      </c>
      <c r="P2368">
        <f t="shared" si="370"/>
        <v>49683.943400707183</v>
      </c>
      <c r="Q2368">
        <f t="shared" si="371"/>
        <v>9867.1111992928199</v>
      </c>
      <c r="R2368">
        <f t="shared" si="372"/>
        <v>59551.054600000003</v>
      </c>
    </row>
    <row r="2369" spans="1:18" x14ac:dyDescent="0.3">
      <c r="A2369" t="s">
        <v>43</v>
      </c>
      <c r="B2369" t="s">
        <v>44</v>
      </c>
      <c r="C2369">
        <v>0</v>
      </c>
      <c r="D2369">
        <v>29</v>
      </c>
      <c r="E2369">
        <v>1</v>
      </c>
      <c r="F2369">
        <v>20260303</v>
      </c>
      <c r="G2369">
        <v>20260401</v>
      </c>
      <c r="H2369">
        <v>149269.48190000001</v>
      </c>
      <c r="I2369">
        <f t="shared" si="363"/>
        <v>30</v>
      </c>
      <c r="J2369">
        <f t="shared" si="364"/>
        <v>4975.6493966666667</v>
      </c>
      <c r="K2369">
        <f t="shared" si="365"/>
        <v>0</v>
      </c>
      <c r="L2369">
        <f t="shared" si="366"/>
        <v>144293.83250333334</v>
      </c>
      <c r="M2369">
        <f t="shared" si="367"/>
        <v>3087.9748645380164</v>
      </c>
      <c r="N2369">
        <f t="shared" si="368"/>
        <v>147381.80736787134</v>
      </c>
      <c r="O2369">
        <f t="shared" si="369"/>
        <v>0</v>
      </c>
      <c r="P2369">
        <f t="shared" si="370"/>
        <v>146141.95607858515</v>
      </c>
      <c r="Q2369">
        <f t="shared" si="371"/>
        <v>3127.5258214148867</v>
      </c>
      <c r="R2369">
        <f t="shared" si="372"/>
        <v>149269.48190000004</v>
      </c>
    </row>
    <row r="2370" spans="1:18" x14ac:dyDescent="0.3">
      <c r="A2370" t="s">
        <v>43</v>
      </c>
      <c r="B2370" t="s">
        <v>56</v>
      </c>
      <c r="C2370">
        <v>0</v>
      </c>
      <c r="D2370">
        <v>29</v>
      </c>
      <c r="E2370">
        <v>1</v>
      </c>
      <c r="F2370">
        <v>20260303</v>
      </c>
      <c r="G2370">
        <v>20260401</v>
      </c>
      <c r="H2370">
        <v>5147.2236000000003</v>
      </c>
      <c r="I2370">
        <f t="shared" si="363"/>
        <v>30</v>
      </c>
      <c r="J2370">
        <f t="shared" si="364"/>
        <v>171.57412000000002</v>
      </c>
      <c r="K2370">
        <f t="shared" si="365"/>
        <v>0</v>
      </c>
      <c r="L2370">
        <f t="shared" si="366"/>
        <v>4975.6494800000009</v>
      </c>
      <c r="M2370">
        <f t="shared" si="367"/>
        <v>106.48189366400476</v>
      </c>
      <c r="N2370">
        <f t="shared" si="368"/>
        <v>5082.1313736640059</v>
      </c>
      <c r="O2370">
        <f t="shared" si="369"/>
        <v>0</v>
      </c>
      <c r="P2370">
        <f t="shared" si="370"/>
        <v>5039.3778802139514</v>
      </c>
      <c r="Q2370">
        <f t="shared" si="371"/>
        <v>107.84571978604882</v>
      </c>
      <c r="R2370">
        <f t="shared" si="372"/>
        <v>5147.2236000000003</v>
      </c>
    </row>
    <row r="2371" spans="1:18" x14ac:dyDescent="0.3">
      <c r="A2371" t="s">
        <v>0</v>
      </c>
      <c r="B2371" t="s">
        <v>0</v>
      </c>
      <c r="C2371">
        <v>0</v>
      </c>
      <c r="D2371">
        <v>28</v>
      </c>
      <c r="E2371">
        <v>6</v>
      </c>
      <c r="F2371">
        <v>20260304</v>
      </c>
      <c r="G2371">
        <v>20260406</v>
      </c>
      <c r="H2371">
        <v>16023.267900000001</v>
      </c>
      <c r="I2371">
        <f t="shared" si="363"/>
        <v>34</v>
      </c>
      <c r="J2371">
        <f t="shared" si="364"/>
        <v>471.27258529411768</v>
      </c>
      <c r="K2371">
        <f t="shared" si="365"/>
        <v>0</v>
      </c>
      <c r="L2371">
        <f t="shared" si="366"/>
        <v>13195.632388235295</v>
      </c>
      <c r="M2371">
        <f t="shared" si="367"/>
        <v>1754.8799544144133</v>
      </c>
      <c r="N2371">
        <f t="shared" si="368"/>
        <v>14950.512342649708</v>
      </c>
      <c r="O2371">
        <f t="shared" si="369"/>
        <v>0</v>
      </c>
      <c r="P2371">
        <f t="shared" si="370"/>
        <v>14142.468700784173</v>
      </c>
      <c r="Q2371">
        <f t="shared" si="371"/>
        <v>1880.7991992158286</v>
      </c>
      <c r="R2371">
        <f t="shared" si="372"/>
        <v>16023.267900000003</v>
      </c>
    </row>
    <row r="2372" spans="1:18" x14ac:dyDescent="0.3">
      <c r="A2372" t="s">
        <v>37</v>
      </c>
      <c r="B2372" t="s">
        <v>38</v>
      </c>
      <c r="C2372">
        <v>0</v>
      </c>
      <c r="D2372">
        <v>29</v>
      </c>
      <c r="E2372">
        <v>8</v>
      </c>
      <c r="F2372">
        <v>20260303</v>
      </c>
      <c r="G2372">
        <v>20260408</v>
      </c>
      <c r="H2372">
        <v>20494.478500000001</v>
      </c>
      <c r="I2372">
        <f t="shared" si="363"/>
        <v>37</v>
      </c>
      <c r="J2372">
        <f t="shared" si="364"/>
        <v>553.90482432432441</v>
      </c>
      <c r="K2372">
        <f t="shared" si="365"/>
        <v>0</v>
      </c>
      <c r="L2372">
        <f t="shared" si="366"/>
        <v>16063.239905405408</v>
      </c>
      <c r="M2372">
        <f t="shared" si="367"/>
        <v>2750.1040181902463</v>
      </c>
      <c r="N2372">
        <f t="shared" si="368"/>
        <v>18813.343923595654</v>
      </c>
      <c r="O2372">
        <f t="shared" si="369"/>
        <v>0</v>
      </c>
      <c r="P2372">
        <f t="shared" si="370"/>
        <v>17498.628963497638</v>
      </c>
      <c r="Q2372">
        <f t="shared" si="371"/>
        <v>2995.8495365023641</v>
      </c>
      <c r="R2372">
        <f t="shared" si="372"/>
        <v>20494.478500000001</v>
      </c>
    </row>
    <row r="2373" spans="1:18" x14ac:dyDescent="0.3">
      <c r="A2373" t="s">
        <v>37</v>
      </c>
      <c r="B2373" t="s">
        <v>38</v>
      </c>
      <c r="C2373">
        <v>0</v>
      </c>
      <c r="D2373">
        <v>29</v>
      </c>
      <c r="E2373">
        <v>5</v>
      </c>
      <c r="F2373">
        <v>20260303</v>
      </c>
      <c r="G2373">
        <v>20260405</v>
      </c>
      <c r="H2373">
        <v>158343.68919999999</v>
      </c>
      <c r="I2373">
        <f t="shared" si="363"/>
        <v>34</v>
      </c>
      <c r="J2373">
        <f t="shared" si="364"/>
        <v>4657.1673294117645</v>
      </c>
      <c r="K2373">
        <f t="shared" si="365"/>
        <v>0</v>
      </c>
      <c r="L2373">
        <f t="shared" si="366"/>
        <v>135057.85255294119</v>
      </c>
      <c r="M2373">
        <f t="shared" si="367"/>
        <v>14451.596672793672</v>
      </c>
      <c r="N2373">
        <f t="shared" si="368"/>
        <v>149509.44922573486</v>
      </c>
      <c r="O2373">
        <f t="shared" si="369"/>
        <v>0</v>
      </c>
      <c r="P2373">
        <f t="shared" si="370"/>
        <v>143038.17410479282</v>
      </c>
      <c r="Q2373">
        <f t="shared" si="371"/>
        <v>15305.515095207173</v>
      </c>
      <c r="R2373">
        <f t="shared" si="372"/>
        <v>158343.68919999999</v>
      </c>
    </row>
    <row r="2374" spans="1:18" x14ac:dyDescent="0.3">
      <c r="A2374" t="s">
        <v>33</v>
      </c>
      <c r="B2374" t="s">
        <v>34</v>
      </c>
      <c r="C2374">
        <v>0</v>
      </c>
      <c r="D2374">
        <v>4</v>
      </c>
      <c r="E2374">
        <v>2</v>
      </c>
      <c r="F2374">
        <v>20260328</v>
      </c>
      <c r="G2374">
        <v>20260402</v>
      </c>
      <c r="H2374">
        <v>3293.7654000000002</v>
      </c>
      <c r="I2374">
        <f t="shared" si="363"/>
        <v>6</v>
      </c>
      <c r="J2374">
        <f t="shared" si="364"/>
        <v>548.96090000000004</v>
      </c>
      <c r="K2374">
        <f t="shared" si="365"/>
        <v>0</v>
      </c>
      <c r="L2374">
        <f t="shared" si="366"/>
        <v>2195.8436000000002</v>
      </c>
      <c r="M2374">
        <f t="shared" si="367"/>
        <v>681.38943308578644</v>
      </c>
      <c r="N2374">
        <f t="shared" si="368"/>
        <v>2877.2330330857867</v>
      </c>
      <c r="O2374">
        <f t="shared" si="369"/>
        <v>0</v>
      </c>
      <c r="P2374">
        <f t="shared" si="370"/>
        <v>2513.7323221034339</v>
      </c>
      <c r="Q2374">
        <f t="shared" si="371"/>
        <v>780.03307789656617</v>
      </c>
      <c r="R2374">
        <f t="shared" si="372"/>
        <v>3293.7654000000002</v>
      </c>
    </row>
    <row r="2375" spans="1:18" x14ac:dyDescent="0.3">
      <c r="A2375" t="s">
        <v>39</v>
      </c>
      <c r="B2375" t="s">
        <v>40</v>
      </c>
      <c r="C2375">
        <v>0</v>
      </c>
      <c r="D2375">
        <v>13</v>
      </c>
      <c r="E2375">
        <v>0</v>
      </c>
      <c r="F2375">
        <v>20260305</v>
      </c>
      <c r="G2375">
        <v>20260317</v>
      </c>
      <c r="H2375">
        <v>6200.9440999999997</v>
      </c>
      <c r="I2375">
        <f t="shared" si="363"/>
        <v>13</v>
      </c>
      <c r="J2375">
        <f t="shared" si="364"/>
        <v>476.9957</v>
      </c>
      <c r="K2375">
        <f t="shared" si="365"/>
        <v>0</v>
      </c>
      <c r="L2375">
        <f t="shared" si="366"/>
        <v>6200.9440999999997</v>
      </c>
      <c r="M2375">
        <f t="shared" si="367"/>
        <v>0</v>
      </c>
      <c r="N2375">
        <f t="shared" si="368"/>
        <v>6200.9440999999997</v>
      </c>
      <c r="O2375">
        <f t="shared" si="369"/>
        <v>0</v>
      </c>
      <c r="P2375">
        <f t="shared" si="370"/>
        <v>6200.9440999999997</v>
      </c>
      <c r="Q2375">
        <f t="shared" si="371"/>
        <v>0</v>
      </c>
      <c r="R2375">
        <f t="shared" si="372"/>
        <v>6200.9440999999997</v>
      </c>
    </row>
    <row r="2376" spans="1:18" x14ac:dyDescent="0.3">
      <c r="A2376" t="s">
        <v>33</v>
      </c>
      <c r="B2376" t="s">
        <v>34</v>
      </c>
      <c r="C2376">
        <v>0</v>
      </c>
      <c r="D2376">
        <v>21</v>
      </c>
      <c r="E2376">
        <v>6</v>
      </c>
      <c r="F2376">
        <v>20260311</v>
      </c>
      <c r="G2376">
        <v>20260406</v>
      </c>
      <c r="H2376">
        <v>40830.566099999996</v>
      </c>
      <c r="I2376">
        <f t="shared" si="363"/>
        <v>27</v>
      </c>
      <c r="J2376">
        <f t="shared" si="364"/>
        <v>1512.2431888888887</v>
      </c>
      <c r="K2376">
        <f t="shared" si="365"/>
        <v>0</v>
      </c>
      <c r="L2376">
        <f t="shared" si="366"/>
        <v>31757.106966666663</v>
      </c>
      <c r="M2376">
        <f t="shared" si="367"/>
        <v>5631.1471135640531</v>
      </c>
      <c r="N2376">
        <f t="shared" si="368"/>
        <v>37388.254080230719</v>
      </c>
      <c r="O2376">
        <f t="shared" si="369"/>
        <v>0</v>
      </c>
      <c r="P2376">
        <f t="shared" si="370"/>
        <v>34680.962966732142</v>
      </c>
      <c r="Q2376">
        <f t="shared" si="371"/>
        <v>6149.6031332678485</v>
      </c>
      <c r="R2376">
        <f t="shared" si="372"/>
        <v>40830.566099999989</v>
      </c>
    </row>
    <row r="2377" spans="1:18" x14ac:dyDescent="0.3">
      <c r="A2377" t="s">
        <v>33</v>
      </c>
      <c r="B2377" t="s">
        <v>34</v>
      </c>
      <c r="C2377">
        <v>0</v>
      </c>
      <c r="D2377">
        <v>14</v>
      </c>
      <c r="E2377">
        <v>1</v>
      </c>
      <c r="F2377">
        <v>20260318</v>
      </c>
      <c r="G2377">
        <v>20260401</v>
      </c>
      <c r="H2377">
        <v>323869.03159999999</v>
      </c>
      <c r="I2377">
        <f t="shared" si="363"/>
        <v>15</v>
      </c>
      <c r="J2377">
        <f t="shared" si="364"/>
        <v>21591.268773333333</v>
      </c>
      <c r="K2377">
        <f t="shared" si="365"/>
        <v>0</v>
      </c>
      <c r="L2377">
        <f t="shared" si="366"/>
        <v>302277.76282666664</v>
      </c>
      <c r="M2377">
        <f t="shared" si="367"/>
        <v>13399.91827201577</v>
      </c>
      <c r="N2377">
        <f t="shared" si="368"/>
        <v>315677.6810986824</v>
      </c>
      <c r="O2377">
        <f t="shared" si="369"/>
        <v>0</v>
      </c>
      <c r="P2377">
        <f t="shared" si="370"/>
        <v>310121.40604987362</v>
      </c>
      <c r="Q2377">
        <f t="shared" si="371"/>
        <v>13747.625550126377</v>
      </c>
      <c r="R2377">
        <f t="shared" si="372"/>
        <v>323869.03159999999</v>
      </c>
    </row>
    <row r="2378" spans="1:18" x14ac:dyDescent="0.3">
      <c r="A2378" t="s">
        <v>43</v>
      </c>
      <c r="B2378" t="s">
        <v>44</v>
      </c>
      <c r="C2378">
        <v>0</v>
      </c>
      <c r="D2378">
        <v>27</v>
      </c>
      <c r="E2378">
        <v>1</v>
      </c>
      <c r="F2378">
        <v>20260305</v>
      </c>
      <c r="G2378">
        <v>20260401</v>
      </c>
      <c r="H2378">
        <v>347336.9817</v>
      </c>
      <c r="I2378">
        <f t="shared" si="363"/>
        <v>28</v>
      </c>
      <c r="J2378">
        <f t="shared" si="364"/>
        <v>12404.892203571429</v>
      </c>
      <c r="K2378">
        <f t="shared" si="365"/>
        <v>0</v>
      </c>
      <c r="L2378">
        <f t="shared" si="366"/>
        <v>334932.08949642861</v>
      </c>
      <c r="M2378">
        <f t="shared" si="367"/>
        <v>7698.6926264528383</v>
      </c>
      <c r="N2378">
        <f t="shared" si="368"/>
        <v>342630.78212288144</v>
      </c>
      <c r="O2378">
        <f t="shared" si="369"/>
        <v>0</v>
      </c>
      <c r="P2378">
        <f t="shared" si="370"/>
        <v>339532.54380524851</v>
      </c>
      <c r="Q2378">
        <f t="shared" si="371"/>
        <v>7804.4378947515406</v>
      </c>
      <c r="R2378">
        <f t="shared" si="372"/>
        <v>347336.98170000006</v>
      </c>
    </row>
    <row r="2379" spans="1:18" x14ac:dyDescent="0.3">
      <c r="A2379" t="s">
        <v>37</v>
      </c>
      <c r="B2379" t="s">
        <v>54</v>
      </c>
      <c r="C2379">
        <v>0</v>
      </c>
      <c r="D2379">
        <v>24</v>
      </c>
      <c r="E2379">
        <v>3</v>
      </c>
      <c r="F2379">
        <v>20260308</v>
      </c>
      <c r="G2379">
        <v>20260403</v>
      </c>
      <c r="H2379">
        <v>33100.858500000002</v>
      </c>
      <c r="I2379">
        <f t="shared" ref="I2379:I2442" si="373">IF(C2379&lt;0,0,C2379)+D2379+E2379</f>
        <v>27</v>
      </c>
      <c r="J2379">
        <f t="shared" ref="J2379:J2442" si="374">H2379/I2379</f>
        <v>1225.9577222222224</v>
      </c>
      <c r="K2379">
        <f t="shared" ref="K2379:K2442" si="375">IF(C2379&lt;0,0,C2379)*$J2379*$B$6</f>
        <v>0</v>
      </c>
      <c r="L2379">
        <f t="shared" ref="L2379:L2442" si="376">IF(D2379&lt;0,0,D2379)*$J2379*$C$6</f>
        <v>29422.985333333338</v>
      </c>
      <c r="M2379">
        <f t="shared" ref="M2379:M2442" si="377">IF(E2379&lt;0,0,E2379)*$J2379*$D$6</f>
        <v>2282.5522837750614</v>
      </c>
      <c r="N2379">
        <f t="shared" ref="N2379:N2442" si="378">K2379+L2379+M2379</f>
        <v>31705.537617108399</v>
      </c>
      <c r="O2379">
        <f t="shared" ref="O2379:O2442" si="379">K2379/$N2379*$H2379</f>
        <v>0</v>
      </c>
      <c r="P2379">
        <f t="shared" ref="P2379:P2442" si="380">L2379/$N2379*$H2379</f>
        <v>30717.853957496336</v>
      </c>
      <c r="Q2379">
        <f t="shared" ref="Q2379:Q2442" si="381">M2379/$N2379*$H2379</f>
        <v>2383.0045425036651</v>
      </c>
      <c r="R2379">
        <f t="shared" ref="R2379:R2442" si="382">O2379+P2379+Q2379</f>
        <v>33100.858500000002</v>
      </c>
    </row>
    <row r="2380" spans="1:18" x14ac:dyDescent="0.3">
      <c r="A2380" t="s">
        <v>35</v>
      </c>
      <c r="B2380" t="s">
        <v>36</v>
      </c>
      <c r="C2380">
        <v>0</v>
      </c>
      <c r="D2380">
        <v>25</v>
      </c>
      <c r="E2380">
        <v>9</v>
      </c>
      <c r="F2380">
        <v>20260307</v>
      </c>
      <c r="G2380">
        <v>20260409</v>
      </c>
      <c r="H2380">
        <v>1032</v>
      </c>
      <c r="I2380">
        <f t="shared" si="373"/>
        <v>34</v>
      </c>
      <c r="J2380">
        <f t="shared" si="374"/>
        <v>30.352941176470587</v>
      </c>
      <c r="K2380">
        <f t="shared" si="375"/>
        <v>0</v>
      </c>
      <c r="L2380">
        <f t="shared" si="376"/>
        <v>758.82352941176464</v>
      </c>
      <c r="M2380">
        <f t="shared" si="377"/>
        <v>169.53808588780518</v>
      </c>
      <c r="N2380">
        <f t="shared" si="378"/>
        <v>928.36161529956985</v>
      </c>
      <c r="O2380">
        <f t="shared" si="379"/>
        <v>0</v>
      </c>
      <c r="P2380">
        <f t="shared" si="380"/>
        <v>843.53539552606708</v>
      </c>
      <c r="Q2380">
        <f t="shared" si="381"/>
        <v>188.46460447393298</v>
      </c>
      <c r="R2380">
        <f t="shared" si="382"/>
        <v>1032</v>
      </c>
    </row>
    <row r="2381" spans="1:18" x14ac:dyDescent="0.3">
      <c r="A2381" t="s">
        <v>41</v>
      </c>
      <c r="B2381" t="s">
        <v>42</v>
      </c>
      <c r="C2381">
        <v>0</v>
      </c>
      <c r="D2381">
        <v>22</v>
      </c>
      <c r="E2381">
        <v>8</v>
      </c>
      <c r="F2381">
        <v>20260310</v>
      </c>
      <c r="G2381">
        <v>20260408</v>
      </c>
      <c r="H2381">
        <v>64615.29</v>
      </c>
      <c r="I2381">
        <f t="shared" si="373"/>
        <v>30</v>
      </c>
      <c r="J2381">
        <f t="shared" si="374"/>
        <v>2153.8429999999998</v>
      </c>
      <c r="K2381">
        <f t="shared" si="375"/>
        <v>0</v>
      </c>
      <c r="L2381">
        <f t="shared" si="376"/>
        <v>47384.545999999995</v>
      </c>
      <c r="M2381">
        <f t="shared" si="377"/>
        <v>10693.700485595891</v>
      </c>
      <c r="N2381">
        <f t="shared" si="378"/>
        <v>58078.246485595882</v>
      </c>
      <c r="O2381">
        <f t="shared" si="379"/>
        <v>0</v>
      </c>
      <c r="P2381">
        <f t="shared" si="380"/>
        <v>52717.951497858936</v>
      </c>
      <c r="Q2381">
        <f t="shared" si="381"/>
        <v>11897.338502141072</v>
      </c>
      <c r="R2381">
        <f t="shared" si="382"/>
        <v>64615.290000000008</v>
      </c>
    </row>
    <row r="2382" spans="1:18" x14ac:dyDescent="0.3">
      <c r="A2382" t="s">
        <v>35</v>
      </c>
      <c r="B2382" t="s">
        <v>34</v>
      </c>
      <c r="C2382">
        <v>0</v>
      </c>
      <c r="D2382">
        <v>20</v>
      </c>
      <c r="E2382">
        <v>8</v>
      </c>
      <c r="F2382">
        <v>20260312</v>
      </c>
      <c r="G2382">
        <v>20260408</v>
      </c>
      <c r="H2382">
        <v>2136.2557000000002</v>
      </c>
      <c r="I2382">
        <f t="shared" si="373"/>
        <v>28</v>
      </c>
      <c r="J2382">
        <f t="shared" si="374"/>
        <v>76.294846428571432</v>
      </c>
      <c r="K2382">
        <f t="shared" si="375"/>
        <v>0</v>
      </c>
      <c r="L2382">
        <f t="shared" si="376"/>
        <v>1525.8969285714286</v>
      </c>
      <c r="M2382">
        <f t="shared" si="377"/>
        <v>378.79930723905051</v>
      </c>
      <c r="N2382">
        <f t="shared" si="378"/>
        <v>1904.696235810479</v>
      </c>
      <c r="O2382">
        <f t="shared" si="379"/>
        <v>0</v>
      </c>
      <c r="P2382">
        <f t="shared" si="380"/>
        <v>1711.404658646868</v>
      </c>
      <c r="Q2382">
        <f t="shared" si="381"/>
        <v>424.85104135313213</v>
      </c>
      <c r="R2382">
        <f t="shared" si="382"/>
        <v>2136.2557000000002</v>
      </c>
    </row>
    <row r="2383" spans="1:18" x14ac:dyDescent="0.3">
      <c r="A2383" t="s">
        <v>33</v>
      </c>
      <c r="B2383" t="s">
        <v>34</v>
      </c>
      <c r="C2383">
        <v>0</v>
      </c>
      <c r="D2383">
        <v>12</v>
      </c>
      <c r="E2383">
        <v>1</v>
      </c>
      <c r="F2383">
        <v>20260320</v>
      </c>
      <c r="G2383">
        <v>20260401</v>
      </c>
      <c r="H2383">
        <v>316125.30479999998</v>
      </c>
      <c r="I2383">
        <f t="shared" si="373"/>
        <v>13</v>
      </c>
      <c r="J2383">
        <f t="shared" si="374"/>
        <v>24317.331138461537</v>
      </c>
      <c r="K2383">
        <f t="shared" si="375"/>
        <v>0</v>
      </c>
      <c r="L2383">
        <f t="shared" si="376"/>
        <v>291807.97366153845</v>
      </c>
      <c r="M2383">
        <f t="shared" si="377"/>
        <v>15091.760158688576</v>
      </c>
      <c r="N2383">
        <f t="shared" si="378"/>
        <v>306899.73382022703</v>
      </c>
      <c r="O2383">
        <f t="shared" si="379"/>
        <v>0</v>
      </c>
      <c r="P2383">
        <f t="shared" si="380"/>
        <v>300579.87821801222</v>
      </c>
      <c r="Q2383">
        <f t="shared" si="381"/>
        <v>15545.426581987749</v>
      </c>
      <c r="R2383">
        <f t="shared" si="382"/>
        <v>316125.30479999998</v>
      </c>
    </row>
    <row r="2384" spans="1:18" x14ac:dyDescent="0.3">
      <c r="A2384" t="s">
        <v>0</v>
      </c>
      <c r="B2384" t="s">
        <v>0</v>
      </c>
      <c r="C2384">
        <v>0</v>
      </c>
      <c r="D2384">
        <v>30</v>
      </c>
      <c r="E2384">
        <v>5</v>
      </c>
      <c r="F2384">
        <v>20260302</v>
      </c>
      <c r="G2384">
        <v>20260405</v>
      </c>
      <c r="H2384">
        <v>928.20640000000003</v>
      </c>
      <c r="I2384">
        <f t="shared" si="373"/>
        <v>35</v>
      </c>
      <c r="J2384">
        <f t="shared" si="374"/>
        <v>26.520182857142856</v>
      </c>
      <c r="K2384">
        <f t="shared" si="375"/>
        <v>0</v>
      </c>
      <c r="L2384">
        <f t="shared" si="376"/>
        <v>795.60548571428569</v>
      </c>
      <c r="M2384">
        <f t="shared" si="377"/>
        <v>82.29444192819544</v>
      </c>
      <c r="N2384">
        <f t="shared" si="378"/>
        <v>877.89992764248109</v>
      </c>
      <c r="O2384">
        <f t="shared" si="379"/>
        <v>0</v>
      </c>
      <c r="P2384">
        <f t="shared" si="380"/>
        <v>841.19622346734275</v>
      </c>
      <c r="Q2384">
        <f t="shared" si="381"/>
        <v>87.010176532657297</v>
      </c>
      <c r="R2384">
        <f t="shared" si="382"/>
        <v>928.20640000000003</v>
      </c>
    </row>
    <row r="2385" spans="1:18" x14ac:dyDescent="0.3">
      <c r="A2385" t="s">
        <v>41</v>
      </c>
      <c r="B2385" t="s">
        <v>42</v>
      </c>
      <c r="C2385">
        <v>0</v>
      </c>
      <c r="D2385">
        <v>25</v>
      </c>
      <c r="E2385">
        <v>1</v>
      </c>
      <c r="F2385">
        <v>20260307</v>
      </c>
      <c r="G2385">
        <v>20260401</v>
      </c>
      <c r="H2385">
        <v>49725.0363</v>
      </c>
      <c r="I2385">
        <f t="shared" si="373"/>
        <v>26</v>
      </c>
      <c r="J2385">
        <f t="shared" si="374"/>
        <v>1912.5013961538461</v>
      </c>
      <c r="K2385">
        <f t="shared" si="375"/>
        <v>0</v>
      </c>
      <c r="L2385">
        <f t="shared" si="376"/>
        <v>47812.534903846157</v>
      </c>
      <c r="M2385">
        <f t="shared" si="377"/>
        <v>1186.9317487830592</v>
      </c>
      <c r="N2385">
        <f t="shared" si="378"/>
        <v>48999.466652629213</v>
      </c>
      <c r="O2385">
        <f t="shared" si="379"/>
        <v>0</v>
      </c>
      <c r="P2385">
        <f t="shared" si="380"/>
        <v>48520.528816025311</v>
      </c>
      <c r="Q2385">
        <f t="shared" si="381"/>
        <v>1204.5074839746892</v>
      </c>
      <c r="R2385">
        <f t="shared" si="382"/>
        <v>49725.0363</v>
      </c>
    </row>
    <row r="2386" spans="1:18" x14ac:dyDescent="0.3">
      <c r="A2386" t="s">
        <v>39</v>
      </c>
      <c r="B2386" t="s">
        <v>40</v>
      </c>
      <c r="C2386">
        <v>0</v>
      </c>
      <c r="D2386">
        <v>24</v>
      </c>
      <c r="E2386">
        <v>2</v>
      </c>
      <c r="F2386">
        <v>20260308</v>
      </c>
      <c r="G2386">
        <v>20260402</v>
      </c>
      <c r="H2386">
        <v>46602.260799999996</v>
      </c>
      <c r="I2386">
        <f t="shared" si="373"/>
        <v>26</v>
      </c>
      <c r="J2386">
        <f t="shared" si="374"/>
        <v>1792.394646153846</v>
      </c>
      <c r="K2386">
        <f t="shared" si="375"/>
        <v>0</v>
      </c>
      <c r="L2386">
        <f t="shared" si="376"/>
        <v>43017.471507692302</v>
      </c>
      <c r="M2386">
        <f t="shared" si="377"/>
        <v>2224.7828065874414</v>
      </c>
      <c r="N2386">
        <f t="shared" si="378"/>
        <v>45242.254314279744</v>
      </c>
      <c r="O2386">
        <f t="shared" si="379"/>
        <v>0</v>
      </c>
      <c r="P2386">
        <f t="shared" si="380"/>
        <v>44310.599826262449</v>
      </c>
      <c r="Q2386">
        <f t="shared" si="381"/>
        <v>2291.6609737375434</v>
      </c>
      <c r="R2386">
        <f t="shared" si="382"/>
        <v>46602.260799999989</v>
      </c>
    </row>
    <row r="2387" spans="1:18" x14ac:dyDescent="0.3">
      <c r="A2387" t="s">
        <v>0</v>
      </c>
      <c r="B2387" t="s">
        <v>0</v>
      </c>
      <c r="C2387">
        <v>0</v>
      </c>
      <c r="D2387">
        <v>25</v>
      </c>
      <c r="E2387">
        <v>7</v>
      </c>
      <c r="F2387">
        <v>20260307</v>
      </c>
      <c r="G2387">
        <v>20260407</v>
      </c>
      <c r="H2387">
        <v>800.39359999999999</v>
      </c>
      <c r="I2387">
        <f t="shared" si="373"/>
        <v>32</v>
      </c>
      <c r="J2387">
        <f t="shared" si="374"/>
        <v>25.0123</v>
      </c>
      <c r="K2387">
        <f t="shared" si="375"/>
        <v>0</v>
      </c>
      <c r="L2387">
        <f t="shared" si="376"/>
        <v>625.3075</v>
      </c>
      <c r="M2387">
        <f t="shared" si="377"/>
        <v>108.66148975291436</v>
      </c>
      <c r="N2387">
        <f t="shared" si="378"/>
        <v>733.96898975291435</v>
      </c>
      <c r="O2387">
        <f t="shared" si="379"/>
        <v>0</v>
      </c>
      <c r="P2387">
        <f t="shared" si="380"/>
        <v>681.89818373728201</v>
      </c>
      <c r="Q2387">
        <f t="shared" si="381"/>
        <v>118.49541626271807</v>
      </c>
      <c r="R2387">
        <f t="shared" si="382"/>
        <v>800.39360000000011</v>
      </c>
    </row>
    <row r="2388" spans="1:18" x14ac:dyDescent="0.3">
      <c r="A2388" t="s">
        <v>41</v>
      </c>
      <c r="B2388" t="s">
        <v>55</v>
      </c>
      <c r="C2388">
        <v>0</v>
      </c>
      <c r="D2388">
        <v>26</v>
      </c>
      <c r="E2388">
        <v>7</v>
      </c>
      <c r="F2388">
        <v>20260306</v>
      </c>
      <c r="G2388">
        <v>20260407</v>
      </c>
      <c r="H2388">
        <v>16403.371999999999</v>
      </c>
      <c r="I2388">
        <f t="shared" si="373"/>
        <v>33</v>
      </c>
      <c r="J2388">
        <f t="shared" si="374"/>
        <v>497.07187878787875</v>
      </c>
      <c r="K2388">
        <f t="shared" si="375"/>
        <v>0</v>
      </c>
      <c r="L2388">
        <f t="shared" si="376"/>
        <v>12923.868848484848</v>
      </c>
      <c r="M2388">
        <f t="shared" si="377"/>
        <v>2159.4403898630267</v>
      </c>
      <c r="N2388">
        <f t="shared" si="378"/>
        <v>15083.309238347874</v>
      </c>
      <c r="O2388">
        <f t="shared" si="379"/>
        <v>0</v>
      </c>
      <c r="P2388">
        <f t="shared" si="380"/>
        <v>14054.941462178038</v>
      </c>
      <c r="Q2388">
        <f t="shared" si="381"/>
        <v>2348.430537821961</v>
      </c>
      <c r="R2388">
        <f t="shared" si="382"/>
        <v>16403.371999999999</v>
      </c>
    </row>
    <row r="2389" spans="1:18" x14ac:dyDescent="0.3">
      <c r="A2389" t="s">
        <v>37</v>
      </c>
      <c r="B2389" t="s">
        <v>54</v>
      </c>
      <c r="C2389">
        <v>0</v>
      </c>
      <c r="D2389">
        <v>22</v>
      </c>
      <c r="E2389">
        <v>8</v>
      </c>
      <c r="F2389">
        <v>20260310</v>
      </c>
      <c r="G2389">
        <v>20260408</v>
      </c>
      <c r="H2389">
        <v>11237.441699999999</v>
      </c>
      <c r="I2389">
        <f t="shared" si="373"/>
        <v>30</v>
      </c>
      <c r="J2389">
        <f t="shared" si="374"/>
        <v>374.58139</v>
      </c>
      <c r="K2389">
        <f t="shared" si="375"/>
        <v>0</v>
      </c>
      <c r="L2389">
        <f t="shared" si="376"/>
        <v>8240.7905800000008</v>
      </c>
      <c r="M2389">
        <f t="shared" si="377"/>
        <v>1859.7739910189293</v>
      </c>
      <c r="N2389">
        <f t="shared" si="378"/>
        <v>10100.564571018931</v>
      </c>
      <c r="O2389">
        <f t="shared" si="379"/>
        <v>0</v>
      </c>
      <c r="P2389">
        <f t="shared" si="380"/>
        <v>9168.3393590064716</v>
      </c>
      <c r="Q2389">
        <f t="shared" si="381"/>
        <v>2069.102340993526</v>
      </c>
      <c r="R2389">
        <f t="shared" si="382"/>
        <v>11237.441699999998</v>
      </c>
    </row>
    <row r="2390" spans="1:18" x14ac:dyDescent="0.3">
      <c r="A2390" t="s">
        <v>37</v>
      </c>
      <c r="B2390" t="s">
        <v>54</v>
      </c>
      <c r="C2390">
        <v>0</v>
      </c>
      <c r="D2390">
        <v>26</v>
      </c>
      <c r="E2390">
        <v>8</v>
      </c>
      <c r="F2390">
        <v>20260306</v>
      </c>
      <c r="G2390">
        <v>20260408</v>
      </c>
      <c r="H2390">
        <v>15964.6756</v>
      </c>
      <c r="I2390">
        <f t="shared" si="373"/>
        <v>34</v>
      </c>
      <c r="J2390">
        <f t="shared" si="374"/>
        <v>469.54928235294119</v>
      </c>
      <c r="K2390">
        <f t="shared" si="375"/>
        <v>0</v>
      </c>
      <c r="L2390">
        <f t="shared" si="376"/>
        <v>12208.281341176471</v>
      </c>
      <c r="M2390">
        <f t="shared" si="377"/>
        <v>2331.2838441375948</v>
      </c>
      <c r="N2390">
        <f t="shared" si="378"/>
        <v>14539.565185314066</v>
      </c>
      <c r="O2390">
        <f t="shared" si="379"/>
        <v>0</v>
      </c>
      <c r="P2390">
        <f t="shared" si="380"/>
        <v>13404.88857550421</v>
      </c>
      <c r="Q2390">
        <f t="shared" si="381"/>
        <v>2559.7870244957894</v>
      </c>
      <c r="R2390">
        <f t="shared" si="382"/>
        <v>15964.675599999999</v>
      </c>
    </row>
    <row r="2391" spans="1:18" x14ac:dyDescent="0.3">
      <c r="A2391" t="s">
        <v>0</v>
      </c>
      <c r="B2391" t="s">
        <v>0</v>
      </c>
      <c r="C2391">
        <v>10</v>
      </c>
      <c r="D2391">
        <v>31</v>
      </c>
      <c r="E2391">
        <v>1</v>
      </c>
      <c r="F2391">
        <v>20260219</v>
      </c>
      <c r="G2391">
        <v>20260401</v>
      </c>
      <c r="H2391">
        <v>717.80460000000005</v>
      </c>
      <c r="I2391">
        <f t="shared" si="373"/>
        <v>42</v>
      </c>
      <c r="J2391">
        <f t="shared" si="374"/>
        <v>17.090585714285716</v>
      </c>
      <c r="K2391">
        <f t="shared" si="375"/>
        <v>231.8096624414548</v>
      </c>
      <c r="L2391">
        <f t="shared" si="376"/>
        <v>529.80815714285723</v>
      </c>
      <c r="M2391">
        <f t="shared" si="377"/>
        <v>10.606715807046717</v>
      </c>
      <c r="N2391">
        <f t="shared" si="378"/>
        <v>772.2245353913587</v>
      </c>
      <c r="O2391">
        <f t="shared" si="379"/>
        <v>215.4736535800381</v>
      </c>
      <c r="P2391">
        <f t="shared" si="380"/>
        <v>492.47170335235819</v>
      </c>
      <c r="Q2391">
        <f t="shared" si="381"/>
        <v>9.8592430676038347</v>
      </c>
      <c r="R2391">
        <f t="shared" si="382"/>
        <v>717.80460000000016</v>
      </c>
    </row>
    <row r="2392" spans="1:18" x14ac:dyDescent="0.3">
      <c r="A2392" t="s">
        <v>0</v>
      </c>
      <c r="B2392" t="s">
        <v>0</v>
      </c>
      <c r="C2392">
        <v>8</v>
      </c>
      <c r="D2392">
        <v>31</v>
      </c>
      <c r="E2392">
        <v>4</v>
      </c>
      <c r="F2392">
        <v>20260221</v>
      </c>
      <c r="G2392">
        <v>20260404</v>
      </c>
      <c r="H2392">
        <v>464.41840000000002</v>
      </c>
      <c r="I2392">
        <f t="shared" si="373"/>
        <v>43</v>
      </c>
      <c r="J2392">
        <f t="shared" si="374"/>
        <v>10.800427906976745</v>
      </c>
      <c r="K2392">
        <f t="shared" si="375"/>
        <v>117.19404304543158</v>
      </c>
      <c r="L2392">
        <f t="shared" si="376"/>
        <v>334.81326511627913</v>
      </c>
      <c r="M2392">
        <f t="shared" si="377"/>
        <v>26.811736313529035</v>
      </c>
      <c r="N2392">
        <f t="shared" si="378"/>
        <v>478.81904447523976</v>
      </c>
      <c r="O2392">
        <f t="shared" si="379"/>
        <v>113.66939262062904</v>
      </c>
      <c r="P2392">
        <f t="shared" si="380"/>
        <v>324.7436430906601</v>
      </c>
      <c r="Q2392">
        <f t="shared" si="381"/>
        <v>26.005364288710854</v>
      </c>
      <c r="R2392">
        <f t="shared" si="382"/>
        <v>464.41839999999996</v>
      </c>
    </row>
    <row r="2393" spans="1:18" x14ac:dyDescent="0.3">
      <c r="A2393" t="s">
        <v>0</v>
      </c>
      <c r="B2393" t="s">
        <v>0</v>
      </c>
      <c r="C2393">
        <v>9</v>
      </c>
      <c r="D2393">
        <v>31</v>
      </c>
      <c r="E2393">
        <v>1</v>
      </c>
      <c r="F2393">
        <v>20260220</v>
      </c>
      <c r="G2393">
        <v>20260401</v>
      </c>
      <c r="H2393">
        <v>1097.896</v>
      </c>
      <c r="I2393">
        <f t="shared" si="373"/>
        <v>41</v>
      </c>
      <c r="J2393">
        <f t="shared" si="374"/>
        <v>26.777951219512193</v>
      </c>
      <c r="K2393">
        <f t="shared" si="375"/>
        <v>326.88458682210046</v>
      </c>
      <c r="L2393">
        <f t="shared" si="376"/>
        <v>830.11648780487803</v>
      </c>
      <c r="M2393">
        <f t="shared" si="377"/>
        <v>16.618863930620794</v>
      </c>
      <c r="N2393">
        <f t="shared" si="378"/>
        <v>1173.6199385575994</v>
      </c>
      <c r="O2393">
        <f t="shared" si="379"/>
        <v>305.79344176336457</v>
      </c>
      <c r="P2393">
        <f t="shared" si="380"/>
        <v>776.55597144602802</v>
      </c>
      <c r="Q2393">
        <f t="shared" si="381"/>
        <v>15.546586790607233</v>
      </c>
      <c r="R2393">
        <f t="shared" si="382"/>
        <v>1097.896</v>
      </c>
    </row>
    <row r="2394" spans="1:18" x14ac:dyDescent="0.3">
      <c r="A2394" t="s">
        <v>0</v>
      </c>
      <c r="B2394" t="s">
        <v>0</v>
      </c>
      <c r="C2394">
        <v>9</v>
      </c>
      <c r="D2394">
        <v>31</v>
      </c>
      <c r="E2394">
        <v>8</v>
      </c>
      <c r="F2394">
        <v>20260220</v>
      </c>
      <c r="G2394">
        <v>20260408</v>
      </c>
      <c r="H2394">
        <v>84.412000000000006</v>
      </c>
      <c r="I2394">
        <f t="shared" si="373"/>
        <v>48</v>
      </c>
      <c r="J2394">
        <f t="shared" si="374"/>
        <v>1.7585833333333334</v>
      </c>
      <c r="K2394">
        <f t="shared" si="375"/>
        <v>21.467429737119776</v>
      </c>
      <c r="L2394">
        <f t="shared" si="376"/>
        <v>54.516083333333334</v>
      </c>
      <c r="M2394">
        <f t="shared" si="377"/>
        <v>8.7312600991007745</v>
      </c>
      <c r="N2394">
        <f t="shared" si="378"/>
        <v>84.714773169553894</v>
      </c>
      <c r="O2394">
        <f t="shared" si="379"/>
        <v>21.390704491917575</v>
      </c>
      <c r="P2394">
        <f t="shared" si="380"/>
        <v>54.321241197482237</v>
      </c>
      <c r="Q2394">
        <f t="shared" si="381"/>
        <v>8.7000543106001889</v>
      </c>
      <c r="R2394">
        <f t="shared" si="382"/>
        <v>84.412000000000006</v>
      </c>
    </row>
    <row r="2395" spans="1:18" x14ac:dyDescent="0.3">
      <c r="A2395" t="s">
        <v>39</v>
      </c>
      <c r="B2395" t="s">
        <v>40</v>
      </c>
      <c r="C2395">
        <v>0</v>
      </c>
      <c r="D2395">
        <v>24</v>
      </c>
      <c r="E2395">
        <v>8</v>
      </c>
      <c r="F2395">
        <v>20260308</v>
      </c>
      <c r="G2395">
        <v>20260408</v>
      </c>
      <c r="H2395">
        <v>2232.3101999999999</v>
      </c>
      <c r="I2395">
        <f t="shared" si="373"/>
        <v>32</v>
      </c>
      <c r="J2395">
        <f t="shared" si="374"/>
        <v>69.759693749999997</v>
      </c>
      <c r="K2395">
        <f t="shared" si="375"/>
        <v>0</v>
      </c>
      <c r="L2395">
        <f t="shared" si="376"/>
        <v>1674.2326499999999</v>
      </c>
      <c r="M2395">
        <f t="shared" si="377"/>
        <v>346.35266866219854</v>
      </c>
      <c r="N2395">
        <f t="shared" si="378"/>
        <v>2020.5853186621985</v>
      </c>
      <c r="O2395">
        <f t="shared" si="379"/>
        <v>0</v>
      </c>
      <c r="P2395">
        <f t="shared" si="380"/>
        <v>1849.665335707039</v>
      </c>
      <c r="Q2395">
        <f t="shared" si="381"/>
        <v>382.6448642929609</v>
      </c>
      <c r="R2395">
        <f t="shared" si="382"/>
        <v>2232.3101999999999</v>
      </c>
    </row>
    <row r="2396" spans="1:18" x14ac:dyDescent="0.3">
      <c r="A2396" t="s">
        <v>0</v>
      </c>
      <c r="B2396" t="s">
        <v>0</v>
      </c>
      <c r="C2396">
        <v>15</v>
      </c>
      <c r="D2396">
        <v>31</v>
      </c>
      <c r="E2396">
        <v>1</v>
      </c>
      <c r="F2396">
        <v>20260214</v>
      </c>
      <c r="G2396">
        <v>20260401</v>
      </c>
      <c r="H2396">
        <v>675.37540000000001</v>
      </c>
      <c r="I2396">
        <f t="shared" si="373"/>
        <v>47</v>
      </c>
      <c r="J2396">
        <f t="shared" si="374"/>
        <v>14.369689361702127</v>
      </c>
      <c r="K2396">
        <f t="shared" si="375"/>
        <v>292.35681819322178</v>
      </c>
      <c r="L2396">
        <f t="shared" si="376"/>
        <v>445.46037021276595</v>
      </c>
      <c r="M2396">
        <f t="shared" si="377"/>
        <v>8.9180800379308138</v>
      </c>
      <c r="N2396">
        <f t="shared" si="378"/>
        <v>746.73526844391859</v>
      </c>
      <c r="O2396">
        <f t="shared" si="379"/>
        <v>264.41847783811141</v>
      </c>
      <c r="P2396">
        <f t="shared" si="380"/>
        <v>402.89107590100338</v>
      </c>
      <c r="Q2396">
        <f t="shared" si="381"/>
        <v>8.0658462608852695</v>
      </c>
      <c r="R2396">
        <f t="shared" si="382"/>
        <v>675.37540000000001</v>
      </c>
    </row>
    <row r="2397" spans="1:18" x14ac:dyDescent="0.3">
      <c r="A2397" t="s">
        <v>0</v>
      </c>
      <c r="B2397" t="s">
        <v>0</v>
      </c>
      <c r="C2397">
        <v>8</v>
      </c>
      <c r="D2397">
        <v>31</v>
      </c>
      <c r="E2397">
        <v>6</v>
      </c>
      <c r="F2397">
        <v>20260221</v>
      </c>
      <c r="G2397">
        <v>20260406</v>
      </c>
      <c r="H2397">
        <v>422.1293</v>
      </c>
      <c r="I2397">
        <f t="shared" si="373"/>
        <v>45</v>
      </c>
      <c r="J2397">
        <f t="shared" si="374"/>
        <v>9.3806511111111117</v>
      </c>
      <c r="K2397">
        <f t="shared" si="375"/>
        <v>101.7882290941066</v>
      </c>
      <c r="L2397">
        <f t="shared" si="376"/>
        <v>290.80018444444448</v>
      </c>
      <c r="M2397">
        <f t="shared" si="377"/>
        <v>34.930774901685453</v>
      </c>
      <c r="N2397">
        <f t="shared" si="378"/>
        <v>427.51918844023658</v>
      </c>
      <c r="O2397">
        <f t="shared" si="379"/>
        <v>100.50494821647374</v>
      </c>
      <c r="P2397">
        <f t="shared" si="380"/>
        <v>287.13396174629094</v>
      </c>
      <c r="Q2397">
        <f t="shared" si="381"/>
        <v>34.490390037235287</v>
      </c>
      <c r="R2397">
        <f t="shared" si="382"/>
        <v>422.12929999999994</v>
      </c>
    </row>
    <row r="2398" spans="1:18" x14ac:dyDescent="0.3">
      <c r="A2398" t="s">
        <v>0</v>
      </c>
      <c r="B2398" t="s">
        <v>0</v>
      </c>
      <c r="C2398">
        <v>4</v>
      </c>
      <c r="D2398">
        <v>31</v>
      </c>
      <c r="E2398">
        <v>6</v>
      </c>
      <c r="F2398">
        <v>20260225</v>
      </c>
      <c r="G2398">
        <v>20260406</v>
      </c>
      <c r="H2398">
        <v>211.06469999999999</v>
      </c>
      <c r="I2398">
        <f t="shared" si="373"/>
        <v>41</v>
      </c>
      <c r="J2398">
        <f t="shared" si="374"/>
        <v>5.1479195121951218</v>
      </c>
      <c r="K2398">
        <f t="shared" si="375"/>
        <v>27.929703623913614</v>
      </c>
      <c r="L2398">
        <f t="shared" si="376"/>
        <v>159.58550487804877</v>
      </c>
      <c r="M2398">
        <f t="shared" si="377"/>
        <v>19.16933223105266</v>
      </c>
      <c r="N2398">
        <f t="shared" si="378"/>
        <v>206.68454073301504</v>
      </c>
      <c r="O2398">
        <f t="shared" si="379"/>
        <v>28.521603481148009</v>
      </c>
      <c r="P2398">
        <f t="shared" si="380"/>
        <v>162.96751847998044</v>
      </c>
      <c r="Q2398">
        <f t="shared" si="381"/>
        <v>19.575578038871544</v>
      </c>
      <c r="R2398">
        <f t="shared" si="382"/>
        <v>211.06470000000002</v>
      </c>
    </row>
    <row r="2399" spans="1:18" x14ac:dyDescent="0.3">
      <c r="A2399" t="s">
        <v>0</v>
      </c>
      <c r="B2399" t="s">
        <v>0</v>
      </c>
      <c r="C2399">
        <v>5</v>
      </c>
      <c r="D2399">
        <v>31</v>
      </c>
      <c r="E2399">
        <v>1</v>
      </c>
      <c r="F2399">
        <v>20260224</v>
      </c>
      <c r="G2399">
        <v>20260401</v>
      </c>
      <c r="H2399">
        <v>211.16849999999999</v>
      </c>
      <c r="I2399">
        <f t="shared" si="373"/>
        <v>37</v>
      </c>
      <c r="J2399">
        <f t="shared" si="374"/>
        <v>5.7072567567567569</v>
      </c>
      <c r="K2399">
        <f t="shared" si="375"/>
        <v>38.705439484868741</v>
      </c>
      <c r="L2399">
        <f t="shared" si="376"/>
        <v>176.92495945945947</v>
      </c>
      <c r="M2399">
        <f t="shared" si="377"/>
        <v>3.5420231622703096</v>
      </c>
      <c r="N2399">
        <f t="shared" si="378"/>
        <v>219.17242210659853</v>
      </c>
      <c r="O2399">
        <f t="shared" si="379"/>
        <v>37.291961823030981</v>
      </c>
      <c r="P2399">
        <f t="shared" si="380"/>
        <v>170.4638655836165</v>
      </c>
      <c r="Q2399">
        <f t="shared" si="381"/>
        <v>3.4126725933525157</v>
      </c>
      <c r="R2399">
        <f t="shared" si="382"/>
        <v>211.16849999999999</v>
      </c>
    </row>
    <row r="2400" spans="1:18" x14ac:dyDescent="0.3">
      <c r="A2400" t="s">
        <v>33</v>
      </c>
      <c r="B2400" t="s">
        <v>34</v>
      </c>
      <c r="C2400">
        <v>3</v>
      </c>
      <c r="D2400">
        <v>31</v>
      </c>
      <c r="E2400">
        <v>3</v>
      </c>
      <c r="F2400">
        <v>20260226</v>
      </c>
      <c r="G2400">
        <v>20260403</v>
      </c>
      <c r="H2400">
        <v>434800.43959999998</v>
      </c>
      <c r="I2400">
        <f t="shared" si="373"/>
        <v>37</v>
      </c>
      <c r="J2400">
        <f t="shared" si="374"/>
        <v>11751.363232432432</v>
      </c>
      <c r="K2400">
        <f t="shared" si="375"/>
        <v>47817.194618322697</v>
      </c>
      <c r="L2400">
        <f t="shared" si="376"/>
        <v>364292.26020540536</v>
      </c>
      <c r="M2400">
        <f t="shared" si="377"/>
        <v>21879.303419238848</v>
      </c>
      <c r="N2400">
        <f t="shared" si="378"/>
        <v>433988.7582429669</v>
      </c>
      <c r="O2400">
        <f t="shared" si="379"/>
        <v>47906.626256078591</v>
      </c>
      <c r="P2400">
        <f t="shared" si="380"/>
        <v>364973.58945761289</v>
      </c>
      <c r="Q2400">
        <f t="shared" si="381"/>
        <v>21920.223886308468</v>
      </c>
      <c r="R2400">
        <f t="shared" si="382"/>
        <v>434800.43959999998</v>
      </c>
    </row>
    <row r="2401" spans="1:18" x14ac:dyDescent="0.3">
      <c r="A2401" t="s">
        <v>33</v>
      </c>
      <c r="B2401" t="s">
        <v>34</v>
      </c>
      <c r="C2401">
        <v>2</v>
      </c>
      <c r="D2401">
        <v>31</v>
      </c>
      <c r="E2401">
        <v>2</v>
      </c>
      <c r="F2401">
        <v>20260227</v>
      </c>
      <c r="G2401">
        <v>20260402</v>
      </c>
      <c r="H2401">
        <v>709292.15419999999</v>
      </c>
      <c r="I2401">
        <f t="shared" si="373"/>
        <v>35</v>
      </c>
      <c r="J2401">
        <f t="shared" si="374"/>
        <v>20265.490119999999</v>
      </c>
      <c r="K2401">
        <f t="shared" si="375"/>
        <v>54974.55151582176</v>
      </c>
      <c r="L2401">
        <f t="shared" si="376"/>
        <v>628230.19371999998</v>
      </c>
      <c r="M2401">
        <f t="shared" si="377"/>
        <v>25154.233797110875</v>
      </c>
      <c r="N2401">
        <f t="shared" si="378"/>
        <v>708358.97903293255</v>
      </c>
      <c r="O2401">
        <f t="shared" si="379"/>
        <v>55046.973674379376</v>
      </c>
      <c r="P2401">
        <f t="shared" si="380"/>
        <v>629057.80914287758</v>
      </c>
      <c r="Q2401">
        <f t="shared" si="381"/>
        <v>25187.371382743117</v>
      </c>
      <c r="R2401">
        <f t="shared" si="382"/>
        <v>709292.15420000011</v>
      </c>
    </row>
    <row r="2402" spans="1:18" x14ac:dyDescent="0.3">
      <c r="A2402" t="s">
        <v>33</v>
      </c>
      <c r="B2402" t="s">
        <v>34</v>
      </c>
      <c r="C2402">
        <v>2</v>
      </c>
      <c r="D2402">
        <v>31</v>
      </c>
      <c r="E2402">
        <v>8</v>
      </c>
      <c r="F2402">
        <v>20260227</v>
      </c>
      <c r="G2402">
        <v>20260408</v>
      </c>
      <c r="H2402">
        <v>13167.353800000001</v>
      </c>
      <c r="I2402">
        <f t="shared" si="373"/>
        <v>41</v>
      </c>
      <c r="J2402">
        <f t="shared" si="374"/>
        <v>321.15497073170735</v>
      </c>
      <c r="K2402">
        <f t="shared" si="375"/>
        <v>871.20273817747056</v>
      </c>
      <c r="L2402">
        <f t="shared" si="376"/>
        <v>9955.8040926829271</v>
      </c>
      <c r="M2402">
        <f t="shared" si="377"/>
        <v>1594.5150442558688</v>
      </c>
      <c r="N2402">
        <f t="shared" si="378"/>
        <v>12421.521875116268</v>
      </c>
      <c r="O2402">
        <f t="shared" si="379"/>
        <v>923.5128191572054</v>
      </c>
      <c r="P2402">
        <f t="shared" si="380"/>
        <v>10553.585637075332</v>
      </c>
      <c r="Q2402">
        <f t="shared" si="381"/>
        <v>1690.2553437674608</v>
      </c>
      <c r="R2402">
        <f t="shared" si="382"/>
        <v>13167.353799999999</v>
      </c>
    </row>
    <row r="2403" spans="1:18" x14ac:dyDescent="0.3">
      <c r="A2403" t="s">
        <v>0</v>
      </c>
      <c r="B2403" t="s">
        <v>0</v>
      </c>
      <c r="C2403">
        <v>2</v>
      </c>
      <c r="D2403">
        <v>31</v>
      </c>
      <c r="E2403">
        <v>2</v>
      </c>
      <c r="F2403">
        <v>20260227</v>
      </c>
      <c r="G2403">
        <v>20260402</v>
      </c>
      <c r="H2403">
        <v>295.5736</v>
      </c>
      <c r="I2403">
        <f t="shared" si="373"/>
        <v>35</v>
      </c>
      <c r="J2403">
        <f t="shared" si="374"/>
        <v>8.44496</v>
      </c>
      <c r="K2403">
        <f t="shared" si="375"/>
        <v>22.908791537732331</v>
      </c>
      <c r="L2403">
        <f t="shared" si="376"/>
        <v>261.79376000000002</v>
      </c>
      <c r="M2403">
        <f t="shared" si="377"/>
        <v>10.482179162181028</v>
      </c>
      <c r="N2403">
        <f t="shared" si="378"/>
        <v>295.18473069991336</v>
      </c>
      <c r="O2403">
        <f t="shared" si="379"/>
        <v>22.938971031468288</v>
      </c>
      <c r="P2403">
        <f t="shared" si="380"/>
        <v>262.13864083437403</v>
      </c>
      <c r="Q2403">
        <f t="shared" si="381"/>
        <v>10.495988134157713</v>
      </c>
      <c r="R2403">
        <f t="shared" si="382"/>
        <v>295.5736</v>
      </c>
    </row>
    <row r="2404" spans="1:18" x14ac:dyDescent="0.3">
      <c r="A2404" t="s">
        <v>37</v>
      </c>
      <c r="B2404" t="s">
        <v>38</v>
      </c>
      <c r="C2404">
        <v>2</v>
      </c>
      <c r="D2404">
        <v>31</v>
      </c>
      <c r="E2404">
        <v>3</v>
      </c>
      <c r="F2404">
        <v>20260227</v>
      </c>
      <c r="G2404">
        <v>20260403</v>
      </c>
      <c r="H2404">
        <v>39011.147700000001</v>
      </c>
      <c r="I2404">
        <f t="shared" si="373"/>
        <v>36</v>
      </c>
      <c r="J2404">
        <f t="shared" si="374"/>
        <v>1083.6429916666666</v>
      </c>
      <c r="K2404">
        <f t="shared" si="375"/>
        <v>2939.6174046314345</v>
      </c>
      <c r="L2404">
        <f t="shared" si="376"/>
        <v>33592.932741666664</v>
      </c>
      <c r="M2404">
        <f t="shared" si="377"/>
        <v>2017.5832662011142</v>
      </c>
      <c r="N2404">
        <f t="shared" si="378"/>
        <v>38550.133412499214</v>
      </c>
      <c r="O2404">
        <f t="shared" si="379"/>
        <v>2974.7717738477463</v>
      </c>
      <c r="P2404">
        <f t="shared" si="380"/>
        <v>33994.664735360362</v>
      </c>
      <c r="Q2404">
        <f t="shared" si="381"/>
        <v>2041.7111907918925</v>
      </c>
      <c r="R2404">
        <f t="shared" si="382"/>
        <v>39011.147700000001</v>
      </c>
    </row>
    <row r="2405" spans="1:18" x14ac:dyDescent="0.3">
      <c r="A2405" t="s">
        <v>37</v>
      </c>
      <c r="B2405" t="s">
        <v>54</v>
      </c>
      <c r="C2405">
        <v>2</v>
      </c>
      <c r="D2405">
        <v>31</v>
      </c>
      <c r="E2405">
        <v>3</v>
      </c>
      <c r="F2405">
        <v>20260227</v>
      </c>
      <c r="G2405">
        <v>20260403</v>
      </c>
      <c r="H2405">
        <v>3546.4679999999998</v>
      </c>
      <c r="I2405">
        <f t="shared" si="373"/>
        <v>36</v>
      </c>
      <c r="J2405">
        <f t="shared" si="374"/>
        <v>98.512999999999991</v>
      </c>
      <c r="K2405">
        <f t="shared" si="375"/>
        <v>267.23794793067401</v>
      </c>
      <c r="L2405">
        <f t="shared" si="376"/>
        <v>3053.9029999999998</v>
      </c>
      <c r="M2405">
        <f t="shared" si="377"/>
        <v>183.41666197423189</v>
      </c>
      <c r="N2405">
        <f t="shared" si="378"/>
        <v>3504.5576099049058</v>
      </c>
      <c r="O2405">
        <f t="shared" si="379"/>
        <v>270.43379970218786</v>
      </c>
      <c r="P2405">
        <f t="shared" si="380"/>
        <v>3090.4240906166415</v>
      </c>
      <c r="Q2405">
        <f t="shared" si="381"/>
        <v>185.61010968117046</v>
      </c>
      <c r="R2405">
        <f t="shared" si="382"/>
        <v>3546.4679999999998</v>
      </c>
    </row>
    <row r="2406" spans="1:18" x14ac:dyDescent="0.3">
      <c r="A2406" t="s">
        <v>37</v>
      </c>
      <c r="B2406" t="s">
        <v>54</v>
      </c>
      <c r="C2406">
        <v>3</v>
      </c>
      <c r="D2406">
        <v>31</v>
      </c>
      <c r="E2406">
        <v>3</v>
      </c>
      <c r="F2406">
        <v>20260226</v>
      </c>
      <c r="G2406">
        <v>20260403</v>
      </c>
      <c r="H2406">
        <v>2516.1930000000002</v>
      </c>
      <c r="I2406">
        <f t="shared" si="373"/>
        <v>37</v>
      </c>
      <c r="J2406">
        <f t="shared" si="374"/>
        <v>68.005216216216226</v>
      </c>
      <c r="K2406">
        <f t="shared" si="375"/>
        <v>276.7184193487675</v>
      </c>
      <c r="L2406">
        <f t="shared" si="376"/>
        <v>2108.1617027027032</v>
      </c>
      <c r="M2406">
        <f t="shared" si="377"/>
        <v>126.61567260376076</v>
      </c>
      <c r="N2406">
        <f t="shared" si="378"/>
        <v>2511.4957946552313</v>
      </c>
      <c r="O2406">
        <f t="shared" si="379"/>
        <v>277.23596082390242</v>
      </c>
      <c r="P2406">
        <f t="shared" si="380"/>
        <v>2112.1045595606147</v>
      </c>
      <c r="Q2406">
        <f t="shared" si="381"/>
        <v>126.85247961548325</v>
      </c>
      <c r="R2406">
        <f t="shared" si="382"/>
        <v>2516.1930000000007</v>
      </c>
    </row>
    <row r="2407" spans="1:18" x14ac:dyDescent="0.3">
      <c r="A2407" t="s">
        <v>0</v>
      </c>
      <c r="B2407" t="s">
        <v>0</v>
      </c>
      <c r="C2407">
        <v>2</v>
      </c>
      <c r="D2407">
        <v>31</v>
      </c>
      <c r="E2407">
        <v>1</v>
      </c>
      <c r="F2407">
        <v>20260227</v>
      </c>
      <c r="G2407">
        <v>20260401</v>
      </c>
      <c r="H2407">
        <v>844.55529999999999</v>
      </c>
      <c r="I2407">
        <f t="shared" si="373"/>
        <v>34</v>
      </c>
      <c r="J2407">
        <f t="shared" si="374"/>
        <v>24.839861764705883</v>
      </c>
      <c r="K2407">
        <f t="shared" si="375"/>
        <v>67.383529939009193</v>
      </c>
      <c r="L2407">
        <f t="shared" si="376"/>
        <v>770.03571470588236</v>
      </c>
      <c r="M2407">
        <f t="shared" si="377"/>
        <v>15.41605178600356</v>
      </c>
      <c r="N2407">
        <f t="shared" si="378"/>
        <v>852.83529643089514</v>
      </c>
      <c r="O2407">
        <f t="shared" si="379"/>
        <v>66.7293175843716</v>
      </c>
      <c r="P2407">
        <f t="shared" si="380"/>
        <v>762.55960179626254</v>
      </c>
      <c r="Q2407">
        <f t="shared" si="381"/>
        <v>15.266380619365881</v>
      </c>
      <c r="R2407">
        <f t="shared" si="382"/>
        <v>844.5553000000001</v>
      </c>
    </row>
    <row r="2408" spans="1:18" x14ac:dyDescent="0.3">
      <c r="A2408" t="s">
        <v>33</v>
      </c>
      <c r="B2408" t="s">
        <v>34</v>
      </c>
      <c r="C2408">
        <v>1</v>
      </c>
      <c r="D2408">
        <v>31</v>
      </c>
      <c r="E2408">
        <v>8</v>
      </c>
      <c r="F2408">
        <v>20260228</v>
      </c>
      <c r="G2408">
        <v>20260408</v>
      </c>
      <c r="H2408">
        <v>15825.034900000001</v>
      </c>
      <c r="I2408">
        <f t="shared" si="373"/>
        <v>40</v>
      </c>
      <c r="J2408">
        <f t="shared" si="374"/>
        <v>395.62587250000001</v>
      </c>
      <c r="K2408">
        <f t="shared" si="375"/>
        <v>536.61063166882798</v>
      </c>
      <c r="L2408">
        <f t="shared" si="376"/>
        <v>12264.4020475</v>
      </c>
      <c r="M2408">
        <f t="shared" si="377"/>
        <v>1964.2585763528486</v>
      </c>
      <c r="N2408">
        <f t="shared" si="378"/>
        <v>14765.271255521675</v>
      </c>
      <c r="O2408">
        <f t="shared" si="379"/>
        <v>575.12536186523448</v>
      </c>
      <c r="P2408">
        <f t="shared" si="380"/>
        <v>13144.668124992177</v>
      </c>
      <c r="Q2408">
        <f t="shared" si="381"/>
        <v>2105.2414131425921</v>
      </c>
      <c r="R2408">
        <f t="shared" si="382"/>
        <v>15825.034900000004</v>
      </c>
    </row>
    <row r="2409" spans="1:18" x14ac:dyDescent="0.3">
      <c r="A2409" t="s">
        <v>47</v>
      </c>
      <c r="B2409" t="s">
        <v>48</v>
      </c>
      <c r="C2409">
        <v>0</v>
      </c>
      <c r="D2409">
        <v>24</v>
      </c>
      <c r="E2409">
        <v>5</v>
      </c>
      <c r="F2409">
        <v>20260308</v>
      </c>
      <c r="G2409">
        <v>20260405</v>
      </c>
      <c r="H2409">
        <v>17945.245599999998</v>
      </c>
      <c r="I2409">
        <f t="shared" si="373"/>
        <v>29</v>
      </c>
      <c r="J2409">
        <f t="shared" si="374"/>
        <v>618.801572413793</v>
      </c>
      <c r="K2409">
        <f t="shared" si="375"/>
        <v>0</v>
      </c>
      <c r="L2409">
        <f t="shared" si="376"/>
        <v>14851.237737931031</v>
      </c>
      <c r="M2409">
        <f t="shared" si="377"/>
        <v>1920.1952844894217</v>
      </c>
      <c r="N2409">
        <f t="shared" si="378"/>
        <v>16771.433022420453</v>
      </c>
      <c r="O2409">
        <f t="shared" si="379"/>
        <v>0</v>
      </c>
      <c r="P2409">
        <f t="shared" si="380"/>
        <v>15890.658139640484</v>
      </c>
      <c r="Q2409">
        <f t="shared" si="381"/>
        <v>2054.5874603595148</v>
      </c>
      <c r="R2409">
        <f t="shared" si="382"/>
        <v>17945.245599999998</v>
      </c>
    </row>
    <row r="2410" spans="1:18" x14ac:dyDescent="0.3">
      <c r="A2410" t="s">
        <v>39</v>
      </c>
      <c r="B2410" t="s">
        <v>40</v>
      </c>
      <c r="C2410">
        <v>1</v>
      </c>
      <c r="D2410">
        <v>31</v>
      </c>
      <c r="E2410">
        <v>7</v>
      </c>
      <c r="F2410">
        <v>20260228</v>
      </c>
      <c r="G2410">
        <v>20260407</v>
      </c>
      <c r="H2410">
        <v>548.61410000000001</v>
      </c>
      <c r="I2410">
        <f t="shared" si="373"/>
        <v>39</v>
      </c>
      <c r="J2410">
        <f t="shared" si="374"/>
        <v>14.067028205128205</v>
      </c>
      <c r="K2410">
        <f t="shared" si="375"/>
        <v>19.079937424610836</v>
      </c>
      <c r="L2410">
        <f t="shared" si="376"/>
        <v>436.07787435897433</v>
      </c>
      <c r="M2410">
        <f t="shared" si="377"/>
        <v>61.111702688896898</v>
      </c>
      <c r="N2410">
        <f t="shared" si="378"/>
        <v>516.269514472482</v>
      </c>
      <c r="O2410">
        <f t="shared" si="379"/>
        <v>20.275306607934777</v>
      </c>
      <c r="P2410">
        <f t="shared" si="380"/>
        <v>463.39840696542541</v>
      </c>
      <c r="Q2410">
        <f t="shared" si="381"/>
        <v>64.940386426639918</v>
      </c>
      <c r="R2410">
        <f t="shared" si="382"/>
        <v>548.61410000000012</v>
      </c>
    </row>
    <row r="2411" spans="1:18" x14ac:dyDescent="0.3">
      <c r="A2411" t="s">
        <v>37</v>
      </c>
      <c r="B2411" t="s">
        <v>54</v>
      </c>
      <c r="C2411">
        <v>2</v>
      </c>
      <c r="D2411">
        <v>31</v>
      </c>
      <c r="E2411">
        <v>2</v>
      </c>
      <c r="F2411">
        <v>20260227</v>
      </c>
      <c r="G2411">
        <v>20260402</v>
      </c>
      <c r="H2411">
        <v>3631.3326000000002</v>
      </c>
      <c r="I2411">
        <f t="shared" si="373"/>
        <v>35</v>
      </c>
      <c r="J2411">
        <f t="shared" si="374"/>
        <v>103.75236000000001</v>
      </c>
      <c r="K2411">
        <f t="shared" si="375"/>
        <v>281.45085196232532</v>
      </c>
      <c r="L2411">
        <f t="shared" si="376"/>
        <v>3216.3231600000004</v>
      </c>
      <c r="M2411">
        <f t="shared" si="377"/>
        <v>128.78105118545315</v>
      </c>
      <c r="N2411">
        <f t="shared" si="378"/>
        <v>3626.555063147779</v>
      </c>
      <c r="O2411">
        <f t="shared" si="379"/>
        <v>281.8216285792318</v>
      </c>
      <c r="P2411">
        <f t="shared" si="380"/>
        <v>3220.5602671603738</v>
      </c>
      <c r="Q2411">
        <f t="shared" si="381"/>
        <v>128.95070426039428</v>
      </c>
      <c r="R2411">
        <f t="shared" si="382"/>
        <v>3631.3325999999997</v>
      </c>
    </row>
    <row r="2412" spans="1:18" x14ac:dyDescent="0.3">
      <c r="A2412" t="s">
        <v>37</v>
      </c>
      <c r="B2412" t="s">
        <v>38</v>
      </c>
      <c r="C2412">
        <v>2</v>
      </c>
      <c r="D2412">
        <v>31</v>
      </c>
      <c r="E2412">
        <v>6</v>
      </c>
      <c r="F2412">
        <v>20260227</v>
      </c>
      <c r="G2412">
        <v>20260406</v>
      </c>
      <c r="H2412">
        <v>13606.8907</v>
      </c>
      <c r="I2412">
        <f t="shared" si="373"/>
        <v>39</v>
      </c>
      <c r="J2412">
        <f t="shared" si="374"/>
        <v>348.89463333333333</v>
      </c>
      <c r="K2412">
        <f t="shared" si="375"/>
        <v>946.45260885390712</v>
      </c>
      <c r="L2412">
        <f t="shared" si="376"/>
        <v>10815.733633333333</v>
      </c>
      <c r="M2412">
        <f t="shared" si="377"/>
        <v>1299.1805959969461</v>
      </c>
      <c r="N2412">
        <f t="shared" si="378"/>
        <v>13061.366838184187</v>
      </c>
      <c r="O2412">
        <f t="shared" si="379"/>
        <v>985.98235245610215</v>
      </c>
      <c r="P2412">
        <f t="shared" si="380"/>
        <v>11267.465894828214</v>
      </c>
      <c r="Q2412">
        <f t="shared" si="381"/>
        <v>1353.4424527156839</v>
      </c>
      <c r="R2412">
        <f t="shared" si="382"/>
        <v>13606.8907</v>
      </c>
    </row>
    <row r="2413" spans="1:18" x14ac:dyDescent="0.3">
      <c r="A2413" t="s">
        <v>43</v>
      </c>
      <c r="B2413" t="s">
        <v>56</v>
      </c>
      <c r="C2413">
        <v>0</v>
      </c>
      <c r="D2413">
        <v>28</v>
      </c>
      <c r="E2413">
        <v>4</v>
      </c>
      <c r="F2413">
        <v>20260304</v>
      </c>
      <c r="G2413">
        <v>20260404</v>
      </c>
      <c r="H2413">
        <v>6663.7111999999997</v>
      </c>
      <c r="I2413">
        <f t="shared" si="373"/>
        <v>32</v>
      </c>
      <c r="J2413">
        <f t="shared" si="374"/>
        <v>208.24097499999999</v>
      </c>
      <c r="K2413">
        <f t="shared" si="375"/>
        <v>0</v>
      </c>
      <c r="L2413">
        <f t="shared" si="376"/>
        <v>5830.7473</v>
      </c>
      <c r="M2413">
        <f t="shared" si="377"/>
        <v>516.9519355585486</v>
      </c>
      <c r="N2413">
        <f t="shared" si="378"/>
        <v>6347.6992355585489</v>
      </c>
      <c r="O2413">
        <f t="shared" si="379"/>
        <v>0</v>
      </c>
      <c r="P2413">
        <f t="shared" si="380"/>
        <v>6121.0234835521269</v>
      </c>
      <c r="Q2413">
        <f t="shared" si="381"/>
        <v>542.68771644787307</v>
      </c>
      <c r="R2413">
        <f t="shared" si="382"/>
        <v>6663.7111999999997</v>
      </c>
    </row>
    <row r="2414" spans="1:18" x14ac:dyDescent="0.3">
      <c r="A2414" t="s">
        <v>39</v>
      </c>
      <c r="B2414" t="s">
        <v>40</v>
      </c>
      <c r="C2414">
        <v>3</v>
      </c>
      <c r="D2414">
        <v>31</v>
      </c>
      <c r="E2414">
        <v>1</v>
      </c>
      <c r="F2414">
        <v>20260226</v>
      </c>
      <c r="G2414">
        <v>20260401</v>
      </c>
      <c r="H2414">
        <v>6123.4553999999998</v>
      </c>
      <c r="I2414">
        <f t="shared" si="373"/>
        <v>35</v>
      </c>
      <c r="J2414">
        <f t="shared" si="374"/>
        <v>174.95586857142857</v>
      </c>
      <c r="K2414">
        <f t="shared" si="375"/>
        <v>711.90879318654311</v>
      </c>
      <c r="L2414">
        <f t="shared" si="376"/>
        <v>5423.6319257142859</v>
      </c>
      <c r="M2414">
        <f t="shared" si="377"/>
        <v>108.58066585517936</v>
      </c>
      <c r="N2414">
        <f t="shared" si="378"/>
        <v>6244.1213847560084</v>
      </c>
      <c r="O2414">
        <f t="shared" si="379"/>
        <v>698.15134513371788</v>
      </c>
      <c r="P2414">
        <f t="shared" si="380"/>
        <v>5318.821681495112</v>
      </c>
      <c r="Q2414">
        <f t="shared" si="381"/>
        <v>106.48237337116957</v>
      </c>
      <c r="R2414">
        <f t="shared" si="382"/>
        <v>6123.4553999999989</v>
      </c>
    </row>
    <row r="2415" spans="1:18" x14ac:dyDescent="0.3">
      <c r="A2415" t="s">
        <v>0</v>
      </c>
      <c r="B2415" t="s">
        <v>0</v>
      </c>
      <c r="C2415">
        <v>0</v>
      </c>
      <c r="D2415">
        <v>26</v>
      </c>
      <c r="E2415">
        <v>10</v>
      </c>
      <c r="F2415">
        <v>20260306</v>
      </c>
      <c r="G2415">
        <v>20260410</v>
      </c>
      <c r="H2415">
        <v>5057.1333000000004</v>
      </c>
      <c r="I2415">
        <f t="shared" si="373"/>
        <v>36</v>
      </c>
      <c r="J2415">
        <f t="shared" si="374"/>
        <v>140.47592500000002</v>
      </c>
      <c r="K2415">
        <f t="shared" si="375"/>
        <v>0</v>
      </c>
      <c r="L2415">
        <f t="shared" si="376"/>
        <v>3652.3740500000004</v>
      </c>
      <c r="M2415">
        <f t="shared" si="377"/>
        <v>871.81811034220698</v>
      </c>
      <c r="N2415">
        <f t="shared" si="378"/>
        <v>4524.192160342207</v>
      </c>
      <c r="O2415">
        <f t="shared" si="379"/>
        <v>0</v>
      </c>
      <c r="P2415">
        <f t="shared" si="380"/>
        <v>4082.616692150797</v>
      </c>
      <c r="Q2415">
        <f t="shared" si="381"/>
        <v>974.51660784920398</v>
      </c>
      <c r="R2415">
        <f t="shared" si="382"/>
        <v>5057.1333000000013</v>
      </c>
    </row>
    <row r="2416" spans="1:18" x14ac:dyDescent="0.3">
      <c r="A2416" t="s">
        <v>0</v>
      </c>
      <c r="B2416" t="s">
        <v>0</v>
      </c>
      <c r="C2416">
        <v>0</v>
      </c>
      <c r="D2416">
        <v>25</v>
      </c>
      <c r="E2416">
        <v>4</v>
      </c>
      <c r="F2416">
        <v>20260307</v>
      </c>
      <c r="G2416">
        <v>20260404</v>
      </c>
      <c r="H2416">
        <v>379.22280000000001</v>
      </c>
      <c r="I2416">
        <f t="shared" si="373"/>
        <v>29</v>
      </c>
      <c r="J2416">
        <f t="shared" si="374"/>
        <v>13.07664827586207</v>
      </c>
      <c r="K2416">
        <f t="shared" si="375"/>
        <v>0</v>
      </c>
      <c r="L2416">
        <f t="shared" si="376"/>
        <v>326.91620689655173</v>
      </c>
      <c r="M2416">
        <f t="shared" si="377"/>
        <v>32.462384681138062</v>
      </c>
      <c r="N2416">
        <f t="shared" si="378"/>
        <v>359.3785915776898</v>
      </c>
      <c r="O2416">
        <f t="shared" si="379"/>
        <v>0</v>
      </c>
      <c r="P2416">
        <f t="shared" si="380"/>
        <v>344.9679036261935</v>
      </c>
      <c r="Q2416">
        <f t="shared" si="381"/>
        <v>34.254896373806467</v>
      </c>
      <c r="R2416">
        <f t="shared" si="382"/>
        <v>379.22279999999995</v>
      </c>
    </row>
    <row r="2417" spans="1:18" x14ac:dyDescent="0.3">
      <c r="A2417" t="s">
        <v>43</v>
      </c>
      <c r="B2417" t="s">
        <v>44</v>
      </c>
      <c r="C2417">
        <v>0</v>
      </c>
      <c r="D2417">
        <v>30</v>
      </c>
      <c r="E2417">
        <v>3</v>
      </c>
      <c r="F2417">
        <v>20260302</v>
      </c>
      <c r="G2417">
        <v>20260403</v>
      </c>
      <c r="H2417">
        <v>12736.457</v>
      </c>
      <c r="I2417">
        <f t="shared" si="373"/>
        <v>33</v>
      </c>
      <c r="J2417">
        <f t="shared" si="374"/>
        <v>385.95324242424243</v>
      </c>
      <c r="K2417">
        <f t="shared" si="375"/>
        <v>0</v>
      </c>
      <c r="L2417">
        <f t="shared" si="376"/>
        <v>11578.597272727273</v>
      </c>
      <c r="M2417">
        <f t="shared" si="377"/>
        <v>718.58795695579306</v>
      </c>
      <c r="N2417">
        <f t="shared" si="378"/>
        <v>12297.185229683066</v>
      </c>
      <c r="O2417">
        <f t="shared" si="379"/>
        <v>0</v>
      </c>
      <c r="P2417">
        <f t="shared" si="380"/>
        <v>11992.20012791569</v>
      </c>
      <c r="Q2417">
        <f t="shared" si="381"/>
        <v>744.25687208431111</v>
      </c>
      <c r="R2417">
        <f t="shared" si="382"/>
        <v>12736.457000000002</v>
      </c>
    </row>
    <row r="2418" spans="1:18" x14ac:dyDescent="0.3">
      <c r="A2418" t="s">
        <v>43</v>
      </c>
      <c r="B2418" t="s">
        <v>44</v>
      </c>
      <c r="C2418">
        <v>0</v>
      </c>
      <c r="D2418">
        <v>25</v>
      </c>
      <c r="E2418">
        <v>7</v>
      </c>
      <c r="F2418">
        <v>20260307</v>
      </c>
      <c r="G2418">
        <v>20260407</v>
      </c>
      <c r="H2418">
        <v>62761.1247</v>
      </c>
      <c r="I2418">
        <f t="shared" si="373"/>
        <v>32</v>
      </c>
      <c r="J2418">
        <f t="shared" si="374"/>
        <v>1961.285146875</v>
      </c>
      <c r="K2418">
        <f t="shared" si="375"/>
        <v>0</v>
      </c>
      <c r="L2418">
        <f t="shared" si="376"/>
        <v>49032.128671874998</v>
      </c>
      <c r="M2418">
        <f t="shared" si="377"/>
        <v>8520.454571938646</v>
      </c>
      <c r="N2418">
        <f t="shared" si="378"/>
        <v>57552.583243813642</v>
      </c>
      <c r="O2418">
        <f t="shared" si="379"/>
        <v>0</v>
      </c>
      <c r="P2418">
        <f t="shared" si="380"/>
        <v>53469.564152235929</v>
      </c>
      <c r="Q2418">
        <f t="shared" si="381"/>
        <v>9291.5605477640729</v>
      </c>
      <c r="R2418">
        <f t="shared" si="382"/>
        <v>62761.1247</v>
      </c>
    </row>
    <row r="2419" spans="1:18" x14ac:dyDescent="0.3">
      <c r="A2419" t="s">
        <v>39</v>
      </c>
      <c r="B2419" t="s">
        <v>40</v>
      </c>
      <c r="C2419">
        <v>0</v>
      </c>
      <c r="D2419">
        <v>28</v>
      </c>
      <c r="E2419">
        <v>5</v>
      </c>
      <c r="F2419">
        <v>20260304</v>
      </c>
      <c r="G2419">
        <v>20260405</v>
      </c>
      <c r="H2419">
        <v>94002.331300000005</v>
      </c>
      <c r="I2419">
        <f t="shared" si="373"/>
        <v>33</v>
      </c>
      <c r="J2419">
        <f t="shared" si="374"/>
        <v>2848.5554939393942</v>
      </c>
      <c r="K2419">
        <f t="shared" si="375"/>
        <v>0</v>
      </c>
      <c r="L2419">
        <f t="shared" si="376"/>
        <v>79759.553830303033</v>
      </c>
      <c r="M2419">
        <f t="shared" si="377"/>
        <v>8839.3163025306822</v>
      </c>
      <c r="N2419">
        <f t="shared" si="378"/>
        <v>88598.870132833719</v>
      </c>
      <c r="O2419">
        <f t="shared" si="379"/>
        <v>0</v>
      </c>
      <c r="P2419">
        <f t="shared" si="380"/>
        <v>84623.923445698791</v>
      </c>
      <c r="Q2419">
        <f t="shared" si="381"/>
        <v>9378.4078543012056</v>
      </c>
      <c r="R2419">
        <f t="shared" si="382"/>
        <v>94002.331299999991</v>
      </c>
    </row>
    <row r="2420" spans="1:18" x14ac:dyDescent="0.3">
      <c r="A2420" t="s">
        <v>33</v>
      </c>
      <c r="B2420" t="s">
        <v>34</v>
      </c>
      <c r="C2420">
        <v>28</v>
      </c>
      <c r="D2420">
        <v>31</v>
      </c>
      <c r="E2420">
        <v>30</v>
      </c>
      <c r="F2420">
        <v>20251211</v>
      </c>
      <c r="G2420">
        <v>20260430</v>
      </c>
      <c r="H2420">
        <v>126.2949</v>
      </c>
      <c r="I2420">
        <f t="shared" si="373"/>
        <v>89</v>
      </c>
      <c r="J2420">
        <f t="shared" si="374"/>
        <v>1.4190438202247191</v>
      </c>
      <c r="K2420">
        <f t="shared" si="375"/>
        <v>53.892511846840684</v>
      </c>
      <c r="L2420">
        <f t="shared" si="376"/>
        <v>43.990358426966289</v>
      </c>
      <c r="M2420">
        <f t="shared" si="377"/>
        <v>26.420500918739656</v>
      </c>
      <c r="N2420">
        <f t="shared" si="378"/>
        <v>124.30337119254662</v>
      </c>
      <c r="O2420">
        <f t="shared" si="379"/>
        <v>54.755951742471133</v>
      </c>
      <c r="P2420">
        <f t="shared" si="380"/>
        <v>44.695150784703692</v>
      </c>
      <c r="Q2420">
        <f t="shared" si="381"/>
        <v>26.843797472825177</v>
      </c>
      <c r="R2420">
        <f t="shared" si="382"/>
        <v>126.2949</v>
      </c>
    </row>
    <row r="2421" spans="1:18" x14ac:dyDescent="0.3">
      <c r="A2421" t="s">
        <v>0</v>
      </c>
      <c r="B2421" t="s">
        <v>0</v>
      </c>
      <c r="C2421">
        <v>0</v>
      </c>
      <c r="D2421">
        <v>30</v>
      </c>
      <c r="E2421">
        <v>23</v>
      </c>
      <c r="F2421">
        <v>20260302</v>
      </c>
      <c r="G2421">
        <v>20260423</v>
      </c>
      <c r="H2421">
        <v>1223.6306999999999</v>
      </c>
      <c r="I2421">
        <f t="shared" si="373"/>
        <v>53</v>
      </c>
      <c r="J2421">
        <f t="shared" si="374"/>
        <v>23.087371698113206</v>
      </c>
      <c r="K2421">
        <f t="shared" si="375"/>
        <v>0</v>
      </c>
      <c r="L2421">
        <f t="shared" si="376"/>
        <v>692.62115094339617</v>
      </c>
      <c r="M2421">
        <f t="shared" si="377"/>
        <v>329.5537948101753</v>
      </c>
      <c r="N2421">
        <f t="shared" si="378"/>
        <v>1022.1749457535715</v>
      </c>
      <c r="O2421">
        <f t="shared" si="379"/>
        <v>0</v>
      </c>
      <c r="P2421">
        <f t="shared" si="380"/>
        <v>829.12666494566372</v>
      </c>
      <c r="Q2421">
        <f t="shared" si="381"/>
        <v>394.50403505433616</v>
      </c>
      <c r="R2421">
        <f t="shared" si="382"/>
        <v>1223.6306999999999</v>
      </c>
    </row>
    <row r="2422" spans="1:18" x14ac:dyDescent="0.3">
      <c r="A2422" t="s">
        <v>0</v>
      </c>
      <c r="B2422" t="s">
        <v>0</v>
      </c>
      <c r="C2422">
        <v>0</v>
      </c>
      <c r="D2422">
        <v>30</v>
      </c>
      <c r="E2422">
        <v>25</v>
      </c>
      <c r="F2422">
        <v>20260302</v>
      </c>
      <c r="G2422">
        <v>20260425</v>
      </c>
      <c r="H2422">
        <v>3755.1046000000001</v>
      </c>
      <c r="I2422">
        <f t="shared" si="373"/>
        <v>55</v>
      </c>
      <c r="J2422">
        <f t="shared" si="374"/>
        <v>68.274629090909087</v>
      </c>
      <c r="K2422">
        <f t="shared" si="375"/>
        <v>0</v>
      </c>
      <c r="L2422">
        <f t="shared" si="376"/>
        <v>2048.2388727272728</v>
      </c>
      <c r="M2422">
        <f t="shared" si="377"/>
        <v>1059.3106633458976</v>
      </c>
      <c r="N2422">
        <f t="shared" si="378"/>
        <v>3107.5495360731702</v>
      </c>
      <c r="O2422">
        <f t="shared" si="379"/>
        <v>0</v>
      </c>
      <c r="P2422">
        <f t="shared" si="380"/>
        <v>2475.0534540460167</v>
      </c>
      <c r="Q2422">
        <f t="shared" si="381"/>
        <v>1280.0511459539837</v>
      </c>
      <c r="R2422">
        <f t="shared" si="382"/>
        <v>3755.1046000000006</v>
      </c>
    </row>
    <row r="2423" spans="1:18" x14ac:dyDescent="0.3">
      <c r="A2423" t="s">
        <v>0</v>
      </c>
      <c r="B2423" t="s">
        <v>0</v>
      </c>
      <c r="C2423">
        <v>0</v>
      </c>
      <c r="D2423">
        <v>27</v>
      </c>
      <c r="E2423">
        <v>29</v>
      </c>
      <c r="F2423">
        <v>20260305</v>
      </c>
      <c r="G2423">
        <v>20260429</v>
      </c>
      <c r="H2423">
        <v>337.37150000000003</v>
      </c>
      <c r="I2423">
        <f t="shared" si="373"/>
        <v>56</v>
      </c>
      <c r="J2423">
        <f t="shared" si="374"/>
        <v>6.0244910714285718</v>
      </c>
      <c r="K2423">
        <f t="shared" si="375"/>
        <v>0</v>
      </c>
      <c r="L2423">
        <f t="shared" si="376"/>
        <v>162.66125892857144</v>
      </c>
      <c r="M2423">
        <f t="shared" si="377"/>
        <v>108.4282251413004</v>
      </c>
      <c r="N2423">
        <f t="shared" si="378"/>
        <v>271.08948406987184</v>
      </c>
      <c r="O2423">
        <f t="shared" si="379"/>
        <v>0</v>
      </c>
      <c r="P2423">
        <f t="shared" si="380"/>
        <v>202.43231899942023</v>
      </c>
      <c r="Q2423">
        <f t="shared" si="381"/>
        <v>134.93918100057979</v>
      </c>
      <c r="R2423">
        <f t="shared" si="382"/>
        <v>337.37150000000003</v>
      </c>
    </row>
    <row r="2424" spans="1:18" x14ac:dyDescent="0.3">
      <c r="A2424" t="s">
        <v>0</v>
      </c>
      <c r="B2424" t="s">
        <v>0</v>
      </c>
      <c r="C2424">
        <v>0</v>
      </c>
      <c r="D2424">
        <v>27</v>
      </c>
      <c r="E2424">
        <v>23</v>
      </c>
      <c r="F2424">
        <v>20260305</v>
      </c>
      <c r="G2424">
        <v>20260423</v>
      </c>
      <c r="H2424">
        <v>759.12139999999999</v>
      </c>
      <c r="I2424">
        <f t="shared" si="373"/>
        <v>50</v>
      </c>
      <c r="J2424">
        <f t="shared" si="374"/>
        <v>15.182428</v>
      </c>
      <c r="K2424">
        <f t="shared" si="375"/>
        <v>0</v>
      </c>
      <c r="L2424">
        <f t="shared" si="376"/>
        <v>409.92555599999997</v>
      </c>
      <c r="M2424">
        <f t="shared" si="377"/>
        <v>216.71703593012975</v>
      </c>
      <c r="N2424">
        <f t="shared" si="378"/>
        <v>626.6425919301297</v>
      </c>
      <c r="O2424">
        <f t="shared" si="379"/>
        <v>0</v>
      </c>
      <c r="P2424">
        <f t="shared" si="380"/>
        <v>496.58811254437546</v>
      </c>
      <c r="Q2424">
        <f t="shared" si="381"/>
        <v>262.53328745562459</v>
      </c>
      <c r="R2424">
        <f t="shared" si="382"/>
        <v>759.12139999999999</v>
      </c>
    </row>
    <row r="2425" spans="1:18" x14ac:dyDescent="0.3">
      <c r="A2425" t="s">
        <v>33</v>
      </c>
      <c r="B2425" t="s">
        <v>34</v>
      </c>
      <c r="C2425">
        <v>0</v>
      </c>
      <c r="D2425">
        <v>1</v>
      </c>
      <c r="E2425">
        <v>27</v>
      </c>
      <c r="F2425">
        <v>20260331</v>
      </c>
      <c r="G2425">
        <v>20260427</v>
      </c>
      <c r="H2425">
        <v>885.51710000000003</v>
      </c>
      <c r="I2425">
        <f t="shared" si="373"/>
        <v>28</v>
      </c>
      <c r="J2425">
        <f t="shared" si="374"/>
        <v>31.625610714285717</v>
      </c>
      <c r="K2425">
        <f t="shared" si="375"/>
        <v>0</v>
      </c>
      <c r="L2425">
        <f t="shared" si="376"/>
        <v>31.625610714285717</v>
      </c>
      <c r="M2425">
        <f t="shared" si="377"/>
        <v>529.93996275615507</v>
      </c>
      <c r="N2425">
        <f t="shared" si="378"/>
        <v>561.56557347044077</v>
      </c>
      <c r="O2425">
        <f t="shared" si="379"/>
        <v>0</v>
      </c>
      <c r="P2425">
        <f t="shared" si="380"/>
        <v>49.869544018473071</v>
      </c>
      <c r="Q2425">
        <f t="shared" si="381"/>
        <v>835.64755598152692</v>
      </c>
      <c r="R2425">
        <f t="shared" si="382"/>
        <v>885.51710000000003</v>
      </c>
    </row>
    <row r="2426" spans="1:18" x14ac:dyDescent="0.3">
      <c r="A2426" t="s">
        <v>0</v>
      </c>
      <c r="B2426" t="s">
        <v>0</v>
      </c>
      <c r="C2426">
        <v>0</v>
      </c>
      <c r="D2426">
        <v>29</v>
      </c>
      <c r="E2426">
        <v>6</v>
      </c>
      <c r="F2426">
        <v>20260303</v>
      </c>
      <c r="G2426">
        <v>20260406</v>
      </c>
      <c r="H2426">
        <v>295.2346</v>
      </c>
      <c r="I2426">
        <f t="shared" si="373"/>
        <v>35</v>
      </c>
      <c r="J2426">
        <f t="shared" si="374"/>
        <v>8.4352742857142857</v>
      </c>
      <c r="K2426">
        <f t="shared" si="375"/>
        <v>0</v>
      </c>
      <c r="L2426">
        <f t="shared" si="376"/>
        <v>244.62295428571429</v>
      </c>
      <c r="M2426">
        <f t="shared" si="377"/>
        <v>31.410470746455545</v>
      </c>
      <c r="N2426">
        <f t="shared" si="378"/>
        <v>276.03342503216982</v>
      </c>
      <c r="O2426">
        <f t="shared" si="379"/>
        <v>0</v>
      </c>
      <c r="P2426">
        <f t="shared" si="380"/>
        <v>261.63918391747035</v>
      </c>
      <c r="Q2426">
        <f t="shared" si="381"/>
        <v>33.59541608252966</v>
      </c>
      <c r="R2426">
        <f t="shared" si="382"/>
        <v>295.2346</v>
      </c>
    </row>
    <row r="2427" spans="1:18" x14ac:dyDescent="0.3">
      <c r="A2427" t="s">
        <v>33</v>
      </c>
      <c r="B2427" t="s">
        <v>34</v>
      </c>
      <c r="C2427">
        <v>0</v>
      </c>
      <c r="D2427">
        <v>6</v>
      </c>
      <c r="E2427">
        <v>29</v>
      </c>
      <c r="F2427">
        <v>20260326</v>
      </c>
      <c r="G2427">
        <v>20260429</v>
      </c>
      <c r="H2427">
        <v>210.94120000000001</v>
      </c>
      <c r="I2427">
        <f t="shared" si="373"/>
        <v>35</v>
      </c>
      <c r="J2427">
        <f t="shared" si="374"/>
        <v>6.026891428571429</v>
      </c>
      <c r="K2427">
        <f t="shared" si="375"/>
        <v>0</v>
      </c>
      <c r="L2427">
        <f t="shared" si="376"/>
        <v>36.161348571428576</v>
      </c>
      <c r="M2427">
        <f t="shared" si="377"/>
        <v>108.47142654397815</v>
      </c>
      <c r="N2427">
        <f t="shared" si="378"/>
        <v>144.63277511540673</v>
      </c>
      <c r="O2427">
        <f t="shared" si="379"/>
        <v>0</v>
      </c>
      <c r="P2427">
        <f t="shared" si="380"/>
        <v>52.739901140587889</v>
      </c>
      <c r="Q2427">
        <f t="shared" si="381"/>
        <v>158.20129885941213</v>
      </c>
      <c r="R2427">
        <f t="shared" si="382"/>
        <v>210.94120000000004</v>
      </c>
    </row>
    <row r="2428" spans="1:18" x14ac:dyDescent="0.3">
      <c r="A2428" t="s">
        <v>33</v>
      </c>
      <c r="B2428" t="s">
        <v>34</v>
      </c>
      <c r="C2428">
        <v>0</v>
      </c>
      <c r="D2428">
        <v>2</v>
      </c>
      <c r="E2428">
        <v>24</v>
      </c>
      <c r="F2428">
        <v>20260330</v>
      </c>
      <c r="G2428">
        <v>20260424</v>
      </c>
      <c r="H2428">
        <v>970.03390000000002</v>
      </c>
      <c r="I2428">
        <f t="shared" si="373"/>
        <v>26</v>
      </c>
      <c r="J2428">
        <f t="shared" si="374"/>
        <v>37.308996153846152</v>
      </c>
      <c r="K2428">
        <f t="shared" si="375"/>
        <v>0</v>
      </c>
      <c r="L2428">
        <f t="shared" si="376"/>
        <v>74.617992307692305</v>
      </c>
      <c r="M2428">
        <f t="shared" si="377"/>
        <v>555.71074161971865</v>
      </c>
      <c r="N2428">
        <f t="shared" si="378"/>
        <v>630.32873392741089</v>
      </c>
      <c r="O2428">
        <f t="shared" si="379"/>
        <v>0</v>
      </c>
      <c r="P2428">
        <f t="shared" si="380"/>
        <v>114.83211567622479</v>
      </c>
      <c r="Q2428">
        <f t="shared" si="381"/>
        <v>855.20178432377531</v>
      </c>
      <c r="R2428">
        <f t="shared" si="382"/>
        <v>970.03390000000013</v>
      </c>
    </row>
    <row r="2429" spans="1:18" x14ac:dyDescent="0.3">
      <c r="A2429" t="s">
        <v>0</v>
      </c>
      <c r="B2429" t="s">
        <v>0</v>
      </c>
      <c r="C2429">
        <v>0</v>
      </c>
      <c r="D2429">
        <v>23</v>
      </c>
      <c r="E2429">
        <v>25</v>
      </c>
      <c r="F2429">
        <v>20260309</v>
      </c>
      <c r="G2429">
        <v>20260425</v>
      </c>
      <c r="H2429">
        <v>294.98559999999998</v>
      </c>
      <c r="I2429">
        <f t="shared" si="373"/>
        <v>48</v>
      </c>
      <c r="J2429">
        <f t="shared" si="374"/>
        <v>6.1455333333333328</v>
      </c>
      <c r="K2429">
        <f t="shared" si="375"/>
        <v>0</v>
      </c>
      <c r="L2429">
        <f t="shared" si="376"/>
        <v>141.34726666666666</v>
      </c>
      <c r="M2429">
        <f t="shared" si="377"/>
        <v>95.350631393096549</v>
      </c>
      <c r="N2429">
        <f t="shared" si="378"/>
        <v>236.69789805976319</v>
      </c>
      <c r="O2429">
        <f t="shared" si="379"/>
        <v>0</v>
      </c>
      <c r="P2429">
        <f t="shared" si="380"/>
        <v>176.15453541331874</v>
      </c>
      <c r="Q2429">
        <f t="shared" si="381"/>
        <v>118.83106458668126</v>
      </c>
      <c r="R2429">
        <f t="shared" si="382"/>
        <v>294.98559999999998</v>
      </c>
    </row>
    <row r="2430" spans="1:18" x14ac:dyDescent="0.3">
      <c r="A2430" t="s">
        <v>0</v>
      </c>
      <c r="B2430" t="s">
        <v>0</v>
      </c>
      <c r="C2430">
        <v>0</v>
      </c>
      <c r="D2430">
        <v>24</v>
      </c>
      <c r="E2430">
        <v>25</v>
      </c>
      <c r="F2430">
        <v>20260308</v>
      </c>
      <c r="G2430">
        <v>20260425</v>
      </c>
      <c r="H2430">
        <v>505.77260000000001</v>
      </c>
      <c r="I2430">
        <f t="shared" si="373"/>
        <v>49</v>
      </c>
      <c r="J2430">
        <f t="shared" si="374"/>
        <v>10.321889795918368</v>
      </c>
      <c r="K2430">
        <f t="shared" si="375"/>
        <v>0</v>
      </c>
      <c r="L2430">
        <f t="shared" si="376"/>
        <v>247.72535510204085</v>
      </c>
      <c r="M2430">
        <f t="shared" si="377"/>
        <v>160.1486243468064</v>
      </c>
      <c r="N2430">
        <f t="shared" si="378"/>
        <v>407.87397944884725</v>
      </c>
      <c r="O2430">
        <f t="shared" si="379"/>
        <v>0</v>
      </c>
      <c r="P2430">
        <f t="shared" si="380"/>
        <v>307.18482484513532</v>
      </c>
      <c r="Q2430">
        <f t="shared" si="381"/>
        <v>198.58777515486469</v>
      </c>
      <c r="R2430">
        <f t="shared" si="382"/>
        <v>505.77260000000001</v>
      </c>
    </row>
    <row r="2431" spans="1:18" x14ac:dyDescent="0.3">
      <c r="A2431" t="s">
        <v>37</v>
      </c>
      <c r="B2431" t="s">
        <v>54</v>
      </c>
      <c r="C2431">
        <v>0</v>
      </c>
      <c r="D2431">
        <v>15</v>
      </c>
      <c r="E2431">
        <v>1</v>
      </c>
      <c r="F2431">
        <v>20260317</v>
      </c>
      <c r="G2431">
        <v>20260401</v>
      </c>
      <c r="H2431">
        <v>848.32219999999995</v>
      </c>
      <c r="I2431">
        <f t="shared" si="373"/>
        <v>16</v>
      </c>
      <c r="J2431">
        <f t="shared" si="374"/>
        <v>53.020137499999997</v>
      </c>
      <c r="K2431">
        <f t="shared" si="375"/>
        <v>0</v>
      </c>
      <c r="L2431">
        <f t="shared" si="376"/>
        <v>795.30206249999992</v>
      </c>
      <c r="M2431">
        <f t="shared" si="377"/>
        <v>32.90522278841302</v>
      </c>
      <c r="N2431">
        <f t="shared" si="378"/>
        <v>828.20728528841289</v>
      </c>
      <c r="O2431">
        <f t="shared" si="379"/>
        <v>0</v>
      </c>
      <c r="P2431">
        <f t="shared" si="380"/>
        <v>814.61779835659274</v>
      </c>
      <c r="Q2431">
        <f t="shared" si="381"/>
        <v>33.70440164340728</v>
      </c>
      <c r="R2431">
        <f t="shared" si="382"/>
        <v>848.32220000000007</v>
      </c>
    </row>
    <row r="2432" spans="1:18" x14ac:dyDescent="0.3">
      <c r="A2432" t="s">
        <v>0</v>
      </c>
      <c r="B2432" t="s">
        <v>0</v>
      </c>
      <c r="C2432">
        <v>0</v>
      </c>
      <c r="D2432">
        <v>24</v>
      </c>
      <c r="E2432">
        <v>6</v>
      </c>
      <c r="F2432">
        <v>20260308</v>
      </c>
      <c r="G2432">
        <v>20260406</v>
      </c>
      <c r="H2432">
        <v>126.35720000000001</v>
      </c>
      <c r="I2432">
        <f t="shared" si="373"/>
        <v>30</v>
      </c>
      <c r="J2432">
        <f t="shared" si="374"/>
        <v>4.2119066666666667</v>
      </c>
      <c r="K2432">
        <f t="shared" si="375"/>
        <v>0</v>
      </c>
      <c r="L2432">
        <f t="shared" si="376"/>
        <v>101.08575999999999</v>
      </c>
      <c r="M2432">
        <f t="shared" si="377"/>
        <v>15.683896771939008</v>
      </c>
      <c r="N2432">
        <f t="shared" si="378"/>
        <v>116.769656771939</v>
      </c>
      <c r="O2432">
        <f t="shared" si="379"/>
        <v>0</v>
      </c>
      <c r="P2432">
        <f t="shared" si="380"/>
        <v>109.38555397502435</v>
      </c>
      <c r="Q2432">
        <f t="shared" si="381"/>
        <v>16.971646024975669</v>
      </c>
      <c r="R2432">
        <f t="shared" si="382"/>
        <v>126.35720000000002</v>
      </c>
    </row>
    <row r="2433" spans="1:18" x14ac:dyDescent="0.3">
      <c r="A2433" t="s">
        <v>41</v>
      </c>
      <c r="B2433" t="s">
        <v>55</v>
      </c>
      <c r="C2433">
        <v>0</v>
      </c>
      <c r="D2433">
        <v>28</v>
      </c>
      <c r="E2433">
        <v>4</v>
      </c>
      <c r="F2433">
        <v>20260304</v>
      </c>
      <c r="G2433">
        <v>20260404</v>
      </c>
      <c r="H2433">
        <v>2794.1194</v>
      </c>
      <c r="I2433">
        <f t="shared" si="373"/>
        <v>32</v>
      </c>
      <c r="J2433">
        <f t="shared" si="374"/>
        <v>87.316231250000001</v>
      </c>
      <c r="K2433">
        <f t="shared" si="375"/>
        <v>0</v>
      </c>
      <c r="L2433">
        <f t="shared" si="376"/>
        <v>2444.8544750000001</v>
      </c>
      <c r="M2433">
        <f t="shared" si="377"/>
        <v>216.7599088045248</v>
      </c>
      <c r="N2433">
        <f t="shared" si="378"/>
        <v>2661.614383804525</v>
      </c>
      <c r="O2433">
        <f t="shared" si="379"/>
        <v>0</v>
      </c>
      <c r="P2433">
        <f t="shared" si="380"/>
        <v>2566.5683805817662</v>
      </c>
      <c r="Q2433">
        <f t="shared" si="381"/>
        <v>227.55101941823369</v>
      </c>
      <c r="R2433">
        <f t="shared" si="382"/>
        <v>2794.1194</v>
      </c>
    </row>
    <row r="2434" spans="1:18" x14ac:dyDescent="0.3">
      <c r="A2434" t="s">
        <v>0</v>
      </c>
      <c r="B2434" t="s">
        <v>0</v>
      </c>
      <c r="C2434">
        <v>27</v>
      </c>
      <c r="D2434">
        <v>31</v>
      </c>
      <c r="E2434">
        <v>9</v>
      </c>
      <c r="F2434">
        <v>20260202</v>
      </c>
      <c r="G2434">
        <v>20260409</v>
      </c>
      <c r="H2434">
        <v>3169.4490000000001</v>
      </c>
      <c r="I2434">
        <f t="shared" si="373"/>
        <v>67</v>
      </c>
      <c r="J2434">
        <f t="shared" si="374"/>
        <v>47.305208955223883</v>
      </c>
      <c r="K2434">
        <f t="shared" si="375"/>
        <v>1732.3965777404808</v>
      </c>
      <c r="L2434">
        <f t="shared" si="376"/>
        <v>1466.4614776119404</v>
      </c>
      <c r="M2434">
        <f t="shared" si="377"/>
        <v>264.22594542529532</v>
      </c>
      <c r="N2434">
        <f t="shared" si="378"/>
        <v>3463.0840007777165</v>
      </c>
      <c r="O2434">
        <f t="shared" si="379"/>
        <v>1585.506617711241</v>
      </c>
      <c r="P2434">
        <f t="shared" si="380"/>
        <v>1342.1201630430849</v>
      </c>
      <c r="Q2434">
        <f t="shared" si="381"/>
        <v>241.82221924567457</v>
      </c>
      <c r="R2434">
        <f t="shared" si="382"/>
        <v>3169.4490000000005</v>
      </c>
    </row>
    <row r="2435" spans="1:18" x14ac:dyDescent="0.3">
      <c r="A2435" t="s">
        <v>33</v>
      </c>
      <c r="B2435" t="s">
        <v>34</v>
      </c>
      <c r="C2435">
        <v>0</v>
      </c>
      <c r="D2435">
        <v>4</v>
      </c>
      <c r="E2435">
        <v>3</v>
      </c>
      <c r="F2435">
        <v>20260328</v>
      </c>
      <c r="G2435">
        <v>20260403</v>
      </c>
      <c r="H2435">
        <v>885.99440000000004</v>
      </c>
      <c r="I2435">
        <f t="shared" si="373"/>
        <v>7</v>
      </c>
      <c r="J2435">
        <f t="shared" si="374"/>
        <v>126.57062857142857</v>
      </c>
      <c r="K2435">
        <f t="shared" si="375"/>
        <v>0</v>
      </c>
      <c r="L2435">
        <f t="shared" si="376"/>
        <v>506.28251428571429</v>
      </c>
      <c r="M2435">
        <f t="shared" si="377"/>
        <v>235.65582406943011</v>
      </c>
      <c r="N2435">
        <f t="shared" si="378"/>
        <v>741.93833835514442</v>
      </c>
      <c r="O2435">
        <f t="shared" si="379"/>
        <v>0</v>
      </c>
      <c r="P2435">
        <f t="shared" si="380"/>
        <v>604.58322381549249</v>
      </c>
      <c r="Q2435">
        <f t="shared" si="381"/>
        <v>281.41117618450755</v>
      </c>
      <c r="R2435">
        <f t="shared" si="382"/>
        <v>885.99440000000004</v>
      </c>
    </row>
    <row r="2436" spans="1:18" x14ac:dyDescent="0.3">
      <c r="A2436" t="s">
        <v>45</v>
      </c>
      <c r="B2436" t="s">
        <v>57</v>
      </c>
      <c r="C2436">
        <v>0</v>
      </c>
      <c r="D2436">
        <v>28</v>
      </c>
      <c r="E2436">
        <v>2</v>
      </c>
      <c r="F2436">
        <v>20260304</v>
      </c>
      <c r="G2436">
        <v>20260402</v>
      </c>
      <c r="H2436">
        <v>22.4983</v>
      </c>
      <c r="I2436">
        <f t="shared" si="373"/>
        <v>30</v>
      </c>
      <c r="J2436">
        <f t="shared" si="374"/>
        <v>0.7499433333333333</v>
      </c>
      <c r="K2436">
        <f t="shared" si="375"/>
        <v>0</v>
      </c>
      <c r="L2436">
        <f t="shared" si="376"/>
        <v>20.998413333333332</v>
      </c>
      <c r="M2436">
        <f t="shared" si="377"/>
        <v>0.93085584555560319</v>
      </c>
      <c r="N2436">
        <f t="shared" si="378"/>
        <v>21.929269178888934</v>
      </c>
      <c r="O2436">
        <f t="shared" si="379"/>
        <v>0</v>
      </c>
      <c r="P2436">
        <f t="shared" si="380"/>
        <v>21.543289876350968</v>
      </c>
      <c r="Q2436">
        <f t="shared" si="381"/>
        <v>0.95501012364903204</v>
      </c>
      <c r="R2436">
        <f t="shared" si="382"/>
        <v>22.4983</v>
      </c>
    </row>
    <row r="2437" spans="1:18" x14ac:dyDescent="0.3">
      <c r="A2437" t="s">
        <v>0</v>
      </c>
      <c r="B2437" t="s">
        <v>0</v>
      </c>
      <c r="C2437">
        <v>0</v>
      </c>
      <c r="D2437">
        <v>30</v>
      </c>
      <c r="E2437">
        <v>6</v>
      </c>
      <c r="F2437">
        <v>20260302</v>
      </c>
      <c r="G2437">
        <v>20260406</v>
      </c>
      <c r="H2437">
        <v>2278.0578</v>
      </c>
      <c r="I2437">
        <f t="shared" si="373"/>
        <v>36</v>
      </c>
      <c r="J2437">
        <f t="shared" si="374"/>
        <v>63.279383333333335</v>
      </c>
      <c r="K2437">
        <f t="shared" si="375"/>
        <v>0</v>
      </c>
      <c r="L2437">
        <f t="shared" si="376"/>
        <v>1898.3815</v>
      </c>
      <c r="M2437">
        <f t="shared" si="377"/>
        <v>235.63373895400289</v>
      </c>
      <c r="N2437">
        <f t="shared" si="378"/>
        <v>2134.0152389540031</v>
      </c>
      <c r="O2437">
        <f t="shared" si="379"/>
        <v>0</v>
      </c>
      <c r="P2437">
        <f t="shared" si="380"/>
        <v>2026.5191665502973</v>
      </c>
      <c r="Q2437">
        <f t="shared" si="381"/>
        <v>251.53863344970242</v>
      </c>
      <c r="R2437">
        <f t="shared" si="382"/>
        <v>2278.0577999999996</v>
      </c>
    </row>
    <row r="2438" spans="1:18" x14ac:dyDescent="0.3">
      <c r="A2438" t="s">
        <v>33</v>
      </c>
      <c r="B2438" t="s">
        <v>34</v>
      </c>
      <c r="C2438">
        <v>0</v>
      </c>
      <c r="D2438">
        <v>26</v>
      </c>
      <c r="E2438">
        <v>10</v>
      </c>
      <c r="F2438">
        <v>20260306</v>
      </c>
      <c r="G2438">
        <v>20260410</v>
      </c>
      <c r="H2438">
        <v>49854.905500000001</v>
      </c>
      <c r="I2438">
        <f t="shared" si="373"/>
        <v>36</v>
      </c>
      <c r="J2438">
        <f t="shared" si="374"/>
        <v>1384.8584861111112</v>
      </c>
      <c r="K2438">
        <f t="shared" si="375"/>
        <v>0</v>
      </c>
      <c r="L2438">
        <f t="shared" si="376"/>
        <v>36006.320638888894</v>
      </c>
      <c r="M2438">
        <f t="shared" si="377"/>
        <v>8594.6734890890275</v>
      </c>
      <c r="N2438">
        <f t="shared" si="378"/>
        <v>44600.994127977923</v>
      </c>
      <c r="O2438">
        <f t="shared" si="379"/>
        <v>0</v>
      </c>
      <c r="P2438">
        <f t="shared" si="380"/>
        <v>40247.795995391403</v>
      </c>
      <c r="Q2438">
        <f t="shared" si="381"/>
        <v>9607.1095046085939</v>
      </c>
      <c r="R2438">
        <f t="shared" si="382"/>
        <v>49854.905499999993</v>
      </c>
    </row>
    <row r="2439" spans="1:18" x14ac:dyDescent="0.3">
      <c r="A2439" t="s">
        <v>0</v>
      </c>
      <c r="B2439" t="s">
        <v>0</v>
      </c>
      <c r="C2439">
        <v>20</v>
      </c>
      <c r="D2439">
        <v>31</v>
      </c>
      <c r="E2439">
        <v>9</v>
      </c>
      <c r="F2439">
        <v>20260209</v>
      </c>
      <c r="G2439">
        <v>20260409</v>
      </c>
      <c r="H2439">
        <v>1434.7022999999999</v>
      </c>
      <c r="I2439">
        <f t="shared" si="373"/>
        <v>60</v>
      </c>
      <c r="J2439">
        <f t="shared" si="374"/>
        <v>23.911704999999998</v>
      </c>
      <c r="K2439">
        <f t="shared" si="375"/>
        <v>648.65702757236488</v>
      </c>
      <c r="L2439">
        <f t="shared" si="376"/>
        <v>741.26285499999994</v>
      </c>
      <c r="M2439">
        <f t="shared" si="377"/>
        <v>133.56019347332483</v>
      </c>
      <c r="N2439">
        <f t="shared" si="378"/>
        <v>1523.4800760456897</v>
      </c>
      <c r="O2439">
        <f t="shared" si="379"/>
        <v>610.85782741888988</v>
      </c>
      <c r="P2439">
        <f t="shared" si="380"/>
        <v>698.0672341534264</v>
      </c>
      <c r="Q2439">
        <f t="shared" si="381"/>
        <v>125.7772384276835</v>
      </c>
      <c r="R2439">
        <f t="shared" si="382"/>
        <v>1434.7022999999997</v>
      </c>
    </row>
    <row r="2440" spans="1:18" x14ac:dyDescent="0.3">
      <c r="A2440" t="s">
        <v>33</v>
      </c>
      <c r="B2440" t="s">
        <v>34</v>
      </c>
      <c r="C2440">
        <v>0</v>
      </c>
      <c r="D2440">
        <v>5</v>
      </c>
      <c r="E2440">
        <v>6</v>
      </c>
      <c r="F2440">
        <v>20260327</v>
      </c>
      <c r="G2440">
        <v>20260406</v>
      </c>
      <c r="H2440">
        <v>2065.0445</v>
      </c>
      <c r="I2440">
        <f t="shared" si="373"/>
        <v>11</v>
      </c>
      <c r="J2440">
        <f t="shared" si="374"/>
        <v>187.73131818181818</v>
      </c>
      <c r="K2440">
        <f t="shared" si="375"/>
        <v>0</v>
      </c>
      <c r="L2440">
        <f t="shared" si="376"/>
        <v>938.65659090909094</v>
      </c>
      <c r="M2440">
        <f t="shared" si="377"/>
        <v>699.05599725785464</v>
      </c>
      <c r="N2440">
        <f t="shared" si="378"/>
        <v>1637.7125881669456</v>
      </c>
      <c r="O2440">
        <f t="shared" si="379"/>
        <v>0</v>
      </c>
      <c r="P2440">
        <f t="shared" si="380"/>
        <v>1183.5822991475807</v>
      </c>
      <c r="Q2440">
        <f t="shared" si="381"/>
        <v>881.46220085241941</v>
      </c>
      <c r="R2440">
        <f t="shared" si="382"/>
        <v>2065.0445</v>
      </c>
    </row>
    <row r="2441" spans="1:18" x14ac:dyDescent="0.3">
      <c r="A2441" t="s">
        <v>35</v>
      </c>
      <c r="B2441" t="s">
        <v>36</v>
      </c>
      <c r="C2441">
        <v>0</v>
      </c>
      <c r="D2441">
        <v>26</v>
      </c>
      <c r="E2441">
        <v>12</v>
      </c>
      <c r="F2441">
        <v>20260306</v>
      </c>
      <c r="G2441">
        <v>20260412</v>
      </c>
      <c r="H2441">
        <v>516</v>
      </c>
      <c r="I2441">
        <f t="shared" si="373"/>
        <v>38</v>
      </c>
      <c r="J2441">
        <f t="shared" si="374"/>
        <v>13.578947368421053</v>
      </c>
      <c r="K2441">
        <f t="shared" si="375"/>
        <v>0</v>
      </c>
      <c r="L2441">
        <f t="shared" si="376"/>
        <v>353.0526315789474</v>
      </c>
      <c r="M2441">
        <f t="shared" si="377"/>
        <v>101.12798105588378</v>
      </c>
      <c r="N2441">
        <f t="shared" si="378"/>
        <v>454.18061263483116</v>
      </c>
      <c r="O2441">
        <f t="shared" si="379"/>
        <v>0</v>
      </c>
      <c r="P2441">
        <f t="shared" si="380"/>
        <v>401.10729702416586</v>
      </c>
      <c r="Q2441">
        <f t="shared" si="381"/>
        <v>114.89270297583411</v>
      </c>
      <c r="R2441">
        <f t="shared" si="382"/>
        <v>516</v>
      </c>
    </row>
    <row r="2442" spans="1:18" x14ac:dyDescent="0.3">
      <c r="A2442" t="s">
        <v>35</v>
      </c>
      <c r="B2442" t="s">
        <v>36</v>
      </c>
      <c r="C2442">
        <v>0</v>
      </c>
      <c r="D2442">
        <v>7</v>
      </c>
      <c r="E2442">
        <v>3</v>
      </c>
      <c r="F2442">
        <v>20260325</v>
      </c>
      <c r="G2442">
        <v>20260403</v>
      </c>
      <c r="H2442">
        <v>516</v>
      </c>
      <c r="I2442">
        <f t="shared" si="373"/>
        <v>10</v>
      </c>
      <c r="J2442">
        <f t="shared" si="374"/>
        <v>51.6</v>
      </c>
      <c r="K2442">
        <f t="shared" si="375"/>
        <v>0</v>
      </c>
      <c r="L2442">
        <f t="shared" si="376"/>
        <v>361.2</v>
      </c>
      <c r="M2442">
        <f t="shared" si="377"/>
        <v>96.071582003089603</v>
      </c>
      <c r="N2442">
        <f t="shared" si="378"/>
        <v>457.27158200308958</v>
      </c>
      <c r="O2442">
        <f t="shared" si="379"/>
        <v>0</v>
      </c>
      <c r="P2442">
        <f t="shared" si="380"/>
        <v>407.58972858877706</v>
      </c>
      <c r="Q2442">
        <f t="shared" si="381"/>
        <v>108.41027141122295</v>
      </c>
      <c r="R2442">
        <f t="shared" si="382"/>
        <v>516</v>
      </c>
    </row>
    <row r="2443" spans="1:18" x14ac:dyDescent="0.3">
      <c r="A2443" t="s">
        <v>35</v>
      </c>
      <c r="B2443" t="s">
        <v>34</v>
      </c>
      <c r="C2443">
        <v>0</v>
      </c>
      <c r="D2443">
        <v>7</v>
      </c>
      <c r="E2443">
        <v>3</v>
      </c>
      <c r="F2443">
        <v>20260325</v>
      </c>
      <c r="G2443">
        <v>20260403</v>
      </c>
      <c r="H2443">
        <v>539.86699999999996</v>
      </c>
      <c r="I2443">
        <f t="shared" ref="I2443:I2506" si="383">IF(C2443&lt;0,0,C2443)+D2443+E2443</f>
        <v>10</v>
      </c>
      <c r="J2443">
        <f t="shared" ref="J2443:J2506" si="384">H2443/I2443</f>
        <v>53.986699999999999</v>
      </c>
      <c r="K2443">
        <f t="shared" ref="K2443:K2506" si="385">IF(C2443&lt;0,0,C2443)*$J2443*$B$6</f>
        <v>0</v>
      </c>
      <c r="L2443">
        <f t="shared" ref="L2443:L2506" si="386">IF(D2443&lt;0,0,D2443)*$J2443*$C$6</f>
        <v>377.90690000000001</v>
      </c>
      <c r="M2443">
        <f t="shared" ref="M2443:M2506" si="387">IF(E2443&lt;0,0,E2443)*$J2443*$D$6</f>
        <v>100.51526504120538</v>
      </c>
      <c r="N2443">
        <f t="shared" ref="N2443:N2506" si="388">K2443+L2443+M2443</f>
        <v>478.4221650412054</v>
      </c>
      <c r="O2443">
        <f t="shared" ref="O2443:O2506" si="389">K2443/$N2443*$H2443</f>
        <v>0</v>
      </c>
      <c r="P2443">
        <f t="shared" ref="P2443:P2506" si="390">L2443/$N2443*$H2443</f>
        <v>426.44233334115751</v>
      </c>
      <c r="Q2443">
        <f t="shared" ref="Q2443:Q2506" si="391">M2443/$N2443*$H2443</f>
        <v>113.42466665884244</v>
      </c>
      <c r="R2443">
        <f t="shared" ref="R2443:R2506" si="392">O2443+P2443+Q2443</f>
        <v>539.86699999999996</v>
      </c>
    </row>
    <row r="2444" spans="1:18" x14ac:dyDescent="0.3">
      <c r="A2444" t="s">
        <v>43</v>
      </c>
      <c r="B2444" t="s">
        <v>56</v>
      </c>
      <c r="C2444">
        <v>0</v>
      </c>
      <c r="D2444">
        <v>25</v>
      </c>
      <c r="E2444">
        <v>2</v>
      </c>
      <c r="F2444">
        <v>20260307</v>
      </c>
      <c r="G2444">
        <v>20260402</v>
      </c>
      <c r="H2444">
        <v>5506.9144999999999</v>
      </c>
      <c r="I2444">
        <f t="shared" si="383"/>
        <v>27</v>
      </c>
      <c r="J2444">
        <f t="shared" si="384"/>
        <v>203.9597962962963</v>
      </c>
      <c r="K2444">
        <f t="shared" si="385"/>
        <v>0</v>
      </c>
      <c r="L2444">
        <f t="shared" si="386"/>
        <v>5098.9949074074075</v>
      </c>
      <c r="M2444">
        <f t="shared" si="387"/>
        <v>253.16201931799844</v>
      </c>
      <c r="N2444">
        <f t="shared" si="388"/>
        <v>5352.1569267254063</v>
      </c>
      <c r="O2444">
        <f t="shared" si="389"/>
        <v>0</v>
      </c>
      <c r="P2444">
        <f t="shared" si="390"/>
        <v>5246.4323029870393</v>
      </c>
      <c r="Q2444">
        <f t="shared" si="391"/>
        <v>260.48219701296</v>
      </c>
      <c r="R2444">
        <f t="shared" si="392"/>
        <v>5506.914499999999</v>
      </c>
    </row>
    <row r="2445" spans="1:18" x14ac:dyDescent="0.3">
      <c r="A2445" t="s">
        <v>41</v>
      </c>
      <c r="B2445" t="s">
        <v>42</v>
      </c>
      <c r="C2445">
        <v>0</v>
      </c>
      <c r="D2445">
        <v>23</v>
      </c>
      <c r="E2445">
        <v>6</v>
      </c>
      <c r="F2445">
        <v>20260309</v>
      </c>
      <c r="G2445">
        <v>20260406</v>
      </c>
      <c r="H2445">
        <v>46520.838100000001</v>
      </c>
      <c r="I2445">
        <f t="shared" si="383"/>
        <v>29</v>
      </c>
      <c r="J2445">
        <f t="shared" si="384"/>
        <v>1604.1668310344828</v>
      </c>
      <c r="K2445">
        <f t="shared" si="385"/>
        <v>0</v>
      </c>
      <c r="L2445">
        <f t="shared" si="386"/>
        <v>36895.837113793103</v>
      </c>
      <c r="M2445">
        <f t="shared" si="387"/>
        <v>5973.4436145102973</v>
      </c>
      <c r="N2445">
        <f t="shared" si="388"/>
        <v>42869.280728303398</v>
      </c>
      <c r="O2445">
        <f t="shared" si="389"/>
        <v>0</v>
      </c>
      <c r="P2445">
        <f t="shared" si="390"/>
        <v>40038.583241297827</v>
      </c>
      <c r="Q2445">
        <f t="shared" si="391"/>
        <v>6482.2548587021774</v>
      </c>
      <c r="R2445">
        <f t="shared" si="392"/>
        <v>46520.838100000008</v>
      </c>
    </row>
    <row r="2446" spans="1:18" x14ac:dyDescent="0.3">
      <c r="A2446" t="s">
        <v>35</v>
      </c>
      <c r="B2446" t="s">
        <v>36</v>
      </c>
      <c r="C2446">
        <v>0</v>
      </c>
      <c r="D2446">
        <v>23</v>
      </c>
      <c r="E2446">
        <v>9</v>
      </c>
      <c r="F2446">
        <v>20260309</v>
      </c>
      <c r="G2446">
        <v>20260409</v>
      </c>
      <c r="H2446">
        <v>1032</v>
      </c>
      <c r="I2446">
        <f t="shared" si="383"/>
        <v>32</v>
      </c>
      <c r="J2446">
        <f t="shared" si="384"/>
        <v>32.25</v>
      </c>
      <c r="K2446">
        <f t="shared" si="385"/>
        <v>0</v>
      </c>
      <c r="L2446">
        <f t="shared" si="386"/>
        <v>741.75</v>
      </c>
      <c r="M2446">
        <f t="shared" si="387"/>
        <v>180.13421625579298</v>
      </c>
      <c r="N2446">
        <f t="shared" si="388"/>
        <v>921.88421625579304</v>
      </c>
      <c r="O2446">
        <f t="shared" si="389"/>
        <v>0</v>
      </c>
      <c r="P2446">
        <f t="shared" si="390"/>
        <v>830.34939366789456</v>
      </c>
      <c r="Q2446">
        <f t="shared" si="391"/>
        <v>201.6506063321053</v>
      </c>
      <c r="R2446">
        <f t="shared" si="392"/>
        <v>1031.9999999999998</v>
      </c>
    </row>
    <row r="2447" spans="1:18" x14ac:dyDescent="0.3">
      <c r="A2447" t="s">
        <v>0</v>
      </c>
      <c r="B2447" t="s">
        <v>0</v>
      </c>
      <c r="C2447">
        <v>28</v>
      </c>
      <c r="D2447">
        <v>31</v>
      </c>
      <c r="E2447">
        <v>1</v>
      </c>
      <c r="F2447">
        <v>20260127</v>
      </c>
      <c r="G2447">
        <v>20260401</v>
      </c>
      <c r="H2447">
        <v>1687.2527</v>
      </c>
      <c r="I2447">
        <f t="shared" si="383"/>
        <v>60</v>
      </c>
      <c r="J2447">
        <f t="shared" si="384"/>
        <v>28.120878333333334</v>
      </c>
      <c r="K2447">
        <f t="shared" si="385"/>
        <v>1067.9760181632287</v>
      </c>
      <c r="L2447">
        <f t="shared" si="386"/>
        <v>871.7472283333334</v>
      </c>
      <c r="M2447">
        <f t="shared" si="387"/>
        <v>17.452307937982809</v>
      </c>
      <c r="N2447">
        <f t="shared" si="388"/>
        <v>1957.1755544345449</v>
      </c>
      <c r="O2447">
        <f t="shared" si="389"/>
        <v>920.68665792311288</v>
      </c>
      <c r="P2447">
        <f t="shared" si="390"/>
        <v>751.52066016269271</v>
      </c>
      <c r="Q2447">
        <f t="shared" si="391"/>
        <v>15.045381914194413</v>
      </c>
      <c r="R2447">
        <f t="shared" si="392"/>
        <v>1687.2527</v>
      </c>
    </row>
    <row r="2448" spans="1:18" x14ac:dyDescent="0.3">
      <c r="A2448" t="s">
        <v>0</v>
      </c>
      <c r="B2448" t="s">
        <v>0</v>
      </c>
      <c r="C2448">
        <v>28</v>
      </c>
      <c r="D2448">
        <v>31</v>
      </c>
      <c r="E2448">
        <v>1</v>
      </c>
      <c r="F2448">
        <v>20260129</v>
      </c>
      <c r="G2448">
        <v>20260401</v>
      </c>
      <c r="H2448">
        <v>885.99440000000004</v>
      </c>
      <c r="I2448">
        <f t="shared" si="383"/>
        <v>60</v>
      </c>
      <c r="J2448">
        <f t="shared" si="384"/>
        <v>14.766573333333334</v>
      </c>
      <c r="K2448">
        <f t="shared" si="385"/>
        <v>560.80560512774343</v>
      </c>
      <c r="L2448">
        <f t="shared" si="386"/>
        <v>457.76377333333335</v>
      </c>
      <c r="M2448">
        <f t="shared" si="387"/>
        <v>9.1643931582556171</v>
      </c>
      <c r="N2448">
        <f t="shared" si="388"/>
        <v>1027.7337716193324</v>
      </c>
      <c r="O2448">
        <f t="shared" si="389"/>
        <v>483.46239011773025</v>
      </c>
      <c r="P2448">
        <f t="shared" si="390"/>
        <v>394.63151926705984</v>
      </c>
      <c r="Q2448">
        <f t="shared" si="391"/>
        <v>7.9004906152098817</v>
      </c>
      <c r="R2448">
        <f t="shared" si="392"/>
        <v>885.99439999999993</v>
      </c>
    </row>
    <row r="2449" spans="1:18" x14ac:dyDescent="0.3">
      <c r="A2449" t="s">
        <v>0</v>
      </c>
      <c r="B2449" t="s">
        <v>0</v>
      </c>
      <c r="C2449">
        <v>28</v>
      </c>
      <c r="D2449">
        <v>31</v>
      </c>
      <c r="E2449">
        <v>1</v>
      </c>
      <c r="F2449">
        <v>20260130</v>
      </c>
      <c r="G2449">
        <v>20260401</v>
      </c>
      <c r="H2449">
        <v>1645.5725</v>
      </c>
      <c r="I2449">
        <f t="shared" si="383"/>
        <v>60</v>
      </c>
      <c r="J2449">
        <f t="shared" si="384"/>
        <v>27.426208333333332</v>
      </c>
      <c r="K2449">
        <f t="shared" si="385"/>
        <v>1041.5938087690774</v>
      </c>
      <c r="L2449">
        <f t="shared" si="386"/>
        <v>850.2124583333333</v>
      </c>
      <c r="M2449">
        <f t="shared" si="387"/>
        <v>17.021183610656671</v>
      </c>
      <c r="N2449">
        <f t="shared" si="388"/>
        <v>1908.8274507130675</v>
      </c>
      <c r="O2449">
        <f t="shared" si="389"/>
        <v>897.94293729397009</v>
      </c>
      <c r="P2449">
        <f t="shared" si="390"/>
        <v>732.95584683051482</v>
      </c>
      <c r="Q2449">
        <f t="shared" si="391"/>
        <v>14.673715875515082</v>
      </c>
      <c r="R2449">
        <f t="shared" si="392"/>
        <v>1645.5724999999998</v>
      </c>
    </row>
    <row r="2450" spans="1:18" x14ac:dyDescent="0.3">
      <c r="A2450" t="s">
        <v>0</v>
      </c>
      <c r="B2450" t="s">
        <v>0</v>
      </c>
      <c r="C2450">
        <v>28</v>
      </c>
      <c r="D2450">
        <v>31</v>
      </c>
      <c r="E2450">
        <v>2</v>
      </c>
      <c r="F2450">
        <v>20260130</v>
      </c>
      <c r="G2450">
        <v>20260402</v>
      </c>
      <c r="H2450">
        <v>548.51130000000001</v>
      </c>
      <c r="I2450">
        <f t="shared" si="383"/>
        <v>61</v>
      </c>
      <c r="J2450">
        <f t="shared" si="384"/>
        <v>8.9919885245901643</v>
      </c>
      <c r="K2450">
        <f t="shared" si="385"/>
        <v>341.49815613966717</v>
      </c>
      <c r="L2450">
        <f t="shared" si="386"/>
        <v>278.75164426229509</v>
      </c>
      <c r="M2450">
        <f t="shared" si="387"/>
        <v>11.161170063449672</v>
      </c>
      <c r="N2450">
        <f t="shared" si="388"/>
        <v>631.41097046541188</v>
      </c>
      <c r="O2450">
        <f t="shared" si="389"/>
        <v>296.66193071321175</v>
      </c>
      <c r="P2450">
        <f t="shared" si="390"/>
        <v>242.15357971805253</v>
      </c>
      <c r="Q2450">
        <f t="shared" si="391"/>
        <v>9.6957895687357585</v>
      </c>
      <c r="R2450">
        <f t="shared" si="392"/>
        <v>548.51130000000012</v>
      </c>
    </row>
    <row r="2451" spans="1:18" x14ac:dyDescent="0.3">
      <c r="A2451" t="s">
        <v>0</v>
      </c>
      <c r="B2451" t="s">
        <v>0</v>
      </c>
      <c r="C2451">
        <v>28</v>
      </c>
      <c r="D2451">
        <v>31</v>
      </c>
      <c r="E2451">
        <v>2</v>
      </c>
      <c r="F2451">
        <v>20260127</v>
      </c>
      <c r="G2451">
        <v>20260402</v>
      </c>
      <c r="H2451">
        <v>253.08199999999999</v>
      </c>
      <c r="I2451">
        <f t="shared" si="383"/>
        <v>61</v>
      </c>
      <c r="J2451">
        <f t="shared" si="384"/>
        <v>4.1488852459016394</v>
      </c>
      <c r="K2451">
        <f t="shared" si="385"/>
        <v>157.56655578862137</v>
      </c>
      <c r="L2451">
        <f t="shared" si="386"/>
        <v>128.61544262295081</v>
      </c>
      <c r="M2451">
        <f t="shared" si="387"/>
        <v>5.1497412031401533</v>
      </c>
      <c r="N2451">
        <f t="shared" si="388"/>
        <v>291.33173961471232</v>
      </c>
      <c r="O2451">
        <f t="shared" si="389"/>
        <v>136.87921242235311</v>
      </c>
      <c r="P2451">
        <f t="shared" si="390"/>
        <v>111.72916995913151</v>
      </c>
      <c r="Q2451">
        <f t="shared" si="391"/>
        <v>4.4736176185153944</v>
      </c>
      <c r="R2451">
        <f t="shared" si="392"/>
        <v>253.08199999999999</v>
      </c>
    </row>
    <row r="2452" spans="1:18" x14ac:dyDescent="0.3">
      <c r="A2452" t="s">
        <v>0</v>
      </c>
      <c r="B2452" t="s">
        <v>0</v>
      </c>
      <c r="C2452">
        <v>28</v>
      </c>
      <c r="D2452">
        <v>31</v>
      </c>
      <c r="E2452">
        <v>6</v>
      </c>
      <c r="F2452">
        <v>20260131</v>
      </c>
      <c r="G2452">
        <v>20260406</v>
      </c>
      <c r="H2452">
        <v>126.5677</v>
      </c>
      <c r="I2452">
        <f t="shared" si="383"/>
        <v>65</v>
      </c>
      <c r="J2452">
        <f t="shared" si="384"/>
        <v>1.9471953846153847</v>
      </c>
      <c r="K2452">
        <f t="shared" si="385"/>
        <v>73.950676390585315</v>
      </c>
      <c r="L2452">
        <f t="shared" si="386"/>
        <v>60.363056923076925</v>
      </c>
      <c r="M2452">
        <f t="shared" si="387"/>
        <v>7.2507806615935859</v>
      </c>
      <c r="N2452">
        <f t="shared" si="388"/>
        <v>141.56451397525581</v>
      </c>
      <c r="O2452">
        <f t="shared" si="389"/>
        <v>66.116618927796324</v>
      </c>
      <c r="P2452">
        <f t="shared" si="390"/>
        <v>53.968420935336439</v>
      </c>
      <c r="Q2452">
        <f t="shared" si="391"/>
        <v>6.4826601368672563</v>
      </c>
      <c r="R2452">
        <f t="shared" si="392"/>
        <v>126.56770000000002</v>
      </c>
    </row>
    <row r="2453" spans="1:18" x14ac:dyDescent="0.3">
      <c r="A2453" t="s">
        <v>0</v>
      </c>
      <c r="B2453" t="s">
        <v>0</v>
      </c>
      <c r="C2453">
        <v>28</v>
      </c>
      <c r="D2453">
        <v>31</v>
      </c>
      <c r="E2453">
        <v>3</v>
      </c>
      <c r="F2453">
        <v>20260129</v>
      </c>
      <c r="G2453">
        <v>20260403</v>
      </c>
      <c r="H2453">
        <v>1265.6174000000001</v>
      </c>
      <c r="I2453">
        <f t="shared" si="383"/>
        <v>62</v>
      </c>
      <c r="J2453">
        <f t="shared" si="384"/>
        <v>20.413183870967742</v>
      </c>
      <c r="K2453">
        <f t="shared" si="385"/>
        <v>775.2528413277978</v>
      </c>
      <c r="L2453">
        <f t="shared" si="386"/>
        <v>632.80870000000004</v>
      </c>
      <c r="M2453">
        <f t="shared" si="387"/>
        <v>38.006334655112859</v>
      </c>
      <c r="N2453">
        <f t="shared" si="388"/>
        <v>1446.0678759829107</v>
      </c>
      <c r="O2453">
        <f t="shared" si="389"/>
        <v>678.51136290333818</v>
      </c>
      <c r="P2453">
        <f t="shared" si="390"/>
        <v>553.84239902777904</v>
      </c>
      <c r="Q2453">
        <f t="shared" si="391"/>
        <v>33.263638068882941</v>
      </c>
      <c r="R2453">
        <f t="shared" si="392"/>
        <v>1265.6174000000003</v>
      </c>
    </row>
    <row r="2454" spans="1:18" x14ac:dyDescent="0.3">
      <c r="A2454" t="s">
        <v>35</v>
      </c>
      <c r="B2454" t="s">
        <v>36</v>
      </c>
      <c r="C2454">
        <v>0</v>
      </c>
      <c r="D2454">
        <v>25</v>
      </c>
      <c r="E2454">
        <v>11</v>
      </c>
      <c r="F2454">
        <v>20260307</v>
      </c>
      <c r="G2454">
        <v>20260411</v>
      </c>
      <c r="H2454">
        <v>558.12890000000004</v>
      </c>
      <c r="I2454">
        <f t="shared" si="383"/>
        <v>36</v>
      </c>
      <c r="J2454">
        <f t="shared" si="384"/>
        <v>15.503580555555557</v>
      </c>
      <c r="K2454">
        <f t="shared" si="385"/>
        <v>0</v>
      </c>
      <c r="L2454">
        <f t="shared" si="386"/>
        <v>387.58951388888892</v>
      </c>
      <c r="M2454">
        <f t="shared" si="387"/>
        <v>105.8397197514869</v>
      </c>
      <c r="N2454">
        <f t="shared" si="388"/>
        <v>493.4292336403758</v>
      </c>
      <c r="O2454">
        <f t="shared" si="389"/>
        <v>0</v>
      </c>
      <c r="P2454">
        <f t="shared" si="390"/>
        <v>438.41121338182325</v>
      </c>
      <c r="Q2454">
        <f t="shared" si="391"/>
        <v>119.71768661817681</v>
      </c>
      <c r="R2454">
        <f t="shared" si="392"/>
        <v>558.12890000000004</v>
      </c>
    </row>
    <row r="2455" spans="1:18" x14ac:dyDescent="0.3">
      <c r="A2455" t="s">
        <v>35</v>
      </c>
      <c r="B2455" t="s">
        <v>36</v>
      </c>
      <c r="C2455">
        <v>0</v>
      </c>
      <c r="D2455">
        <v>20</v>
      </c>
      <c r="E2455">
        <v>2</v>
      </c>
      <c r="F2455">
        <v>20260312</v>
      </c>
      <c r="G2455">
        <v>20260402</v>
      </c>
      <c r="H2455">
        <v>1021.3813</v>
      </c>
      <c r="I2455">
        <f t="shared" si="383"/>
        <v>22</v>
      </c>
      <c r="J2455">
        <f t="shared" si="384"/>
        <v>46.42642272727273</v>
      </c>
      <c r="K2455">
        <f t="shared" si="385"/>
        <v>0</v>
      </c>
      <c r="L2455">
        <f t="shared" si="386"/>
        <v>928.52845454545457</v>
      </c>
      <c r="M2455">
        <f t="shared" si="387"/>
        <v>57.626096616967502</v>
      </c>
      <c r="N2455">
        <f t="shared" si="388"/>
        <v>986.15455116242208</v>
      </c>
      <c r="O2455">
        <f t="shared" si="389"/>
        <v>0</v>
      </c>
      <c r="P2455">
        <f t="shared" si="390"/>
        <v>961.69672276290748</v>
      </c>
      <c r="Q2455">
        <f t="shared" si="391"/>
        <v>59.684577237092505</v>
      </c>
      <c r="R2455">
        <f t="shared" si="392"/>
        <v>1021.3813</v>
      </c>
    </row>
    <row r="2456" spans="1:18" x14ac:dyDescent="0.3">
      <c r="A2456" t="s">
        <v>37</v>
      </c>
      <c r="B2456" t="s">
        <v>38</v>
      </c>
      <c r="C2456">
        <v>0</v>
      </c>
      <c r="D2456">
        <v>15</v>
      </c>
      <c r="E2456">
        <v>15</v>
      </c>
      <c r="F2456">
        <v>20260317</v>
      </c>
      <c r="G2456">
        <v>20260415</v>
      </c>
      <c r="H2456">
        <v>12310338.080600001</v>
      </c>
      <c r="I2456">
        <f t="shared" si="383"/>
        <v>30</v>
      </c>
      <c r="J2456">
        <f t="shared" si="384"/>
        <v>410344.60268666671</v>
      </c>
      <c r="K2456">
        <f t="shared" si="385"/>
        <v>0</v>
      </c>
      <c r="L2456">
        <f t="shared" si="386"/>
        <v>6155169.0403000005</v>
      </c>
      <c r="M2456">
        <f t="shared" si="387"/>
        <v>3820005.3436567169</v>
      </c>
      <c r="N2456">
        <f t="shared" si="388"/>
        <v>9975174.3839567173</v>
      </c>
      <c r="O2456">
        <f t="shared" si="389"/>
        <v>0</v>
      </c>
      <c r="P2456">
        <f t="shared" si="390"/>
        <v>7596078.9167958107</v>
      </c>
      <c r="Q2456">
        <f t="shared" si="391"/>
        <v>4714259.1638041902</v>
      </c>
      <c r="R2456">
        <f t="shared" si="392"/>
        <v>12310338.080600001</v>
      </c>
    </row>
    <row r="2457" spans="1:18" x14ac:dyDescent="0.3">
      <c r="A2457" t="s">
        <v>45</v>
      </c>
      <c r="B2457" t="s">
        <v>57</v>
      </c>
      <c r="C2457">
        <v>0</v>
      </c>
      <c r="D2457">
        <v>15</v>
      </c>
      <c r="E2457">
        <v>15</v>
      </c>
      <c r="F2457">
        <v>20260317</v>
      </c>
      <c r="G2457">
        <v>20260415</v>
      </c>
      <c r="H2457">
        <v>9183518.4449000005</v>
      </c>
      <c r="I2457">
        <f t="shared" si="383"/>
        <v>30</v>
      </c>
      <c r="J2457">
        <f t="shared" si="384"/>
        <v>306117.28149666666</v>
      </c>
      <c r="K2457">
        <f t="shared" si="385"/>
        <v>0</v>
      </c>
      <c r="L2457">
        <f t="shared" si="386"/>
        <v>4591759.2224500002</v>
      </c>
      <c r="M2457">
        <f t="shared" si="387"/>
        <v>2849725.9216928175</v>
      </c>
      <c r="N2457">
        <f t="shared" si="388"/>
        <v>7441485.1441428177</v>
      </c>
      <c r="O2457">
        <f t="shared" si="389"/>
        <v>0</v>
      </c>
      <c r="P2457">
        <f t="shared" si="390"/>
        <v>5666678.7203223854</v>
      </c>
      <c r="Q2457">
        <f t="shared" si="391"/>
        <v>3516839.7245776155</v>
      </c>
      <c r="R2457">
        <f t="shared" si="392"/>
        <v>9183518.4449000005</v>
      </c>
    </row>
    <row r="2458" spans="1:18" x14ac:dyDescent="0.3">
      <c r="A2458" t="s">
        <v>37</v>
      </c>
      <c r="B2458" t="s">
        <v>38</v>
      </c>
      <c r="C2458">
        <v>0</v>
      </c>
      <c r="D2458">
        <v>16</v>
      </c>
      <c r="E2458">
        <v>15</v>
      </c>
      <c r="F2458">
        <v>20260316</v>
      </c>
      <c r="G2458">
        <v>20260415</v>
      </c>
      <c r="H2458">
        <v>7972510.7506999997</v>
      </c>
      <c r="I2458">
        <f t="shared" si="383"/>
        <v>31</v>
      </c>
      <c r="J2458">
        <f t="shared" si="384"/>
        <v>257177.76615161289</v>
      </c>
      <c r="K2458">
        <f t="shared" si="385"/>
        <v>0</v>
      </c>
      <c r="L2458">
        <f t="shared" si="386"/>
        <v>4114844.2584258062</v>
      </c>
      <c r="M2458">
        <f t="shared" si="387"/>
        <v>2394135.1599036893</v>
      </c>
      <c r="N2458">
        <f t="shared" si="388"/>
        <v>6508979.4183294959</v>
      </c>
      <c r="O2458">
        <f t="shared" si="389"/>
        <v>0</v>
      </c>
      <c r="P2458">
        <f t="shared" si="390"/>
        <v>5040058.9676738204</v>
      </c>
      <c r="Q2458">
        <f t="shared" si="391"/>
        <v>2932451.7830261779</v>
      </c>
      <c r="R2458">
        <f t="shared" si="392"/>
        <v>7972510.7506999988</v>
      </c>
    </row>
    <row r="2459" spans="1:18" x14ac:dyDescent="0.3">
      <c r="A2459" t="s">
        <v>43</v>
      </c>
      <c r="B2459" t="s">
        <v>44</v>
      </c>
      <c r="C2459">
        <v>0</v>
      </c>
      <c r="D2459">
        <v>16</v>
      </c>
      <c r="E2459">
        <v>15</v>
      </c>
      <c r="F2459">
        <v>20260316</v>
      </c>
      <c r="G2459">
        <v>20260415</v>
      </c>
      <c r="H2459">
        <v>4842262.3940000003</v>
      </c>
      <c r="I2459">
        <f t="shared" si="383"/>
        <v>31</v>
      </c>
      <c r="J2459">
        <f t="shared" si="384"/>
        <v>156202.01270967742</v>
      </c>
      <c r="K2459">
        <f t="shared" si="385"/>
        <v>0</v>
      </c>
      <c r="L2459">
        <f t="shared" si="386"/>
        <v>2499232.2033548388</v>
      </c>
      <c r="M2459">
        <f t="shared" si="387"/>
        <v>1454125.4334385097</v>
      </c>
      <c r="N2459">
        <f t="shared" si="388"/>
        <v>3953357.6367933485</v>
      </c>
      <c r="O2459">
        <f t="shared" si="389"/>
        <v>0</v>
      </c>
      <c r="P2459">
        <f t="shared" si="390"/>
        <v>3061179.6918011783</v>
      </c>
      <c r="Q2459">
        <f t="shared" si="391"/>
        <v>1781082.7021988221</v>
      </c>
      <c r="R2459">
        <f t="shared" si="392"/>
        <v>4842262.3940000003</v>
      </c>
    </row>
    <row r="2460" spans="1:18" x14ac:dyDescent="0.3">
      <c r="A2460" t="s">
        <v>37</v>
      </c>
      <c r="B2460" t="s">
        <v>54</v>
      </c>
      <c r="C2460">
        <v>0</v>
      </c>
      <c r="D2460">
        <v>14</v>
      </c>
      <c r="E2460">
        <v>16</v>
      </c>
      <c r="F2460">
        <v>20260318</v>
      </c>
      <c r="G2460">
        <v>20260416</v>
      </c>
      <c r="H2460">
        <v>2610262.4410999999</v>
      </c>
      <c r="I2460">
        <f t="shared" si="383"/>
        <v>30</v>
      </c>
      <c r="J2460">
        <f t="shared" si="384"/>
        <v>87008.748036666671</v>
      </c>
      <c r="K2460">
        <f t="shared" si="385"/>
        <v>0</v>
      </c>
      <c r="L2460">
        <f t="shared" si="386"/>
        <v>1218122.4725133334</v>
      </c>
      <c r="M2460">
        <f t="shared" si="387"/>
        <v>863986.36403005512</v>
      </c>
      <c r="N2460">
        <f t="shared" si="388"/>
        <v>2082108.8365433887</v>
      </c>
      <c r="O2460">
        <f t="shared" si="389"/>
        <v>0</v>
      </c>
      <c r="P2460">
        <f t="shared" si="390"/>
        <v>1527114.8572329504</v>
      </c>
      <c r="Q2460">
        <f t="shared" si="391"/>
        <v>1083147.5838670495</v>
      </c>
      <c r="R2460">
        <f t="shared" si="392"/>
        <v>2610262.4410999999</v>
      </c>
    </row>
    <row r="2461" spans="1:18" x14ac:dyDescent="0.3">
      <c r="A2461" t="s">
        <v>41</v>
      </c>
      <c r="B2461" t="s">
        <v>55</v>
      </c>
      <c r="C2461">
        <v>0</v>
      </c>
      <c r="D2461">
        <v>15</v>
      </c>
      <c r="E2461">
        <v>16</v>
      </c>
      <c r="F2461">
        <v>20260317</v>
      </c>
      <c r="G2461">
        <v>20260416</v>
      </c>
      <c r="H2461">
        <v>3007501.4816999999</v>
      </c>
      <c r="I2461">
        <f t="shared" si="383"/>
        <v>31</v>
      </c>
      <c r="J2461">
        <f t="shared" si="384"/>
        <v>97016.176829032251</v>
      </c>
      <c r="K2461">
        <f t="shared" si="385"/>
        <v>0</v>
      </c>
      <c r="L2461">
        <f t="shared" si="386"/>
        <v>1455242.6524354839</v>
      </c>
      <c r="M2461">
        <f t="shared" si="387"/>
        <v>963358.92380946898</v>
      </c>
      <c r="N2461">
        <f t="shared" si="388"/>
        <v>2418601.5762449531</v>
      </c>
      <c r="O2461">
        <f t="shared" si="389"/>
        <v>0</v>
      </c>
      <c r="P2461">
        <f t="shared" si="390"/>
        <v>1809576.4413698099</v>
      </c>
      <c r="Q2461">
        <f t="shared" si="391"/>
        <v>1197925.0403301893</v>
      </c>
      <c r="R2461">
        <f t="shared" si="392"/>
        <v>3007501.4816999994</v>
      </c>
    </row>
    <row r="2462" spans="1:18" x14ac:dyDescent="0.3">
      <c r="A2462" t="s">
        <v>47</v>
      </c>
      <c r="B2462" t="s">
        <v>48</v>
      </c>
      <c r="C2462">
        <v>0</v>
      </c>
      <c r="D2462">
        <v>16</v>
      </c>
      <c r="E2462">
        <v>15</v>
      </c>
      <c r="F2462">
        <v>20260316</v>
      </c>
      <c r="G2462">
        <v>20260415</v>
      </c>
      <c r="H2462">
        <v>3256761.2450000001</v>
      </c>
      <c r="I2462">
        <f t="shared" si="383"/>
        <v>31</v>
      </c>
      <c r="J2462">
        <f t="shared" si="384"/>
        <v>105056.81435483872</v>
      </c>
      <c r="K2462">
        <f t="shared" si="385"/>
        <v>0</v>
      </c>
      <c r="L2462">
        <f t="shared" si="386"/>
        <v>1680909.0296774195</v>
      </c>
      <c r="M2462">
        <f t="shared" si="387"/>
        <v>978001.39101494639</v>
      </c>
      <c r="N2462">
        <f t="shared" si="388"/>
        <v>2658910.4206923656</v>
      </c>
      <c r="O2462">
        <f t="shared" si="389"/>
        <v>0</v>
      </c>
      <c r="P2462">
        <f t="shared" si="390"/>
        <v>2058858.1479170299</v>
      </c>
      <c r="Q2462">
        <f t="shared" si="391"/>
        <v>1197903.0970829704</v>
      </c>
      <c r="R2462">
        <f t="shared" si="392"/>
        <v>3256761.2450000001</v>
      </c>
    </row>
    <row r="2463" spans="1:18" x14ac:dyDescent="0.3">
      <c r="A2463" t="s">
        <v>37</v>
      </c>
      <c r="B2463" t="s">
        <v>38</v>
      </c>
      <c r="C2463">
        <v>0</v>
      </c>
      <c r="D2463">
        <v>16</v>
      </c>
      <c r="E2463">
        <v>16</v>
      </c>
      <c r="F2463">
        <v>20260316</v>
      </c>
      <c r="G2463">
        <v>20260416</v>
      </c>
      <c r="H2463">
        <v>185314.6551</v>
      </c>
      <c r="I2463">
        <f t="shared" si="383"/>
        <v>32</v>
      </c>
      <c r="J2463">
        <f t="shared" si="384"/>
        <v>5791.0829718750001</v>
      </c>
      <c r="K2463">
        <f t="shared" si="385"/>
        <v>0</v>
      </c>
      <c r="L2463">
        <f t="shared" si="386"/>
        <v>92657.327550000002</v>
      </c>
      <c r="M2463">
        <f t="shared" si="387"/>
        <v>57504.754792680607</v>
      </c>
      <c r="N2463">
        <f t="shared" si="388"/>
        <v>150162.0823426806</v>
      </c>
      <c r="O2463">
        <f t="shared" si="389"/>
        <v>0</v>
      </c>
      <c r="P2463">
        <f t="shared" si="390"/>
        <v>114348.17917769065</v>
      </c>
      <c r="Q2463">
        <f t="shared" si="391"/>
        <v>70966.475922309372</v>
      </c>
      <c r="R2463">
        <f t="shared" si="392"/>
        <v>185314.65510000003</v>
      </c>
    </row>
    <row r="2464" spans="1:18" x14ac:dyDescent="0.3">
      <c r="A2464" t="s">
        <v>39</v>
      </c>
      <c r="B2464" t="s">
        <v>40</v>
      </c>
      <c r="C2464">
        <v>0</v>
      </c>
      <c r="D2464">
        <v>14</v>
      </c>
      <c r="E2464">
        <v>16</v>
      </c>
      <c r="F2464">
        <v>20260318</v>
      </c>
      <c r="G2464">
        <v>20260416</v>
      </c>
      <c r="H2464">
        <v>3143408.4051999999</v>
      </c>
      <c r="I2464">
        <f t="shared" si="383"/>
        <v>30</v>
      </c>
      <c r="J2464">
        <f t="shared" si="384"/>
        <v>104780.28017333333</v>
      </c>
      <c r="K2464">
        <f t="shared" si="385"/>
        <v>0</v>
      </c>
      <c r="L2464">
        <f t="shared" si="386"/>
        <v>1466923.9224266666</v>
      </c>
      <c r="M2464">
        <f t="shared" si="387"/>
        <v>1040455.5327110176</v>
      </c>
      <c r="N2464">
        <f t="shared" si="388"/>
        <v>2507379.455137684</v>
      </c>
      <c r="O2464">
        <f t="shared" si="389"/>
        <v>0</v>
      </c>
      <c r="P2464">
        <f t="shared" si="390"/>
        <v>1839027.9852124462</v>
      </c>
      <c r="Q2464">
        <f t="shared" si="391"/>
        <v>1304380.419987554</v>
      </c>
      <c r="R2464">
        <f t="shared" si="392"/>
        <v>3143408.4051999999</v>
      </c>
    </row>
    <row r="2465" spans="1:18" x14ac:dyDescent="0.3">
      <c r="A2465" t="s">
        <v>47</v>
      </c>
      <c r="B2465" t="s">
        <v>48</v>
      </c>
      <c r="C2465">
        <v>0</v>
      </c>
      <c r="D2465">
        <v>14</v>
      </c>
      <c r="E2465">
        <v>16</v>
      </c>
      <c r="F2465">
        <v>20260318</v>
      </c>
      <c r="G2465">
        <v>20260416</v>
      </c>
      <c r="H2465">
        <v>2436321.3809000002</v>
      </c>
      <c r="I2465">
        <f t="shared" si="383"/>
        <v>30</v>
      </c>
      <c r="J2465">
        <f t="shared" si="384"/>
        <v>81210.712696666669</v>
      </c>
      <c r="K2465">
        <f t="shared" si="385"/>
        <v>0</v>
      </c>
      <c r="L2465">
        <f t="shared" si="386"/>
        <v>1136949.9777533333</v>
      </c>
      <c r="M2465">
        <f t="shared" si="387"/>
        <v>806412.57306120533</v>
      </c>
      <c r="N2465">
        <f t="shared" si="388"/>
        <v>1943362.5508145387</v>
      </c>
      <c r="O2465">
        <f t="shared" si="389"/>
        <v>0</v>
      </c>
      <c r="P2465">
        <f t="shared" si="390"/>
        <v>1425351.9183300207</v>
      </c>
      <c r="Q2465">
        <f t="shared" si="391"/>
        <v>1010969.4625699791</v>
      </c>
      <c r="R2465">
        <f t="shared" si="392"/>
        <v>2436321.3808999998</v>
      </c>
    </row>
    <row r="2466" spans="1:18" x14ac:dyDescent="0.3">
      <c r="A2466" t="s">
        <v>39</v>
      </c>
      <c r="B2466" t="s">
        <v>40</v>
      </c>
      <c r="C2466">
        <v>0</v>
      </c>
      <c r="D2466">
        <v>14</v>
      </c>
      <c r="E2466">
        <v>17</v>
      </c>
      <c r="F2466">
        <v>20260318</v>
      </c>
      <c r="G2466">
        <v>20260417</v>
      </c>
      <c r="H2466">
        <v>30766.612799999999</v>
      </c>
      <c r="I2466">
        <f t="shared" si="383"/>
        <v>31</v>
      </c>
      <c r="J2466">
        <f t="shared" si="384"/>
        <v>992.47138064516128</v>
      </c>
      <c r="K2466">
        <f t="shared" si="385"/>
        <v>0</v>
      </c>
      <c r="L2466">
        <f t="shared" si="386"/>
        <v>13894.599329032259</v>
      </c>
      <c r="M2466">
        <f t="shared" si="387"/>
        <v>10471.066057708718</v>
      </c>
      <c r="N2466">
        <f t="shared" si="388"/>
        <v>24365.665386740977</v>
      </c>
      <c r="O2466">
        <f t="shared" si="389"/>
        <v>0</v>
      </c>
      <c r="P2466">
        <f t="shared" si="390"/>
        <v>17544.760251041684</v>
      </c>
      <c r="Q2466">
        <f t="shared" si="391"/>
        <v>13221.852548958315</v>
      </c>
      <c r="R2466">
        <f t="shared" si="392"/>
        <v>30766.612799999999</v>
      </c>
    </row>
    <row r="2467" spans="1:18" x14ac:dyDescent="0.3">
      <c r="A2467" t="s">
        <v>41</v>
      </c>
      <c r="B2467" t="s">
        <v>42</v>
      </c>
      <c r="C2467">
        <v>0</v>
      </c>
      <c r="D2467">
        <v>14</v>
      </c>
      <c r="E2467">
        <v>17</v>
      </c>
      <c r="F2467">
        <v>20260318</v>
      </c>
      <c r="G2467">
        <v>20260417</v>
      </c>
      <c r="H2467">
        <v>95286.369900000005</v>
      </c>
      <c r="I2467">
        <f t="shared" si="383"/>
        <v>31</v>
      </c>
      <c r="J2467">
        <f t="shared" si="384"/>
        <v>3073.7538677419357</v>
      </c>
      <c r="K2467">
        <f t="shared" si="385"/>
        <v>0</v>
      </c>
      <c r="L2467">
        <f t="shared" si="386"/>
        <v>43032.554148387098</v>
      </c>
      <c r="M2467">
        <f t="shared" si="387"/>
        <v>32429.630135370891</v>
      </c>
      <c r="N2467">
        <f t="shared" si="388"/>
        <v>75462.18428375799</v>
      </c>
      <c r="O2467">
        <f t="shared" si="389"/>
        <v>0</v>
      </c>
      <c r="P2467">
        <f t="shared" si="390"/>
        <v>54337.359980282745</v>
      </c>
      <c r="Q2467">
        <f t="shared" si="391"/>
        <v>40949.00991971726</v>
      </c>
      <c r="R2467">
        <f t="shared" si="392"/>
        <v>95286.369900000005</v>
      </c>
    </row>
    <row r="2468" spans="1:18" x14ac:dyDescent="0.3">
      <c r="A2468" t="s">
        <v>33</v>
      </c>
      <c r="B2468" t="s">
        <v>34</v>
      </c>
      <c r="C2468">
        <v>0</v>
      </c>
      <c r="D2468">
        <v>16</v>
      </c>
      <c r="E2468">
        <v>15</v>
      </c>
      <c r="F2468">
        <v>20260316</v>
      </c>
      <c r="G2468">
        <v>20260415</v>
      </c>
      <c r="H2468">
        <v>68665.343800000002</v>
      </c>
      <c r="I2468">
        <f t="shared" si="383"/>
        <v>31</v>
      </c>
      <c r="J2468">
        <f t="shared" si="384"/>
        <v>2215.0110903225809</v>
      </c>
      <c r="K2468">
        <f t="shared" si="385"/>
        <v>0</v>
      </c>
      <c r="L2468">
        <f t="shared" si="386"/>
        <v>35440.177445161295</v>
      </c>
      <c r="M2468">
        <f t="shared" si="387"/>
        <v>20620.11817845724</v>
      </c>
      <c r="N2468">
        <f t="shared" si="388"/>
        <v>56060.295623618535</v>
      </c>
      <c r="O2468">
        <f t="shared" si="389"/>
        <v>0</v>
      </c>
      <c r="P2468">
        <f t="shared" si="390"/>
        <v>43408.832249891901</v>
      </c>
      <c r="Q2468">
        <f t="shared" si="391"/>
        <v>25256.511550108102</v>
      </c>
      <c r="R2468">
        <f t="shared" si="392"/>
        <v>68665.343800000002</v>
      </c>
    </row>
    <row r="2469" spans="1:18" x14ac:dyDescent="0.3">
      <c r="A2469" t="s">
        <v>33</v>
      </c>
      <c r="B2469" t="s">
        <v>34</v>
      </c>
      <c r="C2469">
        <v>0</v>
      </c>
      <c r="D2469">
        <v>15</v>
      </c>
      <c r="E2469">
        <v>17</v>
      </c>
      <c r="F2469">
        <v>20260317</v>
      </c>
      <c r="G2469">
        <v>20260417</v>
      </c>
      <c r="H2469">
        <v>129742.3977</v>
      </c>
      <c r="I2469">
        <f t="shared" si="383"/>
        <v>32</v>
      </c>
      <c r="J2469">
        <f t="shared" si="384"/>
        <v>4054.449928125</v>
      </c>
      <c r="K2469">
        <f t="shared" si="385"/>
        <v>0</v>
      </c>
      <c r="L2469">
        <f t="shared" si="386"/>
        <v>60816.748921874998</v>
      </c>
      <c r="M2469">
        <f t="shared" si="387"/>
        <v>42776.460715140754</v>
      </c>
      <c r="N2469">
        <f t="shared" si="388"/>
        <v>103593.20963701575</v>
      </c>
      <c r="O2469">
        <f t="shared" si="389"/>
        <v>0</v>
      </c>
      <c r="P2469">
        <f t="shared" si="390"/>
        <v>76168.224279282571</v>
      </c>
      <c r="Q2469">
        <f t="shared" si="391"/>
        <v>53574.17342071743</v>
      </c>
      <c r="R2469">
        <f t="shared" si="392"/>
        <v>129742.3977</v>
      </c>
    </row>
    <row r="2470" spans="1:18" x14ac:dyDescent="0.3">
      <c r="A2470" t="s">
        <v>33</v>
      </c>
      <c r="B2470" t="s">
        <v>34</v>
      </c>
      <c r="C2470">
        <v>0</v>
      </c>
      <c r="D2470">
        <v>5</v>
      </c>
      <c r="E2470">
        <v>17</v>
      </c>
      <c r="F2470">
        <v>20260327</v>
      </c>
      <c r="G2470">
        <v>20260417</v>
      </c>
      <c r="H2470">
        <v>5101.4283999999998</v>
      </c>
      <c r="I2470">
        <f t="shared" si="383"/>
        <v>22</v>
      </c>
      <c r="J2470">
        <f t="shared" si="384"/>
        <v>231.88310909090907</v>
      </c>
      <c r="K2470">
        <f t="shared" si="385"/>
        <v>0</v>
      </c>
      <c r="L2470">
        <f t="shared" si="386"/>
        <v>1159.4155454545453</v>
      </c>
      <c r="M2470">
        <f t="shared" si="387"/>
        <v>2446.4819845781453</v>
      </c>
      <c r="N2470">
        <f t="shared" si="388"/>
        <v>3605.8975300326906</v>
      </c>
      <c r="O2470">
        <f t="shared" si="389"/>
        <v>0</v>
      </c>
      <c r="P2470">
        <f t="shared" si="390"/>
        <v>1640.2782779381107</v>
      </c>
      <c r="Q2470">
        <f t="shared" si="391"/>
        <v>3461.1501220618893</v>
      </c>
      <c r="R2470">
        <f t="shared" si="392"/>
        <v>5101.4283999999998</v>
      </c>
    </row>
    <row r="2471" spans="1:18" x14ac:dyDescent="0.3">
      <c r="A2471" t="s">
        <v>35</v>
      </c>
      <c r="B2471" t="s">
        <v>36</v>
      </c>
      <c r="C2471">
        <v>0</v>
      </c>
      <c r="D2471">
        <v>13</v>
      </c>
      <c r="E2471">
        <v>16</v>
      </c>
      <c r="F2471">
        <v>20260319</v>
      </c>
      <c r="G2471">
        <v>20260416</v>
      </c>
      <c r="H2471">
        <v>1032</v>
      </c>
      <c r="I2471">
        <f t="shared" si="383"/>
        <v>29</v>
      </c>
      <c r="J2471">
        <f t="shared" si="384"/>
        <v>35.586206896551722</v>
      </c>
      <c r="K2471">
        <f t="shared" si="385"/>
        <v>0</v>
      </c>
      <c r="L2471">
        <f t="shared" si="386"/>
        <v>462.62068965517238</v>
      </c>
      <c r="M2471">
        <f t="shared" si="387"/>
        <v>353.36673840216861</v>
      </c>
      <c r="N2471">
        <f t="shared" si="388"/>
        <v>815.98742805734105</v>
      </c>
      <c r="O2471">
        <f t="shared" si="389"/>
        <v>0</v>
      </c>
      <c r="P2471">
        <f t="shared" si="390"/>
        <v>585.08812183634325</v>
      </c>
      <c r="Q2471">
        <f t="shared" si="391"/>
        <v>446.9118781636567</v>
      </c>
      <c r="R2471">
        <f t="shared" si="392"/>
        <v>1032</v>
      </c>
    </row>
    <row r="2472" spans="1:18" x14ac:dyDescent="0.3">
      <c r="A2472" t="s">
        <v>35</v>
      </c>
      <c r="B2472" t="s">
        <v>36</v>
      </c>
      <c r="C2472">
        <v>0</v>
      </c>
      <c r="D2472">
        <v>7</v>
      </c>
      <c r="E2472">
        <v>20</v>
      </c>
      <c r="F2472">
        <v>20260325</v>
      </c>
      <c r="G2472">
        <v>20260420</v>
      </c>
      <c r="H2472">
        <v>516</v>
      </c>
      <c r="I2472">
        <f t="shared" si="383"/>
        <v>27</v>
      </c>
      <c r="J2472">
        <f t="shared" si="384"/>
        <v>19.111111111111111</v>
      </c>
      <c r="K2472">
        <f t="shared" si="385"/>
        <v>0</v>
      </c>
      <c r="L2472">
        <f t="shared" si="386"/>
        <v>133.77777777777777</v>
      </c>
      <c r="M2472">
        <f t="shared" si="387"/>
        <v>237.21378272367801</v>
      </c>
      <c r="N2472">
        <f t="shared" si="388"/>
        <v>370.99156050145575</v>
      </c>
      <c r="O2472">
        <f t="shared" si="389"/>
        <v>0</v>
      </c>
      <c r="P2472">
        <f t="shared" si="390"/>
        <v>186.06712573199482</v>
      </c>
      <c r="Q2472">
        <f t="shared" si="391"/>
        <v>329.93287426800521</v>
      </c>
      <c r="R2472">
        <f t="shared" si="392"/>
        <v>516</v>
      </c>
    </row>
    <row r="2473" spans="1:18" x14ac:dyDescent="0.3">
      <c r="A2473" t="s">
        <v>33</v>
      </c>
      <c r="B2473" t="s">
        <v>34</v>
      </c>
      <c r="C2473">
        <v>0</v>
      </c>
      <c r="D2473">
        <v>5</v>
      </c>
      <c r="E2473">
        <v>16</v>
      </c>
      <c r="F2473">
        <v>20260327</v>
      </c>
      <c r="G2473">
        <v>20260416</v>
      </c>
      <c r="H2473">
        <v>252.93969999999999</v>
      </c>
      <c r="I2473">
        <f t="shared" si="383"/>
        <v>21</v>
      </c>
      <c r="J2473">
        <f t="shared" si="384"/>
        <v>12.044747619047618</v>
      </c>
      <c r="K2473">
        <f t="shared" si="385"/>
        <v>0</v>
      </c>
      <c r="L2473">
        <f t="shared" si="386"/>
        <v>60.22373809523809</v>
      </c>
      <c r="M2473">
        <f t="shared" si="387"/>
        <v>119.60288977672882</v>
      </c>
      <c r="N2473">
        <f t="shared" si="388"/>
        <v>179.82662787196691</v>
      </c>
      <c r="O2473">
        <f t="shared" si="389"/>
        <v>0</v>
      </c>
      <c r="P2473">
        <f t="shared" si="390"/>
        <v>84.70922480698286</v>
      </c>
      <c r="Q2473">
        <f t="shared" si="391"/>
        <v>168.23047519301713</v>
      </c>
      <c r="R2473">
        <f t="shared" si="392"/>
        <v>252.93969999999999</v>
      </c>
    </row>
    <row r="2474" spans="1:18" x14ac:dyDescent="0.3">
      <c r="A2474" t="s">
        <v>0</v>
      </c>
      <c r="B2474" t="s">
        <v>0</v>
      </c>
      <c r="C2474">
        <v>0</v>
      </c>
      <c r="D2474">
        <v>28</v>
      </c>
      <c r="E2474">
        <v>20</v>
      </c>
      <c r="F2474">
        <v>20260304</v>
      </c>
      <c r="G2474">
        <v>20260420</v>
      </c>
      <c r="H2474">
        <v>42.174399999999999</v>
      </c>
      <c r="I2474">
        <f t="shared" si="383"/>
        <v>48</v>
      </c>
      <c r="J2474">
        <f t="shared" si="384"/>
        <v>0.87863333333333327</v>
      </c>
      <c r="K2474">
        <f t="shared" si="385"/>
        <v>0</v>
      </c>
      <c r="L2474">
        <f t="shared" si="386"/>
        <v>24.601733333333332</v>
      </c>
      <c r="M2474">
        <f t="shared" si="387"/>
        <v>10.905903660721096</v>
      </c>
      <c r="N2474">
        <f t="shared" si="388"/>
        <v>35.50763699405443</v>
      </c>
      <c r="O2474">
        <f t="shared" si="389"/>
        <v>0</v>
      </c>
      <c r="P2474">
        <f t="shared" si="390"/>
        <v>29.220850220674155</v>
      </c>
      <c r="Q2474">
        <f t="shared" si="391"/>
        <v>12.953549779325838</v>
      </c>
      <c r="R2474">
        <f t="shared" si="392"/>
        <v>42.174399999999991</v>
      </c>
    </row>
    <row r="2475" spans="1:18" x14ac:dyDescent="0.3">
      <c r="A2475" t="s">
        <v>43</v>
      </c>
      <c r="B2475" t="s">
        <v>44</v>
      </c>
      <c r="C2475">
        <v>0</v>
      </c>
      <c r="D2475">
        <v>16</v>
      </c>
      <c r="E2475">
        <v>16</v>
      </c>
      <c r="F2475">
        <v>20260316</v>
      </c>
      <c r="G2475">
        <v>20260416</v>
      </c>
      <c r="H2475">
        <v>138071.55799999999</v>
      </c>
      <c r="I2475">
        <f t="shared" si="383"/>
        <v>32</v>
      </c>
      <c r="J2475">
        <f t="shared" si="384"/>
        <v>4314.7361874999997</v>
      </c>
      <c r="K2475">
        <f t="shared" si="385"/>
        <v>0</v>
      </c>
      <c r="L2475">
        <f t="shared" si="386"/>
        <v>69035.778999999995</v>
      </c>
      <c r="M2475">
        <f t="shared" si="387"/>
        <v>42844.809453137401</v>
      </c>
      <c r="N2475">
        <f t="shared" si="388"/>
        <v>111880.5884531374</v>
      </c>
      <c r="O2475">
        <f t="shared" si="389"/>
        <v>0</v>
      </c>
      <c r="P2475">
        <f t="shared" si="390"/>
        <v>85196.88442885004</v>
      </c>
      <c r="Q2475">
        <f t="shared" si="391"/>
        <v>52874.67357114995</v>
      </c>
      <c r="R2475">
        <f t="shared" si="392"/>
        <v>138071.55799999999</v>
      </c>
    </row>
    <row r="2476" spans="1:18" x14ac:dyDescent="0.3">
      <c r="A2476" t="s">
        <v>43</v>
      </c>
      <c r="B2476" t="s">
        <v>56</v>
      </c>
      <c r="C2476">
        <v>0</v>
      </c>
      <c r="D2476">
        <v>16</v>
      </c>
      <c r="E2476">
        <v>16</v>
      </c>
      <c r="F2476">
        <v>20260316</v>
      </c>
      <c r="G2476">
        <v>20260416</v>
      </c>
      <c r="H2476">
        <v>41042.097000000002</v>
      </c>
      <c r="I2476">
        <f t="shared" si="383"/>
        <v>32</v>
      </c>
      <c r="J2476">
        <f t="shared" si="384"/>
        <v>1282.56553125</v>
      </c>
      <c r="K2476">
        <f t="shared" si="385"/>
        <v>0</v>
      </c>
      <c r="L2476">
        <f t="shared" si="386"/>
        <v>20521.048500000001</v>
      </c>
      <c r="M2476">
        <f t="shared" si="387"/>
        <v>12735.720889903932</v>
      </c>
      <c r="N2476">
        <f t="shared" si="388"/>
        <v>33256.76938990393</v>
      </c>
      <c r="O2476">
        <f t="shared" si="389"/>
        <v>0</v>
      </c>
      <c r="P2476">
        <f t="shared" si="390"/>
        <v>25324.975291628518</v>
      </c>
      <c r="Q2476">
        <f t="shared" si="391"/>
        <v>15717.121708371491</v>
      </c>
      <c r="R2476">
        <f t="shared" si="392"/>
        <v>41042.097000000009</v>
      </c>
    </row>
    <row r="2477" spans="1:18" x14ac:dyDescent="0.3">
      <c r="A2477" t="s">
        <v>37</v>
      </c>
      <c r="B2477" t="s">
        <v>38</v>
      </c>
      <c r="C2477">
        <v>13</v>
      </c>
      <c r="D2477">
        <v>31</v>
      </c>
      <c r="E2477">
        <v>3</v>
      </c>
      <c r="F2477">
        <v>20260216</v>
      </c>
      <c r="G2477">
        <v>20260403</v>
      </c>
      <c r="H2477">
        <v>23632.614099999999</v>
      </c>
      <c r="I2477">
        <f t="shared" si="383"/>
        <v>47</v>
      </c>
      <c r="J2477">
        <f t="shared" si="384"/>
        <v>502.82157659574466</v>
      </c>
      <c r="K2477">
        <f t="shared" si="385"/>
        <v>8866.0840800770948</v>
      </c>
      <c r="L2477">
        <f t="shared" si="386"/>
        <v>15587.468874468084</v>
      </c>
      <c r="M2477">
        <f t="shared" si="387"/>
        <v>936.17954125660606</v>
      </c>
      <c r="N2477">
        <f t="shared" si="388"/>
        <v>25389.732495801785</v>
      </c>
      <c r="O2477">
        <f t="shared" si="389"/>
        <v>8252.4990634407513</v>
      </c>
      <c r="P2477">
        <f t="shared" si="390"/>
        <v>14508.724610114592</v>
      </c>
      <c r="Q2477">
        <f t="shared" si="391"/>
        <v>871.39042644465371</v>
      </c>
      <c r="R2477">
        <f t="shared" si="392"/>
        <v>23632.614099999999</v>
      </c>
    </row>
    <row r="2478" spans="1:18" x14ac:dyDescent="0.3">
      <c r="A2478" t="s">
        <v>58</v>
      </c>
      <c r="B2478" t="s">
        <v>59</v>
      </c>
      <c r="C2478">
        <v>0</v>
      </c>
      <c r="D2478">
        <v>16</v>
      </c>
      <c r="E2478">
        <v>15</v>
      </c>
      <c r="F2478">
        <v>20260316</v>
      </c>
      <c r="G2478">
        <v>20260415</v>
      </c>
      <c r="H2478">
        <v>734448.58400000003</v>
      </c>
      <c r="I2478">
        <f t="shared" si="383"/>
        <v>31</v>
      </c>
      <c r="J2478">
        <f t="shared" si="384"/>
        <v>23691.889806451614</v>
      </c>
      <c r="K2478">
        <f t="shared" si="385"/>
        <v>0</v>
      </c>
      <c r="L2478">
        <f t="shared" si="386"/>
        <v>379070.23690322583</v>
      </c>
      <c r="M2478">
        <f t="shared" si="387"/>
        <v>220554.00526634484</v>
      </c>
      <c r="N2478">
        <f t="shared" si="388"/>
        <v>599624.24216957064</v>
      </c>
      <c r="O2478">
        <f t="shared" si="389"/>
        <v>0</v>
      </c>
      <c r="P2478">
        <f t="shared" si="390"/>
        <v>464303.44063939055</v>
      </c>
      <c r="Q2478">
        <f t="shared" si="391"/>
        <v>270145.14336060954</v>
      </c>
      <c r="R2478">
        <f t="shared" si="392"/>
        <v>734448.58400000003</v>
      </c>
    </row>
    <row r="2479" spans="1:18" x14ac:dyDescent="0.3">
      <c r="A2479" t="s">
        <v>58</v>
      </c>
      <c r="B2479" t="s">
        <v>62</v>
      </c>
      <c r="C2479">
        <v>0</v>
      </c>
      <c r="D2479">
        <v>16</v>
      </c>
      <c r="E2479">
        <v>15</v>
      </c>
      <c r="F2479">
        <v>20260316</v>
      </c>
      <c r="G2479">
        <v>20260415</v>
      </c>
      <c r="H2479">
        <v>691625.22</v>
      </c>
      <c r="I2479">
        <f t="shared" si="383"/>
        <v>31</v>
      </c>
      <c r="J2479">
        <f t="shared" si="384"/>
        <v>22310.490967741935</v>
      </c>
      <c r="K2479">
        <f t="shared" si="385"/>
        <v>0</v>
      </c>
      <c r="L2479">
        <f t="shared" si="386"/>
        <v>356967.85548387095</v>
      </c>
      <c r="M2479">
        <f t="shared" si="387"/>
        <v>207694.20179618304</v>
      </c>
      <c r="N2479">
        <f t="shared" si="388"/>
        <v>564662.05728005397</v>
      </c>
      <c r="O2479">
        <f t="shared" si="389"/>
        <v>0</v>
      </c>
      <c r="P2479">
        <f t="shared" si="390"/>
        <v>437231.3818484745</v>
      </c>
      <c r="Q2479">
        <f t="shared" si="391"/>
        <v>254393.83815152553</v>
      </c>
      <c r="R2479">
        <f t="shared" si="392"/>
        <v>691625.22</v>
      </c>
    </row>
    <row r="2480" spans="1:18" x14ac:dyDescent="0.3">
      <c r="A2480" t="s">
        <v>47</v>
      </c>
      <c r="B2480" t="s">
        <v>48</v>
      </c>
      <c r="C2480">
        <v>0</v>
      </c>
      <c r="D2480">
        <v>27</v>
      </c>
      <c r="E2480">
        <v>2</v>
      </c>
      <c r="F2480">
        <v>20260305</v>
      </c>
      <c r="G2480">
        <v>20260402</v>
      </c>
      <c r="H2480">
        <v>112774.34450000001</v>
      </c>
      <c r="I2480">
        <f t="shared" si="383"/>
        <v>29</v>
      </c>
      <c r="J2480">
        <f t="shared" si="384"/>
        <v>3888.7705000000001</v>
      </c>
      <c r="K2480">
        <f t="shared" si="385"/>
        <v>0</v>
      </c>
      <c r="L2480">
        <f t="shared" si="386"/>
        <v>104996.80350000001</v>
      </c>
      <c r="M2480">
        <f t="shared" si="387"/>
        <v>4826.8777000251384</v>
      </c>
      <c r="N2480">
        <f t="shared" si="388"/>
        <v>109823.68120002515</v>
      </c>
      <c r="O2480">
        <f t="shared" si="389"/>
        <v>0</v>
      </c>
      <c r="P2480">
        <f t="shared" si="390"/>
        <v>107817.7817381803</v>
      </c>
      <c r="Q2480">
        <f t="shared" si="391"/>
        <v>4956.5627618196977</v>
      </c>
      <c r="R2480">
        <f t="shared" si="392"/>
        <v>112774.34450000001</v>
      </c>
    </row>
    <row r="2481" spans="1:18" x14ac:dyDescent="0.3">
      <c r="A2481" t="s">
        <v>35</v>
      </c>
      <c r="B2481" t="s">
        <v>34</v>
      </c>
      <c r="C2481">
        <v>0</v>
      </c>
      <c r="D2481">
        <v>28</v>
      </c>
      <c r="E2481">
        <v>10</v>
      </c>
      <c r="F2481">
        <v>20260304</v>
      </c>
      <c r="G2481">
        <v>20260410</v>
      </c>
      <c r="H2481">
        <v>34232.787100000001</v>
      </c>
      <c r="I2481">
        <f t="shared" si="383"/>
        <v>38</v>
      </c>
      <c r="J2481">
        <f t="shared" si="384"/>
        <v>900.86281842105268</v>
      </c>
      <c r="K2481">
        <f t="shared" si="385"/>
        <v>0</v>
      </c>
      <c r="L2481">
        <f t="shared" si="386"/>
        <v>25224.158915789474</v>
      </c>
      <c r="M2481">
        <f t="shared" si="387"/>
        <v>5590.9118949271688</v>
      </c>
      <c r="N2481">
        <f t="shared" si="388"/>
        <v>30815.070810716643</v>
      </c>
      <c r="O2481">
        <f t="shared" si="389"/>
        <v>0</v>
      </c>
      <c r="P2481">
        <f t="shared" si="390"/>
        <v>28021.784121310164</v>
      </c>
      <c r="Q2481">
        <f t="shared" si="391"/>
        <v>6211.0029786898385</v>
      </c>
      <c r="R2481">
        <f t="shared" si="392"/>
        <v>34232.787100000001</v>
      </c>
    </row>
    <row r="2482" spans="1:18" x14ac:dyDescent="0.3">
      <c r="A2482" t="s">
        <v>33</v>
      </c>
      <c r="B2482" t="s">
        <v>34</v>
      </c>
      <c r="C2482">
        <v>0</v>
      </c>
      <c r="D2482">
        <v>1</v>
      </c>
      <c r="E2482">
        <v>1</v>
      </c>
      <c r="F2482">
        <v>20260331</v>
      </c>
      <c r="G2482">
        <v>20260401</v>
      </c>
      <c r="H2482">
        <v>8193.7196000000004</v>
      </c>
      <c r="I2482">
        <f t="shared" si="383"/>
        <v>2</v>
      </c>
      <c r="J2482">
        <f t="shared" si="384"/>
        <v>4096.8598000000002</v>
      </c>
      <c r="K2482">
        <f t="shared" si="385"/>
        <v>0</v>
      </c>
      <c r="L2482">
        <f t="shared" si="386"/>
        <v>4096.8598000000002</v>
      </c>
      <c r="M2482">
        <f t="shared" si="387"/>
        <v>2542.5827017497495</v>
      </c>
      <c r="N2482">
        <f t="shared" si="388"/>
        <v>6639.4425017497497</v>
      </c>
      <c r="O2482">
        <f t="shared" si="389"/>
        <v>0</v>
      </c>
      <c r="P2482">
        <f t="shared" si="390"/>
        <v>5055.9245648810847</v>
      </c>
      <c r="Q2482">
        <f t="shared" si="391"/>
        <v>3137.7950351189156</v>
      </c>
      <c r="R2482">
        <f t="shared" si="392"/>
        <v>8193.7196000000004</v>
      </c>
    </row>
    <row r="2483" spans="1:18" x14ac:dyDescent="0.3">
      <c r="A2483" t="s">
        <v>41</v>
      </c>
      <c r="B2483" t="s">
        <v>55</v>
      </c>
      <c r="C2483">
        <v>0</v>
      </c>
      <c r="D2483">
        <v>26</v>
      </c>
      <c r="E2483">
        <v>1</v>
      </c>
      <c r="F2483">
        <v>20260306</v>
      </c>
      <c r="G2483">
        <v>20260401</v>
      </c>
      <c r="H2483">
        <v>3223.1676000000002</v>
      </c>
      <c r="I2483">
        <f t="shared" si="383"/>
        <v>27</v>
      </c>
      <c r="J2483">
        <f t="shared" si="384"/>
        <v>119.37657777777778</v>
      </c>
      <c r="K2483">
        <f t="shared" si="385"/>
        <v>0</v>
      </c>
      <c r="L2483">
        <f t="shared" si="386"/>
        <v>3103.7910222222222</v>
      </c>
      <c r="M2483">
        <f t="shared" si="387"/>
        <v>74.08718786321694</v>
      </c>
      <c r="N2483">
        <f t="shared" si="388"/>
        <v>3177.8782100854392</v>
      </c>
      <c r="O2483">
        <f t="shared" si="389"/>
        <v>0</v>
      </c>
      <c r="P2483">
        <f t="shared" si="390"/>
        <v>3148.0245618753847</v>
      </c>
      <c r="Q2483">
        <f t="shared" si="391"/>
        <v>75.143038124615217</v>
      </c>
      <c r="R2483">
        <f t="shared" si="392"/>
        <v>3223.1675999999998</v>
      </c>
    </row>
    <row r="2484" spans="1:18" x14ac:dyDescent="0.3">
      <c r="A2484" t="s">
        <v>33</v>
      </c>
      <c r="B2484" t="s">
        <v>34</v>
      </c>
      <c r="C2484">
        <v>0</v>
      </c>
      <c r="D2484">
        <v>20</v>
      </c>
      <c r="E2484">
        <v>7</v>
      </c>
      <c r="F2484">
        <v>20260312</v>
      </c>
      <c r="G2484">
        <v>20260407</v>
      </c>
      <c r="H2484">
        <v>32793.8122</v>
      </c>
      <c r="I2484">
        <f t="shared" si="383"/>
        <v>27</v>
      </c>
      <c r="J2484">
        <f t="shared" si="384"/>
        <v>1214.585637037037</v>
      </c>
      <c r="K2484">
        <f t="shared" si="385"/>
        <v>0</v>
      </c>
      <c r="L2484">
        <f t="shared" si="386"/>
        <v>24291.712740740739</v>
      </c>
      <c r="M2484">
        <f t="shared" si="387"/>
        <v>5276.5513268646619</v>
      </c>
      <c r="N2484">
        <f t="shared" si="388"/>
        <v>29568.2640676054</v>
      </c>
      <c r="O2484">
        <f t="shared" si="389"/>
        <v>0</v>
      </c>
      <c r="P2484">
        <f t="shared" si="390"/>
        <v>26941.651488731226</v>
      </c>
      <c r="Q2484">
        <f t="shared" si="391"/>
        <v>5852.1607112687734</v>
      </c>
      <c r="R2484">
        <f t="shared" si="392"/>
        <v>32793.8122</v>
      </c>
    </row>
    <row r="2485" spans="1:18" x14ac:dyDescent="0.3">
      <c r="A2485" t="s">
        <v>0</v>
      </c>
      <c r="B2485" t="s">
        <v>0</v>
      </c>
      <c r="C2485">
        <v>27</v>
      </c>
      <c r="D2485">
        <v>31</v>
      </c>
      <c r="E2485">
        <v>13</v>
      </c>
      <c r="F2485">
        <v>20260202</v>
      </c>
      <c r="G2485">
        <v>20260413</v>
      </c>
      <c r="H2485">
        <v>1307.8965000000001</v>
      </c>
      <c r="I2485">
        <f t="shared" si="383"/>
        <v>71</v>
      </c>
      <c r="J2485">
        <f t="shared" si="384"/>
        <v>18.421077464788734</v>
      </c>
      <c r="K2485">
        <f t="shared" si="385"/>
        <v>674.61094165124086</v>
      </c>
      <c r="L2485">
        <f t="shared" si="386"/>
        <v>571.05340140845078</v>
      </c>
      <c r="M2485">
        <f t="shared" si="387"/>
        <v>148.6217487413974</v>
      </c>
      <c r="N2485">
        <f t="shared" si="388"/>
        <v>1394.286091801089</v>
      </c>
      <c r="O2485">
        <f t="shared" si="389"/>
        <v>632.81222887880278</v>
      </c>
      <c r="P2485">
        <f t="shared" si="390"/>
        <v>535.67108601823361</v>
      </c>
      <c r="Q2485">
        <f t="shared" si="391"/>
        <v>139.41318510296372</v>
      </c>
      <c r="R2485">
        <f t="shared" si="392"/>
        <v>1307.8965000000003</v>
      </c>
    </row>
    <row r="2486" spans="1:18" x14ac:dyDescent="0.3">
      <c r="A2486" t="s">
        <v>33</v>
      </c>
      <c r="B2486" t="s">
        <v>34</v>
      </c>
      <c r="C2486">
        <v>0</v>
      </c>
      <c r="D2486">
        <v>27</v>
      </c>
      <c r="E2486">
        <v>14</v>
      </c>
      <c r="F2486">
        <v>20260305</v>
      </c>
      <c r="G2486">
        <v>20260414</v>
      </c>
      <c r="H2486">
        <v>98227.208100000003</v>
      </c>
      <c r="I2486">
        <f t="shared" si="383"/>
        <v>41</v>
      </c>
      <c r="J2486">
        <f t="shared" si="384"/>
        <v>2395.7855634146345</v>
      </c>
      <c r="K2486">
        <f t="shared" si="385"/>
        <v>0</v>
      </c>
      <c r="L2486">
        <f t="shared" si="386"/>
        <v>64686.210212195132</v>
      </c>
      <c r="M2486">
        <f t="shared" si="387"/>
        <v>20816.12874059239</v>
      </c>
      <c r="N2486">
        <f t="shared" si="388"/>
        <v>85502.338952787526</v>
      </c>
      <c r="O2486">
        <f t="shared" si="389"/>
        <v>0</v>
      </c>
      <c r="P2486">
        <f t="shared" si="390"/>
        <v>74313.123003829678</v>
      </c>
      <c r="Q2486">
        <f t="shared" si="391"/>
        <v>23914.085096170325</v>
      </c>
      <c r="R2486">
        <f t="shared" si="392"/>
        <v>98227.208100000003</v>
      </c>
    </row>
    <row r="2487" spans="1:18" x14ac:dyDescent="0.3">
      <c r="A2487" t="s">
        <v>33</v>
      </c>
      <c r="B2487" t="s">
        <v>34</v>
      </c>
      <c r="C2487">
        <v>0</v>
      </c>
      <c r="D2487">
        <v>18</v>
      </c>
      <c r="E2487">
        <v>11</v>
      </c>
      <c r="F2487">
        <v>20260314</v>
      </c>
      <c r="G2487">
        <v>20260411</v>
      </c>
      <c r="H2487">
        <v>2063.2044999999998</v>
      </c>
      <c r="I2487">
        <f t="shared" si="383"/>
        <v>29</v>
      </c>
      <c r="J2487">
        <f t="shared" si="384"/>
        <v>71.144982758620685</v>
      </c>
      <c r="K2487">
        <f t="shared" si="385"/>
        <v>0</v>
      </c>
      <c r="L2487">
        <f t="shared" si="386"/>
        <v>1280.6096896551724</v>
      </c>
      <c r="M2487">
        <f t="shared" si="387"/>
        <v>485.69199933614635</v>
      </c>
      <c r="N2487">
        <f t="shared" si="388"/>
        <v>1766.3016889913188</v>
      </c>
      <c r="O2487">
        <f t="shared" si="389"/>
        <v>0</v>
      </c>
      <c r="P2487">
        <f t="shared" si="390"/>
        <v>1495.8711135859312</v>
      </c>
      <c r="Q2487">
        <f t="shared" si="391"/>
        <v>567.33338641406874</v>
      </c>
      <c r="R2487">
        <f t="shared" si="392"/>
        <v>2063.2044999999998</v>
      </c>
    </row>
    <row r="2488" spans="1:18" x14ac:dyDescent="0.3">
      <c r="A2488" t="s">
        <v>0</v>
      </c>
      <c r="B2488" t="s">
        <v>0</v>
      </c>
      <c r="C2488">
        <v>0</v>
      </c>
      <c r="D2488">
        <v>30</v>
      </c>
      <c r="E2488">
        <v>8</v>
      </c>
      <c r="F2488">
        <v>20260302</v>
      </c>
      <c r="G2488">
        <v>20260408</v>
      </c>
      <c r="H2488">
        <v>1602.9653000000001</v>
      </c>
      <c r="I2488">
        <f t="shared" si="383"/>
        <v>38</v>
      </c>
      <c r="J2488">
        <f t="shared" si="384"/>
        <v>42.183297368421051</v>
      </c>
      <c r="K2488">
        <f t="shared" si="385"/>
        <v>0</v>
      </c>
      <c r="L2488">
        <f t="shared" si="386"/>
        <v>1265.4989210526314</v>
      </c>
      <c r="M2488">
        <f t="shared" si="387"/>
        <v>209.43752518299621</v>
      </c>
      <c r="N2488">
        <f t="shared" si="388"/>
        <v>1474.9364462356277</v>
      </c>
      <c r="O2488">
        <f t="shared" si="389"/>
        <v>0</v>
      </c>
      <c r="P2488">
        <f t="shared" si="390"/>
        <v>1375.3479770685237</v>
      </c>
      <c r="Q2488">
        <f t="shared" si="391"/>
        <v>227.61732293147642</v>
      </c>
      <c r="R2488">
        <f t="shared" si="392"/>
        <v>1602.9653000000001</v>
      </c>
    </row>
    <row r="2489" spans="1:18" x14ac:dyDescent="0.3">
      <c r="A2489" t="s">
        <v>0</v>
      </c>
      <c r="B2489" t="s">
        <v>0</v>
      </c>
      <c r="C2489">
        <v>27</v>
      </c>
      <c r="D2489">
        <v>31</v>
      </c>
      <c r="E2489">
        <v>14</v>
      </c>
      <c r="F2489">
        <v>20260202</v>
      </c>
      <c r="G2489">
        <v>20260414</v>
      </c>
      <c r="H2489">
        <v>3839.3090000000002</v>
      </c>
      <c r="I2489">
        <f t="shared" si="383"/>
        <v>72</v>
      </c>
      <c r="J2489">
        <f t="shared" si="384"/>
        <v>53.323736111111117</v>
      </c>
      <c r="K2489">
        <f t="shared" si="385"/>
        <v>1952.8051982322797</v>
      </c>
      <c r="L2489">
        <f t="shared" si="386"/>
        <v>1653.0358194444445</v>
      </c>
      <c r="M2489">
        <f t="shared" si="387"/>
        <v>463.31097940010403</v>
      </c>
      <c r="N2489">
        <f t="shared" si="388"/>
        <v>4069.1519970768281</v>
      </c>
      <c r="O2489">
        <f t="shared" si="389"/>
        <v>1842.5024619886226</v>
      </c>
      <c r="P2489">
        <f t="shared" si="390"/>
        <v>1559.6653316156785</v>
      </c>
      <c r="Q2489">
        <f t="shared" si="391"/>
        <v>437.14120639569938</v>
      </c>
      <c r="R2489">
        <f t="shared" si="392"/>
        <v>3839.3090000000007</v>
      </c>
    </row>
    <row r="2490" spans="1:18" x14ac:dyDescent="0.3">
      <c r="A2490" t="s">
        <v>33</v>
      </c>
      <c r="B2490" t="s">
        <v>34</v>
      </c>
      <c r="C2490">
        <v>0</v>
      </c>
      <c r="D2490">
        <v>24</v>
      </c>
      <c r="E2490">
        <v>14</v>
      </c>
      <c r="F2490">
        <v>20260308</v>
      </c>
      <c r="G2490">
        <v>20260414</v>
      </c>
      <c r="H2490">
        <v>2611.8719000000001</v>
      </c>
      <c r="I2490">
        <f t="shared" si="383"/>
        <v>38</v>
      </c>
      <c r="J2490">
        <f t="shared" si="384"/>
        <v>68.733471052631586</v>
      </c>
      <c r="K2490">
        <f t="shared" si="385"/>
        <v>0</v>
      </c>
      <c r="L2490">
        <f t="shared" si="386"/>
        <v>1649.6033052631581</v>
      </c>
      <c r="M2490">
        <f t="shared" si="387"/>
        <v>597.20068609986004</v>
      </c>
      <c r="N2490">
        <f t="shared" si="388"/>
        <v>2246.8039913630182</v>
      </c>
      <c r="O2490">
        <f t="shared" si="389"/>
        <v>0</v>
      </c>
      <c r="P2490">
        <f t="shared" si="390"/>
        <v>1917.6361336932609</v>
      </c>
      <c r="Q2490">
        <f t="shared" si="391"/>
        <v>694.23576630673915</v>
      </c>
      <c r="R2490">
        <f t="shared" si="392"/>
        <v>2611.8719000000001</v>
      </c>
    </row>
    <row r="2491" spans="1:18" x14ac:dyDescent="0.3">
      <c r="A2491" t="s">
        <v>33</v>
      </c>
      <c r="B2491" t="s">
        <v>34</v>
      </c>
      <c r="C2491">
        <v>28</v>
      </c>
      <c r="D2491">
        <v>31</v>
      </c>
      <c r="E2491">
        <v>10</v>
      </c>
      <c r="F2491">
        <v>20251125</v>
      </c>
      <c r="G2491">
        <v>20260410</v>
      </c>
      <c r="H2491">
        <v>252.53059999999999</v>
      </c>
      <c r="I2491">
        <f t="shared" si="383"/>
        <v>69</v>
      </c>
      <c r="J2491">
        <f t="shared" si="384"/>
        <v>3.6598637681159421</v>
      </c>
      <c r="K2491">
        <f t="shared" si="385"/>
        <v>138.99447548404578</v>
      </c>
      <c r="L2491">
        <f t="shared" si="386"/>
        <v>113.45577681159421</v>
      </c>
      <c r="M2491">
        <f t="shared" si="387"/>
        <v>22.713753366840258</v>
      </c>
      <c r="N2491">
        <f t="shared" si="388"/>
        <v>275.16400566248024</v>
      </c>
      <c r="O2491">
        <f t="shared" si="389"/>
        <v>127.56159079078799</v>
      </c>
      <c r="P2491">
        <f t="shared" si="390"/>
        <v>104.12355832194757</v>
      </c>
      <c r="Q2491">
        <f t="shared" si="391"/>
        <v>20.845450887264455</v>
      </c>
      <c r="R2491">
        <f t="shared" si="392"/>
        <v>252.53060000000002</v>
      </c>
    </row>
    <row r="2492" spans="1:18" x14ac:dyDescent="0.3">
      <c r="A2492" t="s">
        <v>33</v>
      </c>
      <c r="B2492" t="s">
        <v>34</v>
      </c>
      <c r="C2492">
        <v>0</v>
      </c>
      <c r="D2492">
        <v>6</v>
      </c>
      <c r="E2492">
        <v>9</v>
      </c>
      <c r="F2492">
        <v>20260326</v>
      </c>
      <c r="G2492">
        <v>20260409</v>
      </c>
      <c r="H2492">
        <v>84.305300000000003</v>
      </c>
      <c r="I2492">
        <f t="shared" si="383"/>
        <v>15</v>
      </c>
      <c r="J2492">
        <f t="shared" si="384"/>
        <v>5.6203533333333331</v>
      </c>
      <c r="K2492">
        <f t="shared" si="385"/>
        <v>0</v>
      </c>
      <c r="L2492">
        <f t="shared" si="386"/>
        <v>33.722119999999997</v>
      </c>
      <c r="M2492">
        <f t="shared" si="387"/>
        <v>31.392804427306469</v>
      </c>
      <c r="N2492">
        <f t="shared" si="388"/>
        <v>65.114924427306462</v>
      </c>
      <c r="O2492">
        <f t="shared" si="389"/>
        <v>0</v>
      </c>
      <c r="P2492">
        <f t="shared" si="390"/>
        <v>43.660550453526817</v>
      </c>
      <c r="Q2492">
        <f t="shared" si="391"/>
        <v>40.644749546473186</v>
      </c>
      <c r="R2492">
        <f t="shared" si="392"/>
        <v>84.305300000000003</v>
      </c>
    </row>
    <row r="2493" spans="1:18" x14ac:dyDescent="0.3">
      <c r="A2493" t="s">
        <v>37</v>
      </c>
      <c r="B2493" t="s">
        <v>54</v>
      </c>
      <c r="C2493">
        <v>0</v>
      </c>
      <c r="D2493">
        <v>23</v>
      </c>
      <c r="E2493">
        <v>6</v>
      </c>
      <c r="F2493">
        <v>20260309</v>
      </c>
      <c r="G2493">
        <v>20260406</v>
      </c>
      <c r="H2493">
        <v>2465.5070999999998</v>
      </c>
      <c r="I2493">
        <f t="shared" si="383"/>
        <v>29</v>
      </c>
      <c r="J2493">
        <f t="shared" si="384"/>
        <v>85.01748620689655</v>
      </c>
      <c r="K2493">
        <f t="shared" si="385"/>
        <v>0</v>
      </c>
      <c r="L2493">
        <f t="shared" si="386"/>
        <v>1955.4021827586207</v>
      </c>
      <c r="M2493">
        <f t="shared" si="387"/>
        <v>316.58001541947289</v>
      </c>
      <c r="N2493">
        <f t="shared" si="388"/>
        <v>2271.9821981780938</v>
      </c>
      <c r="O2493">
        <f t="shared" si="389"/>
        <v>0</v>
      </c>
      <c r="P2493">
        <f t="shared" si="390"/>
        <v>2121.9611530463976</v>
      </c>
      <c r="Q2493">
        <f t="shared" si="391"/>
        <v>343.54594695360214</v>
      </c>
      <c r="R2493">
        <f t="shared" si="392"/>
        <v>2465.5070999999998</v>
      </c>
    </row>
    <row r="2494" spans="1:18" x14ac:dyDescent="0.3">
      <c r="A2494" t="s">
        <v>37</v>
      </c>
      <c r="B2494" t="s">
        <v>54</v>
      </c>
      <c r="C2494">
        <v>0</v>
      </c>
      <c r="D2494">
        <v>29</v>
      </c>
      <c r="E2494">
        <v>14</v>
      </c>
      <c r="F2494">
        <v>20260303</v>
      </c>
      <c r="G2494">
        <v>20260414</v>
      </c>
      <c r="H2494">
        <v>3240.5632000000001</v>
      </c>
      <c r="I2494">
        <f t="shared" si="383"/>
        <v>43</v>
      </c>
      <c r="J2494">
        <f t="shared" si="384"/>
        <v>75.361934883720934</v>
      </c>
      <c r="K2494">
        <f t="shared" si="385"/>
        <v>0</v>
      </c>
      <c r="L2494">
        <f t="shared" si="386"/>
        <v>2185.4961116279069</v>
      </c>
      <c r="M2494">
        <f t="shared" si="387"/>
        <v>654.79305102907313</v>
      </c>
      <c r="N2494">
        <f t="shared" si="388"/>
        <v>2840.2891626569799</v>
      </c>
      <c r="O2494">
        <f t="shared" si="389"/>
        <v>0</v>
      </c>
      <c r="P2494">
        <f t="shared" si="390"/>
        <v>2493.4919888436038</v>
      </c>
      <c r="Q2494">
        <f t="shared" si="391"/>
        <v>747.07121115639632</v>
      </c>
      <c r="R2494">
        <f t="shared" si="392"/>
        <v>3240.5632000000001</v>
      </c>
    </row>
    <row r="2495" spans="1:18" x14ac:dyDescent="0.3">
      <c r="A2495" t="s">
        <v>47</v>
      </c>
      <c r="B2495" t="s">
        <v>48</v>
      </c>
      <c r="C2495">
        <v>0</v>
      </c>
      <c r="D2495">
        <v>15</v>
      </c>
      <c r="E2495">
        <v>0</v>
      </c>
      <c r="F2495">
        <v>20260317</v>
      </c>
      <c r="G2495">
        <v>20260331</v>
      </c>
      <c r="H2495">
        <v>2149.6848</v>
      </c>
      <c r="I2495">
        <f t="shared" si="383"/>
        <v>15</v>
      </c>
      <c r="J2495">
        <f t="shared" si="384"/>
        <v>143.31232</v>
      </c>
      <c r="K2495">
        <f t="shared" si="385"/>
        <v>0</v>
      </c>
      <c r="L2495">
        <f t="shared" si="386"/>
        <v>2149.6848</v>
      </c>
      <c r="M2495">
        <f t="shared" si="387"/>
        <v>0</v>
      </c>
      <c r="N2495">
        <f t="shared" si="388"/>
        <v>2149.6848</v>
      </c>
      <c r="O2495">
        <f t="shared" si="389"/>
        <v>0</v>
      </c>
      <c r="P2495">
        <f t="shared" si="390"/>
        <v>2149.6848</v>
      </c>
      <c r="Q2495">
        <f t="shared" si="391"/>
        <v>0</v>
      </c>
      <c r="R2495">
        <f t="shared" si="392"/>
        <v>2149.6848</v>
      </c>
    </row>
    <row r="2496" spans="1:18" x14ac:dyDescent="0.3">
      <c r="A2496" t="s">
        <v>0</v>
      </c>
      <c r="B2496" t="s">
        <v>0</v>
      </c>
      <c r="C2496">
        <v>0</v>
      </c>
      <c r="D2496">
        <v>27</v>
      </c>
      <c r="E2496">
        <v>8</v>
      </c>
      <c r="F2496">
        <v>20260305</v>
      </c>
      <c r="G2496">
        <v>20260408</v>
      </c>
      <c r="H2496">
        <v>1096.0205000000001</v>
      </c>
      <c r="I2496">
        <f t="shared" si="383"/>
        <v>35</v>
      </c>
      <c r="J2496">
        <f t="shared" si="384"/>
        <v>31.314871428571433</v>
      </c>
      <c r="K2496">
        <f t="shared" si="385"/>
        <v>0</v>
      </c>
      <c r="L2496">
        <f t="shared" si="386"/>
        <v>845.50152857142871</v>
      </c>
      <c r="M2496">
        <f t="shared" si="387"/>
        <v>155.47644642719419</v>
      </c>
      <c r="N2496">
        <f t="shared" si="388"/>
        <v>1000.9779749986229</v>
      </c>
      <c r="O2496">
        <f t="shared" si="389"/>
        <v>0</v>
      </c>
      <c r="P2496">
        <f t="shared" si="390"/>
        <v>925.78161682018685</v>
      </c>
      <c r="Q2496">
        <f t="shared" si="391"/>
        <v>170.23888317981326</v>
      </c>
      <c r="R2496">
        <f t="shared" si="392"/>
        <v>1096.0205000000001</v>
      </c>
    </row>
    <row r="2497" spans="1:18" x14ac:dyDescent="0.3">
      <c r="A2497" t="s">
        <v>37</v>
      </c>
      <c r="B2497" t="s">
        <v>38</v>
      </c>
      <c r="C2497">
        <v>0</v>
      </c>
      <c r="D2497">
        <v>30</v>
      </c>
      <c r="E2497">
        <v>13</v>
      </c>
      <c r="F2497">
        <v>20260302</v>
      </c>
      <c r="G2497">
        <v>20260413</v>
      </c>
      <c r="H2497">
        <v>14773.616599999999</v>
      </c>
      <c r="I2497">
        <f t="shared" si="383"/>
        <v>43</v>
      </c>
      <c r="J2497">
        <f t="shared" si="384"/>
        <v>343.57247906976744</v>
      </c>
      <c r="K2497">
        <f t="shared" si="385"/>
        <v>0</v>
      </c>
      <c r="L2497">
        <f t="shared" si="386"/>
        <v>10307.174372093023</v>
      </c>
      <c r="M2497">
        <f t="shared" si="387"/>
        <v>2771.9520074963002</v>
      </c>
      <c r="N2497">
        <f t="shared" si="388"/>
        <v>13079.126379589323</v>
      </c>
      <c r="O2497">
        <f t="shared" si="389"/>
        <v>0</v>
      </c>
      <c r="P2497">
        <f t="shared" si="390"/>
        <v>11642.539263194227</v>
      </c>
      <c r="Q2497">
        <f t="shared" si="391"/>
        <v>3131.0773368057726</v>
      </c>
      <c r="R2497">
        <f t="shared" si="392"/>
        <v>14773.616599999999</v>
      </c>
    </row>
    <row r="2498" spans="1:18" x14ac:dyDescent="0.3">
      <c r="A2498" t="s">
        <v>35</v>
      </c>
      <c r="B2498" t="s">
        <v>36</v>
      </c>
      <c r="C2498">
        <v>0</v>
      </c>
      <c r="D2498">
        <v>28</v>
      </c>
      <c r="E2498">
        <v>11</v>
      </c>
      <c r="F2498">
        <v>20260304</v>
      </c>
      <c r="G2498">
        <v>20260411</v>
      </c>
      <c r="H2498">
        <v>3949.3081999999999</v>
      </c>
      <c r="I2498">
        <f t="shared" si="383"/>
        <v>39</v>
      </c>
      <c r="J2498">
        <f t="shared" si="384"/>
        <v>101.26431282051281</v>
      </c>
      <c r="K2498">
        <f t="shared" si="385"/>
        <v>0</v>
      </c>
      <c r="L2498">
        <f t="shared" si="386"/>
        <v>2835.4007589743587</v>
      </c>
      <c r="M2498">
        <f t="shared" si="387"/>
        <v>691.31040093247134</v>
      </c>
      <c r="N2498">
        <f t="shared" si="388"/>
        <v>3526.7111599068303</v>
      </c>
      <c r="O2498">
        <f t="shared" si="389"/>
        <v>0</v>
      </c>
      <c r="P2498">
        <f t="shared" si="390"/>
        <v>3175.1597905169774</v>
      </c>
      <c r="Q2498">
        <f t="shared" si="391"/>
        <v>774.14840948302208</v>
      </c>
      <c r="R2498">
        <f t="shared" si="392"/>
        <v>3949.3081999999995</v>
      </c>
    </row>
    <row r="2499" spans="1:18" x14ac:dyDescent="0.3">
      <c r="A2499" t="s">
        <v>39</v>
      </c>
      <c r="B2499" t="s">
        <v>40</v>
      </c>
      <c r="C2499">
        <v>0</v>
      </c>
      <c r="D2499">
        <v>27</v>
      </c>
      <c r="E2499">
        <v>0</v>
      </c>
      <c r="F2499">
        <v>20260305</v>
      </c>
      <c r="G2499">
        <v>20260331</v>
      </c>
      <c r="H2499">
        <v>1096.6115</v>
      </c>
      <c r="I2499">
        <f t="shared" si="383"/>
        <v>27</v>
      </c>
      <c r="J2499">
        <f t="shared" si="384"/>
        <v>40.615240740740738</v>
      </c>
      <c r="K2499">
        <f t="shared" si="385"/>
        <v>0</v>
      </c>
      <c r="L2499">
        <f t="shared" si="386"/>
        <v>1096.6115</v>
      </c>
      <c r="M2499">
        <f t="shared" si="387"/>
        <v>0</v>
      </c>
      <c r="N2499">
        <f t="shared" si="388"/>
        <v>1096.6115</v>
      </c>
      <c r="O2499">
        <f t="shared" si="389"/>
        <v>0</v>
      </c>
      <c r="P2499">
        <f t="shared" si="390"/>
        <v>1096.6115</v>
      </c>
      <c r="Q2499">
        <f t="shared" si="391"/>
        <v>0</v>
      </c>
      <c r="R2499">
        <f t="shared" si="392"/>
        <v>1096.6115</v>
      </c>
    </row>
    <row r="2500" spans="1:18" x14ac:dyDescent="0.3">
      <c r="A2500" t="s">
        <v>33</v>
      </c>
      <c r="B2500" t="s">
        <v>34</v>
      </c>
      <c r="C2500">
        <v>0</v>
      </c>
      <c r="D2500">
        <v>5</v>
      </c>
      <c r="E2500">
        <v>3</v>
      </c>
      <c r="F2500">
        <v>20260327</v>
      </c>
      <c r="G2500">
        <v>20260403</v>
      </c>
      <c r="H2500">
        <v>42.204999999999998</v>
      </c>
      <c r="I2500">
        <f t="shared" si="383"/>
        <v>8</v>
      </c>
      <c r="J2500">
        <f t="shared" si="384"/>
        <v>5.2756249999999998</v>
      </c>
      <c r="K2500">
        <f t="shared" si="385"/>
        <v>0</v>
      </c>
      <c r="L2500">
        <f t="shared" si="386"/>
        <v>26.378124999999997</v>
      </c>
      <c r="M2500">
        <f t="shared" si="387"/>
        <v>9.8224348799428203</v>
      </c>
      <c r="N2500">
        <f t="shared" si="388"/>
        <v>36.200559879942816</v>
      </c>
      <c r="O2500">
        <f t="shared" si="389"/>
        <v>0</v>
      </c>
      <c r="P2500">
        <f t="shared" si="390"/>
        <v>30.753357664001921</v>
      </c>
      <c r="Q2500">
        <f t="shared" si="391"/>
        <v>11.451642335998079</v>
      </c>
      <c r="R2500">
        <f t="shared" si="392"/>
        <v>42.204999999999998</v>
      </c>
    </row>
    <row r="2501" spans="1:18" x14ac:dyDescent="0.3">
      <c r="A2501" t="s">
        <v>37</v>
      </c>
      <c r="B2501" t="s">
        <v>38</v>
      </c>
      <c r="C2501">
        <v>0</v>
      </c>
      <c r="D2501">
        <v>30</v>
      </c>
      <c r="E2501">
        <v>10</v>
      </c>
      <c r="F2501">
        <v>20260302</v>
      </c>
      <c r="G2501">
        <v>20260410</v>
      </c>
      <c r="H2501">
        <v>10376.603999999999</v>
      </c>
      <c r="I2501">
        <f t="shared" si="383"/>
        <v>40</v>
      </c>
      <c r="J2501">
        <f t="shared" si="384"/>
        <v>259.4151</v>
      </c>
      <c r="K2501">
        <f t="shared" si="385"/>
        <v>0</v>
      </c>
      <c r="L2501">
        <f t="shared" si="386"/>
        <v>7782.4529999999995</v>
      </c>
      <c r="M2501">
        <f t="shared" si="387"/>
        <v>1609.9753909877059</v>
      </c>
      <c r="N2501">
        <f t="shared" si="388"/>
        <v>9392.4283909877049</v>
      </c>
      <c r="O2501">
        <f t="shared" si="389"/>
        <v>0</v>
      </c>
      <c r="P2501">
        <f t="shared" si="390"/>
        <v>8597.9290517773934</v>
      </c>
      <c r="Q2501">
        <f t="shared" si="391"/>
        <v>1778.6749482226062</v>
      </c>
      <c r="R2501">
        <f t="shared" si="392"/>
        <v>10376.603999999999</v>
      </c>
    </row>
    <row r="2502" spans="1:18" x14ac:dyDescent="0.3">
      <c r="A2502" t="s">
        <v>51</v>
      </c>
      <c r="B2502" t="s">
        <v>52</v>
      </c>
      <c r="C2502">
        <v>0</v>
      </c>
      <c r="D2502">
        <v>15</v>
      </c>
      <c r="E2502">
        <v>0</v>
      </c>
      <c r="F2502">
        <v>20260317</v>
      </c>
      <c r="G2502">
        <v>20260331</v>
      </c>
      <c r="H2502">
        <v>523151.31</v>
      </c>
      <c r="I2502">
        <f t="shared" si="383"/>
        <v>15</v>
      </c>
      <c r="J2502">
        <f t="shared" si="384"/>
        <v>34876.754000000001</v>
      </c>
      <c r="K2502">
        <f t="shared" si="385"/>
        <v>0</v>
      </c>
      <c r="L2502">
        <f t="shared" si="386"/>
        <v>523151.31</v>
      </c>
      <c r="M2502">
        <f t="shared" si="387"/>
        <v>0</v>
      </c>
      <c r="N2502">
        <f t="shared" si="388"/>
        <v>523151.31</v>
      </c>
      <c r="O2502">
        <f t="shared" si="389"/>
        <v>0</v>
      </c>
      <c r="P2502">
        <f t="shared" si="390"/>
        <v>523151.31</v>
      </c>
      <c r="Q2502">
        <f t="shared" si="391"/>
        <v>0</v>
      </c>
      <c r="R2502">
        <f t="shared" si="392"/>
        <v>523151.31</v>
      </c>
    </row>
    <row r="2503" spans="1:18" x14ac:dyDescent="0.3">
      <c r="A2503" t="s">
        <v>33</v>
      </c>
      <c r="B2503" t="s">
        <v>34</v>
      </c>
      <c r="C2503">
        <v>0</v>
      </c>
      <c r="D2503">
        <v>18</v>
      </c>
      <c r="E2503">
        <v>7</v>
      </c>
      <c r="F2503">
        <v>20260314</v>
      </c>
      <c r="G2503">
        <v>20260407</v>
      </c>
      <c r="H2503">
        <v>20586.0726</v>
      </c>
      <c r="I2503">
        <f t="shared" si="383"/>
        <v>25</v>
      </c>
      <c r="J2503">
        <f t="shared" si="384"/>
        <v>823.442904</v>
      </c>
      <c r="K2503">
        <f t="shared" si="385"/>
        <v>0</v>
      </c>
      <c r="L2503">
        <f t="shared" si="386"/>
        <v>14821.972271999999</v>
      </c>
      <c r="M2503">
        <f t="shared" si="387"/>
        <v>3577.3012747770522</v>
      </c>
      <c r="N2503">
        <f t="shared" si="388"/>
        <v>18399.273546777051</v>
      </c>
      <c r="O2503">
        <f t="shared" si="389"/>
        <v>0</v>
      </c>
      <c r="P2503">
        <f t="shared" si="390"/>
        <v>16583.600243283901</v>
      </c>
      <c r="Q2503">
        <f t="shared" si="391"/>
        <v>4002.4723567161004</v>
      </c>
      <c r="R2503">
        <f t="shared" si="392"/>
        <v>20586.072600000003</v>
      </c>
    </row>
    <row r="2504" spans="1:18" x14ac:dyDescent="0.3">
      <c r="A2504" t="s">
        <v>37</v>
      </c>
      <c r="B2504" t="s">
        <v>54</v>
      </c>
      <c r="C2504">
        <v>0</v>
      </c>
      <c r="D2504">
        <v>27</v>
      </c>
      <c r="E2504">
        <v>10</v>
      </c>
      <c r="F2504">
        <v>20260305</v>
      </c>
      <c r="G2504">
        <v>20260410</v>
      </c>
      <c r="H2504">
        <v>934.21600000000001</v>
      </c>
      <c r="I2504">
        <f t="shared" si="383"/>
        <v>37</v>
      </c>
      <c r="J2504">
        <f t="shared" si="384"/>
        <v>25.24908108108108</v>
      </c>
      <c r="K2504">
        <f t="shared" si="385"/>
        <v>0</v>
      </c>
      <c r="L2504">
        <f t="shared" si="386"/>
        <v>681.72518918918911</v>
      </c>
      <c r="M2504">
        <f t="shared" si="387"/>
        <v>156.70020436587461</v>
      </c>
      <c r="N2504">
        <f t="shared" si="388"/>
        <v>838.42539355506369</v>
      </c>
      <c r="O2504">
        <f t="shared" si="389"/>
        <v>0</v>
      </c>
      <c r="P2504">
        <f t="shared" si="390"/>
        <v>759.61270285850469</v>
      </c>
      <c r="Q2504">
        <f t="shared" si="391"/>
        <v>174.60329714149529</v>
      </c>
      <c r="R2504">
        <f t="shared" si="392"/>
        <v>934.21600000000001</v>
      </c>
    </row>
    <row r="2505" spans="1:18" x14ac:dyDescent="0.3">
      <c r="A2505" t="s">
        <v>0</v>
      </c>
      <c r="B2505" t="s">
        <v>0</v>
      </c>
      <c r="C2505">
        <v>21</v>
      </c>
      <c r="D2505">
        <v>31</v>
      </c>
      <c r="E2505">
        <v>11</v>
      </c>
      <c r="F2505">
        <v>20260208</v>
      </c>
      <c r="G2505">
        <v>20260411</v>
      </c>
      <c r="H2505">
        <v>801.7079</v>
      </c>
      <c r="I2505">
        <f t="shared" si="383"/>
        <v>63</v>
      </c>
      <c r="J2505">
        <f t="shared" si="384"/>
        <v>12.725522222222223</v>
      </c>
      <c r="K2505">
        <f t="shared" si="385"/>
        <v>362.46785371103317</v>
      </c>
      <c r="L2505">
        <f t="shared" si="386"/>
        <v>394.49118888888893</v>
      </c>
      <c r="M2505">
        <f t="shared" si="387"/>
        <v>86.874493338165195</v>
      </c>
      <c r="N2505">
        <f t="shared" si="388"/>
        <v>843.83353593808727</v>
      </c>
      <c r="O2505">
        <f t="shared" si="389"/>
        <v>344.37282881051635</v>
      </c>
      <c r="P2505">
        <f t="shared" si="390"/>
        <v>374.79750346852677</v>
      </c>
      <c r="Q2505">
        <f t="shared" si="391"/>
        <v>82.537567720956915</v>
      </c>
      <c r="R2505">
        <f t="shared" si="392"/>
        <v>801.7079</v>
      </c>
    </row>
    <row r="2506" spans="1:18" x14ac:dyDescent="0.3">
      <c r="A2506" t="s">
        <v>41</v>
      </c>
      <c r="B2506" t="s">
        <v>42</v>
      </c>
      <c r="C2506">
        <v>0</v>
      </c>
      <c r="D2506">
        <v>30</v>
      </c>
      <c r="E2506">
        <v>6</v>
      </c>
      <c r="F2506">
        <v>20260302</v>
      </c>
      <c r="G2506">
        <v>20260406</v>
      </c>
      <c r="H2506">
        <v>412385.4</v>
      </c>
      <c r="I2506">
        <f t="shared" si="383"/>
        <v>36</v>
      </c>
      <c r="J2506">
        <f t="shared" si="384"/>
        <v>11455.150000000001</v>
      </c>
      <c r="K2506">
        <f t="shared" si="385"/>
        <v>0</v>
      </c>
      <c r="L2506">
        <f t="shared" si="386"/>
        <v>343654.50000000006</v>
      </c>
      <c r="M2506">
        <f t="shared" si="387"/>
        <v>42655.596224135348</v>
      </c>
      <c r="N2506">
        <f t="shared" si="388"/>
        <v>386310.09622413543</v>
      </c>
      <c r="O2506">
        <f t="shared" si="389"/>
        <v>0</v>
      </c>
      <c r="P2506">
        <f t="shared" si="390"/>
        <v>366850.62034225429</v>
      </c>
      <c r="Q2506">
        <f t="shared" si="391"/>
        <v>45534.779657745697</v>
      </c>
      <c r="R2506">
        <f t="shared" si="392"/>
        <v>412385.39999999997</v>
      </c>
    </row>
    <row r="2507" spans="1:18" x14ac:dyDescent="0.3">
      <c r="A2507" t="s">
        <v>37</v>
      </c>
      <c r="B2507" t="s">
        <v>38</v>
      </c>
      <c r="C2507">
        <v>0</v>
      </c>
      <c r="D2507">
        <v>16</v>
      </c>
      <c r="E2507">
        <v>0</v>
      </c>
      <c r="F2507">
        <v>20260316</v>
      </c>
      <c r="G2507">
        <v>20260331</v>
      </c>
      <c r="H2507">
        <v>3160.3377</v>
      </c>
      <c r="I2507">
        <f t="shared" ref="I2507:I2570" si="393">IF(C2507&lt;0,0,C2507)+D2507+E2507</f>
        <v>16</v>
      </c>
      <c r="J2507">
        <f t="shared" ref="J2507:J2570" si="394">H2507/I2507</f>
        <v>197.52110625</v>
      </c>
      <c r="K2507">
        <f t="shared" ref="K2507:K2570" si="395">IF(C2507&lt;0,0,C2507)*$J2507*$B$6</f>
        <v>0</v>
      </c>
      <c r="L2507">
        <f t="shared" ref="L2507:L2570" si="396">IF(D2507&lt;0,0,D2507)*$J2507*$C$6</f>
        <v>3160.3377</v>
      </c>
      <c r="M2507">
        <f t="shared" ref="M2507:M2570" si="397">IF(E2507&lt;0,0,E2507)*$J2507*$D$6</f>
        <v>0</v>
      </c>
      <c r="N2507">
        <f t="shared" ref="N2507:N2570" si="398">K2507+L2507+M2507</f>
        <v>3160.3377</v>
      </c>
      <c r="O2507">
        <f t="shared" ref="O2507:O2570" si="399">K2507/$N2507*$H2507</f>
        <v>0</v>
      </c>
      <c r="P2507">
        <f t="shared" ref="P2507:P2570" si="400">L2507/$N2507*$H2507</f>
        <v>3160.3377</v>
      </c>
      <c r="Q2507">
        <f t="shared" ref="Q2507:Q2570" si="401">M2507/$N2507*$H2507</f>
        <v>0</v>
      </c>
      <c r="R2507">
        <f t="shared" ref="R2507:R2570" si="402">O2507+P2507+Q2507</f>
        <v>3160.3377</v>
      </c>
    </row>
    <row r="2508" spans="1:18" x14ac:dyDescent="0.3">
      <c r="A2508" t="s">
        <v>35</v>
      </c>
      <c r="B2508" t="s">
        <v>36</v>
      </c>
      <c r="C2508">
        <v>0</v>
      </c>
      <c r="D2508">
        <v>28</v>
      </c>
      <c r="E2508">
        <v>12</v>
      </c>
      <c r="F2508">
        <v>20260304</v>
      </c>
      <c r="G2508">
        <v>20260412</v>
      </c>
      <c r="H2508">
        <v>516</v>
      </c>
      <c r="I2508">
        <f t="shared" si="393"/>
        <v>40</v>
      </c>
      <c r="J2508">
        <f t="shared" si="394"/>
        <v>12.9</v>
      </c>
      <c r="K2508">
        <f t="shared" si="395"/>
        <v>0</v>
      </c>
      <c r="L2508">
        <f t="shared" si="396"/>
        <v>361.2</v>
      </c>
      <c r="M2508">
        <f t="shared" si="397"/>
        <v>96.071582003089603</v>
      </c>
      <c r="N2508">
        <f t="shared" si="398"/>
        <v>457.27158200308958</v>
      </c>
      <c r="O2508">
        <f t="shared" si="399"/>
        <v>0</v>
      </c>
      <c r="P2508">
        <f t="shared" si="400"/>
        <v>407.58972858877706</v>
      </c>
      <c r="Q2508">
        <f t="shared" si="401"/>
        <v>108.41027141122295</v>
      </c>
      <c r="R2508">
        <f t="shared" si="402"/>
        <v>516</v>
      </c>
    </row>
    <row r="2509" spans="1:18" x14ac:dyDescent="0.3">
      <c r="A2509" t="s">
        <v>35</v>
      </c>
      <c r="B2509" t="s">
        <v>34</v>
      </c>
      <c r="C2509">
        <v>0</v>
      </c>
      <c r="D2509">
        <v>28</v>
      </c>
      <c r="E2509">
        <v>12</v>
      </c>
      <c r="F2509">
        <v>20260304</v>
      </c>
      <c r="G2509">
        <v>20260412</v>
      </c>
      <c r="H2509">
        <v>3152.3130000000001</v>
      </c>
      <c r="I2509">
        <f t="shared" si="393"/>
        <v>40</v>
      </c>
      <c r="J2509">
        <f t="shared" si="394"/>
        <v>78.807825000000008</v>
      </c>
      <c r="K2509">
        <f t="shared" si="395"/>
        <v>0</v>
      </c>
      <c r="L2509">
        <f t="shared" si="396"/>
        <v>2206.6191000000003</v>
      </c>
      <c r="M2509">
        <f t="shared" si="397"/>
        <v>586.91414123818879</v>
      </c>
      <c r="N2509">
        <f t="shared" si="398"/>
        <v>2793.533241238189</v>
      </c>
      <c r="O2509">
        <f t="shared" si="399"/>
        <v>0</v>
      </c>
      <c r="P2509">
        <f t="shared" si="400"/>
        <v>2490.0201552264994</v>
      </c>
      <c r="Q2509">
        <f t="shared" si="401"/>
        <v>662.29284477350086</v>
      </c>
      <c r="R2509">
        <f t="shared" si="402"/>
        <v>3152.3130000000001</v>
      </c>
    </row>
    <row r="2510" spans="1:18" x14ac:dyDescent="0.3">
      <c r="A2510" t="s">
        <v>33</v>
      </c>
      <c r="B2510" t="s">
        <v>34</v>
      </c>
      <c r="C2510">
        <v>0</v>
      </c>
      <c r="D2510">
        <v>12</v>
      </c>
      <c r="E2510">
        <v>6</v>
      </c>
      <c r="F2510">
        <v>20260320</v>
      </c>
      <c r="G2510">
        <v>20260406</v>
      </c>
      <c r="H2510">
        <v>24662.196</v>
      </c>
      <c r="I2510">
        <f t="shared" si="393"/>
        <v>18</v>
      </c>
      <c r="J2510">
        <f t="shared" si="394"/>
        <v>1370.1220000000001</v>
      </c>
      <c r="K2510">
        <f t="shared" si="395"/>
        <v>0</v>
      </c>
      <c r="L2510">
        <f t="shared" si="396"/>
        <v>16441.464</v>
      </c>
      <c r="M2510">
        <f t="shared" si="397"/>
        <v>5101.9297704355477</v>
      </c>
      <c r="N2510">
        <f t="shared" si="398"/>
        <v>21543.393770435549</v>
      </c>
      <c r="O2510">
        <f t="shared" si="399"/>
        <v>0</v>
      </c>
      <c r="P2510">
        <f t="shared" si="400"/>
        <v>18821.668118576392</v>
      </c>
      <c r="Q2510">
        <f t="shared" si="401"/>
        <v>5840.5278814236081</v>
      </c>
      <c r="R2510">
        <f t="shared" si="402"/>
        <v>24662.196</v>
      </c>
    </row>
    <row r="2511" spans="1:18" x14ac:dyDescent="0.3">
      <c r="A2511" t="s">
        <v>33</v>
      </c>
      <c r="B2511" t="s">
        <v>34</v>
      </c>
      <c r="C2511">
        <v>0</v>
      </c>
      <c r="D2511">
        <v>31</v>
      </c>
      <c r="E2511">
        <v>10</v>
      </c>
      <c r="F2511">
        <v>20260301</v>
      </c>
      <c r="G2511">
        <v>20260410</v>
      </c>
      <c r="H2511">
        <v>3122.0756000000001</v>
      </c>
      <c r="I2511">
        <f t="shared" si="393"/>
        <v>41</v>
      </c>
      <c r="J2511">
        <f t="shared" si="394"/>
        <v>76.148185365853664</v>
      </c>
      <c r="K2511">
        <f t="shared" si="395"/>
        <v>0</v>
      </c>
      <c r="L2511">
        <f t="shared" si="396"/>
        <v>2360.5937463414634</v>
      </c>
      <c r="M2511">
        <f t="shared" si="397"/>
        <v>472.5889298941911</v>
      </c>
      <c r="N2511">
        <f t="shared" si="398"/>
        <v>2833.1826762356545</v>
      </c>
      <c r="O2511">
        <f t="shared" si="399"/>
        <v>0</v>
      </c>
      <c r="P2511">
        <f t="shared" si="400"/>
        <v>2601.297896808213</v>
      </c>
      <c r="Q2511">
        <f t="shared" si="401"/>
        <v>520.77770319178705</v>
      </c>
      <c r="R2511">
        <f t="shared" si="402"/>
        <v>3122.0756000000001</v>
      </c>
    </row>
    <row r="2512" spans="1:18" x14ac:dyDescent="0.3">
      <c r="A2512" t="s">
        <v>35</v>
      </c>
      <c r="B2512" t="s">
        <v>36</v>
      </c>
      <c r="C2512">
        <v>0</v>
      </c>
      <c r="D2512">
        <v>21</v>
      </c>
      <c r="E2512">
        <v>5</v>
      </c>
      <c r="F2512">
        <v>20260311</v>
      </c>
      <c r="G2512">
        <v>20260405</v>
      </c>
      <c r="H2512">
        <v>1032</v>
      </c>
      <c r="I2512">
        <f t="shared" si="393"/>
        <v>26</v>
      </c>
      <c r="J2512">
        <f t="shared" si="394"/>
        <v>39.692307692307693</v>
      </c>
      <c r="K2512">
        <f t="shared" si="395"/>
        <v>0</v>
      </c>
      <c r="L2512">
        <f t="shared" si="396"/>
        <v>833.53846153846155</v>
      </c>
      <c r="M2512">
        <f t="shared" si="397"/>
        <v>123.16869487575589</v>
      </c>
      <c r="N2512">
        <f t="shared" si="398"/>
        <v>956.70715641421748</v>
      </c>
      <c r="O2512">
        <f t="shared" si="399"/>
        <v>0</v>
      </c>
      <c r="P2512">
        <f t="shared" si="400"/>
        <v>899.13793007654021</v>
      </c>
      <c r="Q2512">
        <f t="shared" si="401"/>
        <v>132.86206992345973</v>
      </c>
      <c r="R2512">
        <f t="shared" si="402"/>
        <v>1032</v>
      </c>
    </row>
    <row r="2513" spans="1:18" x14ac:dyDescent="0.3">
      <c r="A2513" t="s">
        <v>43</v>
      </c>
      <c r="B2513" t="s">
        <v>44</v>
      </c>
      <c r="C2513">
        <v>0</v>
      </c>
      <c r="D2513">
        <v>26</v>
      </c>
      <c r="E2513">
        <v>4</v>
      </c>
      <c r="F2513">
        <v>20260306</v>
      </c>
      <c r="G2513">
        <v>20260404</v>
      </c>
      <c r="H2513">
        <v>23855.595000000001</v>
      </c>
      <c r="I2513">
        <f t="shared" si="393"/>
        <v>30</v>
      </c>
      <c r="J2513">
        <f t="shared" si="394"/>
        <v>795.18650000000002</v>
      </c>
      <c r="K2513">
        <f t="shared" si="395"/>
        <v>0</v>
      </c>
      <c r="L2513">
        <f t="shared" si="396"/>
        <v>20674.849000000002</v>
      </c>
      <c r="M2513">
        <f t="shared" si="397"/>
        <v>1974.0264868862998</v>
      </c>
      <c r="N2513">
        <f t="shared" si="398"/>
        <v>22648.875486886303</v>
      </c>
      <c r="O2513">
        <f t="shared" si="399"/>
        <v>0</v>
      </c>
      <c r="P2513">
        <f t="shared" si="400"/>
        <v>21776.393477712572</v>
      </c>
      <c r="Q2513">
        <f t="shared" si="401"/>
        <v>2079.2015222874265</v>
      </c>
      <c r="R2513">
        <f t="shared" si="402"/>
        <v>23855.594999999998</v>
      </c>
    </row>
    <row r="2514" spans="1:18" x14ac:dyDescent="0.3">
      <c r="A2514" t="s">
        <v>33</v>
      </c>
      <c r="B2514" t="s">
        <v>34</v>
      </c>
      <c r="C2514">
        <v>28</v>
      </c>
      <c r="D2514">
        <v>31</v>
      </c>
      <c r="E2514">
        <v>7</v>
      </c>
      <c r="F2514">
        <v>20251223</v>
      </c>
      <c r="G2514">
        <v>20260407</v>
      </c>
      <c r="H2514">
        <v>378.8759</v>
      </c>
      <c r="I2514">
        <f t="shared" si="393"/>
        <v>66</v>
      </c>
      <c r="J2514">
        <f t="shared" si="394"/>
        <v>5.7405439393939393</v>
      </c>
      <c r="K2514">
        <f t="shared" si="395"/>
        <v>218.01464327726347</v>
      </c>
      <c r="L2514">
        <f t="shared" si="396"/>
        <v>177.95686212121211</v>
      </c>
      <c r="M2514">
        <f t="shared" si="397"/>
        <v>24.938772381852498</v>
      </c>
      <c r="N2514">
        <f t="shared" si="398"/>
        <v>420.9102777803281</v>
      </c>
      <c r="O2514">
        <f t="shared" si="399"/>
        <v>196.24252137639917</v>
      </c>
      <c r="P2514">
        <f t="shared" si="400"/>
        <v>160.18512698931605</v>
      </c>
      <c r="Q2514">
        <f t="shared" si="401"/>
        <v>22.448251634284777</v>
      </c>
      <c r="R2514">
        <f t="shared" si="402"/>
        <v>378.87589999999994</v>
      </c>
    </row>
    <row r="2515" spans="1:18" x14ac:dyDescent="0.3">
      <c r="A2515" t="s">
        <v>33</v>
      </c>
      <c r="B2515" t="s">
        <v>34</v>
      </c>
      <c r="C2515">
        <v>0</v>
      </c>
      <c r="D2515">
        <v>12</v>
      </c>
      <c r="E2515">
        <v>5</v>
      </c>
      <c r="F2515">
        <v>20260320</v>
      </c>
      <c r="G2515">
        <v>20260405</v>
      </c>
      <c r="H2515">
        <v>22308.166399999998</v>
      </c>
      <c r="I2515">
        <f t="shared" si="393"/>
        <v>17</v>
      </c>
      <c r="J2515">
        <f t="shared" si="394"/>
        <v>1312.2450823529412</v>
      </c>
      <c r="K2515">
        <f t="shared" si="395"/>
        <v>0</v>
      </c>
      <c r="L2515">
        <f t="shared" si="396"/>
        <v>15746.940988235294</v>
      </c>
      <c r="M2515">
        <f t="shared" si="397"/>
        <v>4072.0110154205959</v>
      </c>
      <c r="N2515">
        <f t="shared" si="398"/>
        <v>19818.95200365589</v>
      </c>
      <c r="O2515">
        <f t="shared" si="399"/>
        <v>0</v>
      </c>
      <c r="P2515">
        <f t="shared" si="400"/>
        <v>17724.720247152007</v>
      </c>
      <c r="Q2515">
        <f t="shared" si="401"/>
        <v>4583.4461528479933</v>
      </c>
      <c r="R2515">
        <f t="shared" si="402"/>
        <v>22308.166400000002</v>
      </c>
    </row>
    <row r="2516" spans="1:18" x14ac:dyDescent="0.3">
      <c r="A2516" t="s">
        <v>33</v>
      </c>
      <c r="B2516" t="s">
        <v>34</v>
      </c>
      <c r="C2516">
        <v>0</v>
      </c>
      <c r="D2516">
        <v>9</v>
      </c>
      <c r="E2516">
        <v>7</v>
      </c>
      <c r="F2516">
        <v>20260323</v>
      </c>
      <c r="G2516">
        <v>20260407</v>
      </c>
      <c r="H2516">
        <v>14722.3141</v>
      </c>
      <c r="I2516">
        <f t="shared" si="393"/>
        <v>16</v>
      </c>
      <c r="J2516">
        <f t="shared" si="394"/>
        <v>920.14463124999997</v>
      </c>
      <c r="K2516">
        <f t="shared" si="395"/>
        <v>0</v>
      </c>
      <c r="L2516">
        <f t="shared" si="396"/>
        <v>8281.3016812499991</v>
      </c>
      <c r="M2516">
        <f t="shared" si="397"/>
        <v>3997.4047336618801</v>
      </c>
      <c r="N2516">
        <f t="shared" si="398"/>
        <v>12278.70641491188</v>
      </c>
      <c r="O2516">
        <f t="shared" si="399"/>
        <v>0</v>
      </c>
      <c r="P2516">
        <f t="shared" si="400"/>
        <v>9929.3785834112678</v>
      </c>
      <c r="Q2516">
        <f t="shared" si="401"/>
        <v>4792.9355165887309</v>
      </c>
      <c r="R2516">
        <f t="shared" si="402"/>
        <v>14722.3141</v>
      </c>
    </row>
    <row r="2517" spans="1:18" x14ac:dyDescent="0.3">
      <c r="A2517" t="s">
        <v>37</v>
      </c>
      <c r="B2517" t="s">
        <v>54</v>
      </c>
      <c r="C2517">
        <v>0</v>
      </c>
      <c r="D2517">
        <v>16</v>
      </c>
      <c r="E2517">
        <v>6</v>
      </c>
      <c r="F2517">
        <v>20260316</v>
      </c>
      <c r="G2517">
        <v>20260406</v>
      </c>
      <c r="H2517">
        <v>103.36620000000001</v>
      </c>
      <c r="I2517">
        <f t="shared" si="393"/>
        <v>22</v>
      </c>
      <c r="J2517">
        <f t="shared" si="394"/>
        <v>4.6984636363636367</v>
      </c>
      <c r="K2517">
        <f t="shared" si="395"/>
        <v>0</v>
      </c>
      <c r="L2517">
        <f t="shared" si="396"/>
        <v>75.175418181818188</v>
      </c>
      <c r="M2517">
        <f t="shared" si="397"/>
        <v>17.495691260831148</v>
      </c>
      <c r="N2517">
        <f t="shared" si="398"/>
        <v>92.671109442649339</v>
      </c>
      <c r="O2517">
        <f t="shared" si="399"/>
        <v>0</v>
      </c>
      <c r="P2517">
        <f t="shared" si="400"/>
        <v>83.85134652644237</v>
      </c>
      <c r="Q2517">
        <f t="shared" si="401"/>
        <v>19.514853473557629</v>
      </c>
      <c r="R2517">
        <f t="shared" si="402"/>
        <v>103.36619999999999</v>
      </c>
    </row>
    <row r="2518" spans="1:18" x14ac:dyDescent="0.3">
      <c r="A2518" t="s">
        <v>0</v>
      </c>
      <c r="B2518" t="s">
        <v>0</v>
      </c>
      <c r="C2518">
        <v>0</v>
      </c>
      <c r="D2518">
        <v>15</v>
      </c>
      <c r="E2518">
        <v>5</v>
      </c>
      <c r="F2518">
        <v>20260317</v>
      </c>
      <c r="G2518">
        <v>20260405</v>
      </c>
      <c r="H2518">
        <v>126.38679999999999</v>
      </c>
      <c r="I2518">
        <f t="shared" si="393"/>
        <v>20</v>
      </c>
      <c r="J2518">
        <f t="shared" si="394"/>
        <v>6.3193399999999995</v>
      </c>
      <c r="K2518">
        <f t="shared" si="395"/>
        <v>0</v>
      </c>
      <c r="L2518">
        <f t="shared" si="396"/>
        <v>94.790099999999995</v>
      </c>
      <c r="M2518">
        <f t="shared" si="397"/>
        <v>19.609463534089283</v>
      </c>
      <c r="N2518">
        <f t="shared" si="398"/>
        <v>114.39956353408928</v>
      </c>
      <c r="O2518">
        <f t="shared" si="399"/>
        <v>0</v>
      </c>
      <c r="P2518">
        <f t="shared" si="400"/>
        <v>104.72257970730878</v>
      </c>
      <c r="Q2518">
        <f t="shared" si="401"/>
        <v>21.664220292691219</v>
      </c>
      <c r="R2518">
        <f t="shared" si="402"/>
        <v>126.38679999999999</v>
      </c>
    </row>
    <row r="2519" spans="1:18" x14ac:dyDescent="0.3">
      <c r="A2519" t="s">
        <v>39</v>
      </c>
      <c r="B2519" t="s">
        <v>40</v>
      </c>
      <c r="C2519">
        <v>0</v>
      </c>
      <c r="D2519">
        <v>14</v>
      </c>
      <c r="E2519">
        <v>1</v>
      </c>
      <c r="F2519">
        <v>20260318</v>
      </c>
      <c r="G2519">
        <v>20260401</v>
      </c>
      <c r="H2519">
        <v>295.19310000000002</v>
      </c>
      <c r="I2519">
        <f t="shared" si="393"/>
        <v>15</v>
      </c>
      <c r="J2519">
        <f t="shared" si="394"/>
        <v>19.679539999999999</v>
      </c>
      <c r="K2519">
        <f t="shared" si="395"/>
        <v>0</v>
      </c>
      <c r="L2519">
        <f t="shared" si="396"/>
        <v>275.51355999999998</v>
      </c>
      <c r="M2519">
        <f t="shared" si="397"/>
        <v>12.213466026441097</v>
      </c>
      <c r="N2519">
        <f t="shared" si="398"/>
        <v>287.72702602644108</v>
      </c>
      <c r="O2519">
        <f t="shared" si="399"/>
        <v>0</v>
      </c>
      <c r="P2519">
        <f t="shared" si="400"/>
        <v>282.66271330716808</v>
      </c>
      <c r="Q2519">
        <f t="shared" si="401"/>
        <v>12.53038669283195</v>
      </c>
      <c r="R2519">
        <f t="shared" si="402"/>
        <v>295.19310000000002</v>
      </c>
    </row>
    <row r="2520" spans="1:18" x14ac:dyDescent="0.3">
      <c r="A2520" t="s">
        <v>33</v>
      </c>
      <c r="B2520" t="s">
        <v>34</v>
      </c>
      <c r="C2520">
        <v>0</v>
      </c>
      <c r="D2520">
        <v>13</v>
      </c>
      <c r="E2520">
        <v>3</v>
      </c>
      <c r="F2520">
        <v>20260319</v>
      </c>
      <c r="G2520">
        <v>20260403</v>
      </c>
      <c r="H2520">
        <v>45159.256699999998</v>
      </c>
      <c r="I2520">
        <f t="shared" si="393"/>
        <v>16</v>
      </c>
      <c r="J2520">
        <f t="shared" si="394"/>
        <v>2822.4535437499999</v>
      </c>
      <c r="K2520">
        <f t="shared" si="395"/>
        <v>0</v>
      </c>
      <c r="L2520">
        <f t="shared" si="396"/>
        <v>36691.89606875</v>
      </c>
      <c r="M2520">
        <f t="shared" si="397"/>
        <v>5254.9918038428086</v>
      </c>
      <c r="N2520">
        <f t="shared" si="398"/>
        <v>41946.887872592808</v>
      </c>
      <c r="O2520">
        <f t="shared" si="399"/>
        <v>0</v>
      </c>
      <c r="P2520">
        <f t="shared" si="400"/>
        <v>39501.82808343778</v>
      </c>
      <c r="Q2520">
        <f t="shared" si="401"/>
        <v>5657.4286165622225</v>
      </c>
      <c r="R2520">
        <f t="shared" si="402"/>
        <v>45159.256700000005</v>
      </c>
    </row>
    <row r="2521" spans="1:18" x14ac:dyDescent="0.3">
      <c r="A2521" t="s">
        <v>33</v>
      </c>
      <c r="B2521" t="s">
        <v>34</v>
      </c>
      <c r="C2521">
        <v>0</v>
      </c>
      <c r="D2521">
        <v>8</v>
      </c>
      <c r="E2521">
        <v>3</v>
      </c>
      <c r="F2521">
        <v>20260324</v>
      </c>
      <c r="G2521">
        <v>20260403</v>
      </c>
      <c r="H2521">
        <v>52426.729200000002</v>
      </c>
      <c r="I2521">
        <f t="shared" si="393"/>
        <v>11</v>
      </c>
      <c r="J2521">
        <f t="shared" si="394"/>
        <v>4766.0662909090906</v>
      </c>
      <c r="K2521">
        <f t="shared" si="395"/>
        <v>0</v>
      </c>
      <c r="L2521">
        <f t="shared" si="396"/>
        <v>38128.530327272725</v>
      </c>
      <c r="M2521">
        <f t="shared" si="397"/>
        <v>8873.7117926208102</v>
      </c>
      <c r="N2521">
        <f t="shared" si="398"/>
        <v>47002.242119893534</v>
      </c>
      <c r="O2521">
        <f t="shared" si="399"/>
        <v>0</v>
      </c>
      <c r="P2521">
        <f t="shared" si="400"/>
        <v>42528.9101988576</v>
      </c>
      <c r="Q2521">
        <f t="shared" si="401"/>
        <v>9897.8190011423976</v>
      </c>
      <c r="R2521">
        <f t="shared" si="402"/>
        <v>52426.729200000002</v>
      </c>
    </row>
    <row r="2522" spans="1:18" x14ac:dyDescent="0.3">
      <c r="A2522" t="s">
        <v>39</v>
      </c>
      <c r="B2522" t="s">
        <v>40</v>
      </c>
      <c r="C2522">
        <v>0</v>
      </c>
      <c r="D2522">
        <v>14</v>
      </c>
      <c r="E2522">
        <v>2</v>
      </c>
      <c r="F2522">
        <v>20260318</v>
      </c>
      <c r="G2522">
        <v>20260402</v>
      </c>
      <c r="H2522">
        <v>168.65799999999999</v>
      </c>
      <c r="I2522">
        <f t="shared" si="393"/>
        <v>16</v>
      </c>
      <c r="J2522">
        <f t="shared" si="394"/>
        <v>10.541124999999999</v>
      </c>
      <c r="K2522">
        <f t="shared" si="395"/>
        <v>0</v>
      </c>
      <c r="L2522">
        <f t="shared" si="396"/>
        <v>147.57575</v>
      </c>
      <c r="M2522">
        <f t="shared" si="397"/>
        <v>13.084012336464053</v>
      </c>
      <c r="N2522">
        <f t="shared" si="398"/>
        <v>160.65976233646404</v>
      </c>
      <c r="O2522">
        <f t="shared" si="399"/>
        <v>0</v>
      </c>
      <c r="P2522">
        <f t="shared" si="400"/>
        <v>154.92261709795207</v>
      </c>
      <c r="Q2522">
        <f t="shared" si="401"/>
        <v>13.735382902047942</v>
      </c>
      <c r="R2522">
        <f t="shared" si="402"/>
        <v>168.65800000000002</v>
      </c>
    </row>
    <row r="2523" spans="1:18" x14ac:dyDescent="0.3">
      <c r="A2523" t="s">
        <v>37</v>
      </c>
      <c r="B2523" t="s">
        <v>54</v>
      </c>
      <c r="C2523">
        <v>0</v>
      </c>
      <c r="D2523">
        <v>13</v>
      </c>
      <c r="E2523">
        <v>3</v>
      </c>
      <c r="F2523">
        <v>20260319</v>
      </c>
      <c r="G2523">
        <v>20260403</v>
      </c>
      <c r="H2523">
        <v>102.7784</v>
      </c>
      <c r="I2523">
        <f t="shared" si="393"/>
        <v>16</v>
      </c>
      <c r="J2523">
        <f t="shared" si="394"/>
        <v>6.4236500000000003</v>
      </c>
      <c r="K2523">
        <f t="shared" si="395"/>
        <v>0</v>
      </c>
      <c r="L2523">
        <f t="shared" si="396"/>
        <v>83.507450000000006</v>
      </c>
      <c r="M2523">
        <f t="shared" si="397"/>
        <v>11.959887940584233</v>
      </c>
      <c r="N2523">
        <f t="shared" si="398"/>
        <v>95.467337940584244</v>
      </c>
      <c r="O2523">
        <f t="shared" si="399"/>
        <v>0</v>
      </c>
      <c r="P2523">
        <f t="shared" si="400"/>
        <v>89.902602127877827</v>
      </c>
      <c r="Q2523">
        <f t="shared" si="401"/>
        <v>12.875797872122169</v>
      </c>
      <c r="R2523">
        <f t="shared" si="402"/>
        <v>102.77839999999999</v>
      </c>
    </row>
    <row r="2524" spans="1:18" x14ac:dyDescent="0.3">
      <c r="A2524" t="s">
        <v>37</v>
      </c>
      <c r="B2524" t="s">
        <v>54</v>
      </c>
      <c r="C2524">
        <v>0</v>
      </c>
      <c r="D2524">
        <v>7</v>
      </c>
      <c r="E2524">
        <v>3</v>
      </c>
      <c r="F2524">
        <v>20260325</v>
      </c>
      <c r="G2524">
        <v>20260403</v>
      </c>
      <c r="H2524">
        <v>50.681600000000003</v>
      </c>
      <c r="I2524">
        <f t="shared" si="393"/>
        <v>10</v>
      </c>
      <c r="J2524">
        <f t="shared" si="394"/>
        <v>5.0681600000000007</v>
      </c>
      <c r="K2524">
        <f t="shared" si="395"/>
        <v>0</v>
      </c>
      <c r="L2524">
        <f t="shared" si="396"/>
        <v>35.477120000000006</v>
      </c>
      <c r="M2524">
        <f t="shared" si="397"/>
        <v>9.4361656791623769</v>
      </c>
      <c r="N2524">
        <f t="shared" si="398"/>
        <v>44.913285679162385</v>
      </c>
      <c r="O2524">
        <f t="shared" si="399"/>
        <v>0</v>
      </c>
      <c r="P2524">
        <f t="shared" si="400"/>
        <v>40.033526334195663</v>
      </c>
      <c r="Q2524">
        <f t="shared" si="401"/>
        <v>10.648073665804334</v>
      </c>
      <c r="R2524">
        <f t="shared" si="402"/>
        <v>50.681599999999996</v>
      </c>
    </row>
    <row r="2525" spans="1:18" x14ac:dyDescent="0.3">
      <c r="A2525" t="s">
        <v>37</v>
      </c>
      <c r="B2525" t="s">
        <v>38</v>
      </c>
      <c r="C2525">
        <v>0</v>
      </c>
      <c r="D2525">
        <v>7</v>
      </c>
      <c r="E2525">
        <v>2</v>
      </c>
      <c r="F2525">
        <v>20260325</v>
      </c>
      <c r="G2525">
        <v>20260402</v>
      </c>
      <c r="H2525">
        <v>788.8972</v>
      </c>
      <c r="I2525">
        <f t="shared" si="393"/>
        <v>9</v>
      </c>
      <c r="J2525">
        <f t="shared" si="394"/>
        <v>87.655244444444449</v>
      </c>
      <c r="K2525">
        <f t="shared" si="395"/>
        <v>0</v>
      </c>
      <c r="L2525">
        <f t="shared" si="396"/>
        <v>613.58671111111119</v>
      </c>
      <c r="M2525">
        <f t="shared" si="397"/>
        <v>108.80074941402208</v>
      </c>
      <c r="N2525">
        <f t="shared" si="398"/>
        <v>722.38746052513329</v>
      </c>
      <c r="O2525">
        <f t="shared" si="399"/>
        <v>0</v>
      </c>
      <c r="P2525">
        <f t="shared" si="400"/>
        <v>670.07923698022603</v>
      </c>
      <c r="Q2525">
        <f t="shared" si="401"/>
        <v>118.81796301977388</v>
      </c>
      <c r="R2525">
        <f t="shared" si="402"/>
        <v>788.89719999999988</v>
      </c>
    </row>
    <row r="2526" spans="1:18" x14ac:dyDescent="0.3">
      <c r="A2526" t="s">
        <v>33</v>
      </c>
      <c r="B2526" t="s">
        <v>34</v>
      </c>
      <c r="C2526">
        <v>0</v>
      </c>
      <c r="D2526">
        <v>7</v>
      </c>
      <c r="E2526">
        <v>4</v>
      </c>
      <c r="F2526">
        <v>20260325</v>
      </c>
      <c r="G2526">
        <v>20260404</v>
      </c>
      <c r="H2526">
        <v>7387.4371000000001</v>
      </c>
      <c r="I2526">
        <f t="shared" si="393"/>
        <v>11</v>
      </c>
      <c r="J2526">
        <f t="shared" si="394"/>
        <v>671.5851909090909</v>
      </c>
      <c r="K2526">
        <f t="shared" si="395"/>
        <v>0</v>
      </c>
      <c r="L2526">
        <f t="shared" si="396"/>
        <v>4701.0963363636365</v>
      </c>
      <c r="M2526">
        <f t="shared" si="397"/>
        <v>1667.189967454349</v>
      </c>
      <c r="N2526">
        <f t="shared" si="398"/>
        <v>6368.2863038179858</v>
      </c>
      <c r="O2526">
        <f t="shared" si="399"/>
        <v>0</v>
      </c>
      <c r="P2526">
        <f t="shared" si="400"/>
        <v>5453.4378369743927</v>
      </c>
      <c r="Q2526">
        <f t="shared" si="401"/>
        <v>1933.999263025607</v>
      </c>
      <c r="R2526">
        <f t="shared" si="402"/>
        <v>7387.4370999999992</v>
      </c>
    </row>
    <row r="2527" spans="1:18" x14ac:dyDescent="0.3">
      <c r="A2527" t="s">
        <v>37</v>
      </c>
      <c r="B2527" t="s">
        <v>54</v>
      </c>
      <c r="C2527">
        <v>0</v>
      </c>
      <c r="D2527">
        <v>21</v>
      </c>
      <c r="E2527">
        <v>1</v>
      </c>
      <c r="F2527">
        <v>20260311</v>
      </c>
      <c r="G2527">
        <v>20260401</v>
      </c>
      <c r="H2527">
        <v>4126.7964000000002</v>
      </c>
      <c r="I2527">
        <f t="shared" si="393"/>
        <v>22</v>
      </c>
      <c r="J2527">
        <f t="shared" si="394"/>
        <v>187.58165454545454</v>
      </c>
      <c r="K2527">
        <f t="shared" si="395"/>
        <v>0</v>
      </c>
      <c r="L2527">
        <f t="shared" si="396"/>
        <v>3939.2147454545452</v>
      </c>
      <c r="M2527">
        <f t="shared" si="397"/>
        <v>116.41644901123294</v>
      </c>
      <c r="N2527">
        <f t="shared" si="398"/>
        <v>4055.6311944657782</v>
      </c>
      <c r="O2527">
        <f t="shared" si="399"/>
        <v>0</v>
      </c>
      <c r="P2527">
        <f t="shared" si="400"/>
        <v>4008.3371615623632</v>
      </c>
      <c r="Q2527">
        <f t="shared" si="401"/>
        <v>118.45923843763688</v>
      </c>
      <c r="R2527">
        <f t="shared" si="402"/>
        <v>4126.7964000000002</v>
      </c>
    </row>
    <row r="2528" spans="1:18" x14ac:dyDescent="0.3">
      <c r="A2528" t="s">
        <v>37</v>
      </c>
      <c r="B2528" t="s">
        <v>38</v>
      </c>
      <c r="C2528">
        <v>0</v>
      </c>
      <c r="D2528">
        <v>20</v>
      </c>
      <c r="E2528">
        <v>7</v>
      </c>
      <c r="F2528">
        <v>20260312</v>
      </c>
      <c r="G2528">
        <v>20260407</v>
      </c>
      <c r="H2528">
        <v>10009.807199999999</v>
      </c>
      <c r="I2528">
        <f t="shared" si="393"/>
        <v>27</v>
      </c>
      <c r="J2528">
        <f t="shared" si="394"/>
        <v>370.73359999999997</v>
      </c>
      <c r="K2528">
        <f t="shared" si="395"/>
        <v>0</v>
      </c>
      <c r="L2528">
        <f t="shared" si="396"/>
        <v>7414.6719999999996</v>
      </c>
      <c r="M2528">
        <f t="shared" si="397"/>
        <v>1610.5862026867203</v>
      </c>
      <c r="N2528">
        <f t="shared" si="398"/>
        <v>9025.2582026867203</v>
      </c>
      <c r="O2528">
        <f t="shared" si="399"/>
        <v>0</v>
      </c>
      <c r="P2528">
        <f t="shared" si="400"/>
        <v>8223.5250786669003</v>
      </c>
      <c r="Q2528">
        <f t="shared" si="401"/>
        <v>1786.2821213330994</v>
      </c>
      <c r="R2528">
        <f t="shared" si="402"/>
        <v>10009.807199999999</v>
      </c>
    </row>
    <row r="2529" spans="1:18" x14ac:dyDescent="0.3">
      <c r="A2529" t="s">
        <v>37</v>
      </c>
      <c r="B2529" t="s">
        <v>54</v>
      </c>
      <c r="C2529">
        <v>0</v>
      </c>
      <c r="D2529">
        <v>20</v>
      </c>
      <c r="E2529">
        <v>7</v>
      </c>
      <c r="F2529">
        <v>20260312</v>
      </c>
      <c r="G2529">
        <v>20260407</v>
      </c>
      <c r="H2529">
        <v>3503.4324999999999</v>
      </c>
      <c r="I2529">
        <f t="shared" si="393"/>
        <v>27</v>
      </c>
      <c r="J2529">
        <f t="shared" si="394"/>
        <v>129.75675925925927</v>
      </c>
      <c r="K2529">
        <f t="shared" si="395"/>
        <v>0</v>
      </c>
      <c r="L2529">
        <f t="shared" si="396"/>
        <v>2595.1351851851855</v>
      </c>
      <c r="M2529">
        <f t="shared" si="397"/>
        <v>563.70516772233577</v>
      </c>
      <c r="N2529">
        <f t="shared" si="398"/>
        <v>3158.8403529075213</v>
      </c>
      <c r="O2529">
        <f t="shared" si="399"/>
        <v>0</v>
      </c>
      <c r="P2529">
        <f t="shared" si="400"/>
        <v>2878.2337611024791</v>
      </c>
      <c r="Q2529">
        <f t="shared" si="401"/>
        <v>625.1987388975208</v>
      </c>
      <c r="R2529">
        <f t="shared" si="402"/>
        <v>3503.4324999999999</v>
      </c>
    </row>
    <row r="2530" spans="1:18" x14ac:dyDescent="0.3">
      <c r="A2530" t="s">
        <v>33</v>
      </c>
      <c r="B2530" t="s">
        <v>34</v>
      </c>
      <c r="C2530">
        <v>0</v>
      </c>
      <c r="D2530">
        <v>20</v>
      </c>
      <c r="E2530">
        <v>5</v>
      </c>
      <c r="F2530">
        <v>20260312</v>
      </c>
      <c r="G2530">
        <v>20260405</v>
      </c>
      <c r="H2530">
        <v>23367.303199999998</v>
      </c>
      <c r="I2530">
        <f t="shared" si="393"/>
        <v>25</v>
      </c>
      <c r="J2530">
        <f t="shared" si="394"/>
        <v>934.69212799999991</v>
      </c>
      <c r="K2530">
        <f t="shared" si="395"/>
        <v>0</v>
      </c>
      <c r="L2530">
        <f t="shared" si="396"/>
        <v>18693.842559999997</v>
      </c>
      <c r="M2530">
        <f t="shared" si="397"/>
        <v>2900.4312475062761</v>
      </c>
      <c r="N2530">
        <f t="shared" si="398"/>
        <v>21594.273807506273</v>
      </c>
      <c r="O2530">
        <f t="shared" si="399"/>
        <v>0</v>
      </c>
      <c r="P2530">
        <f t="shared" si="400"/>
        <v>20228.727808422143</v>
      </c>
      <c r="Q2530">
        <f t="shared" si="401"/>
        <v>3138.5753915778537</v>
      </c>
      <c r="R2530">
        <f t="shared" si="402"/>
        <v>23367.303199999998</v>
      </c>
    </row>
    <row r="2531" spans="1:18" x14ac:dyDescent="0.3">
      <c r="A2531" t="s">
        <v>33</v>
      </c>
      <c r="B2531" t="s">
        <v>34</v>
      </c>
      <c r="C2531">
        <v>0</v>
      </c>
      <c r="D2531">
        <v>9</v>
      </c>
      <c r="E2531">
        <v>4</v>
      </c>
      <c r="F2531">
        <v>20260323</v>
      </c>
      <c r="G2531">
        <v>20260404</v>
      </c>
      <c r="H2531">
        <v>13300.188700000001</v>
      </c>
      <c r="I2531">
        <f t="shared" si="393"/>
        <v>13</v>
      </c>
      <c r="J2531">
        <f t="shared" si="394"/>
        <v>1023.0914384615385</v>
      </c>
      <c r="K2531">
        <f t="shared" si="395"/>
        <v>0</v>
      </c>
      <c r="L2531">
        <f t="shared" si="396"/>
        <v>9207.8229461538467</v>
      </c>
      <c r="M2531">
        <f t="shared" si="397"/>
        <v>2539.7936182639946</v>
      </c>
      <c r="N2531">
        <f t="shared" si="398"/>
        <v>11747.616564417842</v>
      </c>
      <c r="O2531">
        <f t="shared" si="399"/>
        <v>0</v>
      </c>
      <c r="P2531">
        <f t="shared" si="400"/>
        <v>10424.734415572488</v>
      </c>
      <c r="Q2531">
        <f t="shared" si="401"/>
        <v>2875.4542844275124</v>
      </c>
      <c r="R2531">
        <f t="shared" si="402"/>
        <v>13300.188700000001</v>
      </c>
    </row>
    <row r="2532" spans="1:18" x14ac:dyDescent="0.3">
      <c r="A2532" t="s">
        <v>37</v>
      </c>
      <c r="B2532" t="s">
        <v>38</v>
      </c>
      <c r="C2532">
        <v>0</v>
      </c>
      <c r="D2532">
        <v>19</v>
      </c>
      <c r="E2532">
        <v>3</v>
      </c>
      <c r="F2532">
        <v>20260313</v>
      </c>
      <c r="G2532">
        <v>20260403</v>
      </c>
      <c r="H2532">
        <v>4073.6795000000002</v>
      </c>
      <c r="I2532">
        <f t="shared" si="393"/>
        <v>22</v>
      </c>
      <c r="J2532">
        <f t="shared" si="394"/>
        <v>185.16725</v>
      </c>
      <c r="K2532">
        <f t="shared" si="395"/>
        <v>0</v>
      </c>
      <c r="L2532">
        <f t="shared" si="396"/>
        <v>3518.1777499999998</v>
      </c>
      <c r="M2532">
        <f t="shared" si="397"/>
        <v>344.75408222212388</v>
      </c>
      <c r="N2532">
        <f t="shared" si="398"/>
        <v>3862.9318322221238</v>
      </c>
      <c r="O2532">
        <f t="shared" si="399"/>
        <v>0</v>
      </c>
      <c r="P2532">
        <f t="shared" si="400"/>
        <v>3710.1168749557728</v>
      </c>
      <c r="Q2532">
        <f t="shared" si="401"/>
        <v>363.56262504422693</v>
      </c>
      <c r="R2532">
        <f t="shared" si="402"/>
        <v>4073.6794999999997</v>
      </c>
    </row>
    <row r="2533" spans="1:18" x14ac:dyDescent="0.3">
      <c r="A2533" t="s">
        <v>0</v>
      </c>
      <c r="B2533" t="s">
        <v>0</v>
      </c>
      <c r="C2533">
        <v>0</v>
      </c>
      <c r="D2533">
        <v>16</v>
      </c>
      <c r="E2533">
        <v>1</v>
      </c>
      <c r="F2533">
        <v>20260316</v>
      </c>
      <c r="G2533">
        <v>20260401</v>
      </c>
      <c r="H2533">
        <v>252.8389</v>
      </c>
      <c r="I2533">
        <f t="shared" si="393"/>
        <v>17</v>
      </c>
      <c r="J2533">
        <f t="shared" si="394"/>
        <v>14.872876470588235</v>
      </c>
      <c r="K2533">
        <f t="shared" si="395"/>
        <v>0</v>
      </c>
      <c r="L2533">
        <f t="shared" si="396"/>
        <v>237.96602352941176</v>
      </c>
      <c r="M2533">
        <f t="shared" si="397"/>
        <v>9.2303667407360415</v>
      </c>
      <c r="N2533">
        <f t="shared" si="398"/>
        <v>247.19639027014779</v>
      </c>
      <c r="O2533">
        <f t="shared" si="399"/>
        <v>0</v>
      </c>
      <c r="P2533">
        <f t="shared" si="400"/>
        <v>243.39784072411896</v>
      </c>
      <c r="Q2533">
        <f t="shared" si="401"/>
        <v>9.4410592758810292</v>
      </c>
      <c r="R2533">
        <f t="shared" si="402"/>
        <v>252.8389</v>
      </c>
    </row>
    <row r="2534" spans="1:18" x14ac:dyDescent="0.3">
      <c r="A2534" t="s">
        <v>37</v>
      </c>
      <c r="B2534" t="s">
        <v>38</v>
      </c>
      <c r="C2534">
        <v>0</v>
      </c>
      <c r="D2534">
        <v>14</v>
      </c>
      <c r="E2534">
        <v>6</v>
      </c>
      <c r="F2534">
        <v>20260318</v>
      </c>
      <c r="G2534">
        <v>20260406</v>
      </c>
      <c r="H2534">
        <v>4925.22</v>
      </c>
      <c r="I2534">
        <f t="shared" si="393"/>
        <v>20</v>
      </c>
      <c r="J2534">
        <f t="shared" si="394"/>
        <v>246.26100000000002</v>
      </c>
      <c r="K2534">
        <f t="shared" si="395"/>
        <v>0</v>
      </c>
      <c r="L2534">
        <f t="shared" si="396"/>
        <v>3447.6540000000005</v>
      </c>
      <c r="M2534">
        <f t="shared" si="397"/>
        <v>917.00325021949038</v>
      </c>
      <c r="N2534">
        <f t="shared" si="398"/>
        <v>4364.6572502194904</v>
      </c>
      <c r="O2534">
        <f t="shared" si="399"/>
        <v>0</v>
      </c>
      <c r="P2534">
        <f t="shared" si="400"/>
        <v>3890.4439593798775</v>
      </c>
      <c r="Q2534">
        <f t="shared" si="401"/>
        <v>1034.7760406201232</v>
      </c>
      <c r="R2534">
        <f t="shared" si="402"/>
        <v>4925.2200000000012</v>
      </c>
    </row>
    <row r="2535" spans="1:18" x14ac:dyDescent="0.3">
      <c r="A2535" t="s">
        <v>37</v>
      </c>
      <c r="B2535" t="s">
        <v>38</v>
      </c>
      <c r="C2535">
        <v>0</v>
      </c>
      <c r="D2535">
        <v>9</v>
      </c>
      <c r="E2535">
        <v>3</v>
      </c>
      <c r="F2535">
        <v>20260323</v>
      </c>
      <c r="G2535">
        <v>20260403</v>
      </c>
      <c r="H2535">
        <v>7508.2682999999997</v>
      </c>
      <c r="I2535">
        <f t="shared" si="393"/>
        <v>12</v>
      </c>
      <c r="J2535">
        <f t="shared" si="394"/>
        <v>625.68902500000002</v>
      </c>
      <c r="K2535">
        <f t="shared" si="395"/>
        <v>0</v>
      </c>
      <c r="L2535">
        <f t="shared" si="396"/>
        <v>5631.2012249999998</v>
      </c>
      <c r="M2535">
        <f t="shared" si="397"/>
        <v>1164.940590575982</v>
      </c>
      <c r="N2535">
        <f t="shared" si="398"/>
        <v>6796.141815575982</v>
      </c>
      <c r="O2535">
        <f t="shared" si="399"/>
        <v>0</v>
      </c>
      <c r="P2535">
        <f t="shared" si="400"/>
        <v>6221.260649930291</v>
      </c>
      <c r="Q2535">
        <f t="shared" si="401"/>
        <v>1287.007650069708</v>
      </c>
      <c r="R2535">
        <f t="shared" si="402"/>
        <v>7508.2682999999988</v>
      </c>
    </row>
    <row r="2536" spans="1:18" x14ac:dyDescent="0.3">
      <c r="A2536" t="s">
        <v>37</v>
      </c>
      <c r="B2536" t="s">
        <v>38</v>
      </c>
      <c r="C2536">
        <v>0</v>
      </c>
      <c r="D2536">
        <v>20</v>
      </c>
      <c r="E2536">
        <v>1</v>
      </c>
      <c r="F2536">
        <v>20260312</v>
      </c>
      <c r="G2536">
        <v>20260401</v>
      </c>
      <c r="H2536">
        <v>4733.1579000000002</v>
      </c>
      <c r="I2536">
        <f t="shared" si="393"/>
        <v>21</v>
      </c>
      <c r="J2536">
        <f t="shared" si="394"/>
        <v>225.38847142857145</v>
      </c>
      <c r="K2536">
        <f t="shared" si="395"/>
        <v>0</v>
      </c>
      <c r="L2536">
        <f t="shared" si="396"/>
        <v>4507.7694285714288</v>
      </c>
      <c r="M2536">
        <f t="shared" si="397"/>
        <v>139.88001947933475</v>
      </c>
      <c r="N2536">
        <f t="shared" si="398"/>
        <v>4647.6494480507636</v>
      </c>
      <c r="O2536">
        <f t="shared" si="399"/>
        <v>0</v>
      </c>
      <c r="P2536">
        <f t="shared" si="400"/>
        <v>4590.7043379034776</v>
      </c>
      <c r="Q2536">
        <f t="shared" si="401"/>
        <v>142.45356209652232</v>
      </c>
      <c r="R2536">
        <f t="shared" si="402"/>
        <v>4733.1579000000002</v>
      </c>
    </row>
    <row r="2537" spans="1:18" x14ac:dyDescent="0.3">
      <c r="A2537" t="s">
        <v>37</v>
      </c>
      <c r="B2537" t="s">
        <v>54</v>
      </c>
      <c r="C2537">
        <v>0</v>
      </c>
      <c r="D2537">
        <v>19</v>
      </c>
      <c r="E2537">
        <v>6</v>
      </c>
      <c r="F2537">
        <v>20260313</v>
      </c>
      <c r="G2537">
        <v>20260406</v>
      </c>
      <c r="H2537">
        <v>5244.1346000000003</v>
      </c>
      <c r="I2537">
        <f t="shared" si="393"/>
        <v>25</v>
      </c>
      <c r="J2537">
        <f t="shared" si="394"/>
        <v>209.76538400000001</v>
      </c>
      <c r="K2537">
        <f t="shared" si="395"/>
        <v>0</v>
      </c>
      <c r="L2537">
        <f t="shared" si="396"/>
        <v>3985.5422960000001</v>
      </c>
      <c r="M2537">
        <f t="shared" si="397"/>
        <v>781.10435233975113</v>
      </c>
      <c r="N2537">
        <f t="shared" si="398"/>
        <v>4766.6466483397508</v>
      </c>
      <c r="O2537">
        <f t="shared" si="399"/>
        <v>0</v>
      </c>
      <c r="P2537">
        <f t="shared" si="400"/>
        <v>4384.7849014562216</v>
      </c>
      <c r="Q2537">
        <f t="shared" si="401"/>
        <v>859.34969854377914</v>
      </c>
      <c r="R2537">
        <f t="shared" si="402"/>
        <v>5244.1346000000012</v>
      </c>
    </row>
    <row r="2538" spans="1:18" x14ac:dyDescent="0.3">
      <c r="A2538" t="s">
        <v>39</v>
      </c>
      <c r="B2538" t="s">
        <v>40</v>
      </c>
      <c r="C2538">
        <v>0</v>
      </c>
      <c r="D2538">
        <v>8</v>
      </c>
      <c r="E2538">
        <v>2</v>
      </c>
      <c r="F2538">
        <v>20260324</v>
      </c>
      <c r="G2538">
        <v>20260402</v>
      </c>
      <c r="H2538">
        <v>1099.078</v>
      </c>
      <c r="I2538">
        <f t="shared" si="393"/>
        <v>10</v>
      </c>
      <c r="J2538">
        <f t="shared" si="394"/>
        <v>109.90779999999999</v>
      </c>
      <c r="K2538">
        <f t="shared" si="395"/>
        <v>0</v>
      </c>
      <c r="L2538">
        <f t="shared" si="396"/>
        <v>879.26239999999996</v>
      </c>
      <c r="M2538">
        <f t="shared" si="397"/>
        <v>136.4213981974053</v>
      </c>
      <c r="N2538">
        <f t="shared" si="398"/>
        <v>1015.6837981974053</v>
      </c>
      <c r="O2538">
        <f t="shared" si="399"/>
        <v>0</v>
      </c>
      <c r="P2538">
        <f t="shared" si="400"/>
        <v>951.45552364061393</v>
      </c>
      <c r="Q2538">
        <f t="shared" si="401"/>
        <v>147.62247635938598</v>
      </c>
      <c r="R2538">
        <f t="shared" si="402"/>
        <v>1099.078</v>
      </c>
    </row>
    <row r="2539" spans="1:18" x14ac:dyDescent="0.3">
      <c r="A2539" t="s">
        <v>0</v>
      </c>
      <c r="B2539" t="s">
        <v>0</v>
      </c>
      <c r="C2539">
        <v>0</v>
      </c>
      <c r="D2539">
        <v>16</v>
      </c>
      <c r="E2539">
        <v>3</v>
      </c>
      <c r="F2539">
        <v>20260316</v>
      </c>
      <c r="G2539">
        <v>20260403</v>
      </c>
      <c r="H2539">
        <v>126.38979999999999</v>
      </c>
      <c r="I2539">
        <f t="shared" si="393"/>
        <v>19</v>
      </c>
      <c r="J2539">
        <f t="shared" si="394"/>
        <v>6.6520947368421046</v>
      </c>
      <c r="K2539">
        <f t="shared" si="395"/>
        <v>0</v>
      </c>
      <c r="L2539">
        <f t="shared" si="396"/>
        <v>106.43351578947367</v>
      </c>
      <c r="M2539">
        <f t="shared" si="397"/>
        <v>12.385218314008661</v>
      </c>
      <c r="N2539">
        <f t="shared" si="398"/>
        <v>118.81873410348234</v>
      </c>
      <c r="O2539">
        <f t="shared" si="399"/>
        <v>0</v>
      </c>
      <c r="P2539">
        <f t="shared" si="400"/>
        <v>113.21540222952235</v>
      </c>
      <c r="Q2539">
        <f t="shared" si="401"/>
        <v>13.174397770477627</v>
      </c>
      <c r="R2539">
        <f t="shared" si="402"/>
        <v>126.38979999999998</v>
      </c>
    </row>
    <row r="2540" spans="1:18" x14ac:dyDescent="0.3">
      <c r="A2540" t="s">
        <v>37</v>
      </c>
      <c r="B2540" t="s">
        <v>38</v>
      </c>
      <c r="C2540">
        <v>0</v>
      </c>
      <c r="D2540">
        <v>8</v>
      </c>
      <c r="E2540">
        <v>5</v>
      </c>
      <c r="F2540">
        <v>20260324</v>
      </c>
      <c r="G2540">
        <v>20260405</v>
      </c>
      <c r="H2540">
        <v>467.57850000000002</v>
      </c>
      <c r="I2540">
        <f t="shared" si="393"/>
        <v>13</v>
      </c>
      <c r="J2540">
        <f t="shared" si="394"/>
        <v>35.967576923076926</v>
      </c>
      <c r="K2540">
        <f t="shared" si="395"/>
        <v>0</v>
      </c>
      <c r="L2540">
        <f t="shared" si="396"/>
        <v>287.74061538461541</v>
      </c>
      <c r="M2540">
        <f t="shared" si="397"/>
        <v>111.6105302266737</v>
      </c>
      <c r="N2540">
        <f t="shared" si="398"/>
        <v>399.3511456112891</v>
      </c>
      <c r="O2540">
        <f t="shared" si="399"/>
        <v>0</v>
      </c>
      <c r="P2540">
        <f t="shared" si="400"/>
        <v>336.89981062824353</v>
      </c>
      <c r="Q2540">
        <f t="shared" si="401"/>
        <v>130.67868937175649</v>
      </c>
      <c r="R2540">
        <f t="shared" si="402"/>
        <v>467.57850000000002</v>
      </c>
    </row>
    <row r="2541" spans="1:18" x14ac:dyDescent="0.3">
      <c r="A2541" t="s">
        <v>43</v>
      </c>
      <c r="B2541" t="s">
        <v>44</v>
      </c>
      <c r="C2541">
        <v>0</v>
      </c>
      <c r="D2541">
        <v>20</v>
      </c>
      <c r="E2541">
        <v>3</v>
      </c>
      <c r="F2541">
        <v>20260312</v>
      </c>
      <c r="G2541">
        <v>20260403</v>
      </c>
      <c r="H2541">
        <v>2380.1397999999999</v>
      </c>
      <c r="I2541">
        <f t="shared" si="393"/>
        <v>23</v>
      </c>
      <c r="J2541">
        <f t="shared" si="394"/>
        <v>103.48433913043478</v>
      </c>
      <c r="K2541">
        <f t="shared" si="395"/>
        <v>0</v>
      </c>
      <c r="L2541">
        <f t="shared" si="396"/>
        <v>2069.6867826086955</v>
      </c>
      <c r="M2541">
        <f t="shared" si="397"/>
        <v>192.6725614884709</v>
      </c>
      <c r="N2541">
        <f t="shared" si="398"/>
        <v>2262.3593440971663</v>
      </c>
      <c r="O2541">
        <f t="shared" si="399"/>
        <v>0</v>
      </c>
      <c r="P2541">
        <f t="shared" si="400"/>
        <v>2177.4365322087092</v>
      </c>
      <c r="Q2541">
        <f t="shared" si="401"/>
        <v>202.70326779129076</v>
      </c>
      <c r="R2541">
        <f t="shared" si="402"/>
        <v>2380.1397999999999</v>
      </c>
    </row>
    <row r="2542" spans="1:18" x14ac:dyDescent="0.3">
      <c r="A2542" t="s">
        <v>37</v>
      </c>
      <c r="B2542" t="s">
        <v>54</v>
      </c>
      <c r="C2542">
        <v>0</v>
      </c>
      <c r="D2542">
        <v>16</v>
      </c>
      <c r="E2542">
        <v>8</v>
      </c>
      <c r="F2542">
        <v>20260316</v>
      </c>
      <c r="G2542">
        <v>20260408</v>
      </c>
      <c r="H2542">
        <v>491.30829999999997</v>
      </c>
      <c r="I2542">
        <f t="shared" si="393"/>
        <v>24</v>
      </c>
      <c r="J2542">
        <f t="shared" si="394"/>
        <v>20.471179166666666</v>
      </c>
      <c r="K2542">
        <f t="shared" si="395"/>
        <v>0</v>
      </c>
      <c r="L2542">
        <f t="shared" si="396"/>
        <v>327.53886666666665</v>
      </c>
      <c r="M2542">
        <f t="shared" si="397"/>
        <v>101.63816888942408</v>
      </c>
      <c r="N2542">
        <f t="shared" si="398"/>
        <v>429.17703555609074</v>
      </c>
      <c r="O2542">
        <f t="shared" si="399"/>
        <v>0</v>
      </c>
      <c r="P2542">
        <f t="shared" si="400"/>
        <v>374.95613798957584</v>
      </c>
      <c r="Q2542">
        <f t="shared" si="401"/>
        <v>116.35216201042412</v>
      </c>
      <c r="R2542">
        <f t="shared" si="402"/>
        <v>491.30829999999997</v>
      </c>
    </row>
    <row r="2543" spans="1:18" x14ac:dyDescent="0.3">
      <c r="A2543" t="s">
        <v>0</v>
      </c>
      <c r="B2543" t="s">
        <v>0</v>
      </c>
      <c r="C2543">
        <v>0</v>
      </c>
      <c r="D2543">
        <v>11</v>
      </c>
      <c r="E2543">
        <v>7</v>
      </c>
      <c r="F2543">
        <v>20260321</v>
      </c>
      <c r="G2543">
        <v>20260407</v>
      </c>
      <c r="H2543">
        <v>126.4965</v>
      </c>
      <c r="I2543">
        <f t="shared" si="393"/>
        <v>18</v>
      </c>
      <c r="J2543">
        <f t="shared" si="394"/>
        <v>7.0275833333333333</v>
      </c>
      <c r="K2543">
        <f t="shared" si="395"/>
        <v>0</v>
      </c>
      <c r="L2543">
        <f t="shared" si="396"/>
        <v>77.303416666666664</v>
      </c>
      <c r="M2543">
        <f t="shared" si="397"/>
        <v>30.530086172113393</v>
      </c>
      <c r="N2543">
        <f t="shared" si="398"/>
        <v>107.83350283878005</v>
      </c>
      <c r="O2543">
        <f t="shared" si="399"/>
        <v>0</v>
      </c>
      <c r="P2543">
        <f t="shared" si="400"/>
        <v>90.682500233668819</v>
      </c>
      <c r="Q2543">
        <f t="shared" si="401"/>
        <v>35.813999766331186</v>
      </c>
      <c r="R2543">
        <f t="shared" si="402"/>
        <v>126.4965</v>
      </c>
    </row>
    <row r="2544" spans="1:18" x14ac:dyDescent="0.3">
      <c r="A2544" t="s">
        <v>37</v>
      </c>
      <c r="B2544" t="s">
        <v>38</v>
      </c>
      <c r="C2544">
        <v>0</v>
      </c>
      <c r="D2544">
        <v>20</v>
      </c>
      <c r="E2544">
        <v>5</v>
      </c>
      <c r="F2544">
        <v>20260312</v>
      </c>
      <c r="G2544">
        <v>20260405</v>
      </c>
      <c r="H2544">
        <v>235.7782</v>
      </c>
      <c r="I2544">
        <f t="shared" si="393"/>
        <v>25</v>
      </c>
      <c r="J2544">
        <f t="shared" si="394"/>
        <v>9.4311279999999993</v>
      </c>
      <c r="K2544">
        <f t="shared" si="395"/>
        <v>0</v>
      </c>
      <c r="L2544">
        <f t="shared" si="396"/>
        <v>188.62255999999999</v>
      </c>
      <c r="M2544">
        <f t="shared" si="397"/>
        <v>29.265613276280178</v>
      </c>
      <c r="N2544">
        <f t="shared" si="398"/>
        <v>217.88817327628016</v>
      </c>
      <c r="O2544">
        <f t="shared" si="399"/>
        <v>0</v>
      </c>
      <c r="P2544">
        <f t="shared" si="400"/>
        <v>204.10969079905288</v>
      </c>
      <c r="Q2544">
        <f t="shared" si="401"/>
        <v>31.668509200947138</v>
      </c>
      <c r="R2544">
        <f t="shared" si="402"/>
        <v>235.77820000000003</v>
      </c>
    </row>
    <row r="2545" spans="1:18" x14ac:dyDescent="0.3">
      <c r="A2545" t="s">
        <v>0</v>
      </c>
      <c r="B2545" t="s">
        <v>0</v>
      </c>
      <c r="C2545">
        <v>0</v>
      </c>
      <c r="D2545">
        <v>21</v>
      </c>
      <c r="E2545">
        <v>2</v>
      </c>
      <c r="F2545">
        <v>20260311</v>
      </c>
      <c r="G2545">
        <v>20260402</v>
      </c>
      <c r="H2545">
        <v>84.218400000000003</v>
      </c>
      <c r="I2545">
        <f t="shared" si="393"/>
        <v>23</v>
      </c>
      <c r="J2545">
        <f t="shared" si="394"/>
        <v>3.6616695652173914</v>
      </c>
      <c r="K2545">
        <f t="shared" si="395"/>
        <v>0</v>
      </c>
      <c r="L2545">
        <f t="shared" si="396"/>
        <v>76.895060869565214</v>
      </c>
      <c r="M2545">
        <f t="shared" si="397"/>
        <v>4.5449920917700259</v>
      </c>
      <c r="N2545">
        <f t="shared" si="398"/>
        <v>81.44005296133524</v>
      </c>
      <c r="O2545">
        <f t="shared" si="399"/>
        <v>0</v>
      </c>
      <c r="P2545">
        <f t="shared" si="400"/>
        <v>79.51835440740625</v>
      </c>
      <c r="Q2545">
        <f t="shared" si="401"/>
        <v>4.7000455925937432</v>
      </c>
      <c r="R2545">
        <f t="shared" si="402"/>
        <v>84.218399999999988</v>
      </c>
    </row>
    <row r="2546" spans="1:18" x14ac:dyDescent="0.3">
      <c r="A2546" t="s">
        <v>37</v>
      </c>
      <c r="B2546" t="s">
        <v>38</v>
      </c>
      <c r="C2546">
        <v>0</v>
      </c>
      <c r="D2546">
        <v>16</v>
      </c>
      <c r="E2546">
        <v>9</v>
      </c>
      <c r="F2546">
        <v>20260316</v>
      </c>
      <c r="G2546">
        <v>20260409</v>
      </c>
      <c r="H2546">
        <v>11643.4385</v>
      </c>
      <c r="I2546">
        <f t="shared" si="393"/>
        <v>25</v>
      </c>
      <c r="J2546">
        <f t="shared" si="394"/>
        <v>465.73754000000002</v>
      </c>
      <c r="K2546">
        <f t="shared" si="395"/>
        <v>0</v>
      </c>
      <c r="L2546">
        <f t="shared" si="396"/>
        <v>7451.8006400000004</v>
      </c>
      <c r="M2546">
        <f t="shared" si="397"/>
        <v>2601.4036201178615</v>
      </c>
      <c r="N2546">
        <f t="shared" si="398"/>
        <v>10053.204260117862</v>
      </c>
      <c r="O2546">
        <f t="shared" si="399"/>
        <v>0</v>
      </c>
      <c r="P2546">
        <f t="shared" si="400"/>
        <v>8630.5400965844328</v>
      </c>
      <c r="Q2546">
        <f t="shared" si="401"/>
        <v>3012.8984034155674</v>
      </c>
      <c r="R2546">
        <f t="shared" si="402"/>
        <v>11643.4385</v>
      </c>
    </row>
    <row r="2547" spans="1:18" x14ac:dyDescent="0.3">
      <c r="A2547" t="s">
        <v>33</v>
      </c>
      <c r="B2547" t="s">
        <v>34</v>
      </c>
      <c r="C2547">
        <v>5</v>
      </c>
      <c r="D2547">
        <v>31</v>
      </c>
      <c r="E2547">
        <v>1</v>
      </c>
      <c r="F2547">
        <v>20260224</v>
      </c>
      <c r="G2547">
        <v>20260401</v>
      </c>
      <c r="H2547">
        <v>591.27170000000001</v>
      </c>
      <c r="I2547">
        <f t="shared" si="393"/>
        <v>37</v>
      </c>
      <c r="J2547">
        <f t="shared" si="394"/>
        <v>15.980316216216217</v>
      </c>
      <c r="K2547">
        <f t="shared" si="395"/>
        <v>108.37521222845957</v>
      </c>
      <c r="L2547">
        <f t="shared" si="396"/>
        <v>495.3898027027027</v>
      </c>
      <c r="M2547">
        <f t="shared" si="397"/>
        <v>9.9176631770123951</v>
      </c>
      <c r="N2547">
        <f t="shared" si="398"/>
        <v>613.68267810817463</v>
      </c>
      <c r="O2547">
        <f t="shared" si="399"/>
        <v>104.41747544467397</v>
      </c>
      <c r="P2547">
        <f t="shared" si="400"/>
        <v>477.29874291002881</v>
      </c>
      <c r="Q2547">
        <f t="shared" si="401"/>
        <v>9.5554816452972435</v>
      </c>
      <c r="R2547">
        <f t="shared" si="402"/>
        <v>591.27170000000001</v>
      </c>
    </row>
    <row r="2548" spans="1:18" x14ac:dyDescent="0.3">
      <c r="A2548" t="s">
        <v>35</v>
      </c>
      <c r="B2548" t="s">
        <v>36</v>
      </c>
      <c r="C2548">
        <v>0</v>
      </c>
      <c r="D2548">
        <v>19</v>
      </c>
      <c r="E2548">
        <v>8</v>
      </c>
      <c r="F2548">
        <v>20260313</v>
      </c>
      <c r="G2548">
        <v>20260408</v>
      </c>
      <c r="H2548">
        <v>516</v>
      </c>
      <c r="I2548">
        <f t="shared" si="393"/>
        <v>27</v>
      </c>
      <c r="J2548">
        <f t="shared" si="394"/>
        <v>19.111111111111111</v>
      </c>
      <c r="K2548">
        <f t="shared" si="395"/>
        <v>0</v>
      </c>
      <c r="L2548">
        <f t="shared" si="396"/>
        <v>363.11111111111109</v>
      </c>
      <c r="M2548">
        <f t="shared" si="397"/>
        <v>94.885513089471203</v>
      </c>
      <c r="N2548">
        <f t="shared" si="398"/>
        <v>457.99662420058229</v>
      </c>
      <c r="O2548">
        <f t="shared" si="399"/>
        <v>0</v>
      </c>
      <c r="P2548">
        <f t="shared" si="400"/>
        <v>409.09762961762698</v>
      </c>
      <c r="Q2548">
        <f t="shared" si="401"/>
        <v>106.90237038237299</v>
      </c>
      <c r="R2548">
        <f t="shared" si="402"/>
        <v>516</v>
      </c>
    </row>
    <row r="2549" spans="1:18" x14ac:dyDescent="0.3">
      <c r="A2549" t="s">
        <v>35</v>
      </c>
      <c r="B2549" t="s">
        <v>34</v>
      </c>
      <c r="C2549">
        <v>0</v>
      </c>
      <c r="D2549">
        <v>19</v>
      </c>
      <c r="E2549">
        <v>8</v>
      </c>
      <c r="F2549">
        <v>20260313</v>
      </c>
      <c r="G2549">
        <v>20260408</v>
      </c>
      <c r="H2549">
        <v>4283.6578</v>
      </c>
      <c r="I2549">
        <f t="shared" si="393"/>
        <v>27</v>
      </c>
      <c r="J2549">
        <f t="shared" si="394"/>
        <v>158.6539925925926</v>
      </c>
      <c r="K2549">
        <f t="shared" si="395"/>
        <v>0</v>
      </c>
      <c r="L2549">
        <f t="shared" si="396"/>
        <v>3014.4258592592596</v>
      </c>
      <c r="M2549">
        <f t="shared" si="397"/>
        <v>787.70749661378966</v>
      </c>
      <c r="N2549">
        <f t="shared" si="398"/>
        <v>3802.1333558730494</v>
      </c>
      <c r="O2549">
        <f t="shared" si="399"/>
        <v>0</v>
      </c>
      <c r="P2549">
        <f t="shared" si="400"/>
        <v>3396.1904109943002</v>
      </c>
      <c r="Q2549">
        <f t="shared" si="401"/>
        <v>887.4673890056996</v>
      </c>
      <c r="R2549">
        <f t="shared" si="402"/>
        <v>4283.6578</v>
      </c>
    </row>
    <row r="2550" spans="1:18" x14ac:dyDescent="0.3">
      <c r="A2550" t="s">
        <v>33</v>
      </c>
      <c r="B2550" t="s">
        <v>34</v>
      </c>
      <c r="C2550">
        <v>22</v>
      </c>
      <c r="D2550">
        <v>1</v>
      </c>
      <c r="E2550">
        <v>0</v>
      </c>
      <c r="F2550">
        <v>20260207</v>
      </c>
      <c r="G2550">
        <v>20260301</v>
      </c>
      <c r="H2550">
        <v>6119493.3371000001</v>
      </c>
      <c r="I2550">
        <f t="shared" si="393"/>
        <v>23</v>
      </c>
      <c r="J2550">
        <f t="shared" si="394"/>
        <v>266064.9277</v>
      </c>
      <c r="K2550">
        <f t="shared" si="395"/>
        <v>7939349.103606456</v>
      </c>
      <c r="L2550">
        <f t="shared" si="396"/>
        <v>266064.9277</v>
      </c>
      <c r="M2550">
        <f t="shared" si="397"/>
        <v>0</v>
      </c>
      <c r="N2550">
        <f t="shared" si="398"/>
        <v>8205414.0313064558</v>
      </c>
      <c r="O2550">
        <f t="shared" si="399"/>
        <v>5921065.5007855771</v>
      </c>
      <c r="P2550">
        <f t="shared" si="400"/>
        <v>198427.83631442251</v>
      </c>
      <c r="Q2550">
        <f t="shared" si="401"/>
        <v>0</v>
      </c>
      <c r="R2550">
        <f t="shared" si="402"/>
        <v>6119493.3370999992</v>
      </c>
    </row>
    <row r="2551" spans="1:18" x14ac:dyDescent="0.3">
      <c r="A2551" t="s">
        <v>33</v>
      </c>
      <c r="B2551" t="s">
        <v>34</v>
      </c>
      <c r="C2551">
        <v>27</v>
      </c>
      <c r="D2551">
        <v>2</v>
      </c>
      <c r="E2551">
        <v>0</v>
      </c>
      <c r="F2551">
        <v>20260202</v>
      </c>
      <c r="G2551">
        <v>20260302</v>
      </c>
      <c r="H2551">
        <v>85187112.953700006</v>
      </c>
      <c r="I2551">
        <f t="shared" si="393"/>
        <v>29</v>
      </c>
      <c r="J2551">
        <f t="shared" si="394"/>
        <v>2937486.6535758623</v>
      </c>
      <c r="K2551">
        <f t="shared" si="395"/>
        <v>107575718.15463248</v>
      </c>
      <c r="L2551">
        <f t="shared" si="396"/>
        <v>5874973.3071517246</v>
      </c>
      <c r="M2551">
        <f t="shared" si="397"/>
        <v>0</v>
      </c>
      <c r="N2551">
        <f t="shared" si="398"/>
        <v>113450691.4617842</v>
      </c>
      <c r="O2551">
        <f t="shared" si="399"/>
        <v>80775751.433837518</v>
      </c>
      <c r="P2551">
        <f t="shared" si="400"/>
        <v>4411361.519862487</v>
      </c>
      <c r="Q2551">
        <f t="shared" si="401"/>
        <v>0</v>
      </c>
      <c r="R2551">
        <f t="shared" si="402"/>
        <v>85187112.953700006</v>
      </c>
    </row>
    <row r="2552" spans="1:18" x14ac:dyDescent="0.3">
      <c r="A2552" t="s">
        <v>33</v>
      </c>
      <c r="B2552" t="s">
        <v>34</v>
      </c>
      <c r="C2552">
        <v>27</v>
      </c>
      <c r="D2552">
        <v>3</v>
      </c>
      <c r="E2552">
        <v>0</v>
      </c>
      <c r="F2552">
        <v>20260202</v>
      </c>
      <c r="G2552">
        <v>20260303</v>
      </c>
      <c r="H2552">
        <v>66810123.695100002</v>
      </c>
      <c r="I2552">
        <f t="shared" si="393"/>
        <v>30</v>
      </c>
      <c r="J2552">
        <f t="shared" si="394"/>
        <v>2227004.12317</v>
      </c>
      <c r="K2552">
        <f t="shared" si="395"/>
        <v>81556648.978031948</v>
      </c>
      <c r="L2552">
        <f t="shared" si="396"/>
        <v>6681012.3695100006</v>
      </c>
      <c r="M2552">
        <f t="shared" si="397"/>
        <v>0</v>
      </c>
      <c r="N2552">
        <f t="shared" si="398"/>
        <v>88237661.347541943</v>
      </c>
      <c r="O2552">
        <f t="shared" si="399"/>
        <v>61751521.098444827</v>
      </c>
      <c r="P2552">
        <f t="shared" si="400"/>
        <v>5058602.5966551825</v>
      </c>
      <c r="Q2552">
        <f t="shared" si="401"/>
        <v>0</v>
      </c>
      <c r="R2552">
        <f t="shared" si="402"/>
        <v>66810123.695100009</v>
      </c>
    </row>
    <row r="2553" spans="1:18" x14ac:dyDescent="0.3">
      <c r="A2553" t="s">
        <v>35</v>
      </c>
      <c r="B2553" t="s">
        <v>34</v>
      </c>
      <c r="C2553">
        <v>26</v>
      </c>
      <c r="D2553">
        <v>6</v>
      </c>
      <c r="E2553">
        <v>0</v>
      </c>
      <c r="F2553">
        <v>20260203</v>
      </c>
      <c r="G2553">
        <v>20260306</v>
      </c>
      <c r="H2553">
        <v>4790063.3513000002</v>
      </c>
      <c r="I2553">
        <f t="shared" si="393"/>
        <v>32</v>
      </c>
      <c r="J2553">
        <f t="shared" si="394"/>
        <v>149689.47972812501</v>
      </c>
      <c r="K2553">
        <f t="shared" si="395"/>
        <v>5278848.7007969171</v>
      </c>
      <c r="L2553">
        <f t="shared" si="396"/>
        <v>898136.87836874998</v>
      </c>
      <c r="M2553">
        <f t="shared" si="397"/>
        <v>0</v>
      </c>
      <c r="N2553">
        <f t="shared" si="398"/>
        <v>6176985.5791656673</v>
      </c>
      <c r="O2553">
        <f t="shared" si="399"/>
        <v>4093585.6777830371</v>
      </c>
      <c r="P2553">
        <f t="shared" si="400"/>
        <v>696477.67351696314</v>
      </c>
      <c r="Q2553">
        <f t="shared" si="401"/>
        <v>0</v>
      </c>
      <c r="R2553">
        <f t="shared" si="402"/>
        <v>4790063.3513000002</v>
      </c>
    </row>
    <row r="2554" spans="1:18" x14ac:dyDescent="0.3">
      <c r="A2554" t="s">
        <v>35</v>
      </c>
      <c r="B2554" t="s">
        <v>36</v>
      </c>
      <c r="C2554">
        <v>27</v>
      </c>
      <c r="D2554">
        <v>6</v>
      </c>
      <c r="E2554">
        <v>0</v>
      </c>
      <c r="F2554">
        <v>20260202</v>
      </c>
      <c r="G2554">
        <v>20260306</v>
      </c>
      <c r="H2554">
        <v>785098.53749999998</v>
      </c>
      <c r="I2554">
        <f t="shared" si="393"/>
        <v>33</v>
      </c>
      <c r="J2554">
        <f t="shared" si="394"/>
        <v>23790.864772727273</v>
      </c>
      <c r="K2554">
        <f t="shared" si="395"/>
        <v>871261.61418652651</v>
      </c>
      <c r="L2554">
        <f t="shared" si="396"/>
        <v>142745.18863636363</v>
      </c>
      <c r="M2554">
        <f t="shared" si="397"/>
        <v>0</v>
      </c>
      <c r="N2554">
        <f t="shared" si="398"/>
        <v>1014006.8028228901</v>
      </c>
      <c r="O2554">
        <f t="shared" si="399"/>
        <v>674577.54442423163</v>
      </c>
      <c r="P2554">
        <f t="shared" si="400"/>
        <v>110520.99307576842</v>
      </c>
      <c r="Q2554">
        <f t="shared" si="401"/>
        <v>0</v>
      </c>
      <c r="R2554">
        <f t="shared" si="402"/>
        <v>785098.53750000009</v>
      </c>
    </row>
    <row r="2555" spans="1:18" x14ac:dyDescent="0.3">
      <c r="A2555" t="s">
        <v>35</v>
      </c>
      <c r="B2555" t="s">
        <v>36</v>
      </c>
      <c r="C2555">
        <v>24</v>
      </c>
      <c r="D2555">
        <v>1</v>
      </c>
      <c r="E2555">
        <v>0</v>
      </c>
      <c r="F2555">
        <v>20260205</v>
      </c>
      <c r="G2555">
        <v>20260301</v>
      </c>
      <c r="H2555">
        <v>2635800.3180999998</v>
      </c>
      <c r="I2555">
        <f t="shared" si="393"/>
        <v>25</v>
      </c>
      <c r="J2555">
        <f t="shared" si="394"/>
        <v>105432.01272399999</v>
      </c>
      <c r="K2555">
        <f t="shared" si="395"/>
        <v>3432087.3054190786</v>
      </c>
      <c r="L2555">
        <f t="shared" si="396"/>
        <v>105432.01272399999</v>
      </c>
      <c r="M2555">
        <f t="shared" si="397"/>
        <v>0</v>
      </c>
      <c r="N2555">
        <f t="shared" si="398"/>
        <v>3537519.3181430786</v>
      </c>
      <c r="O2555">
        <f t="shared" si="399"/>
        <v>2557243.0841506128</v>
      </c>
      <c r="P2555">
        <f t="shared" si="400"/>
        <v>78557.233949387155</v>
      </c>
      <c r="Q2555">
        <f t="shared" si="401"/>
        <v>0</v>
      </c>
      <c r="R2555">
        <f t="shared" si="402"/>
        <v>2635800.3180999998</v>
      </c>
    </row>
    <row r="2556" spans="1:18" x14ac:dyDescent="0.3">
      <c r="A2556" t="s">
        <v>35</v>
      </c>
      <c r="B2556" t="s">
        <v>34</v>
      </c>
      <c r="C2556">
        <v>27</v>
      </c>
      <c r="D2556">
        <v>2</v>
      </c>
      <c r="E2556">
        <v>0</v>
      </c>
      <c r="F2556">
        <v>20260202</v>
      </c>
      <c r="G2556">
        <v>20260302</v>
      </c>
      <c r="H2556">
        <v>88477182.673999995</v>
      </c>
      <c r="I2556">
        <f t="shared" si="393"/>
        <v>29</v>
      </c>
      <c r="J2556">
        <f t="shared" si="394"/>
        <v>3050937.3335862067</v>
      </c>
      <c r="K2556">
        <f t="shared" si="395"/>
        <v>111730473.50046098</v>
      </c>
      <c r="L2556">
        <f t="shared" si="396"/>
        <v>6101874.6671724133</v>
      </c>
      <c r="M2556">
        <f t="shared" si="397"/>
        <v>0</v>
      </c>
      <c r="N2556">
        <f t="shared" si="398"/>
        <v>117832348.1676334</v>
      </c>
      <c r="O2556">
        <f t="shared" si="399"/>
        <v>83895446.945427269</v>
      </c>
      <c r="P2556">
        <f t="shared" si="400"/>
        <v>4581735.7285727225</v>
      </c>
      <c r="Q2556">
        <f t="shared" si="401"/>
        <v>0</v>
      </c>
      <c r="R2556">
        <f t="shared" si="402"/>
        <v>88477182.673999995</v>
      </c>
    </row>
    <row r="2557" spans="1:18" x14ac:dyDescent="0.3">
      <c r="A2557" t="s">
        <v>35</v>
      </c>
      <c r="B2557" t="s">
        <v>36</v>
      </c>
      <c r="C2557">
        <v>24</v>
      </c>
      <c r="D2557">
        <v>3</v>
      </c>
      <c r="E2557">
        <v>0</v>
      </c>
      <c r="F2557">
        <v>20260205</v>
      </c>
      <c r="G2557">
        <v>20260303</v>
      </c>
      <c r="H2557">
        <v>3930231.4087999999</v>
      </c>
      <c r="I2557">
        <f t="shared" si="393"/>
        <v>27</v>
      </c>
      <c r="J2557">
        <f t="shared" si="394"/>
        <v>145564.12625185185</v>
      </c>
      <c r="K2557">
        <f t="shared" si="395"/>
        <v>4738492.3888461152</v>
      </c>
      <c r="L2557">
        <f t="shared" si="396"/>
        <v>436692.37875555555</v>
      </c>
      <c r="M2557">
        <f t="shared" si="397"/>
        <v>0</v>
      </c>
      <c r="N2557">
        <f t="shared" si="398"/>
        <v>5175184.7676016707</v>
      </c>
      <c r="O2557">
        <f t="shared" si="399"/>
        <v>3598590.6693788152</v>
      </c>
      <c r="P2557">
        <f t="shared" si="400"/>
        <v>331640.73942118476</v>
      </c>
      <c r="Q2557">
        <f t="shared" si="401"/>
        <v>0</v>
      </c>
      <c r="R2557">
        <f t="shared" si="402"/>
        <v>3930231.4087999999</v>
      </c>
    </row>
    <row r="2558" spans="1:18" x14ac:dyDescent="0.3">
      <c r="A2558" t="s">
        <v>35</v>
      </c>
      <c r="B2558" t="s">
        <v>34</v>
      </c>
      <c r="C2558">
        <v>24</v>
      </c>
      <c r="D2558">
        <v>4</v>
      </c>
      <c r="E2558">
        <v>0</v>
      </c>
      <c r="F2558">
        <v>20260205</v>
      </c>
      <c r="G2558">
        <v>20260304</v>
      </c>
      <c r="H2558">
        <v>50683509.890000001</v>
      </c>
      <c r="I2558">
        <f t="shared" si="393"/>
        <v>28</v>
      </c>
      <c r="J2558">
        <f t="shared" si="394"/>
        <v>1810125.3532142858</v>
      </c>
      <c r="K2558">
        <f t="shared" si="395"/>
        <v>58924306.626366742</v>
      </c>
      <c r="L2558">
        <f t="shared" si="396"/>
        <v>7240501.4128571432</v>
      </c>
      <c r="M2558">
        <f t="shared" si="397"/>
        <v>0</v>
      </c>
      <c r="N2558">
        <f t="shared" si="398"/>
        <v>66164808.039223887</v>
      </c>
      <c r="O2558">
        <f t="shared" si="399"/>
        <v>45137147.165731922</v>
      </c>
      <c r="P2558">
        <f t="shared" si="400"/>
        <v>5546362.7242680741</v>
      </c>
      <c r="Q2558">
        <f t="shared" si="401"/>
        <v>0</v>
      </c>
      <c r="R2558">
        <f t="shared" si="402"/>
        <v>50683509.889999993</v>
      </c>
    </row>
    <row r="2559" spans="1:18" x14ac:dyDescent="0.3">
      <c r="A2559" t="s">
        <v>35</v>
      </c>
      <c r="B2559" t="s">
        <v>34</v>
      </c>
      <c r="C2559">
        <v>25</v>
      </c>
      <c r="D2559">
        <v>7</v>
      </c>
      <c r="E2559">
        <v>0</v>
      </c>
      <c r="F2559">
        <v>20260204</v>
      </c>
      <c r="G2559">
        <v>20260307</v>
      </c>
      <c r="H2559">
        <v>2360490.2574</v>
      </c>
      <c r="I2559">
        <f t="shared" si="393"/>
        <v>32</v>
      </c>
      <c r="J2559">
        <f t="shared" si="394"/>
        <v>73765.32054375</v>
      </c>
      <c r="K2559">
        <f t="shared" si="395"/>
        <v>2501306.0320160976</v>
      </c>
      <c r="L2559">
        <f t="shared" si="396"/>
        <v>516357.24380624999</v>
      </c>
      <c r="M2559">
        <f t="shared" si="397"/>
        <v>0</v>
      </c>
      <c r="N2559">
        <f t="shared" si="398"/>
        <v>3017663.2758223475</v>
      </c>
      <c r="O2559">
        <f t="shared" si="399"/>
        <v>1956582.9516684096</v>
      </c>
      <c r="P2559">
        <f t="shared" si="400"/>
        <v>403907.30573159043</v>
      </c>
      <c r="Q2559">
        <f t="shared" si="401"/>
        <v>0</v>
      </c>
      <c r="R2559">
        <f t="shared" si="402"/>
        <v>2360490.2574</v>
      </c>
    </row>
    <row r="2560" spans="1:18" x14ac:dyDescent="0.3">
      <c r="A2560" t="s">
        <v>33</v>
      </c>
      <c r="B2560" t="s">
        <v>34</v>
      </c>
      <c r="C2560">
        <v>27</v>
      </c>
      <c r="D2560">
        <v>5</v>
      </c>
      <c r="E2560">
        <v>0</v>
      </c>
      <c r="F2560">
        <v>20260202</v>
      </c>
      <c r="G2560">
        <v>20260305</v>
      </c>
      <c r="H2560">
        <v>24059062.622499999</v>
      </c>
      <c r="I2560">
        <f t="shared" si="393"/>
        <v>32</v>
      </c>
      <c r="J2560">
        <f t="shared" si="394"/>
        <v>751845.70695312496</v>
      </c>
      <c r="K2560">
        <f t="shared" si="395"/>
        <v>27533858.500600334</v>
      </c>
      <c r="L2560">
        <f t="shared" si="396"/>
        <v>3759228.5347656249</v>
      </c>
      <c r="M2560">
        <f t="shared" si="397"/>
        <v>0</v>
      </c>
      <c r="N2560">
        <f t="shared" si="398"/>
        <v>31293087.035365958</v>
      </c>
      <c r="O2560">
        <f t="shared" si="399"/>
        <v>21168855.126256496</v>
      </c>
      <c r="P2560">
        <f t="shared" si="400"/>
        <v>2890207.4962435034</v>
      </c>
      <c r="Q2560">
        <f t="shared" si="401"/>
        <v>0</v>
      </c>
      <c r="R2560">
        <f t="shared" si="402"/>
        <v>24059062.622499999</v>
      </c>
    </row>
    <row r="2561" spans="1:18" x14ac:dyDescent="0.3">
      <c r="A2561" t="s">
        <v>33</v>
      </c>
      <c r="B2561" t="s">
        <v>34</v>
      </c>
      <c r="C2561">
        <v>27</v>
      </c>
      <c r="D2561">
        <v>4</v>
      </c>
      <c r="E2561">
        <v>0</v>
      </c>
      <c r="F2561">
        <v>20260202</v>
      </c>
      <c r="G2561">
        <v>20260304</v>
      </c>
      <c r="H2561">
        <v>34564629.933700003</v>
      </c>
      <c r="I2561">
        <f t="shared" si="393"/>
        <v>31</v>
      </c>
      <c r="J2561">
        <f t="shared" si="394"/>
        <v>1114988.0623774196</v>
      </c>
      <c r="K2561">
        <f t="shared" si="395"/>
        <v>40832744.345606066</v>
      </c>
      <c r="L2561">
        <f t="shared" si="396"/>
        <v>4459952.2495096782</v>
      </c>
      <c r="M2561">
        <f t="shared" si="397"/>
        <v>0</v>
      </c>
      <c r="N2561">
        <f t="shared" si="398"/>
        <v>45292696.595115744</v>
      </c>
      <c r="O2561">
        <f t="shared" si="399"/>
        <v>31161065.769606959</v>
      </c>
      <c r="P2561">
        <f t="shared" si="400"/>
        <v>3403564.1640930418</v>
      </c>
      <c r="Q2561">
        <f t="shared" si="401"/>
        <v>0</v>
      </c>
      <c r="R2561">
        <f t="shared" si="402"/>
        <v>34564629.933700003</v>
      </c>
    </row>
    <row r="2562" spans="1:18" x14ac:dyDescent="0.3">
      <c r="A2562" t="s">
        <v>33</v>
      </c>
      <c r="B2562" t="s">
        <v>34</v>
      </c>
      <c r="C2562">
        <v>26</v>
      </c>
      <c r="D2562">
        <v>7</v>
      </c>
      <c r="E2562">
        <v>0</v>
      </c>
      <c r="F2562">
        <v>20260203</v>
      </c>
      <c r="G2562">
        <v>20260307</v>
      </c>
      <c r="H2562">
        <v>1807783.8668</v>
      </c>
      <c r="I2562">
        <f t="shared" si="393"/>
        <v>33</v>
      </c>
      <c r="J2562">
        <f t="shared" si="394"/>
        <v>54781.329296969692</v>
      </c>
      <c r="K2562">
        <f t="shared" si="395"/>
        <v>1931881.5825431875</v>
      </c>
      <c r="L2562">
        <f t="shared" si="396"/>
        <v>383469.30507878785</v>
      </c>
      <c r="M2562">
        <f t="shared" si="397"/>
        <v>0</v>
      </c>
      <c r="N2562">
        <f t="shared" si="398"/>
        <v>2315350.8876219755</v>
      </c>
      <c r="O2562">
        <f t="shared" si="399"/>
        <v>1508378.0070486797</v>
      </c>
      <c r="P2562">
        <f t="shared" si="400"/>
        <v>299405.85975132021</v>
      </c>
      <c r="Q2562">
        <f t="shared" si="401"/>
        <v>0</v>
      </c>
      <c r="R2562">
        <f t="shared" si="402"/>
        <v>1807783.8668</v>
      </c>
    </row>
    <row r="2563" spans="1:18" x14ac:dyDescent="0.3">
      <c r="A2563" t="s">
        <v>37</v>
      </c>
      <c r="B2563" t="s">
        <v>38</v>
      </c>
      <c r="C2563">
        <v>26</v>
      </c>
      <c r="D2563">
        <v>4</v>
      </c>
      <c r="E2563">
        <v>0</v>
      </c>
      <c r="F2563">
        <v>20260203</v>
      </c>
      <c r="G2563">
        <v>20260304</v>
      </c>
      <c r="H2563">
        <v>4216094.7865000004</v>
      </c>
      <c r="I2563">
        <f t="shared" si="393"/>
        <v>30</v>
      </c>
      <c r="J2563">
        <f t="shared" si="394"/>
        <v>140536.49288333335</v>
      </c>
      <c r="K2563">
        <f t="shared" si="395"/>
        <v>4956065.6114188507</v>
      </c>
      <c r="L2563">
        <f t="shared" si="396"/>
        <v>562145.97153333342</v>
      </c>
      <c r="M2563">
        <f t="shared" si="397"/>
        <v>0</v>
      </c>
      <c r="N2563">
        <f t="shared" si="398"/>
        <v>5518211.5829521846</v>
      </c>
      <c r="O2563">
        <f t="shared" si="399"/>
        <v>3786596.8116206629</v>
      </c>
      <c r="P2563">
        <f t="shared" si="400"/>
        <v>429497.97487933713</v>
      </c>
      <c r="Q2563">
        <f t="shared" si="401"/>
        <v>0</v>
      </c>
      <c r="R2563">
        <f t="shared" si="402"/>
        <v>4216094.7865000004</v>
      </c>
    </row>
    <row r="2564" spans="1:18" x14ac:dyDescent="0.3">
      <c r="A2564" t="s">
        <v>33</v>
      </c>
      <c r="B2564" t="s">
        <v>34</v>
      </c>
      <c r="C2564">
        <v>22</v>
      </c>
      <c r="D2564">
        <v>7</v>
      </c>
      <c r="E2564">
        <v>0</v>
      </c>
      <c r="F2564">
        <v>20260207</v>
      </c>
      <c r="G2564">
        <v>20260307</v>
      </c>
      <c r="H2564">
        <v>3099526.2631999999</v>
      </c>
      <c r="I2564">
        <f t="shared" si="393"/>
        <v>29</v>
      </c>
      <c r="J2564">
        <f t="shared" si="394"/>
        <v>106880.21597241379</v>
      </c>
      <c r="K2564">
        <f t="shared" si="395"/>
        <v>3189294.260649927</v>
      </c>
      <c r="L2564">
        <f t="shared" si="396"/>
        <v>748161.51180689654</v>
      </c>
      <c r="M2564">
        <f t="shared" si="397"/>
        <v>0</v>
      </c>
      <c r="N2564">
        <f t="shared" si="398"/>
        <v>3937455.7724568234</v>
      </c>
      <c r="O2564">
        <f t="shared" si="399"/>
        <v>2510580.9165164083</v>
      </c>
      <c r="P2564">
        <f t="shared" si="400"/>
        <v>588945.3466835916</v>
      </c>
      <c r="Q2564">
        <f t="shared" si="401"/>
        <v>0</v>
      </c>
      <c r="R2564">
        <f t="shared" si="402"/>
        <v>3099526.2631999999</v>
      </c>
    </row>
    <row r="2565" spans="1:18" x14ac:dyDescent="0.3">
      <c r="A2565" t="s">
        <v>0</v>
      </c>
      <c r="B2565" t="s">
        <v>0</v>
      </c>
      <c r="C2565">
        <v>28</v>
      </c>
      <c r="D2565">
        <v>1</v>
      </c>
      <c r="E2565">
        <v>0</v>
      </c>
      <c r="F2565">
        <v>20260105</v>
      </c>
      <c r="G2565">
        <v>20260301</v>
      </c>
      <c r="H2565">
        <v>284758.12390000001</v>
      </c>
      <c r="I2565">
        <f t="shared" si="393"/>
        <v>29</v>
      </c>
      <c r="J2565">
        <f t="shared" si="394"/>
        <v>9819.245651724139</v>
      </c>
      <c r="K2565">
        <f t="shared" si="395"/>
        <v>372915.7655813481</v>
      </c>
      <c r="L2565">
        <f t="shared" si="396"/>
        <v>9819.245651724139</v>
      </c>
      <c r="M2565">
        <f t="shared" si="397"/>
        <v>0</v>
      </c>
      <c r="N2565">
        <f t="shared" si="398"/>
        <v>382735.01123307226</v>
      </c>
      <c r="O2565">
        <f t="shared" si="399"/>
        <v>277452.52109954058</v>
      </c>
      <c r="P2565">
        <f t="shared" si="400"/>
        <v>7305.6028004594164</v>
      </c>
      <c r="Q2565">
        <f t="shared" si="401"/>
        <v>0</v>
      </c>
      <c r="R2565">
        <f t="shared" si="402"/>
        <v>284758.12390000001</v>
      </c>
    </row>
    <row r="2566" spans="1:18" x14ac:dyDescent="0.3">
      <c r="A2566" t="s">
        <v>35</v>
      </c>
      <c r="B2566" t="s">
        <v>34</v>
      </c>
      <c r="C2566">
        <v>23</v>
      </c>
      <c r="D2566">
        <v>1</v>
      </c>
      <c r="E2566">
        <v>0</v>
      </c>
      <c r="F2566">
        <v>20260206</v>
      </c>
      <c r="G2566">
        <v>20260301</v>
      </c>
      <c r="H2566">
        <v>5351865.9992000004</v>
      </c>
      <c r="I2566">
        <f t="shared" si="393"/>
        <v>24</v>
      </c>
      <c r="J2566">
        <f t="shared" si="394"/>
        <v>222994.41663333334</v>
      </c>
      <c r="K2566">
        <f t="shared" si="395"/>
        <v>6956590.0791015634</v>
      </c>
      <c r="L2566">
        <f t="shared" si="396"/>
        <v>222994.41663333334</v>
      </c>
      <c r="M2566">
        <f t="shared" si="397"/>
        <v>0</v>
      </c>
      <c r="N2566">
        <f t="shared" si="398"/>
        <v>7179584.4957348965</v>
      </c>
      <c r="O2566">
        <f t="shared" si="399"/>
        <v>5185639.6337187747</v>
      </c>
      <c r="P2566">
        <f t="shared" si="400"/>
        <v>166226.36548122644</v>
      </c>
      <c r="Q2566">
        <f t="shared" si="401"/>
        <v>0</v>
      </c>
      <c r="R2566">
        <f t="shared" si="402"/>
        <v>5351865.9992000014</v>
      </c>
    </row>
    <row r="2567" spans="1:18" x14ac:dyDescent="0.3">
      <c r="A2567" t="s">
        <v>37</v>
      </c>
      <c r="B2567" t="s">
        <v>38</v>
      </c>
      <c r="C2567">
        <v>25</v>
      </c>
      <c r="D2567">
        <v>3</v>
      </c>
      <c r="E2567">
        <v>0</v>
      </c>
      <c r="F2567">
        <v>20260204</v>
      </c>
      <c r="G2567">
        <v>20260303</v>
      </c>
      <c r="H2567">
        <v>13589479.9493</v>
      </c>
      <c r="I2567">
        <f t="shared" si="393"/>
        <v>28</v>
      </c>
      <c r="J2567">
        <f t="shared" si="394"/>
        <v>485338.56961785717</v>
      </c>
      <c r="K2567">
        <f t="shared" si="395"/>
        <v>16457330.935547179</v>
      </c>
      <c r="L2567">
        <f t="shared" si="396"/>
        <v>1456015.7088535714</v>
      </c>
      <c r="M2567">
        <f t="shared" si="397"/>
        <v>0</v>
      </c>
      <c r="N2567">
        <f t="shared" si="398"/>
        <v>17913346.644400749</v>
      </c>
      <c r="O2567">
        <f t="shared" si="399"/>
        <v>12484912.685900552</v>
      </c>
      <c r="P2567">
        <f t="shared" si="400"/>
        <v>1104567.2633994489</v>
      </c>
      <c r="Q2567">
        <f t="shared" si="401"/>
        <v>0</v>
      </c>
      <c r="R2567">
        <f t="shared" si="402"/>
        <v>13589479.9493</v>
      </c>
    </row>
    <row r="2568" spans="1:18" x14ac:dyDescent="0.3">
      <c r="A2568" t="s">
        <v>0</v>
      </c>
      <c r="B2568" t="s">
        <v>0</v>
      </c>
      <c r="C2568">
        <v>28</v>
      </c>
      <c r="D2568">
        <v>3</v>
      </c>
      <c r="E2568">
        <v>0</v>
      </c>
      <c r="F2568">
        <v>20260108</v>
      </c>
      <c r="G2568">
        <v>20260303</v>
      </c>
      <c r="H2568">
        <v>38320.251499999998</v>
      </c>
      <c r="I2568">
        <f t="shared" si="393"/>
        <v>31</v>
      </c>
      <c r="J2568">
        <f t="shared" si="394"/>
        <v>1236.1371451612902</v>
      </c>
      <c r="K2568">
        <f t="shared" si="395"/>
        <v>46946.073680356792</v>
      </c>
      <c r="L2568">
        <f t="shared" si="396"/>
        <v>3708.4114354838703</v>
      </c>
      <c r="M2568">
        <f t="shared" si="397"/>
        <v>0</v>
      </c>
      <c r="N2568">
        <f t="shared" si="398"/>
        <v>50654.48511584066</v>
      </c>
      <c r="O2568">
        <f t="shared" si="399"/>
        <v>35514.828474808135</v>
      </c>
      <c r="P2568">
        <f t="shared" si="400"/>
        <v>2805.4230251918639</v>
      </c>
      <c r="Q2568">
        <f t="shared" si="401"/>
        <v>0</v>
      </c>
      <c r="R2568">
        <f t="shared" si="402"/>
        <v>38320.251499999998</v>
      </c>
    </row>
    <row r="2569" spans="1:18" x14ac:dyDescent="0.3">
      <c r="A2569" t="s">
        <v>0</v>
      </c>
      <c r="B2569" t="s">
        <v>0</v>
      </c>
      <c r="C2569">
        <v>28</v>
      </c>
      <c r="D2569">
        <v>3</v>
      </c>
      <c r="E2569">
        <v>0</v>
      </c>
      <c r="F2569">
        <v>20260103</v>
      </c>
      <c r="G2569">
        <v>20260303</v>
      </c>
      <c r="H2569">
        <v>361910.27679999999</v>
      </c>
      <c r="I2569">
        <f t="shared" si="393"/>
        <v>31</v>
      </c>
      <c r="J2569">
        <f t="shared" si="394"/>
        <v>11674.525058064515</v>
      </c>
      <c r="K2569">
        <f t="shared" si="395"/>
        <v>443375.65269714169</v>
      </c>
      <c r="L2569">
        <f t="shared" si="396"/>
        <v>35023.575174193546</v>
      </c>
      <c r="M2569">
        <f t="shared" si="397"/>
        <v>0</v>
      </c>
      <c r="N2569">
        <f t="shared" si="398"/>
        <v>478399.22787133523</v>
      </c>
      <c r="O2569">
        <f t="shared" si="399"/>
        <v>335414.84986919601</v>
      </c>
      <c r="P2569">
        <f t="shared" si="400"/>
        <v>26495.426930803955</v>
      </c>
      <c r="Q2569">
        <f t="shared" si="401"/>
        <v>0</v>
      </c>
      <c r="R2569">
        <f t="shared" si="402"/>
        <v>361910.27679999999</v>
      </c>
    </row>
    <row r="2570" spans="1:18" x14ac:dyDescent="0.3">
      <c r="A2570" t="s">
        <v>33</v>
      </c>
      <c r="B2570" t="s">
        <v>34</v>
      </c>
      <c r="C2570">
        <v>22</v>
      </c>
      <c r="D2570">
        <v>4</v>
      </c>
      <c r="E2570">
        <v>0</v>
      </c>
      <c r="F2570">
        <v>20260207</v>
      </c>
      <c r="G2570">
        <v>20260304</v>
      </c>
      <c r="H2570">
        <v>4079403.7670999998</v>
      </c>
      <c r="I2570">
        <f t="shared" si="393"/>
        <v>26</v>
      </c>
      <c r="J2570">
        <f t="shared" si="394"/>
        <v>156900.14488846154</v>
      </c>
      <c r="K2570">
        <f t="shared" si="395"/>
        <v>4681883.6118095778</v>
      </c>
      <c r="L2570">
        <f t="shared" si="396"/>
        <v>627600.57955384615</v>
      </c>
      <c r="M2570">
        <f t="shared" si="397"/>
        <v>0</v>
      </c>
      <c r="N2570">
        <f t="shared" si="398"/>
        <v>5309484.1913634241</v>
      </c>
      <c r="O2570">
        <f t="shared" si="399"/>
        <v>3597203.2225290858</v>
      </c>
      <c r="P2570">
        <f t="shared" si="400"/>
        <v>482200.54457091418</v>
      </c>
      <c r="Q2570">
        <f t="shared" si="401"/>
        <v>0</v>
      </c>
      <c r="R2570">
        <f t="shared" si="402"/>
        <v>4079403.7670999998</v>
      </c>
    </row>
    <row r="2571" spans="1:18" x14ac:dyDescent="0.3">
      <c r="A2571" t="s">
        <v>0</v>
      </c>
      <c r="B2571" t="s">
        <v>0</v>
      </c>
      <c r="C2571">
        <v>28</v>
      </c>
      <c r="D2571">
        <v>8</v>
      </c>
      <c r="E2571">
        <v>0</v>
      </c>
      <c r="F2571">
        <v>20260106</v>
      </c>
      <c r="G2571">
        <v>20260308</v>
      </c>
      <c r="H2571">
        <v>24895.284</v>
      </c>
      <c r="I2571">
        <f t="shared" ref="I2571:I2634" si="403">IF(C2571&lt;0,0,C2571)+D2571+E2571</f>
        <v>36</v>
      </c>
      <c r="J2571">
        <f t="shared" ref="J2571:J2634" si="404">H2571/I2571</f>
        <v>691.53566666666666</v>
      </c>
      <c r="K2571">
        <f t="shared" ref="K2571:K2634" si="405">IF(C2571&lt;0,0,C2571)*$J2571*$B$6</f>
        <v>26263.173537829411</v>
      </c>
      <c r="L2571">
        <f t="shared" ref="L2571:L2634" si="406">IF(D2571&lt;0,0,D2571)*$J2571*$C$6</f>
        <v>5532.2853333333333</v>
      </c>
      <c r="M2571">
        <f t="shared" ref="M2571:M2634" si="407">IF(E2571&lt;0,0,E2571)*$J2571*$D$6</f>
        <v>0</v>
      </c>
      <c r="N2571">
        <f t="shared" ref="N2571:N2634" si="408">K2571+L2571+M2571</f>
        <v>31795.458871162744</v>
      </c>
      <c r="O2571">
        <f t="shared" ref="O2571:O2634" si="409">K2571/$N2571*$H2571</f>
        <v>20563.602073330847</v>
      </c>
      <c r="P2571">
        <f t="shared" ref="P2571:P2634" si="410">L2571/$N2571*$H2571</f>
        <v>4331.6819266691509</v>
      </c>
      <c r="Q2571">
        <f t="shared" ref="Q2571:Q2634" si="411">M2571/$N2571*$H2571</f>
        <v>0</v>
      </c>
      <c r="R2571">
        <f t="shared" ref="R2571:R2634" si="412">O2571+P2571+Q2571</f>
        <v>24895.284</v>
      </c>
    </row>
    <row r="2572" spans="1:18" x14ac:dyDescent="0.3">
      <c r="A2572" t="s">
        <v>33</v>
      </c>
      <c r="B2572" t="s">
        <v>34</v>
      </c>
      <c r="C2572">
        <v>20</v>
      </c>
      <c r="D2572">
        <v>3</v>
      </c>
      <c r="E2572">
        <v>0</v>
      </c>
      <c r="F2572">
        <v>20260209</v>
      </c>
      <c r="G2572">
        <v>20260303</v>
      </c>
      <c r="H2572">
        <v>800107.69739999995</v>
      </c>
      <c r="I2572">
        <f t="shared" si="403"/>
        <v>23</v>
      </c>
      <c r="J2572">
        <f t="shared" si="404"/>
        <v>34787.291191304343</v>
      </c>
      <c r="K2572">
        <f t="shared" si="405"/>
        <v>943680.96718514164</v>
      </c>
      <c r="L2572">
        <f t="shared" si="406"/>
        <v>104361.87357391304</v>
      </c>
      <c r="M2572">
        <f t="shared" si="407"/>
        <v>0</v>
      </c>
      <c r="N2572">
        <f t="shared" si="408"/>
        <v>1048042.8407590546</v>
      </c>
      <c r="O2572">
        <f t="shared" si="409"/>
        <v>720434.67725790606</v>
      </c>
      <c r="P2572">
        <f t="shared" si="410"/>
        <v>79673.020142093897</v>
      </c>
      <c r="Q2572">
        <f t="shared" si="411"/>
        <v>0</v>
      </c>
      <c r="R2572">
        <f t="shared" si="412"/>
        <v>800107.69739999995</v>
      </c>
    </row>
    <row r="2573" spans="1:18" x14ac:dyDescent="0.3">
      <c r="A2573" t="s">
        <v>33</v>
      </c>
      <c r="B2573" t="s">
        <v>34</v>
      </c>
      <c r="C2573">
        <v>21</v>
      </c>
      <c r="D2573">
        <v>9</v>
      </c>
      <c r="E2573">
        <v>0</v>
      </c>
      <c r="F2573">
        <v>20260208</v>
      </c>
      <c r="G2573">
        <v>20260309</v>
      </c>
      <c r="H2573">
        <v>417135.88949999999</v>
      </c>
      <c r="I2573">
        <f t="shared" si="403"/>
        <v>30</v>
      </c>
      <c r="J2573">
        <f t="shared" si="404"/>
        <v>13904.52965</v>
      </c>
      <c r="K2573">
        <f t="shared" si="405"/>
        <v>396050.1526841711</v>
      </c>
      <c r="L2573">
        <f t="shared" si="406"/>
        <v>125140.76685</v>
      </c>
      <c r="M2573">
        <f t="shared" si="407"/>
        <v>0</v>
      </c>
      <c r="N2573">
        <f t="shared" si="408"/>
        <v>521190.91953417112</v>
      </c>
      <c r="O2573">
        <f t="shared" si="409"/>
        <v>316979.29978170118</v>
      </c>
      <c r="P2573">
        <f t="shared" si="410"/>
        <v>100156.58971829881</v>
      </c>
      <c r="Q2573">
        <f t="shared" si="411"/>
        <v>0</v>
      </c>
      <c r="R2573">
        <f t="shared" si="412"/>
        <v>417135.88949999999</v>
      </c>
    </row>
    <row r="2574" spans="1:18" x14ac:dyDescent="0.3">
      <c r="A2574" t="s">
        <v>35</v>
      </c>
      <c r="B2574" t="s">
        <v>36</v>
      </c>
      <c r="C2574">
        <v>20</v>
      </c>
      <c r="D2574">
        <v>5</v>
      </c>
      <c r="E2574">
        <v>0</v>
      </c>
      <c r="F2574">
        <v>20260209</v>
      </c>
      <c r="G2574">
        <v>20260305</v>
      </c>
      <c r="H2574">
        <v>73896.843399999998</v>
      </c>
      <c r="I2574">
        <f t="shared" si="403"/>
        <v>25</v>
      </c>
      <c r="J2574">
        <f t="shared" si="404"/>
        <v>2955.873736</v>
      </c>
      <c r="K2574">
        <f t="shared" si="405"/>
        <v>80184.506770762731</v>
      </c>
      <c r="L2574">
        <f t="shared" si="406"/>
        <v>14779.36868</v>
      </c>
      <c r="M2574">
        <f t="shared" si="407"/>
        <v>0</v>
      </c>
      <c r="N2574">
        <f t="shared" si="408"/>
        <v>94963.875450762731</v>
      </c>
      <c r="O2574">
        <f t="shared" si="409"/>
        <v>62396.168140984417</v>
      </c>
      <c r="P2574">
        <f t="shared" si="410"/>
        <v>11500.675259015587</v>
      </c>
      <c r="Q2574">
        <f t="shared" si="411"/>
        <v>0</v>
      </c>
      <c r="R2574">
        <f t="shared" si="412"/>
        <v>73896.843399999998</v>
      </c>
    </row>
    <row r="2575" spans="1:18" x14ac:dyDescent="0.3">
      <c r="A2575" t="s">
        <v>35</v>
      </c>
      <c r="B2575" t="s">
        <v>34</v>
      </c>
      <c r="C2575">
        <v>23</v>
      </c>
      <c r="D2575">
        <v>8</v>
      </c>
      <c r="E2575">
        <v>0</v>
      </c>
      <c r="F2575">
        <v>20260206</v>
      </c>
      <c r="G2575">
        <v>20260308</v>
      </c>
      <c r="H2575">
        <v>1310641.3636</v>
      </c>
      <c r="I2575">
        <f t="shared" si="403"/>
        <v>31</v>
      </c>
      <c r="J2575">
        <f t="shared" si="404"/>
        <v>42278.753664516131</v>
      </c>
      <c r="K2575">
        <f t="shared" si="405"/>
        <v>1318938.6655494727</v>
      </c>
      <c r="L2575">
        <f t="shared" si="406"/>
        <v>338230.02931612905</v>
      </c>
      <c r="M2575">
        <f t="shared" si="407"/>
        <v>0</v>
      </c>
      <c r="N2575">
        <f t="shared" si="408"/>
        <v>1657168.6948656016</v>
      </c>
      <c r="O2575">
        <f t="shared" si="409"/>
        <v>1043137.9596274121</v>
      </c>
      <c r="P2575">
        <f t="shared" si="410"/>
        <v>267503.40397258796</v>
      </c>
      <c r="Q2575">
        <f t="shared" si="411"/>
        <v>0</v>
      </c>
      <c r="R2575">
        <f t="shared" si="412"/>
        <v>1310641.3636</v>
      </c>
    </row>
    <row r="2576" spans="1:18" x14ac:dyDescent="0.3">
      <c r="A2576" t="s">
        <v>35</v>
      </c>
      <c r="B2576" t="s">
        <v>34</v>
      </c>
      <c r="C2576">
        <v>23</v>
      </c>
      <c r="D2576">
        <v>7</v>
      </c>
      <c r="E2576">
        <v>0</v>
      </c>
      <c r="F2576">
        <v>20260206</v>
      </c>
      <c r="G2576">
        <v>20260307</v>
      </c>
      <c r="H2576">
        <v>2585813.7033000002</v>
      </c>
      <c r="I2576">
        <f t="shared" si="403"/>
        <v>30</v>
      </c>
      <c r="J2576">
        <f t="shared" si="404"/>
        <v>86193.790110000002</v>
      </c>
      <c r="K2576">
        <f t="shared" si="405"/>
        <v>2688923.2215411342</v>
      </c>
      <c r="L2576">
        <f t="shared" si="406"/>
        <v>603356.53077000007</v>
      </c>
      <c r="M2576">
        <f t="shared" si="407"/>
        <v>0</v>
      </c>
      <c r="N2576">
        <f t="shared" si="408"/>
        <v>3292279.7523111342</v>
      </c>
      <c r="O2576">
        <f t="shared" si="409"/>
        <v>2111927.0039253803</v>
      </c>
      <c r="P2576">
        <f t="shared" si="410"/>
        <v>473886.69937461981</v>
      </c>
      <c r="Q2576">
        <f t="shared" si="411"/>
        <v>0</v>
      </c>
      <c r="R2576">
        <f t="shared" si="412"/>
        <v>2585813.7033000002</v>
      </c>
    </row>
    <row r="2577" spans="1:18" x14ac:dyDescent="0.3">
      <c r="A2577" t="s">
        <v>35</v>
      </c>
      <c r="B2577" t="s">
        <v>34</v>
      </c>
      <c r="C2577">
        <v>21</v>
      </c>
      <c r="D2577">
        <v>5</v>
      </c>
      <c r="E2577">
        <v>0</v>
      </c>
      <c r="F2577">
        <v>20260208</v>
      </c>
      <c r="G2577">
        <v>20260305</v>
      </c>
      <c r="H2577">
        <v>1836188.5748000001</v>
      </c>
      <c r="I2577">
        <f t="shared" si="403"/>
        <v>26</v>
      </c>
      <c r="J2577">
        <f t="shared" si="404"/>
        <v>70622.637492307695</v>
      </c>
      <c r="K2577">
        <f t="shared" si="405"/>
        <v>2011582.3451667295</v>
      </c>
      <c r="L2577">
        <f t="shared" si="406"/>
        <v>353113.18746153847</v>
      </c>
      <c r="M2577">
        <f t="shared" si="407"/>
        <v>0</v>
      </c>
      <c r="N2577">
        <f t="shared" si="408"/>
        <v>2364695.532628268</v>
      </c>
      <c r="O2577">
        <f t="shared" si="409"/>
        <v>1561995.8123569486</v>
      </c>
      <c r="P2577">
        <f t="shared" si="410"/>
        <v>274192.76244305144</v>
      </c>
      <c r="Q2577">
        <f t="shared" si="411"/>
        <v>0</v>
      </c>
      <c r="R2577">
        <f t="shared" si="412"/>
        <v>1836188.5748000001</v>
      </c>
    </row>
    <row r="2578" spans="1:18" x14ac:dyDescent="0.3">
      <c r="A2578" t="s">
        <v>33</v>
      </c>
      <c r="B2578" t="s">
        <v>34</v>
      </c>
      <c r="C2578">
        <v>21</v>
      </c>
      <c r="D2578">
        <v>1</v>
      </c>
      <c r="E2578">
        <v>0</v>
      </c>
      <c r="F2578">
        <v>20260208</v>
      </c>
      <c r="G2578">
        <v>20260301</v>
      </c>
      <c r="H2578">
        <v>1484149.7938000001</v>
      </c>
      <c r="I2578">
        <f t="shared" si="403"/>
        <v>22</v>
      </c>
      <c r="J2578">
        <f t="shared" si="404"/>
        <v>67461.354263636371</v>
      </c>
      <c r="K2578">
        <f t="shared" si="405"/>
        <v>1921537.8246465272</v>
      </c>
      <c r="L2578">
        <f t="shared" si="406"/>
        <v>67461.354263636371</v>
      </c>
      <c r="M2578">
        <f t="shared" si="407"/>
        <v>0</v>
      </c>
      <c r="N2578">
        <f t="shared" si="408"/>
        <v>1988999.1789101635</v>
      </c>
      <c r="O2578">
        <f t="shared" si="409"/>
        <v>1433811.5352016708</v>
      </c>
      <c r="P2578">
        <f t="shared" si="410"/>
        <v>50338.258598329412</v>
      </c>
      <c r="Q2578">
        <f t="shared" si="411"/>
        <v>0</v>
      </c>
      <c r="R2578">
        <f t="shared" si="412"/>
        <v>1484149.7938000003</v>
      </c>
    </row>
    <row r="2579" spans="1:18" x14ac:dyDescent="0.3">
      <c r="A2579" t="s">
        <v>33</v>
      </c>
      <c r="B2579" t="s">
        <v>34</v>
      </c>
      <c r="C2579">
        <v>24</v>
      </c>
      <c r="D2579">
        <v>8</v>
      </c>
      <c r="E2579">
        <v>0</v>
      </c>
      <c r="F2579">
        <v>20260205</v>
      </c>
      <c r="G2579">
        <v>20260308</v>
      </c>
      <c r="H2579">
        <v>905089.52919999999</v>
      </c>
      <c r="I2579">
        <f t="shared" si="403"/>
        <v>32</v>
      </c>
      <c r="J2579">
        <f t="shared" si="404"/>
        <v>28284.0477875</v>
      </c>
      <c r="K2579">
        <f t="shared" si="405"/>
        <v>920719.60734984686</v>
      </c>
      <c r="L2579">
        <f t="shared" si="406"/>
        <v>226272.3823</v>
      </c>
      <c r="M2579">
        <f t="shared" si="407"/>
        <v>0</v>
      </c>
      <c r="N2579">
        <f t="shared" si="408"/>
        <v>1146991.9896498469</v>
      </c>
      <c r="O2579">
        <f t="shared" si="409"/>
        <v>726538.35725206882</v>
      </c>
      <c r="P2579">
        <f t="shared" si="410"/>
        <v>178551.17194793109</v>
      </c>
      <c r="Q2579">
        <f t="shared" si="411"/>
        <v>0</v>
      </c>
      <c r="R2579">
        <f t="shared" si="412"/>
        <v>905089.52919999987</v>
      </c>
    </row>
    <row r="2580" spans="1:18" x14ac:dyDescent="0.3">
      <c r="A2580" t="s">
        <v>35</v>
      </c>
      <c r="B2580" t="s">
        <v>34</v>
      </c>
      <c r="C2580">
        <v>23</v>
      </c>
      <c r="D2580">
        <v>2</v>
      </c>
      <c r="E2580">
        <v>0</v>
      </c>
      <c r="F2580">
        <v>20260206</v>
      </c>
      <c r="G2580">
        <v>20260302</v>
      </c>
      <c r="H2580">
        <v>6018720.2361000003</v>
      </c>
      <c r="I2580">
        <f t="shared" si="403"/>
        <v>25</v>
      </c>
      <c r="J2580">
        <f t="shared" si="404"/>
        <v>240748.80944400001</v>
      </c>
      <c r="K2580">
        <f t="shared" si="405"/>
        <v>7510460.5963631766</v>
      </c>
      <c r="L2580">
        <f t="shared" si="406"/>
        <v>481497.61888800003</v>
      </c>
      <c r="M2580">
        <f t="shared" si="407"/>
        <v>0</v>
      </c>
      <c r="N2580">
        <f t="shared" si="408"/>
        <v>7991958.2152511766</v>
      </c>
      <c r="O2580">
        <f t="shared" si="409"/>
        <v>5656105.7948852209</v>
      </c>
      <c r="P2580">
        <f t="shared" si="410"/>
        <v>362614.44121477945</v>
      </c>
      <c r="Q2580">
        <f t="shared" si="411"/>
        <v>0</v>
      </c>
      <c r="R2580">
        <f t="shared" si="412"/>
        <v>6018720.2361000003</v>
      </c>
    </row>
    <row r="2581" spans="1:18" x14ac:dyDescent="0.3">
      <c r="A2581" t="s">
        <v>0</v>
      </c>
      <c r="B2581" t="s">
        <v>0</v>
      </c>
      <c r="C2581">
        <v>28</v>
      </c>
      <c r="D2581">
        <v>5</v>
      </c>
      <c r="E2581">
        <v>0</v>
      </c>
      <c r="F2581">
        <v>20260104</v>
      </c>
      <c r="G2581">
        <v>20260305</v>
      </c>
      <c r="H2581">
        <v>95915.705600000001</v>
      </c>
      <c r="I2581">
        <f t="shared" si="403"/>
        <v>33</v>
      </c>
      <c r="J2581">
        <f t="shared" si="404"/>
        <v>2906.5365333333334</v>
      </c>
      <c r="K2581">
        <f t="shared" si="405"/>
        <v>110384.57891394531</v>
      </c>
      <c r="L2581">
        <f t="shared" si="406"/>
        <v>14532.682666666668</v>
      </c>
      <c r="M2581">
        <f t="shared" si="407"/>
        <v>0</v>
      </c>
      <c r="N2581">
        <f t="shared" si="408"/>
        <v>124917.26158061199</v>
      </c>
      <c r="O2581">
        <f t="shared" si="409"/>
        <v>84757.01948571387</v>
      </c>
      <c r="P2581">
        <f t="shared" si="410"/>
        <v>11158.686114286129</v>
      </c>
      <c r="Q2581">
        <f t="shared" si="411"/>
        <v>0</v>
      </c>
      <c r="R2581">
        <f t="shared" si="412"/>
        <v>95915.705600000001</v>
      </c>
    </row>
    <row r="2582" spans="1:18" x14ac:dyDescent="0.3">
      <c r="A2582" t="s">
        <v>0</v>
      </c>
      <c r="B2582" t="s">
        <v>0</v>
      </c>
      <c r="C2582">
        <v>28</v>
      </c>
      <c r="D2582">
        <v>3</v>
      </c>
      <c r="E2582">
        <v>0</v>
      </c>
      <c r="F2582">
        <v>20260106</v>
      </c>
      <c r="G2582">
        <v>20260303</v>
      </c>
      <c r="H2582">
        <v>206811.1476</v>
      </c>
      <c r="I2582">
        <f t="shared" si="403"/>
        <v>31</v>
      </c>
      <c r="J2582">
        <f t="shared" si="404"/>
        <v>6671.3273419354837</v>
      </c>
      <c r="K2582">
        <f t="shared" si="405"/>
        <v>253363.97839530741</v>
      </c>
      <c r="L2582">
        <f t="shared" si="406"/>
        <v>20013.98202580645</v>
      </c>
      <c r="M2582">
        <f t="shared" si="407"/>
        <v>0</v>
      </c>
      <c r="N2582">
        <f t="shared" si="408"/>
        <v>273377.96042111388</v>
      </c>
      <c r="O2582">
        <f t="shared" si="409"/>
        <v>191670.51744668814</v>
      </c>
      <c r="P2582">
        <f t="shared" si="410"/>
        <v>15140.630153311829</v>
      </c>
      <c r="Q2582">
        <f t="shared" si="411"/>
        <v>0</v>
      </c>
      <c r="R2582">
        <f t="shared" si="412"/>
        <v>206811.14759999997</v>
      </c>
    </row>
    <row r="2583" spans="1:18" x14ac:dyDescent="0.3">
      <c r="A2583" t="s">
        <v>0</v>
      </c>
      <c r="B2583" t="s">
        <v>0</v>
      </c>
      <c r="C2583">
        <v>24</v>
      </c>
      <c r="D2583">
        <v>4</v>
      </c>
      <c r="E2583">
        <v>0</v>
      </c>
      <c r="F2583">
        <v>20260205</v>
      </c>
      <c r="G2583">
        <v>20260304</v>
      </c>
      <c r="H2583">
        <v>22458.8593</v>
      </c>
      <c r="I2583">
        <f t="shared" si="403"/>
        <v>28</v>
      </c>
      <c r="J2583">
        <f t="shared" si="404"/>
        <v>802.10211785714284</v>
      </c>
      <c r="K2583">
        <f t="shared" si="405"/>
        <v>26110.518287778126</v>
      </c>
      <c r="L2583">
        <f t="shared" si="406"/>
        <v>3208.4084714285714</v>
      </c>
      <c r="M2583">
        <f t="shared" si="407"/>
        <v>0</v>
      </c>
      <c r="N2583">
        <f t="shared" si="408"/>
        <v>29318.926759206697</v>
      </c>
      <c r="O2583">
        <f t="shared" si="409"/>
        <v>20001.156975882182</v>
      </c>
      <c r="P2583">
        <f t="shared" si="410"/>
        <v>2457.7023241178167</v>
      </c>
      <c r="Q2583">
        <f t="shared" si="411"/>
        <v>0</v>
      </c>
      <c r="R2583">
        <f t="shared" si="412"/>
        <v>22458.8593</v>
      </c>
    </row>
    <row r="2584" spans="1:18" x14ac:dyDescent="0.3">
      <c r="A2584" t="s">
        <v>39</v>
      </c>
      <c r="B2584" t="s">
        <v>40</v>
      </c>
      <c r="C2584">
        <v>24</v>
      </c>
      <c r="D2584">
        <v>1</v>
      </c>
      <c r="E2584">
        <v>0</v>
      </c>
      <c r="F2584">
        <v>20260205</v>
      </c>
      <c r="G2584">
        <v>20260301</v>
      </c>
      <c r="H2584">
        <v>750430.24170000001</v>
      </c>
      <c r="I2584">
        <f t="shared" si="403"/>
        <v>25</v>
      </c>
      <c r="J2584">
        <f t="shared" si="404"/>
        <v>30017.209668</v>
      </c>
      <c r="K2584">
        <f t="shared" si="405"/>
        <v>977138.55198170105</v>
      </c>
      <c r="L2584">
        <f t="shared" si="406"/>
        <v>30017.209668</v>
      </c>
      <c r="M2584">
        <f t="shared" si="407"/>
        <v>0</v>
      </c>
      <c r="N2584">
        <f t="shared" si="408"/>
        <v>1007155.761649701</v>
      </c>
      <c r="O2584">
        <f t="shared" si="409"/>
        <v>728064.46396824182</v>
      </c>
      <c r="P2584">
        <f t="shared" si="410"/>
        <v>22365.777731758164</v>
      </c>
      <c r="Q2584">
        <f t="shared" si="411"/>
        <v>0</v>
      </c>
      <c r="R2584">
        <f t="shared" si="412"/>
        <v>750430.24170000001</v>
      </c>
    </row>
    <row r="2585" spans="1:18" x14ac:dyDescent="0.3">
      <c r="A2585" t="s">
        <v>35</v>
      </c>
      <c r="B2585" t="s">
        <v>34</v>
      </c>
      <c r="C2585">
        <v>21</v>
      </c>
      <c r="D2585">
        <v>2</v>
      </c>
      <c r="E2585">
        <v>0</v>
      </c>
      <c r="F2585">
        <v>20260208</v>
      </c>
      <c r="G2585">
        <v>20260302</v>
      </c>
      <c r="H2585">
        <v>753291.96739999996</v>
      </c>
      <c r="I2585">
        <f t="shared" si="403"/>
        <v>23</v>
      </c>
      <c r="J2585">
        <f t="shared" si="404"/>
        <v>32751.824669565216</v>
      </c>
      <c r="K2585">
        <f t="shared" si="405"/>
        <v>932887.73425475089</v>
      </c>
      <c r="L2585">
        <f t="shared" si="406"/>
        <v>65503.649339130432</v>
      </c>
      <c r="M2585">
        <f t="shared" si="407"/>
        <v>0</v>
      </c>
      <c r="N2585">
        <f t="shared" si="408"/>
        <v>998391.38359388127</v>
      </c>
      <c r="O2585">
        <f t="shared" si="409"/>
        <v>703869.09206935228</v>
      </c>
      <c r="P2585">
        <f t="shared" si="410"/>
        <v>49422.875330647708</v>
      </c>
      <c r="Q2585">
        <f t="shared" si="411"/>
        <v>0</v>
      </c>
      <c r="R2585">
        <f t="shared" si="412"/>
        <v>753291.96739999996</v>
      </c>
    </row>
    <row r="2586" spans="1:18" x14ac:dyDescent="0.3">
      <c r="A2586" t="s">
        <v>33</v>
      </c>
      <c r="B2586" t="s">
        <v>34</v>
      </c>
      <c r="C2586">
        <v>19</v>
      </c>
      <c r="D2586">
        <v>8</v>
      </c>
      <c r="E2586">
        <v>0</v>
      </c>
      <c r="F2586">
        <v>20260210</v>
      </c>
      <c r="G2586">
        <v>20260308</v>
      </c>
      <c r="H2586">
        <v>325031.1874</v>
      </c>
      <c r="I2586">
        <f t="shared" si="403"/>
        <v>27</v>
      </c>
      <c r="J2586">
        <f t="shared" si="404"/>
        <v>12038.192125925925</v>
      </c>
      <c r="K2586">
        <f t="shared" si="405"/>
        <v>310234.04753700132</v>
      </c>
      <c r="L2586">
        <f t="shared" si="406"/>
        <v>96305.537007407402</v>
      </c>
      <c r="M2586">
        <f t="shared" si="407"/>
        <v>0</v>
      </c>
      <c r="N2586">
        <f t="shared" si="408"/>
        <v>406539.58454440872</v>
      </c>
      <c r="O2586">
        <f t="shared" si="409"/>
        <v>248034.24974190845</v>
      </c>
      <c r="P2586">
        <f t="shared" si="410"/>
        <v>76996.937658091527</v>
      </c>
      <c r="Q2586">
        <f t="shared" si="411"/>
        <v>0</v>
      </c>
      <c r="R2586">
        <f t="shared" si="412"/>
        <v>325031.1874</v>
      </c>
    </row>
    <row r="2587" spans="1:18" x14ac:dyDescent="0.3">
      <c r="A2587" t="s">
        <v>33</v>
      </c>
      <c r="B2587" t="s">
        <v>34</v>
      </c>
      <c r="C2587">
        <v>19</v>
      </c>
      <c r="D2587">
        <v>9</v>
      </c>
      <c r="E2587">
        <v>0</v>
      </c>
      <c r="F2587">
        <v>20260210</v>
      </c>
      <c r="G2587">
        <v>20260309</v>
      </c>
      <c r="H2587">
        <v>213236.0889</v>
      </c>
      <c r="I2587">
        <f t="shared" si="403"/>
        <v>28</v>
      </c>
      <c r="J2587">
        <f t="shared" si="404"/>
        <v>7615.5746035714283</v>
      </c>
      <c r="K2587">
        <f t="shared" si="405"/>
        <v>196259.58024857793</v>
      </c>
      <c r="L2587">
        <f t="shared" si="406"/>
        <v>68540.171432142859</v>
      </c>
      <c r="M2587">
        <f t="shared" si="407"/>
        <v>0</v>
      </c>
      <c r="N2587">
        <f t="shared" si="408"/>
        <v>264799.75168072077</v>
      </c>
      <c r="O2587">
        <f t="shared" si="409"/>
        <v>158042.53982768892</v>
      </c>
      <c r="P2587">
        <f t="shared" si="410"/>
        <v>55193.549072311092</v>
      </c>
      <c r="Q2587">
        <f t="shared" si="411"/>
        <v>0</v>
      </c>
      <c r="R2587">
        <f t="shared" si="412"/>
        <v>213236.0889</v>
      </c>
    </row>
    <row r="2588" spans="1:18" x14ac:dyDescent="0.3">
      <c r="A2588" t="s">
        <v>39</v>
      </c>
      <c r="B2588" t="s">
        <v>40</v>
      </c>
      <c r="C2588">
        <v>23</v>
      </c>
      <c r="D2588">
        <v>4</v>
      </c>
      <c r="E2588">
        <v>0</v>
      </c>
      <c r="F2588">
        <v>20260206</v>
      </c>
      <c r="G2588">
        <v>20260304</v>
      </c>
      <c r="H2588">
        <v>704597.95250000001</v>
      </c>
      <c r="I2588">
        <f t="shared" si="403"/>
        <v>27</v>
      </c>
      <c r="J2588">
        <f t="shared" si="404"/>
        <v>26096.220462962963</v>
      </c>
      <c r="K2588">
        <f t="shared" si="405"/>
        <v>814104.2772079818</v>
      </c>
      <c r="L2588">
        <f t="shared" si="406"/>
        <v>104384.88185185185</v>
      </c>
      <c r="M2588">
        <f t="shared" si="407"/>
        <v>0</v>
      </c>
      <c r="N2588">
        <f t="shared" si="408"/>
        <v>918489.15905983362</v>
      </c>
      <c r="O2588">
        <f t="shared" si="409"/>
        <v>624521.4776725187</v>
      </c>
      <c r="P2588">
        <f t="shared" si="410"/>
        <v>80076.474827481288</v>
      </c>
      <c r="Q2588">
        <f t="shared" si="411"/>
        <v>0</v>
      </c>
      <c r="R2588">
        <f t="shared" si="412"/>
        <v>704597.95250000001</v>
      </c>
    </row>
    <row r="2589" spans="1:18" x14ac:dyDescent="0.3">
      <c r="A2589" t="s">
        <v>35</v>
      </c>
      <c r="B2589" t="s">
        <v>36</v>
      </c>
      <c r="C2589">
        <v>21</v>
      </c>
      <c r="D2589">
        <v>1</v>
      </c>
      <c r="E2589">
        <v>0</v>
      </c>
      <c r="F2589">
        <v>20260208</v>
      </c>
      <c r="G2589">
        <v>20260301</v>
      </c>
      <c r="H2589">
        <v>149259.7064</v>
      </c>
      <c r="I2589">
        <f t="shared" si="403"/>
        <v>22</v>
      </c>
      <c r="J2589">
        <f t="shared" si="404"/>
        <v>6784.5321090909092</v>
      </c>
      <c r="K2589">
        <f t="shared" si="405"/>
        <v>193247.45570923467</v>
      </c>
      <c r="L2589">
        <f t="shared" si="406"/>
        <v>6784.5321090909092</v>
      </c>
      <c r="M2589">
        <f t="shared" si="407"/>
        <v>0</v>
      </c>
      <c r="N2589">
        <f t="shared" si="408"/>
        <v>200031.98781832558</v>
      </c>
      <c r="O2589">
        <f t="shared" si="409"/>
        <v>144197.22973459781</v>
      </c>
      <c r="P2589">
        <f t="shared" si="410"/>
        <v>5062.4766654021578</v>
      </c>
      <c r="Q2589">
        <f t="shared" si="411"/>
        <v>0</v>
      </c>
      <c r="R2589">
        <f t="shared" si="412"/>
        <v>149259.70639999997</v>
      </c>
    </row>
    <row r="2590" spans="1:18" x14ac:dyDescent="0.3">
      <c r="A2590" t="s">
        <v>35</v>
      </c>
      <c r="B2590" t="s">
        <v>36</v>
      </c>
      <c r="C2590">
        <v>22</v>
      </c>
      <c r="D2590">
        <v>8</v>
      </c>
      <c r="E2590">
        <v>0</v>
      </c>
      <c r="F2590">
        <v>20260207</v>
      </c>
      <c r="G2590">
        <v>20260308</v>
      </c>
      <c r="H2590">
        <v>85967.239100000006</v>
      </c>
      <c r="I2590">
        <f t="shared" si="403"/>
        <v>30</v>
      </c>
      <c r="J2590">
        <f t="shared" si="404"/>
        <v>2865.5746366666667</v>
      </c>
      <c r="K2590">
        <f t="shared" si="405"/>
        <v>85508.441941620462</v>
      </c>
      <c r="L2590">
        <f t="shared" si="406"/>
        <v>22924.597093333334</v>
      </c>
      <c r="M2590">
        <f t="shared" si="407"/>
        <v>0</v>
      </c>
      <c r="N2590">
        <f t="shared" si="408"/>
        <v>108433.03903495379</v>
      </c>
      <c r="O2590">
        <f t="shared" si="409"/>
        <v>67792.295954134024</v>
      </c>
      <c r="P2590">
        <f t="shared" si="410"/>
        <v>18174.943145865982</v>
      </c>
      <c r="Q2590">
        <f t="shared" si="411"/>
        <v>0</v>
      </c>
      <c r="R2590">
        <f t="shared" si="412"/>
        <v>85967.239100000006</v>
      </c>
    </row>
    <row r="2591" spans="1:18" x14ac:dyDescent="0.3">
      <c r="A2591" t="s">
        <v>37</v>
      </c>
      <c r="B2591" t="s">
        <v>38</v>
      </c>
      <c r="C2591">
        <v>21</v>
      </c>
      <c r="D2591">
        <v>7</v>
      </c>
      <c r="E2591">
        <v>0</v>
      </c>
      <c r="F2591">
        <v>20260208</v>
      </c>
      <c r="G2591">
        <v>20260307</v>
      </c>
      <c r="H2591">
        <v>275241.80940000003</v>
      </c>
      <c r="I2591">
        <f t="shared" si="403"/>
        <v>28</v>
      </c>
      <c r="J2591">
        <f t="shared" si="404"/>
        <v>9830.0646214285716</v>
      </c>
      <c r="K2591">
        <f t="shared" si="405"/>
        <v>279994.98668493639</v>
      </c>
      <c r="L2591">
        <f t="shared" si="406"/>
        <v>68810.452350000007</v>
      </c>
      <c r="M2591">
        <f t="shared" si="407"/>
        <v>0</v>
      </c>
      <c r="N2591">
        <f t="shared" si="408"/>
        <v>348805.43903493637</v>
      </c>
      <c r="O2591">
        <f t="shared" si="409"/>
        <v>220943.59242595368</v>
      </c>
      <c r="P2591">
        <f t="shared" si="410"/>
        <v>54298.216974046394</v>
      </c>
      <c r="Q2591">
        <f t="shared" si="411"/>
        <v>0</v>
      </c>
      <c r="R2591">
        <f t="shared" si="412"/>
        <v>275241.80940000009</v>
      </c>
    </row>
    <row r="2592" spans="1:18" x14ac:dyDescent="0.3">
      <c r="A2592" t="s">
        <v>33</v>
      </c>
      <c r="B2592" t="s">
        <v>34</v>
      </c>
      <c r="C2592">
        <v>20</v>
      </c>
      <c r="D2592">
        <v>2</v>
      </c>
      <c r="E2592">
        <v>0</v>
      </c>
      <c r="F2592">
        <v>20260209</v>
      </c>
      <c r="G2592">
        <v>20260302</v>
      </c>
      <c r="H2592">
        <v>400919.75910000002</v>
      </c>
      <c r="I2592">
        <f t="shared" si="403"/>
        <v>22</v>
      </c>
      <c r="J2592">
        <f t="shared" si="404"/>
        <v>18223.625413636364</v>
      </c>
      <c r="K2592">
        <f t="shared" si="405"/>
        <v>494355.49210738303</v>
      </c>
      <c r="L2592">
        <f t="shared" si="406"/>
        <v>36447.250827272728</v>
      </c>
      <c r="M2592">
        <f t="shared" si="407"/>
        <v>0</v>
      </c>
      <c r="N2592">
        <f t="shared" si="408"/>
        <v>530802.74293465575</v>
      </c>
      <c r="O2592">
        <f t="shared" si="409"/>
        <v>373390.84517476376</v>
      </c>
      <c r="P2592">
        <f t="shared" si="410"/>
        <v>27528.913925236284</v>
      </c>
      <c r="Q2592">
        <f t="shared" si="411"/>
        <v>0</v>
      </c>
      <c r="R2592">
        <f t="shared" si="412"/>
        <v>400919.75910000002</v>
      </c>
    </row>
    <row r="2593" spans="1:18" x14ac:dyDescent="0.3">
      <c r="A2593" t="s">
        <v>39</v>
      </c>
      <c r="B2593" t="s">
        <v>40</v>
      </c>
      <c r="C2593">
        <v>25</v>
      </c>
      <c r="D2593">
        <v>1</v>
      </c>
      <c r="E2593">
        <v>0</v>
      </c>
      <c r="F2593">
        <v>20260204</v>
      </c>
      <c r="G2593">
        <v>20260301</v>
      </c>
      <c r="H2593">
        <v>1279056.156</v>
      </c>
      <c r="I2593">
        <f t="shared" si="403"/>
        <v>26</v>
      </c>
      <c r="J2593">
        <f t="shared" si="404"/>
        <v>49194.46753846154</v>
      </c>
      <c r="K2593">
        <f t="shared" si="405"/>
        <v>1668133.7176972353</v>
      </c>
      <c r="L2593">
        <f t="shared" si="406"/>
        <v>49194.46753846154</v>
      </c>
      <c r="M2593">
        <f t="shared" si="407"/>
        <v>0</v>
      </c>
      <c r="N2593">
        <f t="shared" si="408"/>
        <v>1717328.1852356968</v>
      </c>
      <c r="O2593">
        <f t="shared" si="409"/>
        <v>1242416.3994949989</v>
      </c>
      <c r="P2593">
        <f t="shared" si="410"/>
        <v>36639.756505001125</v>
      </c>
      <c r="Q2593">
        <f t="shared" si="411"/>
        <v>0</v>
      </c>
      <c r="R2593">
        <f t="shared" si="412"/>
        <v>1279056.156</v>
      </c>
    </row>
    <row r="2594" spans="1:18" x14ac:dyDescent="0.3">
      <c r="A2594" t="s">
        <v>33</v>
      </c>
      <c r="B2594" t="s">
        <v>34</v>
      </c>
      <c r="C2594">
        <v>19</v>
      </c>
      <c r="D2594">
        <v>2</v>
      </c>
      <c r="E2594">
        <v>0</v>
      </c>
      <c r="F2594">
        <v>20260210</v>
      </c>
      <c r="G2594">
        <v>20260302</v>
      </c>
      <c r="H2594">
        <v>295516.7978</v>
      </c>
      <c r="I2594">
        <f t="shared" si="403"/>
        <v>21</v>
      </c>
      <c r="J2594">
        <f t="shared" si="404"/>
        <v>14072.228466666667</v>
      </c>
      <c r="K2594">
        <f t="shared" si="405"/>
        <v>362652.82605660526</v>
      </c>
      <c r="L2594">
        <f t="shared" si="406"/>
        <v>28144.456933333335</v>
      </c>
      <c r="M2594">
        <f t="shared" si="407"/>
        <v>0</v>
      </c>
      <c r="N2594">
        <f t="shared" si="408"/>
        <v>390797.28298993863</v>
      </c>
      <c r="O2594">
        <f t="shared" si="409"/>
        <v>274234.25528812484</v>
      </c>
      <c r="P2594">
        <f t="shared" si="410"/>
        <v>21282.542511875155</v>
      </c>
      <c r="Q2594">
        <f t="shared" si="411"/>
        <v>0</v>
      </c>
      <c r="R2594">
        <f t="shared" si="412"/>
        <v>295516.7978</v>
      </c>
    </row>
    <row r="2595" spans="1:18" x14ac:dyDescent="0.3">
      <c r="A2595" t="s">
        <v>0</v>
      </c>
      <c r="B2595" t="s">
        <v>0</v>
      </c>
      <c r="C2595">
        <v>28</v>
      </c>
      <c r="D2595">
        <v>5</v>
      </c>
      <c r="E2595">
        <v>0</v>
      </c>
      <c r="F2595">
        <v>20260109</v>
      </c>
      <c r="G2595">
        <v>20260305</v>
      </c>
      <c r="H2595">
        <v>32984.641000000003</v>
      </c>
      <c r="I2595">
        <f t="shared" si="403"/>
        <v>33</v>
      </c>
      <c r="J2595">
        <f t="shared" si="404"/>
        <v>999.53457575757591</v>
      </c>
      <c r="K2595">
        <f t="shared" si="405"/>
        <v>37960.370354744657</v>
      </c>
      <c r="L2595">
        <f t="shared" si="406"/>
        <v>4997.6728787878792</v>
      </c>
      <c r="M2595">
        <f t="shared" si="407"/>
        <v>0</v>
      </c>
      <c r="N2595">
        <f t="shared" si="408"/>
        <v>42958.043233532539</v>
      </c>
      <c r="O2595">
        <f t="shared" si="409"/>
        <v>29147.258444046485</v>
      </c>
      <c r="P2595">
        <f t="shared" si="410"/>
        <v>3837.3825559535157</v>
      </c>
      <c r="Q2595">
        <f t="shared" si="411"/>
        <v>0</v>
      </c>
      <c r="R2595">
        <f t="shared" si="412"/>
        <v>32984.641000000003</v>
      </c>
    </row>
    <row r="2596" spans="1:18" x14ac:dyDescent="0.3">
      <c r="A2596" t="s">
        <v>35</v>
      </c>
      <c r="B2596" t="s">
        <v>36</v>
      </c>
      <c r="C2596">
        <v>20</v>
      </c>
      <c r="D2596">
        <v>7</v>
      </c>
      <c r="E2596">
        <v>0</v>
      </c>
      <c r="F2596">
        <v>20260209</v>
      </c>
      <c r="G2596">
        <v>20260307</v>
      </c>
      <c r="H2596">
        <v>122459.3095</v>
      </c>
      <c r="I2596">
        <f t="shared" si="403"/>
        <v>27</v>
      </c>
      <c r="J2596">
        <f t="shared" si="404"/>
        <v>4535.5299814814816</v>
      </c>
      <c r="K2596">
        <f t="shared" si="405"/>
        <v>123036.11960138858</v>
      </c>
      <c r="L2596">
        <f t="shared" si="406"/>
        <v>31748.70987037037</v>
      </c>
      <c r="M2596">
        <f t="shared" si="407"/>
        <v>0</v>
      </c>
      <c r="N2596">
        <f t="shared" si="408"/>
        <v>154784.82947175895</v>
      </c>
      <c r="O2596">
        <f t="shared" si="409"/>
        <v>97341.052746351183</v>
      </c>
      <c r="P2596">
        <f t="shared" si="410"/>
        <v>25118.25675364882</v>
      </c>
      <c r="Q2596">
        <f t="shared" si="411"/>
        <v>0</v>
      </c>
      <c r="R2596">
        <f t="shared" si="412"/>
        <v>122459.3095</v>
      </c>
    </row>
    <row r="2597" spans="1:18" x14ac:dyDescent="0.3">
      <c r="A2597" t="s">
        <v>37</v>
      </c>
      <c r="B2597" t="s">
        <v>38</v>
      </c>
      <c r="C2597">
        <v>22</v>
      </c>
      <c r="D2597">
        <v>9</v>
      </c>
      <c r="E2597">
        <v>0</v>
      </c>
      <c r="F2597">
        <v>20260207</v>
      </c>
      <c r="G2597">
        <v>20260309</v>
      </c>
      <c r="H2597">
        <v>270483.51850000001</v>
      </c>
      <c r="I2597">
        <f t="shared" si="403"/>
        <v>31</v>
      </c>
      <c r="J2597">
        <f t="shared" si="404"/>
        <v>8725.2747903225809</v>
      </c>
      <c r="K2597">
        <f t="shared" si="405"/>
        <v>260361.27040154638</v>
      </c>
      <c r="L2597">
        <f t="shared" si="406"/>
        <v>78527.47311290323</v>
      </c>
      <c r="M2597">
        <f t="shared" si="407"/>
        <v>0</v>
      </c>
      <c r="N2597">
        <f t="shared" si="408"/>
        <v>338888.74351444963</v>
      </c>
      <c r="O2597">
        <f t="shared" si="409"/>
        <v>207806.93914177601</v>
      </c>
      <c r="P2597">
        <f t="shared" si="410"/>
        <v>62676.579358223978</v>
      </c>
      <c r="Q2597">
        <f t="shared" si="411"/>
        <v>0</v>
      </c>
      <c r="R2597">
        <f t="shared" si="412"/>
        <v>270483.51850000001</v>
      </c>
    </row>
    <row r="2598" spans="1:18" x14ac:dyDescent="0.3">
      <c r="A2598" t="s">
        <v>35</v>
      </c>
      <c r="B2598" t="s">
        <v>36</v>
      </c>
      <c r="C2598">
        <v>19</v>
      </c>
      <c r="D2598">
        <v>1</v>
      </c>
      <c r="E2598">
        <v>0</v>
      </c>
      <c r="F2598">
        <v>20260210</v>
      </c>
      <c r="G2598">
        <v>20260301</v>
      </c>
      <c r="H2598">
        <v>39797.664900000003</v>
      </c>
      <c r="I2598">
        <f t="shared" si="403"/>
        <v>20</v>
      </c>
      <c r="J2598">
        <f t="shared" si="404"/>
        <v>1989.8832450000002</v>
      </c>
      <c r="K2598">
        <f t="shared" si="405"/>
        <v>51280.91716470509</v>
      </c>
      <c r="L2598">
        <f t="shared" si="406"/>
        <v>1989.8832450000002</v>
      </c>
      <c r="M2598">
        <f t="shared" si="407"/>
        <v>0</v>
      </c>
      <c r="N2598">
        <f t="shared" si="408"/>
        <v>53270.800409705087</v>
      </c>
      <c r="O2598">
        <f t="shared" si="409"/>
        <v>38311.058617279181</v>
      </c>
      <c r="P2598">
        <f t="shared" si="410"/>
        <v>1486.6062827208239</v>
      </c>
      <c r="Q2598">
        <f t="shared" si="411"/>
        <v>0</v>
      </c>
      <c r="R2598">
        <f t="shared" si="412"/>
        <v>39797.664900000003</v>
      </c>
    </row>
    <row r="2599" spans="1:18" x14ac:dyDescent="0.3">
      <c r="A2599" t="s">
        <v>39</v>
      </c>
      <c r="B2599" t="s">
        <v>40</v>
      </c>
      <c r="C2599">
        <v>22</v>
      </c>
      <c r="D2599">
        <v>6</v>
      </c>
      <c r="E2599">
        <v>0</v>
      </c>
      <c r="F2599">
        <v>20260207</v>
      </c>
      <c r="G2599">
        <v>20260306</v>
      </c>
      <c r="H2599">
        <v>381546.33529999998</v>
      </c>
      <c r="I2599">
        <f t="shared" si="403"/>
        <v>28</v>
      </c>
      <c r="J2599">
        <f t="shared" si="404"/>
        <v>13626.654832142856</v>
      </c>
      <c r="K2599">
        <f t="shared" si="405"/>
        <v>406617.92879636254</v>
      </c>
      <c r="L2599">
        <f t="shared" si="406"/>
        <v>81759.928992857138</v>
      </c>
      <c r="M2599">
        <f t="shared" si="407"/>
        <v>0</v>
      </c>
      <c r="N2599">
        <f t="shared" si="408"/>
        <v>488377.85778921971</v>
      </c>
      <c r="O2599">
        <f t="shared" si="409"/>
        <v>317671.2009463936</v>
      </c>
      <c r="P2599">
        <f t="shared" si="410"/>
        <v>63875.134353606343</v>
      </c>
      <c r="Q2599">
        <f t="shared" si="411"/>
        <v>0</v>
      </c>
      <c r="R2599">
        <f t="shared" si="412"/>
        <v>381546.33529999992</v>
      </c>
    </row>
    <row r="2600" spans="1:18" x14ac:dyDescent="0.3">
      <c r="A2600" t="s">
        <v>0</v>
      </c>
      <c r="B2600" t="s">
        <v>0</v>
      </c>
      <c r="C2600">
        <v>28</v>
      </c>
      <c r="D2600">
        <v>9</v>
      </c>
      <c r="E2600">
        <v>0</v>
      </c>
      <c r="F2600">
        <v>20260109</v>
      </c>
      <c r="G2600">
        <v>20260309</v>
      </c>
      <c r="H2600">
        <v>30257.094400000002</v>
      </c>
      <c r="I2600">
        <f t="shared" si="403"/>
        <v>37</v>
      </c>
      <c r="J2600">
        <f t="shared" si="404"/>
        <v>817.75930810810814</v>
      </c>
      <c r="K2600">
        <f t="shared" si="405"/>
        <v>31056.900831365005</v>
      </c>
      <c r="L2600">
        <f t="shared" si="406"/>
        <v>7359.8337729729737</v>
      </c>
      <c r="M2600">
        <f t="shared" si="407"/>
        <v>0</v>
      </c>
      <c r="N2600">
        <f t="shared" si="408"/>
        <v>38416.73460433798</v>
      </c>
      <c r="O2600">
        <f t="shared" si="409"/>
        <v>24460.475100347034</v>
      </c>
      <c r="P2600">
        <f t="shared" si="410"/>
        <v>5796.6192996529653</v>
      </c>
      <c r="Q2600">
        <f t="shared" si="411"/>
        <v>0</v>
      </c>
      <c r="R2600">
        <f t="shared" si="412"/>
        <v>30257.094399999998</v>
      </c>
    </row>
    <row r="2601" spans="1:18" x14ac:dyDescent="0.3">
      <c r="A2601" t="s">
        <v>0</v>
      </c>
      <c r="B2601" t="s">
        <v>0</v>
      </c>
      <c r="C2601">
        <v>28</v>
      </c>
      <c r="D2601">
        <v>10</v>
      </c>
      <c r="E2601">
        <v>0</v>
      </c>
      <c r="F2601">
        <v>20260108</v>
      </c>
      <c r="G2601">
        <v>20260310</v>
      </c>
      <c r="H2601">
        <v>84.269800000000004</v>
      </c>
      <c r="I2601">
        <f t="shared" si="403"/>
        <v>38</v>
      </c>
      <c r="J2601">
        <f t="shared" si="404"/>
        <v>2.2176263157894738</v>
      </c>
      <c r="K2601">
        <f t="shared" si="405"/>
        <v>84.221114804350279</v>
      </c>
      <c r="L2601">
        <f t="shared" si="406"/>
        <v>22.176263157894738</v>
      </c>
      <c r="M2601">
        <f t="shared" si="407"/>
        <v>0</v>
      </c>
      <c r="N2601">
        <f t="shared" si="408"/>
        <v>106.39737796224502</v>
      </c>
      <c r="O2601">
        <f t="shared" si="409"/>
        <v>66.705558316090318</v>
      </c>
      <c r="P2601">
        <f t="shared" si="410"/>
        <v>17.564241683909689</v>
      </c>
      <c r="Q2601">
        <f t="shared" si="411"/>
        <v>0</v>
      </c>
      <c r="R2601">
        <f t="shared" si="412"/>
        <v>84.269800000000004</v>
      </c>
    </row>
    <row r="2602" spans="1:18" x14ac:dyDescent="0.3">
      <c r="A2602" t="s">
        <v>0</v>
      </c>
      <c r="B2602" t="s">
        <v>0</v>
      </c>
      <c r="C2602">
        <v>27</v>
      </c>
      <c r="D2602">
        <v>4</v>
      </c>
      <c r="E2602">
        <v>0</v>
      </c>
      <c r="F2602">
        <v>20260202</v>
      </c>
      <c r="G2602">
        <v>20260304</v>
      </c>
      <c r="H2602">
        <v>4517.4189999999999</v>
      </c>
      <c r="I2602">
        <f t="shared" si="403"/>
        <v>31</v>
      </c>
      <c r="J2602">
        <f t="shared" si="404"/>
        <v>145.72319354838709</v>
      </c>
      <c r="K2602">
        <f t="shared" si="405"/>
        <v>5336.6292502712122</v>
      </c>
      <c r="L2602">
        <f t="shared" si="406"/>
        <v>582.89277419354835</v>
      </c>
      <c r="M2602">
        <f t="shared" si="407"/>
        <v>0</v>
      </c>
      <c r="N2602">
        <f t="shared" si="408"/>
        <v>5919.5220244647608</v>
      </c>
      <c r="O2602">
        <f t="shared" si="409"/>
        <v>4072.5907043670036</v>
      </c>
      <c r="P2602">
        <f t="shared" si="410"/>
        <v>444.82829563299657</v>
      </c>
      <c r="Q2602">
        <f t="shared" si="411"/>
        <v>0</v>
      </c>
      <c r="R2602">
        <f t="shared" si="412"/>
        <v>4517.4189999999999</v>
      </c>
    </row>
    <row r="2603" spans="1:18" x14ac:dyDescent="0.3">
      <c r="A2603" t="s">
        <v>33</v>
      </c>
      <c r="B2603" t="s">
        <v>34</v>
      </c>
      <c r="C2603">
        <v>17</v>
      </c>
      <c r="D2603">
        <v>5</v>
      </c>
      <c r="E2603">
        <v>0</v>
      </c>
      <c r="F2603">
        <v>20260212</v>
      </c>
      <c r="G2603">
        <v>20260305</v>
      </c>
      <c r="H2603">
        <v>93793.310700000002</v>
      </c>
      <c r="I2603">
        <f t="shared" si="403"/>
        <v>22</v>
      </c>
      <c r="J2603">
        <f t="shared" si="404"/>
        <v>4263.3323045454545</v>
      </c>
      <c r="K2603">
        <f t="shared" si="405"/>
        <v>98304.340538942779</v>
      </c>
      <c r="L2603">
        <f t="shared" si="406"/>
        <v>21316.66152272727</v>
      </c>
      <c r="M2603">
        <f t="shared" si="407"/>
        <v>0</v>
      </c>
      <c r="N2603">
        <f t="shared" si="408"/>
        <v>119621.00206167005</v>
      </c>
      <c r="O2603">
        <f t="shared" si="409"/>
        <v>77079.186734902862</v>
      </c>
      <c r="P2603">
        <f t="shared" si="410"/>
        <v>16714.12396509714</v>
      </c>
      <c r="Q2603">
        <f t="shared" si="411"/>
        <v>0</v>
      </c>
      <c r="R2603">
        <f t="shared" si="412"/>
        <v>93793.310700000002</v>
      </c>
    </row>
    <row r="2604" spans="1:18" x14ac:dyDescent="0.3">
      <c r="A2604" t="s">
        <v>33</v>
      </c>
      <c r="B2604" t="s">
        <v>34</v>
      </c>
      <c r="C2604">
        <v>28</v>
      </c>
      <c r="D2604">
        <v>2</v>
      </c>
      <c r="E2604">
        <v>0</v>
      </c>
      <c r="F2604">
        <v>20260201</v>
      </c>
      <c r="G2604">
        <v>20260302</v>
      </c>
      <c r="H2604">
        <v>41953.767999999996</v>
      </c>
      <c r="I2604">
        <f t="shared" si="403"/>
        <v>30</v>
      </c>
      <c r="J2604">
        <f t="shared" si="404"/>
        <v>1398.4589333333331</v>
      </c>
      <c r="K2604">
        <f t="shared" si="405"/>
        <v>53110.738060260774</v>
      </c>
      <c r="L2604">
        <f t="shared" si="406"/>
        <v>2796.9178666666662</v>
      </c>
      <c r="M2604">
        <f t="shared" si="407"/>
        <v>0</v>
      </c>
      <c r="N2604">
        <f t="shared" si="408"/>
        <v>55907.655926927437</v>
      </c>
      <c r="O2604">
        <f t="shared" si="409"/>
        <v>39854.927665027702</v>
      </c>
      <c r="P2604">
        <f t="shared" si="410"/>
        <v>2098.8403349722958</v>
      </c>
      <c r="Q2604">
        <f t="shared" si="411"/>
        <v>0</v>
      </c>
      <c r="R2604">
        <f t="shared" si="412"/>
        <v>41953.767999999996</v>
      </c>
    </row>
    <row r="2605" spans="1:18" x14ac:dyDescent="0.3">
      <c r="A2605" t="s">
        <v>37</v>
      </c>
      <c r="B2605" t="s">
        <v>38</v>
      </c>
      <c r="C2605">
        <v>26</v>
      </c>
      <c r="D2605">
        <v>7</v>
      </c>
      <c r="E2605">
        <v>0</v>
      </c>
      <c r="F2605">
        <v>20260203</v>
      </c>
      <c r="G2605">
        <v>20260307</v>
      </c>
      <c r="H2605">
        <v>161593.66570000001</v>
      </c>
      <c r="I2605">
        <f t="shared" si="403"/>
        <v>33</v>
      </c>
      <c r="J2605">
        <f t="shared" si="404"/>
        <v>4896.7777484848484</v>
      </c>
      <c r="K2605">
        <f t="shared" si="405"/>
        <v>172686.47671586293</v>
      </c>
      <c r="L2605">
        <f t="shared" si="406"/>
        <v>34277.444239393939</v>
      </c>
      <c r="M2605">
        <f t="shared" si="407"/>
        <v>0</v>
      </c>
      <c r="N2605">
        <f t="shared" si="408"/>
        <v>206963.92095525685</v>
      </c>
      <c r="O2605">
        <f t="shared" si="409"/>
        <v>134830.46059688216</v>
      </c>
      <c r="P2605">
        <f t="shared" si="410"/>
        <v>26763.205103117878</v>
      </c>
      <c r="Q2605">
        <f t="shared" si="411"/>
        <v>0</v>
      </c>
      <c r="R2605">
        <f t="shared" si="412"/>
        <v>161593.66570000004</v>
      </c>
    </row>
    <row r="2606" spans="1:18" x14ac:dyDescent="0.3">
      <c r="A2606" t="s">
        <v>0</v>
      </c>
      <c r="B2606" t="s">
        <v>0</v>
      </c>
      <c r="C2606">
        <v>28</v>
      </c>
      <c r="D2606">
        <v>5</v>
      </c>
      <c r="E2606">
        <v>0</v>
      </c>
      <c r="F2606">
        <v>20260121</v>
      </c>
      <c r="G2606">
        <v>20260305</v>
      </c>
      <c r="H2606">
        <v>1939.6587999999999</v>
      </c>
      <c r="I2606">
        <f t="shared" si="403"/>
        <v>33</v>
      </c>
      <c r="J2606">
        <f t="shared" si="404"/>
        <v>58.777539393939392</v>
      </c>
      <c r="K2606">
        <f t="shared" si="405"/>
        <v>2232.2561100434468</v>
      </c>
      <c r="L2606">
        <f t="shared" si="406"/>
        <v>293.88769696969695</v>
      </c>
      <c r="M2606">
        <f t="shared" si="407"/>
        <v>0</v>
      </c>
      <c r="N2606">
        <f t="shared" si="408"/>
        <v>2526.1438070131439</v>
      </c>
      <c r="O2606">
        <f t="shared" si="409"/>
        <v>1714.0018694418734</v>
      </c>
      <c r="P2606">
        <f t="shared" si="410"/>
        <v>225.65693055812636</v>
      </c>
      <c r="Q2606">
        <f t="shared" si="411"/>
        <v>0</v>
      </c>
      <c r="R2606">
        <f t="shared" si="412"/>
        <v>1939.6587999999997</v>
      </c>
    </row>
    <row r="2607" spans="1:18" x14ac:dyDescent="0.3">
      <c r="A2607" t="s">
        <v>35</v>
      </c>
      <c r="B2607" t="s">
        <v>34</v>
      </c>
      <c r="C2607">
        <v>22</v>
      </c>
      <c r="D2607">
        <v>10</v>
      </c>
      <c r="E2607">
        <v>0</v>
      </c>
      <c r="F2607">
        <v>20260207</v>
      </c>
      <c r="G2607">
        <v>20260310</v>
      </c>
      <c r="H2607">
        <v>32187.285800000001</v>
      </c>
      <c r="I2607">
        <f t="shared" si="403"/>
        <v>32</v>
      </c>
      <c r="J2607">
        <f t="shared" si="404"/>
        <v>1005.85268125</v>
      </c>
      <c r="K2607">
        <f t="shared" si="405"/>
        <v>30014.536873671295</v>
      </c>
      <c r="L2607">
        <f t="shared" si="406"/>
        <v>10058.5268125</v>
      </c>
      <c r="M2607">
        <f t="shared" si="407"/>
        <v>0</v>
      </c>
      <c r="N2607">
        <f t="shared" si="408"/>
        <v>40073.063686171299</v>
      </c>
      <c r="O2607">
        <f t="shared" si="409"/>
        <v>24108.126198518748</v>
      </c>
      <c r="P2607">
        <f t="shared" si="410"/>
        <v>8079.1596014812521</v>
      </c>
      <c r="Q2607">
        <f t="shared" si="411"/>
        <v>0</v>
      </c>
      <c r="R2607">
        <f t="shared" si="412"/>
        <v>32187.285800000001</v>
      </c>
    </row>
    <row r="2608" spans="1:18" x14ac:dyDescent="0.3">
      <c r="A2608" t="s">
        <v>35</v>
      </c>
      <c r="B2608" t="s">
        <v>34</v>
      </c>
      <c r="C2608">
        <v>24</v>
      </c>
      <c r="D2608">
        <v>8</v>
      </c>
      <c r="E2608">
        <v>0</v>
      </c>
      <c r="F2608">
        <v>20260205</v>
      </c>
      <c r="G2608">
        <v>20260308</v>
      </c>
      <c r="H2608">
        <v>710759.26729999995</v>
      </c>
      <c r="I2608">
        <f t="shared" si="403"/>
        <v>32</v>
      </c>
      <c r="J2608">
        <f t="shared" si="404"/>
        <v>22211.227103124998</v>
      </c>
      <c r="K2608">
        <f t="shared" si="405"/>
        <v>723033.4374624216</v>
      </c>
      <c r="L2608">
        <f t="shared" si="406"/>
        <v>177689.81682499999</v>
      </c>
      <c r="M2608">
        <f t="shared" si="407"/>
        <v>0</v>
      </c>
      <c r="N2608">
        <f t="shared" si="408"/>
        <v>900723.25428742159</v>
      </c>
      <c r="O2608">
        <f t="shared" si="409"/>
        <v>570544.51941595401</v>
      </c>
      <c r="P2608">
        <f t="shared" si="410"/>
        <v>140214.74788404591</v>
      </c>
      <c r="Q2608">
        <f t="shared" si="411"/>
        <v>0</v>
      </c>
      <c r="R2608">
        <f t="shared" si="412"/>
        <v>710759.26729999995</v>
      </c>
    </row>
    <row r="2609" spans="1:18" x14ac:dyDescent="0.3">
      <c r="A2609" t="s">
        <v>35</v>
      </c>
      <c r="B2609" t="s">
        <v>36</v>
      </c>
      <c r="C2609">
        <v>26</v>
      </c>
      <c r="D2609">
        <v>11</v>
      </c>
      <c r="E2609">
        <v>0</v>
      </c>
      <c r="F2609">
        <v>20260203</v>
      </c>
      <c r="G2609">
        <v>20260311</v>
      </c>
      <c r="H2609">
        <v>9194.3369000000002</v>
      </c>
      <c r="I2609">
        <f t="shared" si="403"/>
        <v>37</v>
      </c>
      <c r="J2609">
        <f t="shared" si="404"/>
        <v>248.49559189189191</v>
      </c>
      <c r="K2609">
        <f t="shared" si="405"/>
        <v>8763.278720687591</v>
      </c>
      <c r="L2609">
        <f t="shared" si="406"/>
        <v>2733.4515108108108</v>
      </c>
      <c r="M2609">
        <f t="shared" si="407"/>
        <v>0</v>
      </c>
      <c r="N2609">
        <f t="shared" si="408"/>
        <v>11496.730231498401</v>
      </c>
      <c r="O2609">
        <f t="shared" si="409"/>
        <v>7008.3002109462795</v>
      </c>
      <c r="P2609">
        <f t="shared" si="410"/>
        <v>2186.0366890537211</v>
      </c>
      <c r="Q2609">
        <f t="shared" si="411"/>
        <v>0</v>
      </c>
      <c r="R2609">
        <f t="shared" si="412"/>
        <v>9194.3369000000002</v>
      </c>
    </row>
    <row r="2610" spans="1:18" x14ac:dyDescent="0.3">
      <c r="A2610" t="s">
        <v>35</v>
      </c>
      <c r="B2610" t="s">
        <v>34</v>
      </c>
      <c r="C2610">
        <v>26</v>
      </c>
      <c r="D2610">
        <v>11</v>
      </c>
      <c r="E2610">
        <v>0</v>
      </c>
      <c r="F2610">
        <v>20260203</v>
      </c>
      <c r="G2610">
        <v>20260311</v>
      </c>
      <c r="H2610">
        <v>74850.709199999998</v>
      </c>
      <c r="I2610">
        <f t="shared" si="403"/>
        <v>37</v>
      </c>
      <c r="J2610">
        <f t="shared" si="404"/>
        <v>2022.9921405405405</v>
      </c>
      <c r="K2610">
        <f t="shared" si="405"/>
        <v>71341.482729519616</v>
      </c>
      <c r="L2610">
        <f t="shared" si="406"/>
        <v>22252.913545945947</v>
      </c>
      <c r="M2610">
        <f t="shared" si="407"/>
        <v>0</v>
      </c>
      <c r="N2610">
        <f t="shared" si="408"/>
        <v>93594.396275465566</v>
      </c>
      <c r="O2610">
        <f t="shared" si="409"/>
        <v>57054.276646730068</v>
      </c>
      <c r="P2610">
        <f t="shared" si="410"/>
        <v>17796.432553269926</v>
      </c>
      <c r="Q2610">
        <f t="shared" si="411"/>
        <v>0</v>
      </c>
      <c r="R2610">
        <f t="shared" si="412"/>
        <v>74850.709199999998</v>
      </c>
    </row>
    <row r="2611" spans="1:18" x14ac:dyDescent="0.3">
      <c r="A2611" t="s">
        <v>35</v>
      </c>
      <c r="B2611" t="s">
        <v>36</v>
      </c>
      <c r="C2611">
        <v>2</v>
      </c>
      <c r="D2611">
        <v>3</v>
      </c>
      <c r="E2611">
        <v>0</v>
      </c>
      <c r="F2611">
        <v>20260227</v>
      </c>
      <c r="G2611">
        <v>20260303</v>
      </c>
      <c r="H2611">
        <v>339.45859999999999</v>
      </c>
      <c r="I2611">
        <f t="shared" si="403"/>
        <v>5</v>
      </c>
      <c r="J2611">
        <f t="shared" si="404"/>
        <v>67.891719999999992</v>
      </c>
      <c r="K2611">
        <f t="shared" si="405"/>
        <v>184.17106305039843</v>
      </c>
      <c r="L2611">
        <f t="shared" si="406"/>
        <v>203.67515999999998</v>
      </c>
      <c r="M2611">
        <f t="shared" si="407"/>
        <v>0</v>
      </c>
      <c r="N2611">
        <f t="shared" si="408"/>
        <v>387.84622305039841</v>
      </c>
      <c r="O2611">
        <f t="shared" si="409"/>
        <v>161.19391528914301</v>
      </c>
      <c r="P2611">
        <f t="shared" si="410"/>
        <v>178.26468471085698</v>
      </c>
      <c r="Q2611">
        <f t="shared" si="411"/>
        <v>0</v>
      </c>
      <c r="R2611">
        <f t="shared" si="412"/>
        <v>339.45859999999999</v>
      </c>
    </row>
    <row r="2612" spans="1:18" x14ac:dyDescent="0.3">
      <c r="A2612" t="s">
        <v>0</v>
      </c>
      <c r="B2612" t="s">
        <v>0</v>
      </c>
      <c r="C2612">
        <v>28</v>
      </c>
      <c r="D2612">
        <v>10</v>
      </c>
      <c r="E2612">
        <v>0</v>
      </c>
      <c r="F2612">
        <v>20260109</v>
      </c>
      <c r="G2612">
        <v>20260310</v>
      </c>
      <c r="H2612">
        <v>252.84479999999999</v>
      </c>
      <c r="I2612">
        <f t="shared" si="403"/>
        <v>38</v>
      </c>
      <c r="J2612">
        <f t="shared" si="404"/>
        <v>6.6538105263157892</v>
      </c>
      <c r="K2612">
        <f t="shared" si="405"/>
        <v>252.6987239614071</v>
      </c>
      <c r="L2612">
        <f t="shared" si="406"/>
        <v>66.538105263157888</v>
      </c>
      <c r="M2612">
        <f t="shared" si="407"/>
        <v>0</v>
      </c>
      <c r="N2612">
        <f t="shared" si="408"/>
        <v>319.23682922456499</v>
      </c>
      <c r="O2612">
        <f t="shared" si="409"/>
        <v>200.1446965736265</v>
      </c>
      <c r="P2612">
        <f t="shared" si="410"/>
        <v>52.700103426373481</v>
      </c>
      <c r="Q2612">
        <f t="shared" si="411"/>
        <v>0</v>
      </c>
      <c r="R2612">
        <f t="shared" si="412"/>
        <v>252.84479999999999</v>
      </c>
    </row>
    <row r="2613" spans="1:18" x14ac:dyDescent="0.3">
      <c r="A2613" t="s">
        <v>33</v>
      </c>
      <c r="B2613" t="s">
        <v>34</v>
      </c>
      <c r="C2613">
        <v>21</v>
      </c>
      <c r="D2613">
        <v>10</v>
      </c>
      <c r="E2613">
        <v>0</v>
      </c>
      <c r="F2613">
        <v>20260208</v>
      </c>
      <c r="G2613">
        <v>20260310</v>
      </c>
      <c r="H2613">
        <v>60182.992700000003</v>
      </c>
      <c r="I2613">
        <f t="shared" si="403"/>
        <v>31</v>
      </c>
      <c r="J2613">
        <f t="shared" si="404"/>
        <v>1941.3868612903227</v>
      </c>
      <c r="K2613">
        <f t="shared" si="405"/>
        <v>55297.560017290903</v>
      </c>
      <c r="L2613">
        <f t="shared" si="406"/>
        <v>19413.868612903228</v>
      </c>
      <c r="M2613">
        <f t="shared" si="407"/>
        <v>0</v>
      </c>
      <c r="N2613">
        <f t="shared" si="408"/>
        <v>74711.428630194132</v>
      </c>
      <c r="O2613">
        <f t="shared" si="409"/>
        <v>44544.358364785068</v>
      </c>
      <c r="P2613">
        <f t="shared" si="410"/>
        <v>15638.634335214938</v>
      </c>
      <c r="Q2613">
        <f t="shared" si="411"/>
        <v>0</v>
      </c>
      <c r="R2613">
        <f t="shared" si="412"/>
        <v>60182.992700000003</v>
      </c>
    </row>
    <row r="2614" spans="1:18" x14ac:dyDescent="0.3">
      <c r="A2614" t="s">
        <v>43</v>
      </c>
      <c r="B2614" t="s">
        <v>44</v>
      </c>
      <c r="C2614">
        <v>25</v>
      </c>
      <c r="D2614">
        <v>5</v>
      </c>
      <c r="E2614">
        <v>0</v>
      </c>
      <c r="F2614">
        <v>20260204</v>
      </c>
      <c r="G2614">
        <v>20260305</v>
      </c>
      <c r="H2614">
        <v>283527.00209999998</v>
      </c>
      <c r="I2614">
        <f t="shared" si="403"/>
        <v>30</v>
      </c>
      <c r="J2614">
        <f t="shared" si="404"/>
        <v>9450.9000699999997</v>
      </c>
      <c r="K2614">
        <f t="shared" si="405"/>
        <v>320470.28574968071</v>
      </c>
      <c r="L2614">
        <f t="shared" si="406"/>
        <v>47254.500350000002</v>
      </c>
      <c r="M2614">
        <f t="shared" si="407"/>
        <v>0</v>
      </c>
      <c r="N2614">
        <f t="shared" si="408"/>
        <v>367724.7860996807</v>
      </c>
      <c r="O2614">
        <f t="shared" si="409"/>
        <v>247092.34409917361</v>
      </c>
      <c r="P2614">
        <f t="shared" si="410"/>
        <v>36434.658000826385</v>
      </c>
      <c r="Q2614">
        <f t="shared" si="411"/>
        <v>0</v>
      </c>
      <c r="R2614">
        <f t="shared" si="412"/>
        <v>283527.00209999998</v>
      </c>
    </row>
    <row r="2615" spans="1:18" x14ac:dyDescent="0.3">
      <c r="A2615" t="s">
        <v>35</v>
      </c>
      <c r="B2615" t="s">
        <v>34</v>
      </c>
      <c r="C2615">
        <v>27</v>
      </c>
      <c r="D2615">
        <v>10</v>
      </c>
      <c r="E2615">
        <v>0</v>
      </c>
      <c r="F2615">
        <v>20260202</v>
      </c>
      <c r="G2615">
        <v>20260310</v>
      </c>
      <c r="H2615">
        <v>141320.8089</v>
      </c>
      <c r="I2615">
        <f t="shared" si="403"/>
        <v>37</v>
      </c>
      <c r="J2615">
        <f t="shared" si="404"/>
        <v>3819.4813216216216</v>
      </c>
      <c r="K2615">
        <f t="shared" si="405"/>
        <v>139875.85123202993</v>
      </c>
      <c r="L2615">
        <f t="shared" si="406"/>
        <v>38194.813216216215</v>
      </c>
      <c r="M2615">
        <f t="shared" si="407"/>
        <v>0</v>
      </c>
      <c r="N2615">
        <f t="shared" si="408"/>
        <v>178070.66444824616</v>
      </c>
      <c r="O2615">
        <f t="shared" si="409"/>
        <v>111008.56226339097</v>
      </c>
      <c r="P2615">
        <f t="shared" si="410"/>
        <v>30312.246636609038</v>
      </c>
      <c r="Q2615">
        <f t="shared" si="411"/>
        <v>0</v>
      </c>
      <c r="R2615">
        <f t="shared" si="412"/>
        <v>141320.8089</v>
      </c>
    </row>
    <row r="2616" spans="1:18" x14ac:dyDescent="0.3">
      <c r="A2616" t="s">
        <v>39</v>
      </c>
      <c r="B2616" t="s">
        <v>40</v>
      </c>
      <c r="C2616">
        <v>23</v>
      </c>
      <c r="D2616">
        <v>7</v>
      </c>
      <c r="E2616">
        <v>0</v>
      </c>
      <c r="F2616">
        <v>20260206</v>
      </c>
      <c r="G2616">
        <v>20260307</v>
      </c>
      <c r="H2616">
        <v>39834.757899999997</v>
      </c>
      <c r="I2616">
        <f t="shared" si="403"/>
        <v>30</v>
      </c>
      <c r="J2616">
        <f t="shared" si="404"/>
        <v>1327.8252633333332</v>
      </c>
      <c r="K2616">
        <f t="shared" si="405"/>
        <v>41423.171903328788</v>
      </c>
      <c r="L2616">
        <f t="shared" si="406"/>
        <v>9294.7768433333331</v>
      </c>
      <c r="M2616">
        <f t="shared" si="407"/>
        <v>0</v>
      </c>
      <c r="N2616">
        <f t="shared" si="408"/>
        <v>50717.948746662121</v>
      </c>
      <c r="O2616">
        <f t="shared" si="409"/>
        <v>32534.478719977422</v>
      </c>
      <c r="P2616">
        <f t="shared" si="410"/>
        <v>7300.279180022575</v>
      </c>
      <c r="Q2616">
        <f t="shared" si="411"/>
        <v>0</v>
      </c>
      <c r="R2616">
        <f t="shared" si="412"/>
        <v>39834.757899999997</v>
      </c>
    </row>
    <row r="2617" spans="1:18" x14ac:dyDescent="0.3">
      <c r="A2617" t="s">
        <v>43</v>
      </c>
      <c r="B2617" t="s">
        <v>44</v>
      </c>
      <c r="C2617">
        <v>27</v>
      </c>
      <c r="D2617">
        <v>4</v>
      </c>
      <c r="E2617">
        <v>0</v>
      </c>
      <c r="F2617">
        <v>20260202</v>
      </c>
      <c r="G2617">
        <v>20260304</v>
      </c>
      <c r="H2617">
        <v>48699.674299999999</v>
      </c>
      <c r="I2617">
        <f t="shared" si="403"/>
        <v>31</v>
      </c>
      <c r="J2617">
        <f t="shared" si="404"/>
        <v>1570.9572354838708</v>
      </c>
      <c r="K2617">
        <f t="shared" si="405"/>
        <v>57531.104895972952</v>
      </c>
      <c r="L2617">
        <f t="shared" si="406"/>
        <v>6283.8289419354833</v>
      </c>
      <c r="M2617">
        <f t="shared" si="407"/>
        <v>0</v>
      </c>
      <c r="N2617">
        <f t="shared" si="408"/>
        <v>63814.933837908437</v>
      </c>
      <c r="O2617">
        <f t="shared" si="409"/>
        <v>43904.23842904115</v>
      </c>
      <c r="P2617">
        <f t="shared" si="410"/>
        <v>4795.4358709588469</v>
      </c>
      <c r="Q2617">
        <f t="shared" si="411"/>
        <v>0</v>
      </c>
      <c r="R2617">
        <f t="shared" si="412"/>
        <v>48699.674299999999</v>
      </c>
    </row>
    <row r="2618" spans="1:18" x14ac:dyDescent="0.3">
      <c r="A2618" t="s">
        <v>37</v>
      </c>
      <c r="B2618" t="s">
        <v>38</v>
      </c>
      <c r="C2618">
        <v>21</v>
      </c>
      <c r="D2618">
        <v>9</v>
      </c>
      <c r="E2618">
        <v>0</v>
      </c>
      <c r="F2618">
        <v>20260208</v>
      </c>
      <c r="G2618">
        <v>20260309</v>
      </c>
      <c r="H2618">
        <v>59639.146699999998</v>
      </c>
      <c r="I2618">
        <f t="shared" si="403"/>
        <v>30</v>
      </c>
      <c r="J2618">
        <f t="shared" si="404"/>
        <v>1987.9715566666666</v>
      </c>
      <c r="K2618">
        <f t="shared" si="405"/>
        <v>56624.456804234476</v>
      </c>
      <c r="L2618">
        <f t="shared" si="406"/>
        <v>17891.744009999999</v>
      </c>
      <c r="M2618">
        <f t="shared" si="407"/>
        <v>0</v>
      </c>
      <c r="N2618">
        <f t="shared" si="408"/>
        <v>74516.200814234471</v>
      </c>
      <c r="O2618">
        <f t="shared" si="409"/>
        <v>45319.464079688485</v>
      </c>
      <c r="P2618">
        <f t="shared" si="410"/>
        <v>14319.682620311516</v>
      </c>
      <c r="Q2618">
        <f t="shared" si="411"/>
        <v>0</v>
      </c>
      <c r="R2618">
        <f t="shared" si="412"/>
        <v>59639.146699999998</v>
      </c>
    </row>
    <row r="2619" spans="1:18" x14ac:dyDescent="0.3">
      <c r="A2619" t="s">
        <v>41</v>
      </c>
      <c r="B2619" t="s">
        <v>42</v>
      </c>
      <c r="C2619">
        <v>27</v>
      </c>
      <c r="D2619">
        <v>5</v>
      </c>
      <c r="E2619">
        <v>0</v>
      </c>
      <c r="F2619">
        <v>20260202</v>
      </c>
      <c r="G2619">
        <v>20260305</v>
      </c>
      <c r="H2619">
        <v>127606.3253</v>
      </c>
      <c r="I2619">
        <f t="shared" si="403"/>
        <v>32</v>
      </c>
      <c r="J2619">
        <f t="shared" si="404"/>
        <v>3987.6976656249999</v>
      </c>
      <c r="K2619">
        <f t="shared" si="405"/>
        <v>146036.21760832699</v>
      </c>
      <c r="L2619">
        <f t="shared" si="406"/>
        <v>19938.488328125</v>
      </c>
      <c r="M2619">
        <f t="shared" si="407"/>
        <v>0</v>
      </c>
      <c r="N2619">
        <f t="shared" si="408"/>
        <v>165974.705936452</v>
      </c>
      <c r="O2619">
        <f t="shared" si="409"/>
        <v>112277.01826352229</v>
      </c>
      <c r="P2619">
        <f t="shared" si="410"/>
        <v>15329.307036477709</v>
      </c>
      <c r="Q2619">
        <f t="shared" si="411"/>
        <v>0</v>
      </c>
      <c r="R2619">
        <f t="shared" si="412"/>
        <v>127606.3253</v>
      </c>
    </row>
    <row r="2620" spans="1:18" x14ac:dyDescent="0.3">
      <c r="A2620" t="s">
        <v>45</v>
      </c>
      <c r="B2620" t="s">
        <v>46</v>
      </c>
      <c r="C2620">
        <v>25</v>
      </c>
      <c r="D2620">
        <v>1</v>
      </c>
      <c r="E2620">
        <v>0</v>
      </c>
      <c r="F2620">
        <v>20260204</v>
      </c>
      <c r="G2620">
        <v>20260301</v>
      </c>
      <c r="H2620">
        <v>29703.299800000001</v>
      </c>
      <c r="I2620">
        <f t="shared" si="403"/>
        <v>26</v>
      </c>
      <c r="J2620">
        <f t="shared" si="404"/>
        <v>1142.4346076923077</v>
      </c>
      <c r="K2620">
        <f t="shared" si="405"/>
        <v>38738.780694512017</v>
      </c>
      <c r="L2620">
        <f t="shared" si="406"/>
        <v>1142.4346076923077</v>
      </c>
      <c r="M2620">
        <f t="shared" si="407"/>
        <v>0</v>
      </c>
      <c r="N2620">
        <f t="shared" si="408"/>
        <v>39881.215302204328</v>
      </c>
      <c r="O2620">
        <f t="shared" si="409"/>
        <v>28852.421074338286</v>
      </c>
      <c r="P2620">
        <f t="shared" si="410"/>
        <v>850.87872566171245</v>
      </c>
      <c r="Q2620">
        <f t="shared" si="411"/>
        <v>0</v>
      </c>
      <c r="R2620">
        <f t="shared" si="412"/>
        <v>29703.299800000001</v>
      </c>
    </row>
    <row r="2621" spans="1:18" x14ac:dyDescent="0.3">
      <c r="A2621" t="s">
        <v>33</v>
      </c>
      <c r="B2621" t="s">
        <v>34</v>
      </c>
      <c r="C2621">
        <v>0</v>
      </c>
      <c r="D2621">
        <v>1</v>
      </c>
      <c r="E2621">
        <v>0</v>
      </c>
      <c r="F2621">
        <v>20260311</v>
      </c>
      <c r="G2621">
        <v>20260311</v>
      </c>
      <c r="H2621">
        <v>2394.4778000000001</v>
      </c>
      <c r="I2621">
        <f t="shared" si="403"/>
        <v>1</v>
      </c>
      <c r="J2621">
        <f t="shared" si="404"/>
        <v>2394.4778000000001</v>
      </c>
      <c r="K2621">
        <f t="shared" si="405"/>
        <v>0</v>
      </c>
      <c r="L2621">
        <f t="shared" si="406"/>
        <v>2394.4778000000001</v>
      </c>
      <c r="M2621">
        <f t="shared" si="407"/>
        <v>0</v>
      </c>
      <c r="N2621">
        <f t="shared" si="408"/>
        <v>2394.4778000000001</v>
      </c>
      <c r="O2621">
        <f t="shared" si="409"/>
        <v>0</v>
      </c>
      <c r="P2621">
        <f t="shared" si="410"/>
        <v>2394.4778000000001</v>
      </c>
      <c r="Q2621">
        <f t="shared" si="411"/>
        <v>0</v>
      </c>
      <c r="R2621">
        <f t="shared" si="412"/>
        <v>2394.4778000000001</v>
      </c>
    </row>
    <row r="2622" spans="1:18" x14ac:dyDescent="0.3">
      <c r="A2622" t="s">
        <v>35</v>
      </c>
      <c r="B2622" t="s">
        <v>34</v>
      </c>
      <c r="C2622">
        <v>19</v>
      </c>
      <c r="D2622">
        <v>4</v>
      </c>
      <c r="E2622">
        <v>0</v>
      </c>
      <c r="F2622">
        <v>20260210</v>
      </c>
      <c r="G2622">
        <v>20260304</v>
      </c>
      <c r="H2622">
        <v>144102.56049999999</v>
      </c>
      <c r="I2622">
        <f t="shared" si="403"/>
        <v>23</v>
      </c>
      <c r="J2622">
        <f t="shared" si="404"/>
        <v>6265.3287173913041</v>
      </c>
      <c r="K2622">
        <f t="shared" si="405"/>
        <v>161462.6404707435</v>
      </c>
      <c r="L2622">
        <f t="shared" si="406"/>
        <v>25061.314869565216</v>
      </c>
      <c r="M2622">
        <f t="shared" si="407"/>
        <v>0</v>
      </c>
      <c r="N2622">
        <f t="shared" si="408"/>
        <v>186523.95534030872</v>
      </c>
      <c r="O2622">
        <f t="shared" si="409"/>
        <v>124740.97428651789</v>
      </c>
      <c r="P2622">
        <f t="shared" si="410"/>
        <v>19361.586213482093</v>
      </c>
      <c r="Q2622">
        <f t="shared" si="411"/>
        <v>0</v>
      </c>
      <c r="R2622">
        <f t="shared" si="412"/>
        <v>144102.56049999996</v>
      </c>
    </row>
    <row r="2623" spans="1:18" x14ac:dyDescent="0.3">
      <c r="A2623" t="s">
        <v>0</v>
      </c>
      <c r="B2623" t="s">
        <v>0</v>
      </c>
      <c r="C2623">
        <v>28</v>
      </c>
      <c r="D2623">
        <v>6</v>
      </c>
      <c r="E2623">
        <v>0</v>
      </c>
      <c r="F2623">
        <v>20260117</v>
      </c>
      <c r="G2623">
        <v>20260306</v>
      </c>
      <c r="H2623">
        <v>379.41840000000002</v>
      </c>
      <c r="I2623">
        <f t="shared" si="403"/>
        <v>34</v>
      </c>
      <c r="J2623">
        <f t="shared" si="404"/>
        <v>11.159364705882354</v>
      </c>
      <c r="K2623">
        <f t="shared" si="405"/>
        <v>423.81086901160114</v>
      </c>
      <c r="L2623">
        <f t="shared" si="406"/>
        <v>66.956188235294121</v>
      </c>
      <c r="M2623">
        <f t="shared" si="407"/>
        <v>0</v>
      </c>
      <c r="N2623">
        <f t="shared" si="408"/>
        <v>490.76705724689526</v>
      </c>
      <c r="O2623">
        <f t="shared" si="409"/>
        <v>327.65369934375025</v>
      </c>
      <c r="P2623">
        <f t="shared" si="410"/>
        <v>51.764700656249758</v>
      </c>
      <c r="Q2623">
        <f t="shared" si="411"/>
        <v>0</v>
      </c>
      <c r="R2623">
        <f t="shared" si="412"/>
        <v>379.41840000000002</v>
      </c>
    </row>
    <row r="2624" spans="1:18" x14ac:dyDescent="0.3">
      <c r="A2624" t="s">
        <v>0</v>
      </c>
      <c r="B2624" t="s">
        <v>0</v>
      </c>
      <c r="C2624">
        <v>27</v>
      </c>
      <c r="D2624">
        <v>6</v>
      </c>
      <c r="E2624">
        <v>0</v>
      </c>
      <c r="F2624">
        <v>20260202</v>
      </c>
      <c r="G2624">
        <v>20260306</v>
      </c>
      <c r="H2624">
        <v>8193.5280000000002</v>
      </c>
      <c r="I2624">
        <f t="shared" si="403"/>
        <v>33</v>
      </c>
      <c r="J2624">
        <f t="shared" si="404"/>
        <v>248.28872727272727</v>
      </c>
      <c r="K2624">
        <f t="shared" si="405"/>
        <v>9092.7521708222539</v>
      </c>
      <c r="L2624">
        <f t="shared" si="406"/>
        <v>1489.7323636363635</v>
      </c>
      <c r="M2624">
        <f t="shared" si="407"/>
        <v>0</v>
      </c>
      <c r="N2624">
        <f t="shared" si="408"/>
        <v>10582.484534458617</v>
      </c>
      <c r="O2624">
        <f t="shared" si="409"/>
        <v>7040.0971781343887</v>
      </c>
      <c r="P2624">
        <f t="shared" si="410"/>
        <v>1153.4308218656115</v>
      </c>
      <c r="Q2624">
        <f t="shared" si="411"/>
        <v>0</v>
      </c>
      <c r="R2624">
        <f t="shared" si="412"/>
        <v>8193.5280000000002</v>
      </c>
    </row>
    <row r="2625" spans="1:18" x14ac:dyDescent="0.3">
      <c r="A2625" t="s">
        <v>39</v>
      </c>
      <c r="B2625" t="s">
        <v>40</v>
      </c>
      <c r="C2625">
        <v>22</v>
      </c>
      <c r="D2625">
        <v>7</v>
      </c>
      <c r="E2625">
        <v>0</v>
      </c>
      <c r="F2625">
        <v>20260207</v>
      </c>
      <c r="G2625">
        <v>20260307</v>
      </c>
      <c r="H2625">
        <v>25266.384699999999</v>
      </c>
      <c r="I2625">
        <f t="shared" si="403"/>
        <v>29</v>
      </c>
      <c r="J2625">
        <f t="shared" si="404"/>
        <v>871.25464482758616</v>
      </c>
      <c r="K2625">
        <f t="shared" si="405"/>
        <v>25998.145803058644</v>
      </c>
      <c r="L2625">
        <f t="shared" si="406"/>
        <v>6098.7825137931031</v>
      </c>
      <c r="M2625">
        <f t="shared" si="407"/>
        <v>0</v>
      </c>
      <c r="N2625">
        <f t="shared" si="408"/>
        <v>32096.928316851747</v>
      </c>
      <c r="O2625">
        <f t="shared" si="409"/>
        <v>20465.4833902561</v>
      </c>
      <c r="P2625">
        <f t="shared" si="410"/>
        <v>4800.9013097438992</v>
      </c>
      <c r="Q2625">
        <f t="shared" si="411"/>
        <v>0</v>
      </c>
      <c r="R2625">
        <f t="shared" si="412"/>
        <v>25266.384699999999</v>
      </c>
    </row>
    <row r="2626" spans="1:18" x14ac:dyDescent="0.3">
      <c r="A2626" t="s">
        <v>0</v>
      </c>
      <c r="B2626" t="s">
        <v>0</v>
      </c>
      <c r="C2626">
        <v>28</v>
      </c>
      <c r="D2626">
        <v>2</v>
      </c>
      <c r="E2626">
        <v>0</v>
      </c>
      <c r="F2626">
        <v>20260110</v>
      </c>
      <c r="G2626">
        <v>20260302</v>
      </c>
      <c r="H2626">
        <v>252.69059999999999</v>
      </c>
      <c r="I2626">
        <f t="shared" si="403"/>
        <v>30</v>
      </c>
      <c r="J2626">
        <f t="shared" si="404"/>
        <v>8.4230199999999993</v>
      </c>
      <c r="K2626">
        <f t="shared" si="405"/>
        <v>319.88984319334872</v>
      </c>
      <c r="L2626">
        <f t="shared" si="406"/>
        <v>16.846039999999999</v>
      </c>
      <c r="M2626">
        <f t="shared" si="407"/>
        <v>0</v>
      </c>
      <c r="N2626">
        <f t="shared" si="408"/>
        <v>336.73588319334874</v>
      </c>
      <c r="O2626">
        <f t="shared" si="409"/>
        <v>240.04913181177074</v>
      </c>
      <c r="P2626">
        <f t="shared" si="410"/>
        <v>12.641468188229252</v>
      </c>
      <c r="Q2626">
        <f t="shared" si="411"/>
        <v>0</v>
      </c>
      <c r="R2626">
        <f t="shared" si="412"/>
        <v>252.69059999999999</v>
      </c>
    </row>
    <row r="2627" spans="1:18" x14ac:dyDescent="0.3">
      <c r="A2627" t="s">
        <v>0</v>
      </c>
      <c r="B2627" t="s">
        <v>0</v>
      </c>
      <c r="C2627">
        <v>28</v>
      </c>
      <c r="D2627">
        <v>3</v>
      </c>
      <c r="E2627">
        <v>0</v>
      </c>
      <c r="F2627">
        <v>20260112</v>
      </c>
      <c r="G2627">
        <v>20260303</v>
      </c>
      <c r="H2627">
        <v>1263.6609000000001</v>
      </c>
      <c r="I2627">
        <f t="shared" si="403"/>
        <v>31</v>
      </c>
      <c r="J2627">
        <f t="shared" si="404"/>
        <v>40.763254838709678</v>
      </c>
      <c r="K2627">
        <f t="shared" si="405"/>
        <v>1548.1087778973997</v>
      </c>
      <c r="L2627">
        <f t="shared" si="406"/>
        <v>122.28976451612903</v>
      </c>
      <c r="M2627">
        <f t="shared" si="407"/>
        <v>0</v>
      </c>
      <c r="N2627">
        <f t="shared" si="408"/>
        <v>1670.3985424135287</v>
      </c>
      <c r="O2627">
        <f t="shared" si="409"/>
        <v>1171.1483708248022</v>
      </c>
      <c r="P2627">
        <f t="shared" si="410"/>
        <v>92.512529175197926</v>
      </c>
      <c r="Q2627">
        <f t="shared" si="411"/>
        <v>0</v>
      </c>
      <c r="R2627">
        <f t="shared" si="412"/>
        <v>1263.6609000000001</v>
      </c>
    </row>
    <row r="2628" spans="1:18" x14ac:dyDescent="0.3">
      <c r="A2628" t="s">
        <v>37</v>
      </c>
      <c r="B2628" t="s">
        <v>38</v>
      </c>
      <c r="C2628">
        <v>20</v>
      </c>
      <c r="D2628">
        <v>6</v>
      </c>
      <c r="E2628">
        <v>0</v>
      </c>
      <c r="F2628">
        <v>20260209</v>
      </c>
      <c r="G2628">
        <v>20260306</v>
      </c>
      <c r="H2628">
        <v>38121.530700000003</v>
      </c>
      <c r="I2628">
        <f t="shared" si="403"/>
        <v>26</v>
      </c>
      <c r="J2628">
        <f t="shared" si="404"/>
        <v>1466.2127192307694</v>
      </c>
      <c r="K2628">
        <f t="shared" si="405"/>
        <v>39774.210339456149</v>
      </c>
      <c r="L2628">
        <f t="shared" si="406"/>
        <v>8797.2763153846172</v>
      </c>
      <c r="M2628">
        <f t="shared" si="407"/>
        <v>0</v>
      </c>
      <c r="N2628">
        <f t="shared" si="408"/>
        <v>48571.486654840766</v>
      </c>
      <c r="O2628">
        <f t="shared" si="409"/>
        <v>31216.952268697361</v>
      </c>
      <c r="P2628">
        <f t="shared" si="410"/>
        <v>6904.5784313026406</v>
      </c>
      <c r="Q2628">
        <f t="shared" si="411"/>
        <v>0</v>
      </c>
      <c r="R2628">
        <f t="shared" si="412"/>
        <v>38121.530700000003</v>
      </c>
    </row>
    <row r="2629" spans="1:18" x14ac:dyDescent="0.3">
      <c r="A2629" t="s">
        <v>0</v>
      </c>
      <c r="B2629" t="s">
        <v>0</v>
      </c>
      <c r="C2629">
        <v>28</v>
      </c>
      <c r="D2629">
        <v>3</v>
      </c>
      <c r="E2629">
        <v>0</v>
      </c>
      <c r="F2629">
        <v>20251230</v>
      </c>
      <c r="G2629">
        <v>20260303</v>
      </c>
      <c r="H2629">
        <v>631.22260000000006</v>
      </c>
      <c r="I2629">
        <f t="shared" si="403"/>
        <v>31</v>
      </c>
      <c r="J2629">
        <f t="shared" si="404"/>
        <v>20.362019354838711</v>
      </c>
      <c r="K2629">
        <f t="shared" si="405"/>
        <v>773.30971296747339</v>
      </c>
      <c r="L2629">
        <f t="shared" si="406"/>
        <v>61.086058064516138</v>
      </c>
      <c r="M2629">
        <f t="shared" si="407"/>
        <v>0</v>
      </c>
      <c r="N2629">
        <f t="shared" si="408"/>
        <v>834.39577103198951</v>
      </c>
      <c r="O2629">
        <f t="shared" si="409"/>
        <v>585.01083606986322</v>
      </c>
      <c r="P2629">
        <f t="shared" si="410"/>
        <v>46.21176393013689</v>
      </c>
      <c r="Q2629">
        <f t="shared" si="411"/>
        <v>0</v>
      </c>
      <c r="R2629">
        <f t="shared" si="412"/>
        <v>631.22260000000006</v>
      </c>
    </row>
    <row r="2630" spans="1:18" x14ac:dyDescent="0.3">
      <c r="A2630" t="s">
        <v>0</v>
      </c>
      <c r="B2630" t="s">
        <v>0</v>
      </c>
      <c r="C2630">
        <v>28</v>
      </c>
      <c r="D2630">
        <v>5</v>
      </c>
      <c r="E2630">
        <v>0</v>
      </c>
      <c r="F2630">
        <v>20260119</v>
      </c>
      <c r="G2630">
        <v>20260305</v>
      </c>
      <c r="H2630">
        <v>168.63829999999999</v>
      </c>
      <c r="I2630">
        <f t="shared" si="403"/>
        <v>33</v>
      </c>
      <c r="J2630">
        <f t="shared" si="404"/>
        <v>5.1102515151515151</v>
      </c>
      <c r="K2630">
        <f t="shared" si="405"/>
        <v>194.07736843322121</v>
      </c>
      <c r="L2630">
        <f t="shared" si="406"/>
        <v>25.551257575757575</v>
      </c>
      <c r="M2630">
        <f t="shared" si="407"/>
        <v>0</v>
      </c>
      <c r="N2630">
        <f t="shared" si="408"/>
        <v>219.62862600897878</v>
      </c>
      <c r="O2630">
        <f t="shared" si="409"/>
        <v>149.01917876458452</v>
      </c>
      <c r="P2630">
        <f t="shared" si="410"/>
        <v>19.61912123541547</v>
      </c>
      <c r="Q2630">
        <f t="shared" si="411"/>
        <v>0</v>
      </c>
      <c r="R2630">
        <f t="shared" si="412"/>
        <v>168.63829999999999</v>
      </c>
    </row>
    <row r="2631" spans="1:18" x14ac:dyDescent="0.3">
      <c r="A2631" t="s">
        <v>39</v>
      </c>
      <c r="B2631" t="s">
        <v>40</v>
      </c>
      <c r="C2631">
        <v>27</v>
      </c>
      <c r="D2631">
        <v>8</v>
      </c>
      <c r="E2631">
        <v>0</v>
      </c>
      <c r="F2631">
        <v>20260202</v>
      </c>
      <c r="G2631">
        <v>20260308</v>
      </c>
      <c r="H2631">
        <v>32483.028300000002</v>
      </c>
      <c r="I2631">
        <f t="shared" si="403"/>
        <v>35</v>
      </c>
      <c r="J2631">
        <f t="shared" si="404"/>
        <v>928.08652285714288</v>
      </c>
      <c r="K2631">
        <f t="shared" si="405"/>
        <v>33988.094578900003</v>
      </c>
      <c r="L2631">
        <f t="shared" si="406"/>
        <v>7424.6921828571431</v>
      </c>
      <c r="M2631">
        <f t="shared" si="407"/>
        <v>0</v>
      </c>
      <c r="N2631">
        <f t="shared" si="408"/>
        <v>41412.786761757146</v>
      </c>
      <c r="O2631">
        <f t="shared" si="409"/>
        <v>26659.308015683055</v>
      </c>
      <c r="P2631">
        <f t="shared" si="410"/>
        <v>5823.7202843169453</v>
      </c>
      <c r="Q2631">
        <f t="shared" si="411"/>
        <v>0</v>
      </c>
      <c r="R2631">
        <f t="shared" si="412"/>
        <v>32483.028299999998</v>
      </c>
    </row>
    <row r="2632" spans="1:18" x14ac:dyDescent="0.3">
      <c r="A2632" t="s">
        <v>37</v>
      </c>
      <c r="B2632" t="s">
        <v>38</v>
      </c>
      <c r="C2632">
        <v>28</v>
      </c>
      <c r="D2632">
        <v>1</v>
      </c>
      <c r="E2632">
        <v>0</v>
      </c>
      <c r="F2632">
        <v>20260126</v>
      </c>
      <c r="G2632">
        <v>20260301</v>
      </c>
      <c r="H2632">
        <v>3457.2473</v>
      </c>
      <c r="I2632">
        <f t="shared" si="403"/>
        <v>29</v>
      </c>
      <c r="J2632">
        <f t="shared" si="404"/>
        <v>119.21542413793104</v>
      </c>
      <c r="K2632">
        <f t="shared" si="405"/>
        <v>4527.5688925956874</v>
      </c>
      <c r="L2632">
        <f t="shared" si="406"/>
        <v>119.21542413793104</v>
      </c>
      <c r="M2632">
        <f t="shared" si="407"/>
        <v>0</v>
      </c>
      <c r="N2632">
        <f t="shared" si="408"/>
        <v>4646.7843167336187</v>
      </c>
      <c r="O2632">
        <f t="shared" si="409"/>
        <v>3368.5500041657624</v>
      </c>
      <c r="P2632">
        <f t="shared" si="410"/>
        <v>88.697295834237494</v>
      </c>
      <c r="Q2632">
        <f t="shared" si="411"/>
        <v>0</v>
      </c>
      <c r="R2632">
        <f t="shared" si="412"/>
        <v>3457.2473</v>
      </c>
    </row>
    <row r="2633" spans="1:18" x14ac:dyDescent="0.3">
      <c r="A2633" t="s">
        <v>0</v>
      </c>
      <c r="B2633" t="s">
        <v>0</v>
      </c>
      <c r="C2633">
        <v>28</v>
      </c>
      <c r="D2633">
        <v>4</v>
      </c>
      <c r="E2633">
        <v>0</v>
      </c>
      <c r="F2633">
        <v>20260120</v>
      </c>
      <c r="G2633">
        <v>20260304</v>
      </c>
      <c r="H2633">
        <v>126.47280000000001</v>
      </c>
      <c r="I2633">
        <f t="shared" si="403"/>
        <v>32</v>
      </c>
      <c r="J2633">
        <f t="shared" si="404"/>
        <v>3.9522750000000002</v>
      </c>
      <c r="K2633">
        <f t="shared" si="405"/>
        <v>150.09968277494207</v>
      </c>
      <c r="L2633">
        <f t="shared" si="406"/>
        <v>15.809100000000001</v>
      </c>
      <c r="M2633">
        <f t="shared" si="407"/>
        <v>0</v>
      </c>
      <c r="N2633">
        <f t="shared" si="408"/>
        <v>165.90878277494207</v>
      </c>
      <c r="O2633">
        <f t="shared" si="409"/>
        <v>114.42147210139053</v>
      </c>
      <c r="P2633">
        <f t="shared" si="410"/>
        <v>12.051327898609486</v>
      </c>
      <c r="Q2633">
        <f t="shared" si="411"/>
        <v>0</v>
      </c>
      <c r="R2633">
        <f t="shared" si="412"/>
        <v>126.47280000000002</v>
      </c>
    </row>
    <row r="2634" spans="1:18" x14ac:dyDescent="0.3">
      <c r="A2634" t="s">
        <v>41</v>
      </c>
      <c r="B2634" t="s">
        <v>42</v>
      </c>
      <c r="C2634">
        <v>22</v>
      </c>
      <c r="D2634">
        <v>5</v>
      </c>
      <c r="E2634">
        <v>0</v>
      </c>
      <c r="F2634">
        <v>20260207</v>
      </c>
      <c r="G2634">
        <v>20260305</v>
      </c>
      <c r="H2634">
        <v>44436.080900000001</v>
      </c>
      <c r="I2634">
        <f t="shared" si="403"/>
        <v>27</v>
      </c>
      <c r="J2634">
        <f t="shared" si="404"/>
        <v>1645.7807740740741</v>
      </c>
      <c r="K2634">
        <f t="shared" si="405"/>
        <v>49109.923003871882</v>
      </c>
      <c r="L2634">
        <f t="shared" si="406"/>
        <v>8228.90387037037</v>
      </c>
      <c r="M2634">
        <f t="shared" si="407"/>
        <v>0</v>
      </c>
      <c r="N2634">
        <f t="shared" si="408"/>
        <v>57338.826874242252</v>
      </c>
      <c r="O2634">
        <f t="shared" si="409"/>
        <v>38058.897095663</v>
      </c>
      <c r="P2634">
        <f t="shared" si="410"/>
        <v>6377.1838043370008</v>
      </c>
      <c r="Q2634">
        <f t="shared" si="411"/>
        <v>0</v>
      </c>
      <c r="R2634">
        <f t="shared" si="412"/>
        <v>44436.080900000001</v>
      </c>
    </row>
    <row r="2635" spans="1:18" x14ac:dyDescent="0.3">
      <c r="A2635" t="s">
        <v>43</v>
      </c>
      <c r="B2635" t="s">
        <v>44</v>
      </c>
      <c r="C2635">
        <v>23</v>
      </c>
      <c r="D2635">
        <v>3</v>
      </c>
      <c r="E2635">
        <v>0</v>
      </c>
      <c r="F2635">
        <v>20260206</v>
      </c>
      <c r="G2635">
        <v>20260303</v>
      </c>
      <c r="H2635">
        <v>459428.13270000002</v>
      </c>
      <c r="I2635">
        <f t="shared" ref="I2635:I2698" si="413">IF(C2635&lt;0,0,C2635)+D2635+E2635</f>
        <v>26</v>
      </c>
      <c r="J2635">
        <f t="shared" ref="J2635:J2698" si="414">H2635/I2635</f>
        <v>17670.312796153848</v>
      </c>
      <c r="K2635">
        <f t="shared" ref="K2635:K2698" si="415">IF(C2635&lt;0,0,C2635)*$J2635*$B$6</f>
        <v>551247.53591687174</v>
      </c>
      <c r="L2635">
        <f t="shared" ref="L2635:L2698" si="416">IF(D2635&lt;0,0,D2635)*$J2635*$C$6</f>
        <v>53010.938388461545</v>
      </c>
      <c r="M2635">
        <f t="shared" ref="M2635:M2698" si="417">IF(E2635&lt;0,0,E2635)*$J2635*$D$6</f>
        <v>0</v>
      </c>
      <c r="N2635">
        <f t="shared" ref="N2635:N2698" si="418">K2635+L2635+M2635</f>
        <v>604258.47430533334</v>
      </c>
      <c r="O2635">
        <f t="shared" ref="O2635:O2698" si="419">K2635/$N2635*$H2635</f>
        <v>419123.00257421355</v>
      </c>
      <c r="P2635">
        <f t="shared" ref="P2635:P2698" si="420">L2635/$N2635*$H2635</f>
        <v>40305.130125786432</v>
      </c>
      <c r="Q2635">
        <f t="shared" ref="Q2635:Q2698" si="421">M2635/$N2635*$H2635</f>
        <v>0</v>
      </c>
      <c r="R2635">
        <f t="shared" ref="R2635:R2698" si="422">O2635+P2635+Q2635</f>
        <v>459428.13269999996</v>
      </c>
    </row>
    <row r="2636" spans="1:18" x14ac:dyDescent="0.3">
      <c r="A2636" t="s">
        <v>39</v>
      </c>
      <c r="B2636" t="s">
        <v>40</v>
      </c>
      <c r="C2636">
        <v>19</v>
      </c>
      <c r="D2636">
        <v>5</v>
      </c>
      <c r="E2636">
        <v>0</v>
      </c>
      <c r="F2636">
        <v>20260210</v>
      </c>
      <c r="G2636">
        <v>20260305</v>
      </c>
      <c r="H2636">
        <v>18254.346600000001</v>
      </c>
      <c r="I2636">
        <f t="shared" si="413"/>
        <v>24</v>
      </c>
      <c r="J2636">
        <f t="shared" si="414"/>
        <v>760.59777500000007</v>
      </c>
      <c r="K2636">
        <f t="shared" si="415"/>
        <v>19601.226149041722</v>
      </c>
      <c r="L2636">
        <f t="shared" si="416"/>
        <v>3802.9888750000005</v>
      </c>
      <c r="M2636">
        <f t="shared" si="417"/>
        <v>0</v>
      </c>
      <c r="N2636">
        <f t="shared" si="418"/>
        <v>23404.215024041721</v>
      </c>
      <c r="O2636">
        <f t="shared" si="419"/>
        <v>15288.168201413164</v>
      </c>
      <c r="P2636">
        <f t="shared" si="420"/>
        <v>2966.1783985868378</v>
      </c>
      <c r="Q2636">
        <f t="shared" si="421"/>
        <v>0</v>
      </c>
      <c r="R2636">
        <f t="shared" si="422"/>
        <v>18254.346600000001</v>
      </c>
    </row>
    <row r="2637" spans="1:18" x14ac:dyDescent="0.3">
      <c r="A2637" t="s">
        <v>0</v>
      </c>
      <c r="B2637" t="s">
        <v>0</v>
      </c>
      <c r="C2637">
        <v>24</v>
      </c>
      <c r="D2637">
        <v>1</v>
      </c>
      <c r="E2637">
        <v>0</v>
      </c>
      <c r="F2637">
        <v>20260205</v>
      </c>
      <c r="G2637">
        <v>20260301</v>
      </c>
      <c r="H2637">
        <v>15526.7251</v>
      </c>
      <c r="I2637">
        <f t="shared" si="413"/>
        <v>25</v>
      </c>
      <c r="J2637">
        <f t="shared" si="414"/>
        <v>621.06900399999995</v>
      </c>
      <c r="K2637">
        <f t="shared" si="415"/>
        <v>20217.417740071778</v>
      </c>
      <c r="L2637">
        <f t="shared" si="416"/>
        <v>621.06900399999995</v>
      </c>
      <c r="M2637">
        <f t="shared" si="417"/>
        <v>0</v>
      </c>
      <c r="N2637">
        <f t="shared" si="418"/>
        <v>20838.486744071779</v>
      </c>
      <c r="O2637">
        <f t="shared" si="419"/>
        <v>15063.967520158838</v>
      </c>
      <c r="P2637">
        <f t="shared" si="420"/>
        <v>462.75757984116234</v>
      </c>
      <c r="Q2637">
        <f t="shared" si="421"/>
        <v>0</v>
      </c>
      <c r="R2637">
        <f t="shared" si="422"/>
        <v>15526.7251</v>
      </c>
    </row>
    <row r="2638" spans="1:18" x14ac:dyDescent="0.3">
      <c r="A2638" t="s">
        <v>35</v>
      </c>
      <c r="B2638" t="s">
        <v>36</v>
      </c>
      <c r="C2638">
        <v>23</v>
      </c>
      <c r="D2638">
        <v>11</v>
      </c>
      <c r="E2638">
        <v>0</v>
      </c>
      <c r="F2638">
        <v>20260206</v>
      </c>
      <c r="G2638">
        <v>20260311</v>
      </c>
      <c r="H2638">
        <v>3264.9623999999999</v>
      </c>
      <c r="I2638">
        <f t="shared" si="413"/>
        <v>34</v>
      </c>
      <c r="J2638">
        <f t="shared" si="414"/>
        <v>96.028305882352939</v>
      </c>
      <c r="K2638">
        <f t="shared" si="415"/>
        <v>2995.7232566613479</v>
      </c>
      <c r="L2638">
        <f t="shared" si="416"/>
        <v>1056.3113647058824</v>
      </c>
      <c r="M2638">
        <f t="shared" si="417"/>
        <v>0</v>
      </c>
      <c r="N2638">
        <f t="shared" si="418"/>
        <v>4052.0346213672301</v>
      </c>
      <c r="O2638">
        <f t="shared" si="419"/>
        <v>2413.8302625125621</v>
      </c>
      <c r="P2638">
        <f t="shared" si="420"/>
        <v>851.13213748743829</v>
      </c>
      <c r="Q2638">
        <f t="shared" si="421"/>
        <v>0</v>
      </c>
      <c r="R2638">
        <f t="shared" si="422"/>
        <v>3264.9624000000003</v>
      </c>
    </row>
    <row r="2639" spans="1:18" x14ac:dyDescent="0.3">
      <c r="A2639" t="s">
        <v>35</v>
      </c>
      <c r="B2639" t="s">
        <v>36</v>
      </c>
      <c r="C2639">
        <v>24</v>
      </c>
      <c r="D2639">
        <v>12</v>
      </c>
      <c r="E2639">
        <v>0</v>
      </c>
      <c r="F2639">
        <v>20260205</v>
      </c>
      <c r="G2639">
        <v>20260312</v>
      </c>
      <c r="H2639">
        <v>3138.2296999999999</v>
      </c>
      <c r="I2639">
        <f t="shared" si="413"/>
        <v>36</v>
      </c>
      <c r="J2639">
        <f t="shared" si="414"/>
        <v>87.173047222222223</v>
      </c>
      <c r="K2639">
        <f t="shared" si="415"/>
        <v>2837.7103027454746</v>
      </c>
      <c r="L2639">
        <f t="shared" si="416"/>
        <v>1046.0765666666666</v>
      </c>
      <c r="M2639">
        <f t="shared" si="417"/>
        <v>0</v>
      </c>
      <c r="N2639">
        <f t="shared" si="418"/>
        <v>3883.7868694121412</v>
      </c>
      <c r="O2639">
        <f t="shared" si="419"/>
        <v>2292.9648437221736</v>
      </c>
      <c r="P2639">
        <f t="shared" si="420"/>
        <v>845.26485627782654</v>
      </c>
      <c r="Q2639">
        <f t="shared" si="421"/>
        <v>0</v>
      </c>
      <c r="R2639">
        <f t="shared" si="422"/>
        <v>3138.2296999999999</v>
      </c>
    </row>
    <row r="2640" spans="1:18" x14ac:dyDescent="0.3">
      <c r="A2640" t="s">
        <v>35</v>
      </c>
      <c r="B2640" t="s">
        <v>34</v>
      </c>
      <c r="C2640">
        <v>24</v>
      </c>
      <c r="D2640">
        <v>12</v>
      </c>
      <c r="E2640">
        <v>0</v>
      </c>
      <c r="F2640">
        <v>20260205</v>
      </c>
      <c r="G2640">
        <v>20260312</v>
      </c>
      <c r="H2640">
        <v>24226.641</v>
      </c>
      <c r="I2640">
        <f t="shared" si="413"/>
        <v>36</v>
      </c>
      <c r="J2640">
        <f t="shared" si="414"/>
        <v>672.96225000000004</v>
      </c>
      <c r="K2640">
        <f t="shared" si="415"/>
        <v>21906.678394706396</v>
      </c>
      <c r="L2640">
        <f t="shared" si="416"/>
        <v>8075.5470000000005</v>
      </c>
      <c r="M2640">
        <f t="shared" si="417"/>
        <v>0</v>
      </c>
      <c r="N2640">
        <f t="shared" si="418"/>
        <v>29982.225394706395</v>
      </c>
      <c r="O2640">
        <f t="shared" si="419"/>
        <v>17701.328903514681</v>
      </c>
      <c r="P2640">
        <f t="shared" si="420"/>
        <v>6525.3120964853206</v>
      </c>
      <c r="Q2640">
        <f t="shared" si="421"/>
        <v>0</v>
      </c>
      <c r="R2640">
        <f t="shared" si="422"/>
        <v>24226.641000000003</v>
      </c>
    </row>
    <row r="2641" spans="1:18" x14ac:dyDescent="0.3">
      <c r="A2641" t="s">
        <v>37</v>
      </c>
      <c r="B2641" t="s">
        <v>38</v>
      </c>
      <c r="C2641">
        <v>24</v>
      </c>
      <c r="D2641">
        <v>11</v>
      </c>
      <c r="E2641">
        <v>0</v>
      </c>
      <c r="F2641">
        <v>20260205</v>
      </c>
      <c r="G2641">
        <v>20260311</v>
      </c>
      <c r="H2641">
        <v>17316.218700000001</v>
      </c>
      <c r="I2641">
        <f t="shared" si="413"/>
        <v>35</v>
      </c>
      <c r="J2641">
        <f t="shared" si="414"/>
        <v>494.74910571428575</v>
      </c>
      <c r="K2641">
        <f t="shared" si="415"/>
        <v>16105.375219711736</v>
      </c>
      <c r="L2641">
        <f t="shared" si="416"/>
        <v>5442.2401628571433</v>
      </c>
      <c r="M2641">
        <f t="shared" si="417"/>
        <v>0</v>
      </c>
      <c r="N2641">
        <f t="shared" si="418"/>
        <v>21547.615382568878</v>
      </c>
      <c r="O2641">
        <f t="shared" si="419"/>
        <v>12942.694335248563</v>
      </c>
      <c r="P2641">
        <f t="shared" si="420"/>
        <v>4373.5243647514408</v>
      </c>
      <c r="Q2641">
        <f t="shared" si="421"/>
        <v>0</v>
      </c>
      <c r="R2641">
        <f t="shared" si="422"/>
        <v>17316.218700000005</v>
      </c>
    </row>
    <row r="2642" spans="1:18" x14ac:dyDescent="0.3">
      <c r="A2642" t="s">
        <v>33</v>
      </c>
      <c r="B2642" t="s">
        <v>34</v>
      </c>
      <c r="C2642">
        <v>9</v>
      </c>
      <c r="D2642">
        <v>6</v>
      </c>
      <c r="E2642">
        <v>0</v>
      </c>
      <c r="F2642">
        <v>20260220</v>
      </c>
      <c r="G2642">
        <v>20260306</v>
      </c>
      <c r="H2642">
        <v>45349.761899999998</v>
      </c>
      <c r="I2642">
        <f t="shared" si="413"/>
        <v>15</v>
      </c>
      <c r="J2642">
        <f t="shared" si="414"/>
        <v>3023.3174599999998</v>
      </c>
      <c r="K2642">
        <f t="shared" si="415"/>
        <v>36906.329040737764</v>
      </c>
      <c r="L2642">
        <f t="shared" si="416"/>
        <v>18139.904759999998</v>
      </c>
      <c r="M2642">
        <f t="shared" si="417"/>
        <v>0</v>
      </c>
      <c r="N2642">
        <f t="shared" si="418"/>
        <v>55046.233800737762</v>
      </c>
      <c r="O2642">
        <f t="shared" si="419"/>
        <v>30405.227007157773</v>
      </c>
      <c r="P2642">
        <f t="shared" si="420"/>
        <v>14944.534892842223</v>
      </c>
      <c r="Q2642">
        <f t="shared" si="421"/>
        <v>0</v>
      </c>
      <c r="R2642">
        <f t="shared" si="422"/>
        <v>45349.761899999998</v>
      </c>
    </row>
    <row r="2643" spans="1:18" x14ac:dyDescent="0.3">
      <c r="A2643" t="s">
        <v>0</v>
      </c>
      <c r="B2643" t="s">
        <v>0</v>
      </c>
      <c r="C2643">
        <v>28</v>
      </c>
      <c r="D2643">
        <v>12</v>
      </c>
      <c r="E2643">
        <v>0</v>
      </c>
      <c r="F2643">
        <v>20260106</v>
      </c>
      <c r="G2643">
        <v>20260312</v>
      </c>
      <c r="H2643">
        <v>1010.9998000000001</v>
      </c>
      <c r="I2643">
        <f t="shared" si="413"/>
        <v>40</v>
      </c>
      <c r="J2643">
        <f t="shared" si="414"/>
        <v>25.274995000000001</v>
      </c>
      <c r="K2643">
        <f t="shared" si="415"/>
        <v>959.89492928458844</v>
      </c>
      <c r="L2643">
        <f t="shared" si="416"/>
        <v>303.29993999999999</v>
      </c>
      <c r="M2643">
        <f t="shared" si="417"/>
        <v>0</v>
      </c>
      <c r="N2643">
        <f t="shared" si="418"/>
        <v>1263.1948692845885</v>
      </c>
      <c r="O2643">
        <f t="shared" si="419"/>
        <v>768.25326410433433</v>
      </c>
      <c r="P2643">
        <f t="shared" si="420"/>
        <v>242.7465358956656</v>
      </c>
      <c r="Q2643">
        <f t="shared" si="421"/>
        <v>0</v>
      </c>
      <c r="R2643">
        <f t="shared" si="422"/>
        <v>1010.9997999999999</v>
      </c>
    </row>
    <row r="2644" spans="1:18" x14ac:dyDescent="0.3">
      <c r="A2644" t="s">
        <v>33</v>
      </c>
      <c r="B2644" t="s">
        <v>34</v>
      </c>
      <c r="C2644">
        <v>26</v>
      </c>
      <c r="D2644">
        <v>10</v>
      </c>
      <c r="E2644">
        <v>0</v>
      </c>
      <c r="F2644">
        <v>20260203</v>
      </c>
      <c r="G2644">
        <v>20260310</v>
      </c>
      <c r="H2644">
        <v>365034.8027</v>
      </c>
      <c r="I2644">
        <f t="shared" si="413"/>
        <v>36</v>
      </c>
      <c r="J2644">
        <f t="shared" si="414"/>
        <v>10139.855630555556</v>
      </c>
      <c r="K2644">
        <f t="shared" si="415"/>
        <v>357585.34146050212</v>
      </c>
      <c r="L2644">
        <f t="shared" si="416"/>
        <v>101398.55630555555</v>
      </c>
      <c r="M2644">
        <f t="shared" si="417"/>
        <v>0</v>
      </c>
      <c r="N2644">
        <f t="shared" si="418"/>
        <v>458983.89776605769</v>
      </c>
      <c r="O2644">
        <f t="shared" si="419"/>
        <v>284391.4464184051</v>
      </c>
      <c r="P2644">
        <f t="shared" si="420"/>
        <v>80643.356281594883</v>
      </c>
      <c r="Q2644">
        <f t="shared" si="421"/>
        <v>0</v>
      </c>
      <c r="R2644">
        <f t="shared" si="422"/>
        <v>365034.8027</v>
      </c>
    </row>
    <row r="2645" spans="1:18" x14ac:dyDescent="0.3">
      <c r="A2645" t="s">
        <v>35</v>
      </c>
      <c r="B2645" t="s">
        <v>34</v>
      </c>
      <c r="C2645">
        <v>27</v>
      </c>
      <c r="D2645">
        <v>12</v>
      </c>
      <c r="E2645">
        <v>0</v>
      </c>
      <c r="F2645">
        <v>20260202</v>
      </c>
      <c r="G2645">
        <v>20260312</v>
      </c>
      <c r="H2645">
        <v>103078.7332</v>
      </c>
      <c r="I2645">
        <f t="shared" si="413"/>
        <v>39</v>
      </c>
      <c r="J2645">
        <f t="shared" si="414"/>
        <v>2643.0444410256409</v>
      </c>
      <c r="K2645">
        <f t="shared" si="415"/>
        <v>96792.747470639559</v>
      </c>
      <c r="L2645">
        <f t="shared" si="416"/>
        <v>31716.533292307693</v>
      </c>
      <c r="M2645">
        <f t="shared" si="417"/>
        <v>0</v>
      </c>
      <c r="N2645">
        <f t="shared" si="418"/>
        <v>128509.28076294725</v>
      </c>
      <c r="O2645">
        <f t="shared" si="419"/>
        <v>77638.546671391465</v>
      </c>
      <c r="P2645">
        <f t="shared" si="420"/>
        <v>25440.186528608534</v>
      </c>
      <c r="Q2645">
        <f t="shared" si="421"/>
        <v>0</v>
      </c>
      <c r="R2645">
        <f t="shared" si="422"/>
        <v>103078.7332</v>
      </c>
    </row>
    <row r="2646" spans="1:18" x14ac:dyDescent="0.3">
      <c r="A2646" t="s">
        <v>0</v>
      </c>
      <c r="B2646" t="s">
        <v>0</v>
      </c>
      <c r="C2646">
        <v>26</v>
      </c>
      <c r="D2646">
        <v>10</v>
      </c>
      <c r="E2646">
        <v>0</v>
      </c>
      <c r="F2646">
        <v>20260203</v>
      </c>
      <c r="G2646">
        <v>20260310</v>
      </c>
      <c r="H2646">
        <v>295.6773</v>
      </c>
      <c r="I2646">
        <f t="shared" si="413"/>
        <v>36</v>
      </c>
      <c r="J2646">
        <f t="shared" si="414"/>
        <v>8.213258333333334</v>
      </c>
      <c r="K2646">
        <f t="shared" si="415"/>
        <v>289.6432545625309</v>
      </c>
      <c r="L2646">
        <f t="shared" si="416"/>
        <v>82.132583333333343</v>
      </c>
      <c r="M2646">
        <f t="shared" si="417"/>
        <v>0</v>
      </c>
      <c r="N2646">
        <f t="shared" si="418"/>
        <v>371.77583789586424</v>
      </c>
      <c r="O2646">
        <f t="shared" si="419"/>
        <v>230.35637807169746</v>
      </c>
      <c r="P2646">
        <f t="shared" si="420"/>
        <v>65.320921928302525</v>
      </c>
      <c r="Q2646">
        <f t="shared" si="421"/>
        <v>0</v>
      </c>
      <c r="R2646">
        <f t="shared" si="422"/>
        <v>295.6773</v>
      </c>
    </row>
    <row r="2647" spans="1:18" x14ac:dyDescent="0.3">
      <c r="A2647" t="s">
        <v>33</v>
      </c>
      <c r="B2647" t="s">
        <v>34</v>
      </c>
      <c r="C2647">
        <v>28</v>
      </c>
      <c r="D2647">
        <v>5</v>
      </c>
      <c r="E2647">
        <v>0</v>
      </c>
      <c r="F2647">
        <v>20260129</v>
      </c>
      <c r="G2647">
        <v>20260305</v>
      </c>
      <c r="H2647">
        <v>223554.82949999999</v>
      </c>
      <c r="I2647">
        <f t="shared" si="413"/>
        <v>33</v>
      </c>
      <c r="J2647">
        <f t="shared" si="414"/>
        <v>6774.3887727272722</v>
      </c>
      <c r="K2647">
        <f t="shared" si="415"/>
        <v>257278.05018134936</v>
      </c>
      <c r="L2647">
        <f t="shared" si="416"/>
        <v>33871.943863636363</v>
      </c>
      <c r="M2647">
        <f t="shared" si="417"/>
        <v>0</v>
      </c>
      <c r="N2647">
        <f t="shared" si="418"/>
        <v>291149.99404498574</v>
      </c>
      <c r="O2647">
        <f t="shared" si="419"/>
        <v>197546.80343045865</v>
      </c>
      <c r="P2647">
        <f t="shared" si="420"/>
        <v>26008.026069541349</v>
      </c>
      <c r="Q2647">
        <f t="shared" si="421"/>
        <v>0</v>
      </c>
      <c r="R2647">
        <f t="shared" si="422"/>
        <v>223554.82949999999</v>
      </c>
    </row>
    <row r="2648" spans="1:18" x14ac:dyDescent="0.3">
      <c r="A2648" t="s">
        <v>45</v>
      </c>
      <c r="B2648" t="s">
        <v>46</v>
      </c>
      <c r="C2648">
        <v>0</v>
      </c>
      <c r="D2648">
        <v>10</v>
      </c>
      <c r="E2648">
        <v>0</v>
      </c>
      <c r="F2648">
        <v>20260301</v>
      </c>
      <c r="G2648">
        <v>20260310</v>
      </c>
      <c r="H2648">
        <v>391791.04749999999</v>
      </c>
      <c r="I2648">
        <f t="shared" si="413"/>
        <v>10</v>
      </c>
      <c r="J2648">
        <f t="shared" si="414"/>
        <v>39179.104749999999</v>
      </c>
      <c r="K2648">
        <f t="shared" si="415"/>
        <v>0</v>
      </c>
      <c r="L2648">
        <f t="shared" si="416"/>
        <v>391791.04749999999</v>
      </c>
      <c r="M2648">
        <f t="shared" si="417"/>
        <v>0</v>
      </c>
      <c r="N2648">
        <f t="shared" si="418"/>
        <v>391791.04749999999</v>
      </c>
      <c r="O2648">
        <f t="shared" si="419"/>
        <v>0</v>
      </c>
      <c r="P2648">
        <f t="shared" si="420"/>
        <v>391791.04749999999</v>
      </c>
      <c r="Q2648">
        <f t="shared" si="421"/>
        <v>0</v>
      </c>
      <c r="R2648">
        <f t="shared" si="422"/>
        <v>391791.04749999999</v>
      </c>
    </row>
    <row r="2649" spans="1:18" x14ac:dyDescent="0.3">
      <c r="A2649" t="s">
        <v>33</v>
      </c>
      <c r="B2649" t="s">
        <v>34</v>
      </c>
      <c r="C2649">
        <v>17</v>
      </c>
      <c r="D2649">
        <v>6</v>
      </c>
      <c r="E2649">
        <v>0</v>
      </c>
      <c r="F2649">
        <v>20260212</v>
      </c>
      <c r="G2649">
        <v>20260306</v>
      </c>
      <c r="H2649">
        <v>59149.911500000002</v>
      </c>
      <c r="I2649">
        <f t="shared" si="413"/>
        <v>23</v>
      </c>
      <c r="J2649">
        <f t="shared" si="414"/>
        <v>2571.7352826086958</v>
      </c>
      <c r="K2649">
        <f t="shared" si="415"/>
        <v>59299.328069744188</v>
      </c>
      <c r="L2649">
        <f t="shared" si="416"/>
        <v>15430.411695652176</v>
      </c>
      <c r="M2649">
        <f t="shared" si="417"/>
        <v>0</v>
      </c>
      <c r="N2649">
        <f t="shared" si="418"/>
        <v>74729.739765396371</v>
      </c>
      <c r="O2649">
        <f t="shared" si="419"/>
        <v>46936.46757430576</v>
      </c>
      <c r="P2649">
        <f t="shared" si="420"/>
        <v>12213.443925694235</v>
      </c>
      <c r="Q2649">
        <f t="shared" si="421"/>
        <v>0</v>
      </c>
      <c r="R2649">
        <f t="shared" si="422"/>
        <v>59149.911499999995</v>
      </c>
    </row>
    <row r="2650" spans="1:18" x14ac:dyDescent="0.3">
      <c r="A2650" t="s">
        <v>33</v>
      </c>
      <c r="B2650" t="s">
        <v>34</v>
      </c>
      <c r="C2650">
        <v>0</v>
      </c>
      <c r="D2650">
        <v>7</v>
      </c>
      <c r="E2650">
        <v>0</v>
      </c>
      <c r="F2650">
        <v>20260306</v>
      </c>
      <c r="G2650">
        <v>20260312</v>
      </c>
      <c r="H2650">
        <v>1774.6866</v>
      </c>
      <c r="I2650">
        <f t="shared" si="413"/>
        <v>7</v>
      </c>
      <c r="J2650">
        <f t="shared" si="414"/>
        <v>253.52665714285715</v>
      </c>
      <c r="K2650">
        <f t="shared" si="415"/>
        <v>0</v>
      </c>
      <c r="L2650">
        <f t="shared" si="416"/>
        <v>1774.6866</v>
      </c>
      <c r="M2650">
        <f t="shared" si="417"/>
        <v>0</v>
      </c>
      <c r="N2650">
        <f t="shared" si="418"/>
        <v>1774.6866</v>
      </c>
      <c r="O2650">
        <f t="shared" si="419"/>
        <v>0</v>
      </c>
      <c r="P2650">
        <f t="shared" si="420"/>
        <v>1774.6866</v>
      </c>
      <c r="Q2650">
        <f t="shared" si="421"/>
        <v>0</v>
      </c>
      <c r="R2650">
        <f t="shared" si="422"/>
        <v>1774.6866</v>
      </c>
    </row>
    <row r="2651" spans="1:18" x14ac:dyDescent="0.3">
      <c r="A2651" t="s">
        <v>35</v>
      </c>
      <c r="B2651" t="s">
        <v>36</v>
      </c>
      <c r="C2651">
        <v>24</v>
      </c>
      <c r="D2651">
        <v>11</v>
      </c>
      <c r="E2651">
        <v>0</v>
      </c>
      <c r="F2651">
        <v>20260205</v>
      </c>
      <c r="G2651">
        <v>20260311</v>
      </c>
      <c r="H2651">
        <v>4128</v>
      </c>
      <c r="I2651">
        <f t="shared" si="413"/>
        <v>35</v>
      </c>
      <c r="J2651">
        <f t="shared" si="414"/>
        <v>117.94285714285714</v>
      </c>
      <c r="K2651">
        <f t="shared" si="415"/>
        <v>3839.3479580487187</v>
      </c>
      <c r="L2651">
        <f t="shared" si="416"/>
        <v>1297.3714285714284</v>
      </c>
      <c r="M2651">
        <f t="shared" si="417"/>
        <v>0</v>
      </c>
      <c r="N2651">
        <f t="shared" si="418"/>
        <v>5136.7193866201469</v>
      </c>
      <c r="O2651">
        <f t="shared" si="419"/>
        <v>3085.3989050107148</v>
      </c>
      <c r="P2651">
        <f t="shared" si="420"/>
        <v>1042.6010949892855</v>
      </c>
      <c r="Q2651">
        <f t="shared" si="421"/>
        <v>0</v>
      </c>
      <c r="R2651">
        <f t="shared" si="422"/>
        <v>4128</v>
      </c>
    </row>
    <row r="2652" spans="1:18" x14ac:dyDescent="0.3">
      <c r="A2652" t="s">
        <v>35</v>
      </c>
      <c r="B2652" t="s">
        <v>34</v>
      </c>
      <c r="C2652">
        <v>24</v>
      </c>
      <c r="D2652">
        <v>11</v>
      </c>
      <c r="E2652">
        <v>0</v>
      </c>
      <c r="F2652">
        <v>20260205</v>
      </c>
      <c r="G2652">
        <v>20260311</v>
      </c>
      <c r="H2652">
        <v>27252.367099999999</v>
      </c>
      <c r="I2652">
        <f t="shared" si="413"/>
        <v>35</v>
      </c>
      <c r="J2652">
        <f t="shared" si="414"/>
        <v>778.63905999999997</v>
      </c>
      <c r="K2652">
        <f t="shared" si="415"/>
        <v>25346.734490644158</v>
      </c>
      <c r="L2652">
        <f t="shared" si="416"/>
        <v>8565.0296600000001</v>
      </c>
      <c r="M2652">
        <f t="shared" si="417"/>
        <v>0</v>
      </c>
      <c r="N2652">
        <f t="shared" si="418"/>
        <v>33911.764150644158</v>
      </c>
      <c r="O2652">
        <f t="shared" si="419"/>
        <v>20369.288665041186</v>
      </c>
      <c r="P2652">
        <f t="shared" si="420"/>
        <v>6883.078434958813</v>
      </c>
      <c r="Q2652">
        <f t="shared" si="421"/>
        <v>0</v>
      </c>
      <c r="R2652">
        <f t="shared" si="422"/>
        <v>27252.367099999999</v>
      </c>
    </row>
    <row r="2653" spans="1:18" x14ac:dyDescent="0.3">
      <c r="A2653" t="s">
        <v>33</v>
      </c>
      <c r="B2653" t="s">
        <v>34</v>
      </c>
      <c r="C2653">
        <v>0</v>
      </c>
      <c r="D2653">
        <v>2</v>
      </c>
      <c r="E2653">
        <v>0</v>
      </c>
      <c r="F2653">
        <v>20260309</v>
      </c>
      <c r="G2653">
        <v>20260310</v>
      </c>
      <c r="H2653">
        <v>8070.7875000000004</v>
      </c>
      <c r="I2653">
        <f t="shared" si="413"/>
        <v>2</v>
      </c>
      <c r="J2653">
        <f t="shared" si="414"/>
        <v>4035.3937500000002</v>
      </c>
      <c r="K2653">
        <f t="shared" si="415"/>
        <v>0</v>
      </c>
      <c r="L2653">
        <f t="shared" si="416"/>
        <v>8070.7875000000004</v>
      </c>
      <c r="M2653">
        <f t="shared" si="417"/>
        <v>0</v>
      </c>
      <c r="N2653">
        <f t="shared" si="418"/>
        <v>8070.7875000000004</v>
      </c>
      <c r="O2653">
        <f t="shared" si="419"/>
        <v>0</v>
      </c>
      <c r="P2653">
        <f t="shared" si="420"/>
        <v>8070.7875000000004</v>
      </c>
      <c r="Q2653">
        <f t="shared" si="421"/>
        <v>0</v>
      </c>
      <c r="R2653">
        <f t="shared" si="422"/>
        <v>8070.7875000000004</v>
      </c>
    </row>
    <row r="2654" spans="1:18" x14ac:dyDescent="0.3">
      <c r="A2654" t="s">
        <v>37</v>
      </c>
      <c r="B2654" t="s">
        <v>38</v>
      </c>
      <c r="C2654">
        <v>25</v>
      </c>
      <c r="D2654">
        <v>11</v>
      </c>
      <c r="E2654">
        <v>0</v>
      </c>
      <c r="F2654">
        <v>20260204</v>
      </c>
      <c r="G2654">
        <v>20260311</v>
      </c>
      <c r="H2654">
        <v>12290.004199999999</v>
      </c>
      <c r="I2654">
        <f t="shared" si="413"/>
        <v>36</v>
      </c>
      <c r="J2654">
        <f t="shared" si="414"/>
        <v>341.38900555555551</v>
      </c>
      <c r="K2654">
        <f t="shared" si="415"/>
        <v>11576.149504476583</v>
      </c>
      <c r="L2654">
        <f t="shared" si="416"/>
        <v>3755.2790611111104</v>
      </c>
      <c r="M2654">
        <f t="shared" si="417"/>
        <v>0</v>
      </c>
      <c r="N2654">
        <f t="shared" si="418"/>
        <v>15331.428565587694</v>
      </c>
      <c r="O2654">
        <f t="shared" si="419"/>
        <v>9279.6914143526519</v>
      </c>
      <c r="P2654">
        <f t="shared" si="420"/>
        <v>3010.312785647347</v>
      </c>
      <c r="Q2654">
        <f t="shared" si="421"/>
        <v>0</v>
      </c>
      <c r="R2654">
        <f t="shared" si="422"/>
        <v>12290.004199999999</v>
      </c>
    </row>
    <row r="2655" spans="1:18" x14ac:dyDescent="0.3">
      <c r="A2655" t="s">
        <v>37</v>
      </c>
      <c r="B2655" t="s">
        <v>38</v>
      </c>
      <c r="C2655">
        <v>27</v>
      </c>
      <c r="D2655">
        <v>12</v>
      </c>
      <c r="E2655">
        <v>0</v>
      </c>
      <c r="F2655">
        <v>20260202</v>
      </c>
      <c r="G2655">
        <v>20260312</v>
      </c>
      <c r="H2655">
        <v>39527.960400000004</v>
      </c>
      <c r="I2655">
        <f t="shared" si="413"/>
        <v>39</v>
      </c>
      <c r="J2655">
        <f t="shared" si="414"/>
        <v>1013.5374461538462</v>
      </c>
      <c r="K2655">
        <f t="shared" si="415"/>
        <v>37117.451585315379</v>
      </c>
      <c r="L2655">
        <f t="shared" si="416"/>
        <v>12162.449353846154</v>
      </c>
      <c r="M2655">
        <f t="shared" si="417"/>
        <v>0</v>
      </c>
      <c r="N2655">
        <f t="shared" si="418"/>
        <v>49279.900939161533</v>
      </c>
      <c r="O2655">
        <f t="shared" si="419"/>
        <v>29772.323573145291</v>
      </c>
      <c r="P2655">
        <f t="shared" si="420"/>
        <v>9755.6368268547121</v>
      </c>
      <c r="Q2655">
        <f t="shared" si="421"/>
        <v>0</v>
      </c>
      <c r="R2655">
        <f t="shared" si="422"/>
        <v>39527.960400000004</v>
      </c>
    </row>
    <row r="2656" spans="1:18" x14ac:dyDescent="0.3">
      <c r="A2656" t="s">
        <v>33</v>
      </c>
      <c r="B2656" t="s">
        <v>34</v>
      </c>
      <c r="C2656">
        <v>0</v>
      </c>
      <c r="D2656">
        <v>3</v>
      </c>
      <c r="E2656">
        <v>0</v>
      </c>
      <c r="F2656">
        <v>20260305</v>
      </c>
      <c r="G2656">
        <v>20260307</v>
      </c>
      <c r="H2656">
        <v>6495.4710999999998</v>
      </c>
      <c r="I2656">
        <f t="shared" si="413"/>
        <v>3</v>
      </c>
      <c r="J2656">
        <f t="shared" si="414"/>
        <v>2165.1570333333334</v>
      </c>
      <c r="K2656">
        <f t="shared" si="415"/>
        <v>0</v>
      </c>
      <c r="L2656">
        <f t="shared" si="416"/>
        <v>6495.4711000000007</v>
      </c>
      <c r="M2656">
        <f t="shared" si="417"/>
        <v>0</v>
      </c>
      <c r="N2656">
        <f t="shared" si="418"/>
        <v>6495.4711000000007</v>
      </c>
      <c r="O2656">
        <f t="shared" si="419"/>
        <v>0</v>
      </c>
      <c r="P2656">
        <f t="shared" si="420"/>
        <v>6495.4710999999998</v>
      </c>
      <c r="Q2656">
        <f t="shared" si="421"/>
        <v>0</v>
      </c>
      <c r="R2656">
        <f t="shared" si="422"/>
        <v>6495.4710999999998</v>
      </c>
    </row>
    <row r="2657" spans="1:18" x14ac:dyDescent="0.3">
      <c r="A2657" t="s">
        <v>37</v>
      </c>
      <c r="B2657" t="s">
        <v>38</v>
      </c>
      <c r="C2657">
        <v>26</v>
      </c>
      <c r="D2657">
        <v>12</v>
      </c>
      <c r="E2657">
        <v>0</v>
      </c>
      <c r="F2657">
        <v>20260203</v>
      </c>
      <c r="G2657">
        <v>20260312</v>
      </c>
      <c r="H2657">
        <v>506.75689999999997</v>
      </c>
      <c r="I2657">
        <f t="shared" si="413"/>
        <v>38</v>
      </c>
      <c r="J2657">
        <f t="shared" si="414"/>
        <v>13.335707894736842</v>
      </c>
      <c r="K2657">
        <f t="shared" si="415"/>
        <v>470.28812193213815</v>
      </c>
      <c r="L2657">
        <f t="shared" si="416"/>
        <v>160.02849473684211</v>
      </c>
      <c r="M2657">
        <f t="shared" si="417"/>
        <v>0</v>
      </c>
      <c r="N2657">
        <f t="shared" si="418"/>
        <v>630.31661666898026</v>
      </c>
      <c r="O2657">
        <f t="shared" si="419"/>
        <v>378.09847380607835</v>
      </c>
      <c r="P2657">
        <f t="shared" si="420"/>
        <v>128.65842619392168</v>
      </c>
      <c r="Q2657">
        <f t="shared" si="421"/>
        <v>0</v>
      </c>
      <c r="R2657">
        <f t="shared" si="422"/>
        <v>506.75690000000003</v>
      </c>
    </row>
    <row r="2658" spans="1:18" x14ac:dyDescent="0.3">
      <c r="A2658" t="s">
        <v>33</v>
      </c>
      <c r="B2658" t="s">
        <v>34</v>
      </c>
      <c r="C2658">
        <v>15</v>
      </c>
      <c r="D2658">
        <v>4</v>
      </c>
      <c r="E2658">
        <v>0</v>
      </c>
      <c r="F2658">
        <v>20260214</v>
      </c>
      <c r="G2658">
        <v>20260304</v>
      </c>
      <c r="H2658">
        <v>151179.32860000001</v>
      </c>
      <c r="I2658">
        <f t="shared" si="413"/>
        <v>19</v>
      </c>
      <c r="J2658">
        <f t="shared" si="414"/>
        <v>7956.8067684210528</v>
      </c>
      <c r="K2658">
        <f t="shared" si="415"/>
        <v>161884.2725990788</v>
      </c>
      <c r="L2658">
        <f t="shared" si="416"/>
        <v>31827.227073684211</v>
      </c>
      <c r="M2658">
        <f t="shared" si="417"/>
        <v>0</v>
      </c>
      <c r="N2658">
        <f t="shared" si="418"/>
        <v>193711.49967276302</v>
      </c>
      <c r="O2658">
        <f t="shared" si="419"/>
        <v>126340.23113636159</v>
      </c>
      <c r="P2658">
        <f t="shared" si="420"/>
        <v>24839.097463638416</v>
      </c>
      <c r="Q2658">
        <f t="shared" si="421"/>
        <v>0</v>
      </c>
      <c r="R2658">
        <f t="shared" si="422"/>
        <v>151179.32860000001</v>
      </c>
    </row>
    <row r="2659" spans="1:18" x14ac:dyDescent="0.3">
      <c r="A2659" t="s">
        <v>33</v>
      </c>
      <c r="B2659" t="s">
        <v>34</v>
      </c>
      <c r="C2659">
        <v>3</v>
      </c>
      <c r="D2659">
        <v>9</v>
      </c>
      <c r="E2659">
        <v>0</v>
      </c>
      <c r="F2659">
        <v>20260226</v>
      </c>
      <c r="G2659">
        <v>20260309</v>
      </c>
      <c r="H2659">
        <v>933.09799999999996</v>
      </c>
      <c r="I2659">
        <f t="shared" si="413"/>
        <v>12</v>
      </c>
      <c r="J2659">
        <f t="shared" si="414"/>
        <v>77.758166666666668</v>
      </c>
      <c r="K2659">
        <f t="shared" si="415"/>
        <v>316.40391970884059</v>
      </c>
      <c r="L2659">
        <f t="shared" si="416"/>
        <v>699.82349999999997</v>
      </c>
      <c r="M2659">
        <f t="shared" si="417"/>
        <v>0</v>
      </c>
      <c r="N2659">
        <f t="shared" si="418"/>
        <v>1016.2274197088406</v>
      </c>
      <c r="O2659">
        <f t="shared" si="419"/>
        <v>290.52145115024331</v>
      </c>
      <c r="P2659">
        <f t="shared" si="420"/>
        <v>642.5765488497567</v>
      </c>
      <c r="Q2659">
        <f t="shared" si="421"/>
        <v>0</v>
      </c>
      <c r="R2659">
        <f t="shared" si="422"/>
        <v>933.09799999999996</v>
      </c>
    </row>
    <row r="2660" spans="1:18" x14ac:dyDescent="0.3">
      <c r="A2660" t="s">
        <v>33</v>
      </c>
      <c r="B2660" t="s">
        <v>34</v>
      </c>
      <c r="C2660">
        <v>2</v>
      </c>
      <c r="D2660">
        <v>2</v>
      </c>
      <c r="E2660">
        <v>0</v>
      </c>
      <c r="F2660">
        <v>20260227</v>
      </c>
      <c r="G2660">
        <v>20260302</v>
      </c>
      <c r="H2660">
        <v>1315.2793999999999</v>
      </c>
      <c r="I2660">
        <f t="shared" si="413"/>
        <v>4</v>
      </c>
      <c r="J2660">
        <f t="shared" si="414"/>
        <v>328.81984999999997</v>
      </c>
      <c r="K2660">
        <f t="shared" si="415"/>
        <v>891.9953909927832</v>
      </c>
      <c r="L2660">
        <f t="shared" si="416"/>
        <v>657.63969999999995</v>
      </c>
      <c r="M2660">
        <f t="shared" si="417"/>
        <v>0</v>
      </c>
      <c r="N2660">
        <f t="shared" si="418"/>
        <v>1549.6350909927833</v>
      </c>
      <c r="O2660">
        <f t="shared" si="419"/>
        <v>757.09640901079524</v>
      </c>
      <c r="P2660">
        <f t="shared" si="420"/>
        <v>558.18299098920454</v>
      </c>
      <c r="Q2660">
        <f t="shared" si="421"/>
        <v>0</v>
      </c>
      <c r="R2660">
        <f t="shared" si="422"/>
        <v>1315.2793999999999</v>
      </c>
    </row>
    <row r="2661" spans="1:18" x14ac:dyDescent="0.3">
      <c r="A2661" t="s">
        <v>33</v>
      </c>
      <c r="B2661" t="s">
        <v>34</v>
      </c>
      <c r="C2661">
        <v>10</v>
      </c>
      <c r="D2661">
        <v>5</v>
      </c>
      <c r="E2661">
        <v>0</v>
      </c>
      <c r="F2661">
        <v>20260219</v>
      </c>
      <c r="G2661">
        <v>20260305</v>
      </c>
      <c r="H2661">
        <v>70540.292000000001</v>
      </c>
      <c r="I2661">
        <f t="shared" si="413"/>
        <v>15</v>
      </c>
      <c r="J2661">
        <f t="shared" si="414"/>
        <v>4702.6861333333336</v>
      </c>
      <c r="K2661">
        <f t="shared" si="415"/>
        <v>63785.296967610178</v>
      </c>
      <c r="L2661">
        <f t="shared" si="416"/>
        <v>23513.430666666667</v>
      </c>
      <c r="M2661">
        <f t="shared" si="417"/>
        <v>0</v>
      </c>
      <c r="N2661">
        <f t="shared" si="418"/>
        <v>87298.727634276845</v>
      </c>
      <c r="O2661">
        <f t="shared" si="419"/>
        <v>51540.653516183505</v>
      </c>
      <c r="P2661">
        <f t="shared" si="420"/>
        <v>18999.638483816503</v>
      </c>
      <c r="Q2661">
        <f t="shared" si="421"/>
        <v>0</v>
      </c>
      <c r="R2661">
        <f t="shared" si="422"/>
        <v>70540.292000000016</v>
      </c>
    </row>
    <row r="2662" spans="1:18" x14ac:dyDescent="0.3">
      <c r="A2662" t="s">
        <v>37</v>
      </c>
      <c r="B2662" t="s">
        <v>38</v>
      </c>
      <c r="C2662">
        <v>22</v>
      </c>
      <c r="D2662">
        <v>8</v>
      </c>
      <c r="E2662">
        <v>0</v>
      </c>
      <c r="F2662">
        <v>20260207</v>
      </c>
      <c r="G2662">
        <v>20260308</v>
      </c>
      <c r="H2662">
        <v>295.78800000000001</v>
      </c>
      <c r="I2662">
        <f t="shared" si="413"/>
        <v>30</v>
      </c>
      <c r="J2662">
        <f t="shared" si="414"/>
        <v>9.8596000000000004</v>
      </c>
      <c r="K2662">
        <f t="shared" si="415"/>
        <v>294.20941383969642</v>
      </c>
      <c r="L2662">
        <f t="shared" si="416"/>
        <v>78.876800000000003</v>
      </c>
      <c r="M2662">
        <f t="shared" si="417"/>
        <v>0</v>
      </c>
      <c r="N2662">
        <f t="shared" si="418"/>
        <v>373.08621383969643</v>
      </c>
      <c r="O2662">
        <f t="shared" si="419"/>
        <v>233.25336309051471</v>
      </c>
      <c r="P2662">
        <f t="shared" si="420"/>
        <v>62.534636909485286</v>
      </c>
      <c r="Q2662">
        <f t="shared" si="421"/>
        <v>0</v>
      </c>
      <c r="R2662">
        <f t="shared" si="422"/>
        <v>295.78800000000001</v>
      </c>
    </row>
    <row r="2663" spans="1:18" x14ac:dyDescent="0.3">
      <c r="A2663" t="s">
        <v>33</v>
      </c>
      <c r="B2663" t="s">
        <v>34</v>
      </c>
      <c r="C2663">
        <v>5</v>
      </c>
      <c r="D2663">
        <v>10</v>
      </c>
      <c r="E2663">
        <v>0</v>
      </c>
      <c r="F2663">
        <v>20260224</v>
      </c>
      <c r="G2663">
        <v>20260310</v>
      </c>
      <c r="H2663">
        <v>169.50790000000001</v>
      </c>
      <c r="I2663">
        <f t="shared" si="413"/>
        <v>15</v>
      </c>
      <c r="J2663">
        <f t="shared" si="414"/>
        <v>11.300526666666666</v>
      </c>
      <c r="K2663">
        <f t="shared" si="415"/>
        <v>76.637843658599891</v>
      </c>
      <c r="L2663">
        <f t="shared" si="416"/>
        <v>113.00526666666667</v>
      </c>
      <c r="M2663">
        <f t="shared" si="417"/>
        <v>0</v>
      </c>
      <c r="N2663">
        <f t="shared" si="418"/>
        <v>189.64311032526655</v>
      </c>
      <c r="O2663">
        <f t="shared" si="419"/>
        <v>68.500879978273616</v>
      </c>
      <c r="P2663">
        <f t="shared" si="420"/>
        <v>101.0070200217264</v>
      </c>
      <c r="Q2663">
        <f t="shared" si="421"/>
        <v>0</v>
      </c>
      <c r="R2663">
        <f t="shared" si="422"/>
        <v>169.50790000000001</v>
      </c>
    </row>
    <row r="2664" spans="1:18" x14ac:dyDescent="0.3">
      <c r="A2664" t="s">
        <v>39</v>
      </c>
      <c r="B2664" t="s">
        <v>40</v>
      </c>
      <c r="C2664">
        <v>20</v>
      </c>
      <c r="D2664">
        <v>1</v>
      </c>
      <c r="E2664">
        <v>0</v>
      </c>
      <c r="F2664">
        <v>20260209</v>
      </c>
      <c r="G2664">
        <v>20260301</v>
      </c>
      <c r="H2664">
        <v>9330.3700000000008</v>
      </c>
      <c r="I2664">
        <f t="shared" si="413"/>
        <v>21</v>
      </c>
      <c r="J2664">
        <f t="shared" si="414"/>
        <v>444.3033333333334</v>
      </c>
      <c r="K2664">
        <f t="shared" si="415"/>
        <v>12052.694675703538</v>
      </c>
      <c r="L2664">
        <f t="shared" si="416"/>
        <v>444.3033333333334</v>
      </c>
      <c r="M2664">
        <f t="shared" si="417"/>
        <v>0</v>
      </c>
      <c r="N2664">
        <f t="shared" si="418"/>
        <v>12496.998009036872</v>
      </c>
      <c r="O2664">
        <f t="shared" si="419"/>
        <v>8998.6491747877699</v>
      </c>
      <c r="P2664">
        <f t="shared" si="420"/>
        <v>331.72082521223223</v>
      </c>
      <c r="Q2664">
        <f t="shared" si="421"/>
        <v>0</v>
      </c>
      <c r="R2664">
        <f t="shared" si="422"/>
        <v>9330.3700000000026</v>
      </c>
    </row>
    <row r="2665" spans="1:18" x14ac:dyDescent="0.3">
      <c r="A2665" t="s">
        <v>37</v>
      </c>
      <c r="B2665" t="s">
        <v>38</v>
      </c>
      <c r="C2665">
        <v>9</v>
      </c>
      <c r="D2665">
        <v>3</v>
      </c>
      <c r="E2665">
        <v>0</v>
      </c>
      <c r="F2665">
        <v>20260220</v>
      </c>
      <c r="G2665">
        <v>20260303</v>
      </c>
      <c r="H2665">
        <v>1396.1251</v>
      </c>
      <c r="I2665">
        <f t="shared" si="413"/>
        <v>12</v>
      </c>
      <c r="J2665">
        <f t="shared" si="414"/>
        <v>116.34375833333333</v>
      </c>
      <c r="K2665">
        <f t="shared" si="415"/>
        <v>1420.234918659874</v>
      </c>
      <c r="L2665">
        <f t="shared" si="416"/>
        <v>349.03127499999999</v>
      </c>
      <c r="M2665">
        <f t="shared" si="417"/>
        <v>0</v>
      </c>
      <c r="N2665">
        <f t="shared" si="418"/>
        <v>1769.266193659874</v>
      </c>
      <c r="O2665">
        <f t="shared" si="419"/>
        <v>1120.7050838041894</v>
      </c>
      <c r="P2665">
        <f t="shared" si="420"/>
        <v>275.42001619581049</v>
      </c>
      <c r="Q2665">
        <f t="shared" si="421"/>
        <v>0</v>
      </c>
      <c r="R2665">
        <f t="shared" si="422"/>
        <v>1396.1250999999997</v>
      </c>
    </row>
    <row r="2666" spans="1:18" x14ac:dyDescent="0.3">
      <c r="A2666" t="s">
        <v>0</v>
      </c>
      <c r="B2666" t="s">
        <v>0</v>
      </c>
      <c r="C2666">
        <v>20</v>
      </c>
      <c r="D2666">
        <v>7</v>
      </c>
      <c r="E2666">
        <v>0</v>
      </c>
      <c r="F2666">
        <v>20260209</v>
      </c>
      <c r="G2666">
        <v>20260307</v>
      </c>
      <c r="H2666">
        <v>10820.1734</v>
      </c>
      <c r="I2666">
        <f t="shared" si="413"/>
        <v>27</v>
      </c>
      <c r="J2666">
        <f t="shared" si="414"/>
        <v>400.74716296296293</v>
      </c>
      <c r="K2666">
        <f t="shared" si="415"/>
        <v>10871.13878059359</v>
      </c>
      <c r="L2666">
        <f t="shared" si="416"/>
        <v>2805.2301407407404</v>
      </c>
      <c r="M2666">
        <f t="shared" si="417"/>
        <v>0</v>
      </c>
      <c r="N2666">
        <f t="shared" si="418"/>
        <v>13676.368921334331</v>
      </c>
      <c r="O2666">
        <f t="shared" si="419"/>
        <v>8600.7921647971234</v>
      </c>
      <c r="P2666">
        <f t="shared" si="420"/>
        <v>2219.3812352028763</v>
      </c>
      <c r="Q2666">
        <f t="shared" si="421"/>
        <v>0</v>
      </c>
      <c r="R2666">
        <f t="shared" si="422"/>
        <v>10820.1734</v>
      </c>
    </row>
    <row r="2667" spans="1:18" x14ac:dyDescent="0.3">
      <c r="A2667" t="s">
        <v>33</v>
      </c>
      <c r="B2667" t="s">
        <v>34</v>
      </c>
      <c r="C2667">
        <v>4</v>
      </c>
      <c r="D2667">
        <v>9</v>
      </c>
      <c r="E2667">
        <v>0</v>
      </c>
      <c r="F2667">
        <v>20260225</v>
      </c>
      <c r="G2667">
        <v>20260309</v>
      </c>
      <c r="H2667">
        <v>2586.5630999999998</v>
      </c>
      <c r="I2667">
        <f t="shared" si="413"/>
        <v>13</v>
      </c>
      <c r="J2667">
        <f t="shared" si="414"/>
        <v>198.9663923076923</v>
      </c>
      <c r="K2667">
        <f t="shared" si="415"/>
        <v>1079.4792644113395</v>
      </c>
      <c r="L2667">
        <f t="shared" si="416"/>
        <v>1790.6975307692308</v>
      </c>
      <c r="M2667">
        <f t="shared" si="417"/>
        <v>0</v>
      </c>
      <c r="N2667">
        <f t="shared" si="418"/>
        <v>2870.1767951805705</v>
      </c>
      <c r="O2667">
        <f t="shared" si="419"/>
        <v>972.81158332473137</v>
      </c>
      <c r="P2667">
        <f t="shared" si="420"/>
        <v>1613.7515166752682</v>
      </c>
      <c r="Q2667">
        <f t="shared" si="421"/>
        <v>0</v>
      </c>
      <c r="R2667">
        <f t="shared" si="422"/>
        <v>2586.5630999999994</v>
      </c>
    </row>
    <row r="2668" spans="1:18" x14ac:dyDescent="0.3">
      <c r="A2668" t="s">
        <v>35</v>
      </c>
      <c r="B2668" t="s">
        <v>36</v>
      </c>
      <c r="C2668">
        <v>18</v>
      </c>
      <c r="D2668">
        <v>8</v>
      </c>
      <c r="E2668">
        <v>0</v>
      </c>
      <c r="F2668">
        <v>20260211</v>
      </c>
      <c r="G2668">
        <v>20260308</v>
      </c>
      <c r="H2668">
        <v>1032</v>
      </c>
      <c r="I2668">
        <f t="shared" si="413"/>
        <v>26</v>
      </c>
      <c r="J2668">
        <f t="shared" si="414"/>
        <v>39.692307692307693</v>
      </c>
      <c r="K2668">
        <f t="shared" si="415"/>
        <v>969.06619133441211</v>
      </c>
      <c r="L2668">
        <f t="shared" si="416"/>
        <v>317.53846153846155</v>
      </c>
      <c r="M2668">
        <f t="shared" si="417"/>
        <v>0</v>
      </c>
      <c r="N2668">
        <f t="shared" si="418"/>
        <v>1286.6046528728737</v>
      </c>
      <c r="O2668">
        <f t="shared" si="419"/>
        <v>777.29884407306622</v>
      </c>
      <c r="P2668">
        <f t="shared" si="420"/>
        <v>254.70115592693381</v>
      </c>
      <c r="Q2668">
        <f t="shared" si="421"/>
        <v>0</v>
      </c>
      <c r="R2668">
        <f t="shared" si="422"/>
        <v>1032</v>
      </c>
    </row>
    <row r="2669" spans="1:18" x14ac:dyDescent="0.3">
      <c r="A2669" t="s">
        <v>33</v>
      </c>
      <c r="B2669" t="s">
        <v>34</v>
      </c>
      <c r="C2669">
        <v>28</v>
      </c>
      <c r="D2669">
        <v>7</v>
      </c>
      <c r="E2669">
        <v>0</v>
      </c>
      <c r="F2669">
        <v>20260128</v>
      </c>
      <c r="G2669">
        <v>20260307</v>
      </c>
      <c r="H2669">
        <v>72216.194399999993</v>
      </c>
      <c r="I2669">
        <f t="shared" si="413"/>
        <v>35</v>
      </c>
      <c r="J2669">
        <f t="shared" si="414"/>
        <v>2063.3198399999997</v>
      </c>
      <c r="K2669">
        <f t="shared" si="415"/>
        <v>78360.856328885042</v>
      </c>
      <c r="L2669">
        <f t="shared" si="416"/>
        <v>14443.238879999997</v>
      </c>
      <c r="M2669">
        <f t="shared" si="417"/>
        <v>0</v>
      </c>
      <c r="N2669">
        <f t="shared" si="418"/>
        <v>92804.095208885032</v>
      </c>
      <c r="O2669">
        <f t="shared" si="419"/>
        <v>60977.081035702489</v>
      </c>
      <c r="P2669">
        <f t="shared" si="420"/>
        <v>11239.113364297506</v>
      </c>
      <c r="Q2669">
        <f t="shared" si="421"/>
        <v>0</v>
      </c>
      <c r="R2669">
        <f t="shared" si="422"/>
        <v>72216.194399999993</v>
      </c>
    </row>
    <row r="2670" spans="1:18" x14ac:dyDescent="0.3">
      <c r="A2670" t="s">
        <v>33</v>
      </c>
      <c r="B2670" t="s">
        <v>34</v>
      </c>
      <c r="C2670">
        <v>2</v>
      </c>
      <c r="D2670">
        <v>4</v>
      </c>
      <c r="E2670">
        <v>0</v>
      </c>
      <c r="F2670">
        <v>20260227</v>
      </c>
      <c r="G2670">
        <v>20260304</v>
      </c>
      <c r="H2670">
        <v>509.16399999999999</v>
      </c>
      <c r="I2670">
        <f t="shared" si="413"/>
        <v>6</v>
      </c>
      <c r="J2670">
        <f t="shared" si="414"/>
        <v>84.86066666666666</v>
      </c>
      <c r="K2670">
        <f t="shared" si="415"/>
        <v>230.20302315459841</v>
      </c>
      <c r="L2670">
        <f t="shared" si="416"/>
        <v>339.44266666666664</v>
      </c>
      <c r="M2670">
        <f t="shared" si="417"/>
        <v>0</v>
      </c>
      <c r="N2670">
        <f t="shared" si="418"/>
        <v>569.64568982126502</v>
      </c>
      <c r="O2670">
        <f t="shared" si="419"/>
        <v>205.76139550580064</v>
      </c>
      <c r="P2670">
        <f t="shared" si="420"/>
        <v>303.40260449419941</v>
      </c>
      <c r="Q2670">
        <f t="shared" si="421"/>
        <v>0</v>
      </c>
      <c r="R2670">
        <f t="shared" si="422"/>
        <v>509.16400000000004</v>
      </c>
    </row>
    <row r="2671" spans="1:18" x14ac:dyDescent="0.3">
      <c r="A2671" t="s">
        <v>35</v>
      </c>
      <c r="B2671" t="s">
        <v>36</v>
      </c>
      <c r="C2671">
        <v>21</v>
      </c>
      <c r="D2671">
        <v>12</v>
      </c>
      <c r="E2671">
        <v>0</v>
      </c>
      <c r="F2671">
        <v>20260208</v>
      </c>
      <c r="G2671">
        <v>20260312</v>
      </c>
      <c r="H2671">
        <v>2064</v>
      </c>
      <c r="I2671">
        <f t="shared" si="413"/>
        <v>33</v>
      </c>
      <c r="J2671">
        <f t="shared" si="414"/>
        <v>62.545454545454547</v>
      </c>
      <c r="K2671">
        <f t="shared" si="415"/>
        <v>1781.5156244733639</v>
      </c>
      <c r="L2671">
        <f t="shared" si="416"/>
        <v>750.5454545454545</v>
      </c>
      <c r="M2671">
        <f t="shared" si="417"/>
        <v>0</v>
      </c>
      <c r="N2671">
        <f t="shared" si="418"/>
        <v>2532.0610790188184</v>
      </c>
      <c r="O2671">
        <f t="shared" si="419"/>
        <v>1452.1957149382395</v>
      </c>
      <c r="P2671">
        <f t="shared" si="420"/>
        <v>611.80428506176054</v>
      </c>
      <c r="Q2671">
        <f t="shared" si="421"/>
        <v>0</v>
      </c>
      <c r="R2671">
        <f t="shared" si="422"/>
        <v>2064</v>
      </c>
    </row>
    <row r="2672" spans="1:18" x14ac:dyDescent="0.3">
      <c r="A2672" t="s">
        <v>0</v>
      </c>
      <c r="B2672" t="s">
        <v>0</v>
      </c>
      <c r="C2672">
        <v>28</v>
      </c>
      <c r="D2672">
        <v>10</v>
      </c>
      <c r="E2672">
        <v>0</v>
      </c>
      <c r="F2672">
        <v>20260106</v>
      </c>
      <c r="G2672">
        <v>20260310</v>
      </c>
      <c r="H2672">
        <v>926.81500000000005</v>
      </c>
      <c r="I2672">
        <f t="shared" si="413"/>
        <v>38</v>
      </c>
      <c r="J2672">
        <f t="shared" si="414"/>
        <v>24.389868421052633</v>
      </c>
      <c r="K2672">
        <f t="shared" si="415"/>
        <v>926.27955112500456</v>
      </c>
      <c r="L2672">
        <f t="shared" si="416"/>
        <v>243.89868421052631</v>
      </c>
      <c r="M2672">
        <f t="shared" si="417"/>
        <v>0</v>
      </c>
      <c r="N2672">
        <f t="shared" si="418"/>
        <v>1170.1782353355309</v>
      </c>
      <c r="O2672">
        <f t="shared" si="419"/>
        <v>733.64018937658852</v>
      </c>
      <c r="P2672">
        <f t="shared" si="420"/>
        <v>193.17481062341145</v>
      </c>
      <c r="Q2672">
        <f t="shared" si="421"/>
        <v>0</v>
      </c>
      <c r="R2672">
        <f t="shared" si="422"/>
        <v>926.81499999999994</v>
      </c>
    </row>
    <row r="2673" spans="1:18" x14ac:dyDescent="0.3">
      <c r="A2673" t="s">
        <v>33</v>
      </c>
      <c r="B2673" t="s">
        <v>34</v>
      </c>
      <c r="C2673">
        <v>0</v>
      </c>
      <c r="D2673">
        <v>4</v>
      </c>
      <c r="E2673">
        <v>0</v>
      </c>
      <c r="F2673">
        <v>20260306</v>
      </c>
      <c r="G2673">
        <v>20260309</v>
      </c>
      <c r="H2673">
        <v>1441.6573000000001</v>
      </c>
      <c r="I2673">
        <f t="shared" si="413"/>
        <v>4</v>
      </c>
      <c r="J2673">
        <f t="shared" si="414"/>
        <v>360.41432500000002</v>
      </c>
      <c r="K2673">
        <f t="shared" si="415"/>
        <v>0</v>
      </c>
      <c r="L2673">
        <f t="shared" si="416"/>
        <v>1441.6573000000001</v>
      </c>
      <c r="M2673">
        <f t="shared" si="417"/>
        <v>0</v>
      </c>
      <c r="N2673">
        <f t="shared" si="418"/>
        <v>1441.6573000000001</v>
      </c>
      <c r="O2673">
        <f t="shared" si="419"/>
        <v>0</v>
      </c>
      <c r="P2673">
        <f t="shared" si="420"/>
        <v>1441.6573000000001</v>
      </c>
      <c r="Q2673">
        <f t="shared" si="421"/>
        <v>0</v>
      </c>
      <c r="R2673">
        <f t="shared" si="422"/>
        <v>1441.6573000000001</v>
      </c>
    </row>
    <row r="2674" spans="1:18" x14ac:dyDescent="0.3">
      <c r="A2674" t="s">
        <v>0</v>
      </c>
      <c r="B2674" t="s">
        <v>0</v>
      </c>
      <c r="C2674">
        <v>21</v>
      </c>
      <c r="D2674">
        <v>6</v>
      </c>
      <c r="E2674">
        <v>0</v>
      </c>
      <c r="F2674">
        <v>20260208</v>
      </c>
      <c r="G2674">
        <v>20260306</v>
      </c>
      <c r="H2674">
        <v>338.06720000000001</v>
      </c>
      <c r="I2674">
        <f t="shared" si="413"/>
        <v>27</v>
      </c>
      <c r="J2674">
        <f t="shared" si="414"/>
        <v>12.521007407407408</v>
      </c>
      <c r="K2674">
        <f t="shared" si="415"/>
        <v>356.64254888789714</v>
      </c>
      <c r="L2674">
        <f t="shared" si="416"/>
        <v>75.126044444444446</v>
      </c>
      <c r="M2674">
        <f t="shared" si="417"/>
        <v>0</v>
      </c>
      <c r="N2674">
        <f t="shared" si="418"/>
        <v>431.7685933323416</v>
      </c>
      <c r="O2674">
        <f t="shared" si="419"/>
        <v>279.24483106298987</v>
      </c>
      <c r="P2674">
        <f t="shared" si="420"/>
        <v>58.822368937010133</v>
      </c>
      <c r="Q2674">
        <f t="shared" si="421"/>
        <v>0</v>
      </c>
      <c r="R2674">
        <f t="shared" si="422"/>
        <v>338.06720000000001</v>
      </c>
    </row>
    <row r="2675" spans="1:18" x14ac:dyDescent="0.3">
      <c r="A2675" t="s">
        <v>33</v>
      </c>
      <c r="B2675" t="s">
        <v>34</v>
      </c>
      <c r="C2675">
        <v>0</v>
      </c>
      <c r="D2675">
        <v>3</v>
      </c>
      <c r="E2675">
        <v>0</v>
      </c>
      <c r="F2675">
        <v>20260307</v>
      </c>
      <c r="G2675">
        <v>20260309</v>
      </c>
      <c r="H2675">
        <v>296.47280000000001</v>
      </c>
      <c r="I2675">
        <f t="shared" si="413"/>
        <v>3</v>
      </c>
      <c r="J2675">
        <f t="shared" si="414"/>
        <v>98.824266666666674</v>
      </c>
      <c r="K2675">
        <f t="shared" si="415"/>
        <v>0</v>
      </c>
      <c r="L2675">
        <f t="shared" si="416"/>
        <v>296.47280000000001</v>
      </c>
      <c r="M2675">
        <f t="shared" si="417"/>
        <v>0</v>
      </c>
      <c r="N2675">
        <f t="shared" si="418"/>
        <v>296.47280000000001</v>
      </c>
      <c r="O2675">
        <f t="shared" si="419"/>
        <v>0</v>
      </c>
      <c r="P2675">
        <f t="shared" si="420"/>
        <v>296.47280000000001</v>
      </c>
      <c r="Q2675">
        <f t="shared" si="421"/>
        <v>0</v>
      </c>
      <c r="R2675">
        <f t="shared" si="422"/>
        <v>296.47280000000001</v>
      </c>
    </row>
    <row r="2676" spans="1:18" x14ac:dyDescent="0.3">
      <c r="A2676" t="s">
        <v>0</v>
      </c>
      <c r="B2676" t="s">
        <v>0</v>
      </c>
      <c r="C2676">
        <v>20</v>
      </c>
      <c r="D2676">
        <v>10</v>
      </c>
      <c r="E2676">
        <v>0</v>
      </c>
      <c r="F2676">
        <v>20260209</v>
      </c>
      <c r="G2676">
        <v>20260310</v>
      </c>
      <c r="H2676">
        <v>84.538499999999999</v>
      </c>
      <c r="I2676">
        <f t="shared" si="413"/>
        <v>30</v>
      </c>
      <c r="J2676">
        <f t="shared" si="414"/>
        <v>2.8179500000000002</v>
      </c>
      <c r="K2676">
        <f t="shared" si="415"/>
        <v>76.443025323687536</v>
      </c>
      <c r="L2676">
        <f t="shared" si="416"/>
        <v>28.179500000000001</v>
      </c>
      <c r="M2676">
        <f t="shared" si="417"/>
        <v>0</v>
      </c>
      <c r="N2676">
        <f t="shared" si="418"/>
        <v>104.62252532368754</v>
      </c>
      <c r="O2676">
        <f t="shared" si="419"/>
        <v>61.768521418622406</v>
      </c>
      <c r="P2676">
        <f t="shared" si="420"/>
        <v>22.76997858137759</v>
      </c>
      <c r="Q2676">
        <f t="shared" si="421"/>
        <v>0</v>
      </c>
      <c r="R2676">
        <f t="shared" si="422"/>
        <v>84.538499999999999</v>
      </c>
    </row>
    <row r="2677" spans="1:18" x14ac:dyDescent="0.3">
      <c r="A2677" t="s">
        <v>33</v>
      </c>
      <c r="B2677" t="s">
        <v>34</v>
      </c>
      <c r="C2677">
        <v>0</v>
      </c>
      <c r="D2677">
        <v>3</v>
      </c>
      <c r="E2677">
        <v>0</v>
      </c>
      <c r="F2677">
        <v>20260302</v>
      </c>
      <c r="G2677">
        <v>20260304</v>
      </c>
      <c r="H2677">
        <v>7598.0385999999999</v>
      </c>
      <c r="I2677">
        <f t="shared" si="413"/>
        <v>3</v>
      </c>
      <c r="J2677">
        <f t="shared" si="414"/>
        <v>2532.6795333333334</v>
      </c>
      <c r="K2677">
        <f t="shared" si="415"/>
        <v>0</v>
      </c>
      <c r="L2677">
        <f t="shared" si="416"/>
        <v>7598.0385999999999</v>
      </c>
      <c r="M2677">
        <f t="shared" si="417"/>
        <v>0</v>
      </c>
      <c r="N2677">
        <f t="shared" si="418"/>
        <v>7598.0385999999999</v>
      </c>
      <c r="O2677">
        <f t="shared" si="419"/>
        <v>0</v>
      </c>
      <c r="P2677">
        <f t="shared" si="420"/>
        <v>7598.0385999999999</v>
      </c>
      <c r="Q2677">
        <f t="shared" si="421"/>
        <v>0</v>
      </c>
      <c r="R2677">
        <f t="shared" si="422"/>
        <v>7598.0385999999999</v>
      </c>
    </row>
    <row r="2678" spans="1:18" x14ac:dyDescent="0.3">
      <c r="A2678" t="s">
        <v>33</v>
      </c>
      <c r="B2678" t="s">
        <v>34</v>
      </c>
      <c r="C2678">
        <v>28</v>
      </c>
      <c r="D2678">
        <v>9</v>
      </c>
      <c r="E2678">
        <v>0</v>
      </c>
      <c r="F2678">
        <v>20260126</v>
      </c>
      <c r="G2678">
        <v>20260309</v>
      </c>
      <c r="H2678">
        <v>13547.181500000001</v>
      </c>
      <c r="I2678">
        <f t="shared" si="413"/>
        <v>37</v>
      </c>
      <c r="J2678">
        <f t="shared" si="414"/>
        <v>366.14004054054055</v>
      </c>
      <c r="K2678">
        <f t="shared" si="415"/>
        <v>13905.283396610701</v>
      </c>
      <c r="L2678">
        <f t="shared" si="416"/>
        <v>3295.2603648648651</v>
      </c>
      <c r="M2678">
        <f t="shared" si="417"/>
        <v>0</v>
      </c>
      <c r="N2678">
        <f t="shared" si="418"/>
        <v>17200.543761475565</v>
      </c>
      <c r="O2678">
        <f t="shared" si="419"/>
        <v>10951.828069804085</v>
      </c>
      <c r="P2678">
        <f t="shared" si="420"/>
        <v>2595.3534301959148</v>
      </c>
      <c r="Q2678">
        <f t="shared" si="421"/>
        <v>0</v>
      </c>
      <c r="R2678">
        <f t="shared" si="422"/>
        <v>13547.181500000001</v>
      </c>
    </row>
    <row r="2679" spans="1:18" x14ac:dyDescent="0.3">
      <c r="A2679" t="s">
        <v>33</v>
      </c>
      <c r="B2679" t="s">
        <v>34</v>
      </c>
      <c r="C2679">
        <v>28</v>
      </c>
      <c r="D2679">
        <v>10</v>
      </c>
      <c r="E2679">
        <v>0</v>
      </c>
      <c r="F2679">
        <v>20260127</v>
      </c>
      <c r="G2679">
        <v>20260310</v>
      </c>
      <c r="H2679">
        <v>8272.1866000000009</v>
      </c>
      <c r="I2679">
        <f t="shared" si="413"/>
        <v>38</v>
      </c>
      <c r="J2679">
        <f t="shared" si="414"/>
        <v>217.68912105263161</v>
      </c>
      <c r="K2679">
        <f t="shared" si="415"/>
        <v>8267.4075092335333</v>
      </c>
      <c r="L2679">
        <f t="shared" si="416"/>
        <v>2176.8912105263162</v>
      </c>
      <c r="M2679">
        <f t="shared" si="417"/>
        <v>0</v>
      </c>
      <c r="N2679">
        <f t="shared" si="418"/>
        <v>10444.298719759849</v>
      </c>
      <c r="O2679">
        <f t="shared" si="419"/>
        <v>6548.025812899532</v>
      </c>
      <c r="P2679">
        <f t="shared" si="420"/>
        <v>1724.1607871004701</v>
      </c>
      <c r="Q2679">
        <f t="shared" si="421"/>
        <v>0</v>
      </c>
      <c r="R2679">
        <f t="shared" si="422"/>
        <v>8272.1866000000027</v>
      </c>
    </row>
    <row r="2680" spans="1:18" x14ac:dyDescent="0.3">
      <c r="A2680" t="s">
        <v>33</v>
      </c>
      <c r="B2680" t="s">
        <v>34</v>
      </c>
      <c r="C2680">
        <v>10</v>
      </c>
      <c r="D2680">
        <v>10</v>
      </c>
      <c r="E2680">
        <v>0</v>
      </c>
      <c r="F2680">
        <v>20260219</v>
      </c>
      <c r="G2680">
        <v>20260310</v>
      </c>
      <c r="H2680">
        <v>296.2722</v>
      </c>
      <c r="I2680">
        <f t="shared" si="413"/>
        <v>20</v>
      </c>
      <c r="J2680">
        <f t="shared" si="414"/>
        <v>14.813610000000001</v>
      </c>
      <c r="K2680">
        <f t="shared" si="415"/>
        <v>200.92570208222836</v>
      </c>
      <c r="L2680">
        <f t="shared" si="416"/>
        <v>148.1361</v>
      </c>
      <c r="M2680">
        <f t="shared" si="417"/>
        <v>0</v>
      </c>
      <c r="N2680">
        <f t="shared" si="418"/>
        <v>349.06180208222838</v>
      </c>
      <c r="O2680">
        <f t="shared" si="419"/>
        <v>170.53914074053631</v>
      </c>
      <c r="P2680">
        <f t="shared" si="420"/>
        <v>125.73305925946366</v>
      </c>
      <c r="Q2680">
        <f t="shared" si="421"/>
        <v>0</v>
      </c>
      <c r="R2680">
        <f t="shared" si="422"/>
        <v>296.2722</v>
      </c>
    </row>
    <row r="2681" spans="1:18" x14ac:dyDescent="0.3">
      <c r="A2681" t="s">
        <v>0</v>
      </c>
      <c r="B2681" t="s">
        <v>0</v>
      </c>
      <c r="C2681">
        <v>0</v>
      </c>
      <c r="D2681">
        <v>2</v>
      </c>
      <c r="E2681">
        <v>0</v>
      </c>
      <c r="F2681">
        <v>20260306</v>
      </c>
      <c r="G2681">
        <v>20260307</v>
      </c>
      <c r="H2681">
        <v>1357.9607000000001</v>
      </c>
      <c r="I2681">
        <f t="shared" si="413"/>
        <v>2</v>
      </c>
      <c r="J2681">
        <f t="shared" si="414"/>
        <v>678.98035000000004</v>
      </c>
      <c r="K2681">
        <f t="shared" si="415"/>
        <v>0</v>
      </c>
      <c r="L2681">
        <f t="shared" si="416"/>
        <v>1357.9607000000001</v>
      </c>
      <c r="M2681">
        <f t="shared" si="417"/>
        <v>0</v>
      </c>
      <c r="N2681">
        <f t="shared" si="418"/>
        <v>1357.9607000000001</v>
      </c>
      <c r="O2681">
        <f t="shared" si="419"/>
        <v>0</v>
      </c>
      <c r="P2681">
        <f t="shared" si="420"/>
        <v>1357.9607000000001</v>
      </c>
      <c r="Q2681">
        <f t="shared" si="421"/>
        <v>0</v>
      </c>
      <c r="R2681">
        <f t="shared" si="422"/>
        <v>1357.9607000000001</v>
      </c>
    </row>
    <row r="2682" spans="1:18" x14ac:dyDescent="0.3">
      <c r="A2682" t="s">
        <v>37</v>
      </c>
      <c r="B2682" t="s">
        <v>38</v>
      </c>
      <c r="C2682">
        <v>20</v>
      </c>
      <c r="D2682">
        <v>5</v>
      </c>
      <c r="E2682">
        <v>0</v>
      </c>
      <c r="F2682">
        <v>20260209</v>
      </c>
      <c r="G2682">
        <v>20260305</v>
      </c>
      <c r="H2682">
        <v>7647.8755000000001</v>
      </c>
      <c r="I2682">
        <f t="shared" si="413"/>
        <v>25</v>
      </c>
      <c r="J2682">
        <f t="shared" si="414"/>
        <v>305.91502000000003</v>
      </c>
      <c r="K2682">
        <f t="shared" si="415"/>
        <v>8298.6105575884521</v>
      </c>
      <c r="L2682">
        <f t="shared" si="416"/>
        <v>1529.5751</v>
      </c>
      <c r="M2682">
        <f t="shared" si="417"/>
        <v>0</v>
      </c>
      <c r="N2682">
        <f t="shared" si="418"/>
        <v>9828.1856575884522</v>
      </c>
      <c r="O2682">
        <f t="shared" si="419"/>
        <v>6457.6253012089455</v>
      </c>
      <c r="P2682">
        <f t="shared" si="420"/>
        <v>1190.2501987910548</v>
      </c>
      <c r="Q2682">
        <f t="shared" si="421"/>
        <v>0</v>
      </c>
      <c r="R2682">
        <f t="shared" si="422"/>
        <v>7647.8755000000001</v>
      </c>
    </row>
    <row r="2683" spans="1:18" x14ac:dyDescent="0.3">
      <c r="A2683" t="s">
        <v>41</v>
      </c>
      <c r="B2683" t="s">
        <v>42</v>
      </c>
      <c r="C2683">
        <v>25</v>
      </c>
      <c r="D2683">
        <v>6</v>
      </c>
      <c r="E2683">
        <v>0</v>
      </c>
      <c r="F2683">
        <v>20260204</v>
      </c>
      <c r="G2683">
        <v>20260306</v>
      </c>
      <c r="H2683">
        <v>85141.130099999995</v>
      </c>
      <c r="I2683">
        <f t="shared" si="413"/>
        <v>31</v>
      </c>
      <c r="J2683">
        <f t="shared" si="414"/>
        <v>2746.4880677419355</v>
      </c>
      <c r="K2683">
        <f t="shared" si="415"/>
        <v>93130.58114657925</v>
      </c>
      <c r="L2683">
        <f t="shared" si="416"/>
        <v>16478.928406451614</v>
      </c>
      <c r="M2683">
        <f t="shared" si="417"/>
        <v>0</v>
      </c>
      <c r="N2683">
        <f t="shared" si="418"/>
        <v>109609.50955303086</v>
      </c>
      <c r="O2683">
        <f t="shared" si="419"/>
        <v>72340.830262115298</v>
      </c>
      <c r="P2683">
        <f t="shared" si="420"/>
        <v>12800.299837884701</v>
      </c>
      <c r="Q2683">
        <f t="shared" si="421"/>
        <v>0</v>
      </c>
      <c r="R2683">
        <f t="shared" si="422"/>
        <v>85141.130099999995</v>
      </c>
    </row>
    <row r="2684" spans="1:18" x14ac:dyDescent="0.3">
      <c r="A2684" t="s">
        <v>0</v>
      </c>
      <c r="B2684" t="s">
        <v>0</v>
      </c>
      <c r="C2684">
        <v>28</v>
      </c>
      <c r="D2684">
        <v>1</v>
      </c>
      <c r="E2684">
        <v>0</v>
      </c>
      <c r="F2684">
        <v>20251227</v>
      </c>
      <c r="G2684">
        <v>20260301</v>
      </c>
      <c r="H2684">
        <v>1051.7906</v>
      </c>
      <c r="I2684">
        <f t="shared" si="413"/>
        <v>29</v>
      </c>
      <c r="J2684">
        <f t="shared" si="414"/>
        <v>36.268641379310345</v>
      </c>
      <c r="K2684">
        <f t="shared" si="415"/>
        <v>1377.4121400238141</v>
      </c>
      <c r="L2684">
        <f t="shared" si="416"/>
        <v>36.268641379310345</v>
      </c>
      <c r="M2684">
        <f t="shared" si="417"/>
        <v>0</v>
      </c>
      <c r="N2684">
        <f t="shared" si="418"/>
        <v>1413.6807814031245</v>
      </c>
      <c r="O2684">
        <f t="shared" si="419"/>
        <v>1024.8064204176283</v>
      </c>
      <c r="P2684">
        <f t="shared" si="420"/>
        <v>26.984179582371841</v>
      </c>
      <c r="Q2684">
        <f t="shared" si="421"/>
        <v>0</v>
      </c>
      <c r="R2684">
        <f t="shared" si="422"/>
        <v>1051.7906</v>
      </c>
    </row>
    <row r="2685" spans="1:18" x14ac:dyDescent="0.3">
      <c r="A2685" t="s">
        <v>0</v>
      </c>
      <c r="B2685" t="s">
        <v>0</v>
      </c>
      <c r="C2685">
        <v>28</v>
      </c>
      <c r="D2685">
        <v>3</v>
      </c>
      <c r="E2685">
        <v>0</v>
      </c>
      <c r="F2685">
        <v>20251227</v>
      </c>
      <c r="G2685">
        <v>20260303</v>
      </c>
      <c r="H2685">
        <v>168.32210000000001</v>
      </c>
      <c r="I2685">
        <f t="shared" si="413"/>
        <v>31</v>
      </c>
      <c r="J2685">
        <f t="shared" si="414"/>
        <v>5.4297451612903229</v>
      </c>
      <c r="K2685">
        <f t="shared" si="415"/>
        <v>206.21111290546688</v>
      </c>
      <c r="L2685">
        <f t="shared" si="416"/>
        <v>16.289235483870968</v>
      </c>
      <c r="M2685">
        <f t="shared" si="417"/>
        <v>0</v>
      </c>
      <c r="N2685">
        <f t="shared" si="418"/>
        <v>222.50034838933783</v>
      </c>
      <c r="O2685">
        <f t="shared" si="419"/>
        <v>155.99925042296508</v>
      </c>
      <c r="P2685">
        <f t="shared" si="420"/>
        <v>12.322849577034935</v>
      </c>
      <c r="Q2685">
        <f t="shared" si="421"/>
        <v>0</v>
      </c>
      <c r="R2685">
        <f t="shared" si="422"/>
        <v>168.32210000000001</v>
      </c>
    </row>
    <row r="2686" spans="1:18" x14ac:dyDescent="0.3">
      <c r="A2686" t="s">
        <v>0</v>
      </c>
      <c r="B2686" t="s">
        <v>0</v>
      </c>
      <c r="C2686">
        <v>28</v>
      </c>
      <c r="D2686">
        <v>2</v>
      </c>
      <c r="E2686">
        <v>0</v>
      </c>
      <c r="F2686">
        <v>20251227</v>
      </c>
      <c r="G2686">
        <v>20260302</v>
      </c>
      <c r="H2686">
        <v>462.83139999999997</v>
      </c>
      <c r="I2686">
        <f t="shared" si="413"/>
        <v>30</v>
      </c>
      <c r="J2686">
        <f t="shared" si="414"/>
        <v>15.427713333333333</v>
      </c>
      <c r="K2686">
        <f t="shared" si="415"/>
        <v>585.91441063085881</v>
      </c>
      <c r="L2686">
        <f t="shared" si="416"/>
        <v>30.855426666666666</v>
      </c>
      <c r="M2686">
        <f t="shared" si="417"/>
        <v>0</v>
      </c>
      <c r="N2686">
        <f t="shared" si="418"/>
        <v>616.76983729752544</v>
      </c>
      <c r="O2686">
        <f t="shared" si="419"/>
        <v>439.67712192391167</v>
      </c>
      <c r="P2686">
        <f t="shared" si="420"/>
        <v>23.154278076088342</v>
      </c>
      <c r="Q2686">
        <f t="shared" si="421"/>
        <v>0</v>
      </c>
      <c r="R2686">
        <f t="shared" si="422"/>
        <v>462.83140000000003</v>
      </c>
    </row>
    <row r="2687" spans="1:18" x14ac:dyDescent="0.3">
      <c r="A2687" t="s">
        <v>0</v>
      </c>
      <c r="B2687" t="s">
        <v>0</v>
      </c>
      <c r="C2687">
        <v>28</v>
      </c>
      <c r="D2687">
        <v>9</v>
      </c>
      <c r="E2687">
        <v>0</v>
      </c>
      <c r="F2687">
        <v>20260113</v>
      </c>
      <c r="G2687">
        <v>20260309</v>
      </c>
      <c r="H2687">
        <v>84.301400000000001</v>
      </c>
      <c r="I2687">
        <f t="shared" si="413"/>
        <v>37</v>
      </c>
      <c r="J2687">
        <f t="shared" si="414"/>
        <v>2.278416216216216</v>
      </c>
      <c r="K2687">
        <f t="shared" si="415"/>
        <v>86.529796454785611</v>
      </c>
      <c r="L2687">
        <f t="shared" si="416"/>
        <v>20.505745945945943</v>
      </c>
      <c r="M2687">
        <f t="shared" si="417"/>
        <v>0</v>
      </c>
      <c r="N2687">
        <f t="shared" si="418"/>
        <v>107.03554240073156</v>
      </c>
      <c r="O2687">
        <f t="shared" si="419"/>
        <v>68.151034873474032</v>
      </c>
      <c r="P2687">
        <f t="shared" si="420"/>
        <v>16.150365126525976</v>
      </c>
      <c r="Q2687">
        <f t="shared" si="421"/>
        <v>0</v>
      </c>
      <c r="R2687">
        <f t="shared" si="422"/>
        <v>84.301400000000001</v>
      </c>
    </row>
    <row r="2688" spans="1:18" x14ac:dyDescent="0.3">
      <c r="A2688" t="s">
        <v>0</v>
      </c>
      <c r="B2688" t="s">
        <v>0</v>
      </c>
      <c r="C2688">
        <v>28</v>
      </c>
      <c r="D2688">
        <v>5</v>
      </c>
      <c r="E2688">
        <v>0</v>
      </c>
      <c r="F2688">
        <v>20251226</v>
      </c>
      <c r="G2688">
        <v>20260305</v>
      </c>
      <c r="H2688">
        <v>126.2593</v>
      </c>
      <c r="I2688">
        <f t="shared" si="413"/>
        <v>33</v>
      </c>
      <c r="J2688">
        <f t="shared" si="414"/>
        <v>3.8260393939393937</v>
      </c>
      <c r="K2688">
        <f t="shared" si="415"/>
        <v>145.30550108854638</v>
      </c>
      <c r="L2688">
        <f t="shared" si="416"/>
        <v>19.130196969696968</v>
      </c>
      <c r="M2688">
        <f t="shared" si="417"/>
        <v>0</v>
      </c>
      <c r="N2688">
        <f t="shared" si="418"/>
        <v>164.43569805824336</v>
      </c>
      <c r="O2688">
        <f t="shared" si="419"/>
        <v>111.57048664147649</v>
      </c>
      <c r="P2688">
        <f t="shared" si="420"/>
        <v>14.688813358523491</v>
      </c>
      <c r="Q2688">
        <f t="shared" si="421"/>
        <v>0</v>
      </c>
      <c r="R2688">
        <f t="shared" si="422"/>
        <v>126.25929999999998</v>
      </c>
    </row>
    <row r="2689" spans="1:18" x14ac:dyDescent="0.3">
      <c r="A2689" t="s">
        <v>35</v>
      </c>
      <c r="B2689" t="s">
        <v>36</v>
      </c>
      <c r="C2689">
        <v>17</v>
      </c>
      <c r="D2689">
        <v>3</v>
      </c>
      <c r="E2689">
        <v>0</v>
      </c>
      <c r="F2689">
        <v>20260212</v>
      </c>
      <c r="G2689">
        <v>20260303</v>
      </c>
      <c r="H2689">
        <v>516</v>
      </c>
      <c r="I2689">
        <f t="shared" si="413"/>
        <v>20</v>
      </c>
      <c r="J2689">
        <f t="shared" si="414"/>
        <v>25.8</v>
      </c>
      <c r="K2689">
        <f t="shared" si="415"/>
        <v>594.89896745806971</v>
      </c>
      <c r="L2689">
        <f t="shared" si="416"/>
        <v>77.400000000000006</v>
      </c>
      <c r="M2689">
        <f t="shared" si="417"/>
        <v>0</v>
      </c>
      <c r="N2689">
        <f t="shared" si="418"/>
        <v>672.29896745806968</v>
      </c>
      <c r="O2689">
        <f t="shared" si="419"/>
        <v>456.59428627266055</v>
      </c>
      <c r="P2689">
        <f t="shared" si="420"/>
        <v>59.405713727339467</v>
      </c>
      <c r="Q2689">
        <f t="shared" si="421"/>
        <v>0</v>
      </c>
      <c r="R2689">
        <f t="shared" si="422"/>
        <v>516</v>
      </c>
    </row>
    <row r="2690" spans="1:18" x14ac:dyDescent="0.3">
      <c r="A2690" t="s">
        <v>33</v>
      </c>
      <c r="B2690" t="s">
        <v>34</v>
      </c>
      <c r="C2690">
        <v>9</v>
      </c>
      <c r="D2690">
        <v>1</v>
      </c>
      <c r="E2690">
        <v>0</v>
      </c>
      <c r="F2690">
        <v>20260220</v>
      </c>
      <c r="G2690">
        <v>20260301</v>
      </c>
      <c r="H2690">
        <v>555830.97620000003</v>
      </c>
      <c r="I2690">
        <f t="shared" si="413"/>
        <v>10</v>
      </c>
      <c r="J2690">
        <f t="shared" si="414"/>
        <v>55583.09762</v>
      </c>
      <c r="K2690">
        <f t="shared" si="415"/>
        <v>678515.60975907848</v>
      </c>
      <c r="L2690">
        <f t="shared" si="416"/>
        <v>55583.09762</v>
      </c>
      <c r="M2690">
        <f t="shared" si="417"/>
        <v>0</v>
      </c>
      <c r="N2690">
        <f t="shared" si="418"/>
        <v>734098.70737907849</v>
      </c>
      <c r="O2690">
        <f t="shared" si="419"/>
        <v>513745.61751486227</v>
      </c>
      <c r="P2690">
        <f t="shared" si="420"/>
        <v>42085.358685137748</v>
      </c>
      <c r="Q2690">
        <f t="shared" si="421"/>
        <v>0</v>
      </c>
      <c r="R2690">
        <f t="shared" si="422"/>
        <v>555830.97620000003</v>
      </c>
    </row>
    <row r="2691" spans="1:18" x14ac:dyDescent="0.3">
      <c r="A2691" t="s">
        <v>33</v>
      </c>
      <c r="B2691" t="s">
        <v>34</v>
      </c>
      <c r="C2691">
        <v>9</v>
      </c>
      <c r="D2691">
        <v>2</v>
      </c>
      <c r="E2691">
        <v>0</v>
      </c>
      <c r="F2691">
        <v>20260220</v>
      </c>
      <c r="G2691">
        <v>20260302</v>
      </c>
      <c r="H2691">
        <v>88904.006399999998</v>
      </c>
      <c r="I2691">
        <f t="shared" si="413"/>
        <v>11</v>
      </c>
      <c r="J2691">
        <f t="shared" si="414"/>
        <v>8082.1823999999997</v>
      </c>
      <c r="K2691">
        <f t="shared" si="415"/>
        <v>98661.052624509932</v>
      </c>
      <c r="L2691">
        <f t="shared" si="416"/>
        <v>16164.364799999999</v>
      </c>
      <c r="M2691">
        <f t="shared" si="417"/>
        <v>0</v>
      </c>
      <c r="N2691">
        <f t="shared" si="418"/>
        <v>114825.41742450993</v>
      </c>
      <c r="O2691">
        <f t="shared" si="419"/>
        <v>76388.686849118196</v>
      </c>
      <c r="P2691">
        <f t="shared" si="420"/>
        <v>12515.319550881817</v>
      </c>
      <c r="Q2691">
        <f t="shared" si="421"/>
        <v>0</v>
      </c>
      <c r="R2691">
        <f t="shared" si="422"/>
        <v>88904.006400000013</v>
      </c>
    </row>
    <row r="2692" spans="1:18" x14ac:dyDescent="0.3">
      <c r="A2692" t="s">
        <v>33</v>
      </c>
      <c r="B2692" t="s">
        <v>34</v>
      </c>
      <c r="C2692">
        <v>8</v>
      </c>
      <c r="D2692">
        <v>5</v>
      </c>
      <c r="E2692">
        <v>0</v>
      </c>
      <c r="F2692">
        <v>20260221</v>
      </c>
      <c r="G2692">
        <v>20260305</v>
      </c>
      <c r="H2692">
        <v>110026.07889999999</v>
      </c>
      <c r="I2692">
        <f t="shared" si="413"/>
        <v>13</v>
      </c>
      <c r="J2692">
        <f t="shared" si="414"/>
        <v>8463.5445307692298</v>
      </c>
      <c r="K2692">
        <f t="shared" si="415"/>
        <v>91836.824484997866</v>
      </c>
      <c r="L2692">
        <f t="shared" si="416"/>
        <v>42317.722653846147</v>
      </c>
      <c r="M2692">
        <f t="shared" si="417"/>
        <v>0</v>
      </c>
      <c r="N2692">
        <f t="shared" si="418"/>
        <v>134154.54713884401</v>
      </c>
      <c r="O2692">
        <f t="shared" si="419"/>
        <v>75319.4424804265</v>
      </c>
      <c r="P2692">
        <f t="shared" si="420"/>
        <v>34706.6364195735</v>
      </c>
      <c r="Q2692">
        <f t="shared" si="421"/>
        <v>0</v>
      </c>
      <c r="R2692">
        <f t="shared" si="422"/>
        <v>110026.07889999999</v>
      </c>
    </row>
    <row r="2693" spans="1:18" x14ac:dyDescent="0.3">
      <c r="A2693" t="s">
        <v>33</v>
      </c>
      <c r="B2693" t="s">
        <v>34</v>
      </c>
      <c r="C2693">
        <v>6</v>
      </c>
      <c r="D2693">
        <v>1</v>
      </c>
      <c r="E2693">
        <v>0</v>
      </c>
      <c r="F2693">
        <v>20260223</v>
      </c>
      <c r="G2693">
        <v>20260301</v>
      </c>
      <c r="H2693">
        <v>357386.48580000002</v>
      </c>
      <c r="I2693">
        <f t="shared" si="413"/>
        <v>7</v>
      </c>
      <c r="J2693">
        <f t="shared" si="414"/>
        <v>51055.212257142863</v>
      </c>
      <c r="K2693">
        <f t="shared" si="415"/>
        <v>415495.11703319929</v>
      </c>
      <c r="L2693">
        <f t="shared" si="416"/>
        <v>51055.212257142863</v>
      </c>
      <c r="M2693">
        <f t="shared" si="417"/>
        <v>0</v>
      </c>
      <c r="N2693">
        <f t="shared" si="418"/>
        <v>466550.32929034217</v>
      </c>
      <c r="O2693">
        <f t="shared" si="419"/>
        <v>318277.21559948899</v>
      </c>
      <c r="P2693">
        <f t="shared" si="420"/>
        <v>39109.270200511004</v>
      </c>
      <c r="Q2693">
        <f t="shared" si="421"/>
        <v>0</v>
      </c>
      <c r="R2693">
        <f t="shared" si="422"/>
        <v>357386.48580000002</v>
      </c>
    </row>
    <row r="2694" spans="1:18" x14ac:dyDescent="0.3">
      <c r="A2694" t="s">
        <v>33</v>
      </c>
      <c r="B2694" t="s">
        <v>34</v>
      </c>
      <c r="C2694">
        <v>9</v>
      </c>
      <c r="D2694">
        <v>8</v>
      </c>
      <c r="E2694">
        <v>0</v>
      </c>
      <c r="F2694">
        <v>20260220</v>
      </c>
      <c r="G2694">
        <v>20260308</v>
      </c>
      <c r="H2694">
        <v>6902.1323000000002</v>
      </c>
      <c r="I2694">
        <f t="shared" si="413"/>
        <v>17</v>
      </c>
      <c r="J2694">
        <f t="shared" si="414"/>
        <v>406.00778235294121</v>
      </c>
      <c r="K2694">
        <f t="shared" si="415"/>
        <v>4956.2300376546937</v>
      </c>
      <c r="L2694">
        <f t="shared" si="416"/>
        <v>3248.0622588235296</v>
      </c>
      <c r="M2694">
        <f t="shared" si="417"/>
        <v>0</v>
      </c>
      <c r="N2694">
        <f t="shared" si="418"/>
        <v>8204.2922964782229</v>
      </c>
      <c r="O2694">
        <f t="shared" si="419"/>
        <v>4169.5924758569436</v>
      </c>
      <c r="P2694">
        <f t="shared" si="420"/>
        <v>2732.5398241430576</v>
      </c>
      <c r="Q2694">
        <f t="shared" si="421"/>
        <v>0</v>
      </c>
      <c r="R2694">
        <f t="shared" si="422"/>
        <v>6902.1323000000011</v>
      </c>
    </row>
    <row r="2695" spans="1:18" x14ac:dyDescent="0.3">
      <c r="A2695" t="s">
        <v>37</v>
      </c>
      <c r="B2695" t="s">
        <v>38</v>
      </c>
      <c r="C2695">
        <v>9</v>
      </c>
      <c r="D2695">
        <v>4</v>
      </c>
      <c r="E2695">
        <v>0</v>
      </c>
      <c r="F2695">
        <v>20260220</v>
      </c>
      <c r="G2695">
        <v>20260304</v>
      </c>
      <c r="H2695">
        <v>1269.501</v>
      </c>
      <c r="I2695">
        <f t="shared" si="413"/>
        <v>13</v>
      </c>
      <c r="J2695">
        <f t="shared" si="414"/>
        <v>97.653923076923078</v>
      </c>
      <c r="K2695">
        <f t="shared" si="415"/>
        <v>1192.083816826771</v>
      </c>
      <c r="L2695">
        <f t="shared" si="416"/>
        <v>390.61569230769231</v>
      </c>
      <c r="M2695">
        <f t="shared" si="417"/>
        <v>0</v>
      </c>
      <c r="N2695">
        <f t="shared" si="418"/>
        <v>1582.6995091344634</v>
      </c>
      <c r="O2695">
        <f t="shared" si="419"/>
        <v>956.18377892403259</v>
      </c>
      <c r="P2695">
        <f t="shared" si="420"/>
        <v>313.31722107596738</v>
      </c>
      <c r="Q2695">
        <f t="shared" si="421"/>
        <v>0</v>
      </c>
      <c r="R2695">
        <f t="shared" si="422"/>
        <v>1269.501</v>
      </c>
    </row>
    <row r="2696" spans="1:18" x14ac:dyDescent="0.3">
      <c r="A2696" t="s">
        <v>33</v>
      </c>
      <c r="B2696" t="s">
        <v>34</v>
      </c>
      <c r="C2696">
        <v>5</v>
      </c>
      <c r="D2696">
        <v>8</v>
      </c>
      <c r="E2696">
        <v>0</v>
      </c>
      <c r="F2696">
        <v>20260224</v>
      </c>
      <c r="G2696">
        <v>20260308</v>
      </c>
      <c r="H2696">
        <v>2798.1851000000001</v>
      </c>
      <c r="I2696">
        <f t="shared" si="413"/>
        <v>13</v>
      </c>
      <c r="J2696">
        <f t="shared" si="414"/>
        <v>215.24500769230769</v>
      </c>
      <c r="K2696">
        <f t="shared" si="415"/>
        <v>1459.7472962455327</v>
      </c>
      <c r="L2696">
        <f t="shared" si="416"/>
        <v>1721.9600615384616</v>
      </c>
      <c r="M2696">
        <f t="shared" si="417"/>
        <v>0</v>
      </c>
      <c r="N2696">
        <f t="shared" si="418"/>
        <v>3181.7073577839942</v>
      </c>
      <c r="O2696">
        <f t="shared" si="419"/>
        <v>1283.7896999315553</v>
      </c>
      <c r="P2696">
        <f t="shared" si="420"/>
        <v>1514.395400068445</v>
      </c>
      <c r="Q2696">
        <f t="shared" si="421"/>
        <v>0</v>
      </c>
      <c r="R2696">
        <f t="shared" si="422"/>
        <v>2798.1851000000006</v>
      </c>
    </row>
    <row r="2697" spans="1:18" x14ac:dyDescent="0.3">
      <c r="A2697" t="s">
        <v>37</v>
      </c>
      <c r="B2697" t="s">
        <v>38</v>
      </c>
      <c r="C2697">
        <v>9</v>
      </c>
      <c r="D2697">
        <v>1</v>
      </c>
      <c r="E2697">
        <v>0</v>
      </c>
      <c r="F2697">
        <v>20260220</v>
      </c>
      <c r="G2697">
        <v>20260301</v>
      </c>
      <c r="H2697">
        <v>718.7287</v>
      </c>
      <c r="I2697">
        <f t="shared" si="413"/>
        <v>10</v>
      </c>
      <c r="J2697">
        <f t="shared" si="414"/>
        <v>71.872870000000006</v>
      </c>
      <c r="K2697">
        <f t="shared" si="415"/>
        <v>877.36859407485804</v>
      </c>
      <c r="L2697">
        <f t="shared" si="416"/>
        <v>71.872870000000006</v>
      </c>
      <c r="M2697">
        <f t="shared" si="417"/>
        <v>0</v>
      </c>
      <c r="N2697">
        <f t="shared" si="418"/>
        <v>949.24146407485807</v>
      </c>
      <c r="O2697">
        <f t="shared" si="419"/>
        <v>664.30935953143478</v>
      </c>
      <c r="P2697">
        <f t="shared" si="420"/>
        <v>54.419340468565203</v>
      </c>
      <c r="Q2697">
        <f t="shared" si="421"/>
        <v>0</v>
      </c>
      <c r="R2697">
        <f t="shared" si="422"/>
        <v>718.7287</v>
      </c>
    </row>
    <row r="2698" spans="1:18" x14ac:dyDescent="0.3">
      <c r="A2698" t="s">
        <v>0</v>
      </c>
      <c r="B2698" t="s">
        <v>0</v>
      </c>
      <c r="C2698">
        <v>5</v>
      </c>
      <c r="D2698">
        <v>4</v>
      </c>
      <c r="E2698">
        <v>0</v>
      </c>
      <c r="F2698">
        <v>20260224</v>
      </c>
      <c r="G2698">
        <v>20260304</v>
      </c>
      <c r="H2698">
        <v>42.379899999999999</v>
      </c>
      <c r="I2698">
        <f t="shared" si="413"/>
        <v>9</v>
      </c>
      <c r="J2698">
        <f t="shared" si="414"/>
        <v>4.7088777777777775</v>
      </c>
      <c r="K2698">
        <f t="shared" si="415"/>
        <v>31.934638940791721</v>
      </c>
      <c r="L2698">
        <f t="shared" si="416"/>
        <v>18.83551111111111</v>
      </c>
      <c r="M2698">
        <f t="shared" si="417"/>
        <v>0</v>
      </c>
      <c r="N2698">
        <f t="shared" si="418"/>
        <v>50.770150051902831</v>
      </c>
      <c r="O2698">
        <f t="shared" si="419"/>
        <v>26.657136200371244</v>
      </c>
      <c r="P2698">
        <f t="shared" si="420"/>
        <v>15.722763799628753</v>
      </c>
      <c r="Q2698">
        <f t="shared" si="421"/>
        <v>0</v>
      </c>
      <c r="R2698">
        <f t="shared" si="422"/>
        <v>42.379899999999999</v>
      </c>
    </row>
    <row r="2699" spans="1:18" x14ac:dyDescent="0.3">
      <c r="A2699" t="s">
        <v>53</v>
      </c>
      <c r="B2699" t="s">
        <v>48</v>
      </c>
      <c r="C2699">
        <v>26</v>
      </c>
      <c r="D2699">
        <v>1</v>
      </c>
      <c r="E2699">
        <v>0</v>
      </c>
      <c r="F2699">
        <v>20260203</v>
      </c>
      <c r="G2699">
        <v>20260301</v>
      </c>
      <c r="H2699">
        <v>30296.118999999999</v>
      </c>
      <c r="I2699">
        <f t="shared" ref="I2699:I2762" si="423">IF(C2699&lt;0,0,C2699)+D2699+E2699</f>
        <v>27</v>
      </c>
      <c r="J2699">
        <f t="shared" ref="J2699:J2762" si="424">H2699/I2699</f>
        <v>1122.0784814814815</v>
      </c>
      <c r="K2699">
        <f t="shared" ref="K2699:K2762" si="425">IF(C2699&lt;0,0,C2699)*$J2699*$B$6</f>
        <v>39570.466441054617</v>
      </c>
      <c r="L2699">
        <f t="shared" ref="L2699:L2762" si="426">IF(D2699&lt;0,0,D2699)*$J2699*$C$6</f>
        <v>1122.0784814814815</v>
      </c>
      <c r="M2699">
        <f t="shared" ref="M2699:M2762" si="427">IF(E2699&lt;0,0,E2699)*$J2699*$D$6</f>
        <v>0</v>
      </c>
      <c r="N2699">
        <f t="shared" ref="N2699:N2762" si="428">K2699+L2699+M2699</f>
        <v>40692.544922536101</v>
      </c>
      <c r="O2699">
        <f t="shared" ref="O2699:O2762" si="429">K2699/$N2699*$H2699</f>
        <v>29460.717250932306</v>
      </c>
      <c r="P2699">
        <f t="shared" ref="P2699:P2762" si="430">L2699/$N2699*$H2699</f>
        <v>835.4017490676913</v>
      </c>
      <c r="Q2699">
        <f t="shared" ref="Q2699:Q2762" si="431">M2699/$N2699*$H2699</f>
        <v>0</v>
      </c>
      <c r="R2699">
        <f t="shared" ref="R2699:R2762" si="432">O2699+P2699+Q2699</f>
        <v>30296.118999999999</v>
      </c>
    </row>
    <row r="2700" spans="1:18" x14ac:dyDescent="0.3">
      <c r="A2700" t="s">
        <v>35</v>
      </c>
      <c r="B2700" t="s">
        <v>34</v>
      </c>
      <c r="C2700">
        <v>18</v>
      </c>
      <c r="D2700">
        <v>6</v>
      </c>
      <c r="E2700">
        <v>0</v>
      </c>
      <c r="F2700">
        <v>20260211</v>
      </c>
      <c r="G2700">
        <v>20260306</v>
      </c>
      <c r="H2700">
        <v>1428.6135999999999</v>
      </c>
      <c r="I2700">
        <f t="shared" si="423"/>
        <v>24</v>
      </c>
      <c r="J2700">
        <f t="shared" si="424"/>
        <v>59.525566666666663</v>
      </c>
      <c r="K2700">
        <f t="shared" si="425"/>
        <v>1453.2844656917848</v>
      </c>
      <c r="L2700">
        <f t="shared" si="426"/>
        <v>357.15339999999998</v>
      </c>
      <c r="M2700">
        <f t="shared" si="427"/>
        <v>0</v>
      </c>
      <c r="N2700">
        <f t="shared" si="428"/>
        <v>1810.4378656917847</v>
      </c>
      <c r="O2700">
        <f t="shared" si="429"/>
        <v>1146.784428065798</v>
      </c>
      <c r="P2700">
        <f t="shared" si="430"/>
        <v>281.82917193420212</v>
      </c>
      <c r="Q2700">
        <f t="shared" si="431"/>
        <v>0</v>
      </c>
      <c r="R2700">
        <f t="shared" si="432"/>
        <v>1428.6136000000001</v>
      </c>
    </row>
    <row r="2701" spans="1:18" x14ac:dyDescent="0.3">
      <c r="A2701" t="s">
        <v>53</v>
      </c>
      <c r="B2701" t="s">
        <v>48</v>
      </c>
      <c r="C2701">
        <v>26</v>
      </c>
      <c r="D2701">
        <v>6</v>
      </c>
      <c r="E2701">
        <v>0</v>
      </c>
      <c r="F2701">
        <v>20260203</v>
      </c>
      <c r="G2701">
        <v>20260306</v>
      </c>
      <c r="H2701">
        <v>2829.5911000000001</v>
      </c>
      <c r="I2701">
        <f t="shared" si="423"/>
        <v>32</v>
      </c>
      <c r="J2701">
        <f t="shared" si="424"/>
        <v>88.424721875000003</v>
      </c>
      <c r="K2701">
        <f t="shared" si="425"/>
        <v>3118.3268793235675</v>
      </c>
      <c r="L2701">
        <f t="shared" si="426"/>
        <v>530.54833125000005</v>
      </c>
      <c r="M2701">
        <f t="shared" si="427"/>
        <v>0</v>
      </c>
      <c r="N2701">
        <f t="shared" si="428"/>
        <v>3648.8752105735675</v>
      </c>
      <c r="O2701">
        <f t="shared" si="429"/>
        <v>2418.1670995642953</v>
      </c>
      <c r="P2701">
        <f t="shared" si="430"/>
        <v>411.42400043570484</v>
      </c>
      <c r="Q2701">
        <f t="shared" si="431"/>
        <v>0</v>
      </c>
      <c r="R2701">
        <f t="shared" si="432"/>
        <v>2829.5911000000001</v>
      </c>
    </row>
    <row r="2702" spans="1:18" x14ac:dyDescent="0.3">
      <c r="A2702" t="s">
        <v>58</v>
      </c>
      <c r="B2702" t="s">
        <v>59</v>
      </c>
      <c r="C2702">
        <v>25</v>
      </c>
      <c r="D2702">
        <v>1</v>
      </c>
      <c r="E2702">
        <v>0</v>
      </c>
      <c r="F2702">
        <v>20260204</v>
      </c>
      <c r="G2702">
        <v>20260301</v>
      </c>
      <c r="H2702">
        <v>126.5766</v>
      </c>
      <c r="I2702">
        <f t="shared" si="423"/>
        <v>26</v>
      </c>
      <c r="J2702">
        <f t="shared" si="424"/>
        <v>4.8683307692307691</v>
      </c>
      <c r="K2702">
        <f t="shared" si="425"/>
        <v>165.0800813873538</v>
      </c>
      <c r="L2702">
        <f t="shared" si="426"/>
        <v>4.8683307692307691</v>
      </c>
      <c r="M2702">
        <f t="shared" si="427"/>
        <v>0</v>
      </c>
      <c r="N2702">
        <f t="shared" si="428"/>
        <v>169.94841215658457</v>
      </c>
      <c r="O2702">
        <f t="shared" si="429"/>
        <v>122.95069524087313</v>
      </c>
      <c r="P2702">
        <f t="shared" si="430"/>
        <v>3.6259047591268736</v>
      </c>
      <c r="Q2702">
        <f t="shared" si="431"/>
        <v>0</v>
      </c>
      <c r="R2702">
        <f t="shared" si="432"/>
        <v>126.5766</v>
      </c>
    </row>
    <row r="2703" spans="1:18" x14ac:dyDescent="0.3">
      <c r="A2703" t="s">
        <v>39</v>
      </c>
      <c r="B2703" t="s">
        <v>40</v>
      </c>
      <c r="C2703">
        <v>19</v>
      </c>
      <c r="D2703">
        <v>8</v>
      </c>
      <c r="E2703">
        <v>0</v>
      </c>
      <c r="F2703">
        <v>20260210</v>
      </c>
      <c r="G2703">
        <v>20260308</v>
      </c>
      <c r="H2703">
        <v>549.53899999999999</v>
      </c>
      <c r="I2703">
        <f t="shared" si="423"/>
        <v>27</v>
      </c>
      <c r="J2703">
        <f t="shared" si="424"/>
        <v>20.353296296296296</v>
      </c>
      <c r="K2703">
        <f t="shared" si="425"/>
        <v>524.52107631021795</v>
      </c>
      <c r="L2703">
        <f t="shared" si="426"/>
        <v>162.82637037037037</v>
      </c>
      <c r="M2703">
        <f t="shared" si="427"/>
        <v>0</v>
      </c>
      <c r="N2703">
        <f t="shared" si="428"/>
        <v>687.34744668058829</v>
      </c>
      <c r="O2703">
        <f t="shared" si="429"/>
        <v>419.35819962155</v>
      </c>
      <c r="P2703">
        <f t="shared" si="430"/>
        <v>130.18080037844999</v>
      </c>
      <c r="Q2703">
        <f t="shared" si="431"/>
        <v>0</v>
      </c>
      <c r="R2703">
        <f t="shared" si="432"/>
        <v>549.53899999999999</v>
      </c>
    </row>
    <row r="2704" spans="1:18" x14ac:dyDescent="0.3">
      <c r="A2704" t="s">
        <v>0</v>
      </c>
      <c r="B2704" t="s">
        <v>0</v>
      </c>
      <c r="C2704">
        <v>19</v>
      </c>
      <c r="D2704">
        <v>1</v>
      </c>
      <c r="E2704">
        <v>0</v>
      </c>
      <c r="F2704">
        <v>20260210</v>
      </c>
      <c r="G2704">
        <v>20260301</v>
      </c>
      <c r="H2704">
        <v>379.96100000000001</v>
      </c>
      <c r="I2704">
        <f t="shared" si="423"/>
        <v>20</v>
      </c>
      <c r="J2704">
        <f t="shared" si="424"/>
        <v>18.998049999999999</v>
      </c>
      <c r="K2704">
        <f t="shared" si="425"/>
        <v>489.5952718778359</v>
      </c>
      <c r="L2704">
        <f t="shared" si="426"/>
        <v>18.998049999999999</v>
      </c>
      <c r="M2704">
        <f t="shared" si="427"/>
        <v>0</v>
      </c>
      <c r="N2704">
        <f t="shared" si="428"/>
        <v>508.59332187783588</v>
      </c>
      <c r="O2704">
        <f t="shared" si="429"/>
        <v>365.7678956757087</v>
      </c>
      <c r="P2704">
        <f t="shared" si="430"/>
        <v>14.193104324291321</v>
      </c>
      <c r="Q2704">
        <f t="shared" si="431"/>
        <v>0</v>
      </c>
      <c r="R2704">
        <f t="shared" si="432"/>
        <v>379.96100000000001</v>
      </c>
    </row>
    <row r="2705" spans="1:18" x14ac:dyDescent="0.3">
      <c r="A2705" t="s">
        <v>0</v>
      </c>
      <c r="B2705" t="s">
        <v>0</v>
      </c>
      <c r="C2705">
        <v>19</v>
      </c>
      <c r="D2705">
        <v>5</v>
      </c>
      <c r="E2705">
        <v>0</v>
      </c>
      <c r="F2705">
        <v>20260210</v>
      </c>
      <c r="G2705">
        <v>20260305</v>
      </c>
      <c r="H2705">
        <v>84.510900000000007</v>
      </c>
      <c r="I2705">
        <f t="shared" si="423"/>
        <v>24</v>
      </c>
      <c r="J2705">
        <f t="shared" si="424"/>
        <v>3.5212875000000001</v>
      </c>
      <c r="K2705">
        <f t="shared" si="425"/>
        <v>90.746456132209644</v>
      </c>
      <c r="L2705">
        <f t="shared" si="426"/>
        <v>17.606437500000002</v>
      </c>
      <c r="M2705">
        <f t="shared" si="427"/>
        <v>0</v>
      </c>
      <c r="N2705">
        <f t="shared" si="428"/>
        <v>108.35289363220964</v>
      </c>
      <c r="O2705">
        <f t="shared" si="429"/>
        <v>70.778586731381992</v>
      </c>
      <c r="P2705">
        <f t="shared" si="430"/>
        <v>13.732313268618027</v>
      </c>
      <c r="Q2705">
        <f t="shared" si="431"/>
        <v>0</v>
      </c>
      <c r="R2705">
        <f t="shared" si="432"/>
        <v>84.510900000000021</v>
      </c>
    </row>
    <row r="2706" spans="1:18" x14ac:dyDescent="0.3">
      <c r="A2706" t="s">
        <v>43</v>
      </c>
      <c r="B2706" t="s">
        <v>44</v>
      </c>
      <c r="C2706">
        <v>19</v>
      </c>
      <c r="D2706">
        <v>1</v>
      </c>
      <c r="E2706">
        <v>0</v>
      </c>
      <c r="F2706">
        <v>20260210</v>
      </c>
      <c r="G2706">
        <v>20260301</v>
      </c>
      <c r="H2706">
        <v>45071.71</v>
      </c>
      <c r="I2706">
        <f t="shared" si="423"/>
        <v>20</v>
      </c>
      <c r="J2706">
        <f t="shared" si="424"/>
        <v>2253.5855000000001</v>
      </c>
      <c r="K2706">
        <f t="shared" si="425"/>
        <v>58076.739748155676</v>
      </c>
      <c r="L2706">
        <f t="shared" si="426"/>
        <v>2253.5855000000001</v>
      </c>
      <c r="M2706">
        <f t="shared" si="427"/>
        <v>0</v>
      </c>
      <c r="N2706">
        <f t="shared" si="428"/>
        <v>60330.325248155677</v>
      </c>
      <c r="O2706">
        <f t="shared" si="429"/>
        <v>43388.096465705152</v>
      </c>
      <c r="P2706">
        <f t="shared" si="430"/>
        <v>1683.6135342948467</v>
      </c>
      <c r="Q2706">
        <f t="shared" si="431"/>
        <v>0</v>
      </c>
      <c r="R2706">
        <f t="shared" si="432"/>
        <v>45071.71</v>
      </c>
    </row>
    <row r="2707" spans="1:18" x14ac:dyDescent="0.3">
      <c r="A2707" t="s">
        <v>0</v>
      </c>
      <c r="B2707" t="s">
        <v>0</v>
      </c>
      <c r="C2707">
        <v>26</v>
      </c>
      <c r="D2707">
        <v>8</v>
      </c>
      <c r="E2707">
        <v>0</v>
      </c>
      <c r="F2707">
        <v>20260203</v>
      </c>
      <c r="G2707">
        <v>20260308</v>
      </c>
      <c r="H2707">
        <v>9630.6334999999999</v>
      </c>
      <c r="I2707">
        <f t="shared" si="423"/>
        <v>34</v>
      </c>
      <c r="J2707">
        <f t="shared" si="424"/>
        <v>283.25392647058823</v>
      </c>
      <c r="K2707">
        <f t="shared" si="425"/>
        <v>9989.0428135675338</v>
      </c>
      <c r="L2707">
        <f t="shared" si="426"/>
        <v>2266.0314117647058</v>
      </c>
      <c r="M2707">
        <f t="shared" si="427"/>
        <v>0</v>
      </c>
      <c r="N2707">
        <f t="shared" si="428"/>
        <v>12255.074225332239</v>
      </c>
      <c r="O2707">
        <f t="shared" si="429"/>
        <v>7849.8757807947677</v>
      </c>
      <c r="P2707">
        <f t="shared" si="430"/>
        <v>1780.7577192052327</v>
      </c>
      <c r="Q2707">
        <f t="shared" si="431"/>
        <v>0</v>
      </c>
      <c r="R2707">
        <f t="shared" si="432"/>
        <v>9630.6334999999999</v>
      </c>
    </row>
    <row r="2708" spans="1:18" x14ac:dyDescent="0.3">
      <c r="A2708" t="s">
        <v>37</v>
      </c>
      <c r="B2708" t="s">
        <v>38</v>
      </c>
      <c r="C2708">
        <v>28</v>
      </c>
      <c r="D2708">
        <v>4</v>
      </c>
      <c r="E2708">
        <v>0</v>
      </c>
      <c r="F2708">
        <v>20260130</v>
      </c>
      <c r="G2708">
        <v>20260304</v>
      </c>
      <c r="H2708">
        <v>9791.3385999999991</v>
      </c>
      <c r="I2708">
        <f t="shared" si="423"/>
        <v>32</v>
      </c>
      <c r="J2708">
        <f t="shared" si="424"/>
        <v>305.97933124999997</v>
      </c>
      <c r="K2708">
        <f t="shared" si="425"/>
        <v>11620.49719625125</v>
      </c>
      <c r="L2708">
        <f t="shared" si="426"/>
        <v>1223.9173249999999</v>
      </c>
      <c r="M2708">
        <f t="shared" si="427"/>
        <v>0</v>
      </c>
      <c r="N2708">
        <f t="shared" si="428"/>
        <v>12844.41452125125</v>
      </c>
      <c r="O2708">
        <f t="shared" si="429"/>
        <v>8858.3424772375402</v>
      </c>
      <c r="P2708">
        <f t="shared" si="430"/>
        <v>932.99612276245898</v>
      </c>
      <c r="Q2708">
        <f t="shared" si="431"/>
        <v>0</v>
      </c>
      <c r="R2708">
        <f t="shared" si="432"/>
        <v>9791.3385999999991</v>
      </c>
    </row>
    <row r="2709" spans="1:18" x14ac:dyDescent="0.3">
      <c r="A2709" t="s">
        <v>0</v>
      </c>
      <c r="B2709" t="s">
        <v>0</v>
      </c>
      <c r="C2709">
        <v>28</v>
      </c>
      <c r="D2709">
        <v>1</v>
      </c>
      <c r="E2709">
        <v>0</v>
      </c>
      <c r="F2709">
        <v>20260131</v>
      </c>
      <c r="G2709">
        <v>20260301</v>
      </c>
      <c r="H2709">
        <v>464.10320000000002</v>
      </c>
      <c r="I2709">
        <f t="shared" si="423"/>
        <v>29</v>
      </c>
      <c r="J2709">
        <f t="shared" si="424"/>
        <v>16.003558620689656</v>
      </c>
      <c r="K2709">
        <f t="shared" si="425"/>
        <v>607.78388959161657</v>
      </c>
      <c r="L2709">
        <f t="shared" si="426"/>
        <v>16.003558620689656</v>
      </c>
      <c r="M2709">
        <f t="shared" si="427"/>
        <v>0</v>
      </c>
      <c r="N2709">
        <f t="shared" si="428"/>
        <v>623.78744821230623</v>
      </c>
      <c r="O2709">
        <f t="shared" si="429"/>
        <v>452.19641542372273</v>
      </c>
      <c r="P2709">
        <f t="shared" si="430"/>
        <v>11.906784576277289</v>
      </c>
      <c r="Q2709">
        <f t="shared" si="431"/>
        <v>0</v>
      </c>
      <c r="R2709">
        <f t="shared" si="432"/>
        <v>464.10320000000002</v>
      </c>
    </row>
    <row r="2710" spans="1:18" x14ac:dyDescent="0.3">
      <c r="A2710" t="s">
        <v>0</v>
      </c>
      <c r="B2710" t="s">
        <v>0</v>
      </c>
      <c r="C2710">
        <v>28</v>
      </c>
      <c r="D2710">
        <v>2</v>
      </c>
      <c r="E2710">
        <v>0</v>
      </c>
      <c r="F2710">
        <v>20260128</v>
      </c>
      <c r="G2710">
        <v>20260302</v>
      </c>
      <c r="H2710">
        <v>1771.4911</v>
      </c>
      <c r="I2710">
        <f t="shared" si="423"/>
        <v>30</v>
      </c>
      <c r="J2710">
        <f t="shared" si="424"/>
        <v>59.049703333333333</v>
      </c>
      <c r="K2710">
        <f t="shared" si="425"/>
        <v>2242.5923647235509</v>
      </c>
      <c r="L2710">
        <f t="shared" si="426"/>
        <v>118.09940666666667</v>
      </c>
      <c r="M2710">
        <f t="shared" si="427"/>
        <v>0</v>
      </c>
      <c r="N2710">
        <f t="shared" si="428"/>
        <v>2360.6917713902176</v>
      </c>
      <c r="O2710">
        <f t="shared" si="429"/>
        <v>1682.8679047312355</v>
      </c>
      <c r="P2710">
        <f t="shared" si="430"/>
        <v>88.623195268764434</v>
      </c>
      <c r="Q2710">
        <f t="shared" si="431"/>
        <v>0</v>
      </c>
      <c r="R2710">
        <f t="shared" si="432"/>
        <v>1771.4911</v>
      </c>
    </row>
    <row r="2711" spans="1:18" x14ac:dyDescent="0.3">
      <c r="A2711" t="s">
        <v>37</v>
      </c>
      <c r="B2711" t="s">
        <v>38</v>
      </c>
      <c r="C2711">
        <v>28</v>
      </c>
      <c r="D2711">
        <v>5</v>
      </c>
      <c r="E2711">
        <v>0</v>
      </c>
      <c r="F2711">
        <v>20260126</v>
      </c>
      <c r="G2711">
        <v>20260305</v>
      </c>
      <c r="H2711">
        <v>11854.3385</v>
      </c>
      <c r="I2711">
        <f t="shared" si="423"/>
        <v>33</v>
      </c>
      <c r="J2711">
        <f t="shared" si="424"/>
        <v>359.22237878787877</v>
      </c>
      <c r="K2711">
        <f t="shared" si="425"/>
        <v>13642.564118569855</v>
      </c>
      <c r="L2711">
        <f t="shared" si="426"/>
        <v>1796.1118939393939</v>
      </c>
      <c r="M2711">
        <f t="shared" si="427"/>
        <v>0</v>
      </c>
      <c r="N2711">
        <f t="shared" si="428"/>
        <v>15438.67601250925</v>
      </c>
      <c r="O2711">
        <f t="shared" si="429"/>
        <v>10475.222936114731</v>
      </c>
      <c r="P2711">
        <f t="shared" si="430"/>
        <v>1379.1155638852692</v>
      </c>
      <c r="Q2711">
        <f t="shared" si="431"/>
        <v>0</v>
      </c>
      <c r="R2711">
        <f t="shared" si="432"/>
        <v>11854.3385</v>
      </c>
    </row>
    <row r="2712" spans="1:18" x14ac:dyDescent="0.3">
      <c r="A2712" t="s">
        <v>37</v>
      </c>
      <c r="B2712" t="s">
        <v>38</v>
      </c>
      <c r="C2712">
        <v>28</v>
      </c>
      <c r="D2712">
        <v>1</v>
      </c>
      <c r="E2712">
        <v>0</v>
      </c>
      <c r="F2712">
        <v>20260129</v>
      </c>
      <c r="G2712">
        <v>20260301</v>
      </c>
      <c r="H2712">
        <v>36484.274799999999</v>
      </c>
      <c r="I2712">
        <f t="shared" si="423"/>
        <v>29</v>
      </c>
      <c r="J2712">
        <f t="shared" si="424"/>
        <v>1258.0784413793103</v>
      </c>
      <c r="K2712">
        <f t="shared" si="425"/>
        <v>47779.361243088606</v>
      </c>
      <c r="L2712">
        <f t="shared" si="426"/>
        <v>1258.0784413793103</v>
      </c>
      <c r="M2712">
        <f t="shared" si="427"/>
        <v>0</v>
      </c>
      <c r="N2712">
        <f t="shared" si="428"/>
        <v>49037.439684467914</v>
      </c>
      <c r="O2712">
        <f t="shared" si="429"/>
        <v>35548.253672661718</v>
      </c>
      <c r="P2712">
        <f t="shared" si="430"/>
        <v>936.02112733827755</v>
      </c>
      <c r="Q2712">
        <f t="shared" si="431"/>
        <v>0</v>
      </c>
      <c r="R2712">
        <f t="shared" si="432"/>
        <v>36484.274799999999</v>
      </c>
    </row>
    <row r="2713" spans="1:18" x14ac:dyDescent="0.3">
      <c r="A2713" t="s">
        <v>0</v>
      </c>
      <c r="B2713" t="s">
        <v>0</v>
      </c>
      <c r="C2713">
        <v>28</v>
      </c>
      <c r="D2713">
        <v>4</v>
      </c>
      <c r="E2713">
        <v>0</v>
      </c>
      <c r="F2713">
        <v>20260131</v>
      </c>
      <c r="G2713">
        <v>20260304</v>
      </c>
      <c r="H2713">
        <v>168.84389999999999</v>
      </c>
      <c r="I2713">
        <f t="shared" si="423"/>
        <v>32</v>
      </c>
      <c r="J2713">
        <f t="shared" si="424"/>
        <v>5.2763718749999997</v>
      </c>
      <c r="K2713">
        <f t="shared" si="425"/>
        <v>200.386295143968</v>
      </c>
      <c r="L2713">
        <f t="shared" si="426"/>
        <v>21.105487499999999</v>
      </c>
      <c r="M2713">
        <f t="shared" si="427"/>
        <v>0</v>
      </c>
      <c r="N2713">
        <f t="shared" si="428"/>
        <v>221.49178264396801</v>
      </c>
      <c r="O2713">
        <f t="shared" si="429"/>
        <v>152.75511883456338</v>
      </c>
      <c r="P2713">
        <f t="shared" si="430"/>
        <v>16.0887811654366</v>
      </c>
      <c r="Q2713">
        <f t="shared" si="431"/>
        <v>0</v>
      </c>
      <c r="R2713">
        <f t="shared" si="432"/>
        <v>168.84389999999996</v>
      </c>
    </row>
    <row r="2714" spans="1:18" x14ac:dyDescent="0.3">
      <c r="A2714" t="s">
        <v>0</v>
      </c>
      <c r="B2714" t="s">
        <v>0</v>
      </c>
      <c r="C2714">
        <v>28</v>
      </c>
      <c r="D2714">
        <v>6</v>
      </c>
      <c r="E2714">
        <v>0</v>
      </c>
      <c r="F2714">
        <v>20260131</v>
      </c>
      <c r="G2714">
        <v>20260306</v>
      </c>
      <c r="H2714">
        <v>84.451599999999999</v>
      </c>
      <c r="I2714">
        <f t="shared" si="423"/>
        <v>34</v>
      </c>
      <c r="J2714">
        <f t="shared" si="424"/>
        <v>2.4838705882352943</v>
      </c>
      <c r="K2714">
        <f t="shared" si="425"/>
        <v>94.332552099265968</v>
      </c>
      <c r="L2714">
        <f t="shared" si="426"/>
        <v>14.903223529411765</v>
      </c>
      <c r="M2714">
        <f t="shared" si="427"/>
        <v>0</v>
      </c>
      <c r="N2714">
        <f t="shared" si="428"/>
        <v>109.23577562867773</v>
      </c>
      <c r="O2714">
        <f t="shared" si="429"/>
        <v>72.929723902421856</v>
      </c>
      <c r="P2714">
        <f t="shared" si="430"/>
        <v>11.52187609757814</v>
      </c>
      <c r="Q2714">
        <f t="shared" si="431"/>
        <v>0</v>
      </c>
      <c r="R2714">
        <f t="shared" si="432"/>
        <v>84.451599999999999</v>
      </c>
    </row>
    <row r="2715" spans="1:18" x14ac:dyDescent="0.3">
      <c r="A2715" t="s">
        <v>0</v>
      </c>
      <c r="B2715" t="s">
        <v>0</v>
      </c>
      <c r="C2715">
        <v>28</v>
      </c>
      <c r="D2715">
        <v>4</v>
      </c>
      <c r="E2715">
        <v>0</v>
      </c>
      <c r="F2715">
        <v>20260128</v>
      </c>
      <c r="G2715">
        <v>20260304</v>
      </c>
      <c r="H2715">
        <v>295.33139999999997</v>
      </c>
      <c r="I2715">
        <f t="shared" si="423"/>
        <v>32</v>
      </c>
      <c r="J2715">
        <f t="shared" si="424"/>
        <v>9.2291062499999992</v>
      </c>
      <c r="K2715">
        <f t="shared" si="425"/>
        <v>350.50342408390986</v>
      </c>
      <c r="L2715">
        <f t="shared" si="426"/>
        <v>36.916424999999997</v>
      </c>
      <c r="M2715">
        <f t="shared" si="427"/>
        <v>0</v>
      </c>
      <c r="N2715">
        <f t="shared" si="428"/>
        <v>387.41984908390987</v>
      </c>
      <c r="O2715">
        <f t="shared" si="429"/>
        <v>267.18989020377978</v>
      </c>
      <c r="P2715">
        <f t="shared" si="430"/>
        <v>28.141509796220191</v>
      </c>
      <c r="Q2715">
        <f t="shared" si="431"/>
        <v>0</v>
      </c>
      <c r="R2715">
        <f t="shared" si="432"/>
        <v>295.33139999999997</v>
      </c>
    </row>
    <row r="2716" spans="1:18" x14ac:dyDescent="0.3">
      <c r="A2716" t="s">
        <v>37</v>
      </c>
      <c r="B2716" t="s">
        <v>38</v>
      </c>
      <c r="C2716">
        <v>28</v>
      </c>
      <c r="D2716">
        <v>5</v>
      </c>
      <c r="E2716">
        <v>0</v>
      </c>
      <c r="F2716">
        <v>20260129</v>
      </c>
      <c r="G2716">
        <v>20260305</v>
      </c>
      <c r="H2716">
        <v>18780.800299999999</v>
      </c>
      <c r="I2716">
        <f t="shared" si="423"/>
        <v>33</v>
      </c>
      <c r="J2716">
        <f t="shared" si="424"/>
        <v>569.11516060606061</v>
      </c>
      <c r="K2716">
        <f t="shared" si="425"/>
        <v>21613.881895713203</v>
      </c>
      <c r="L2716">
        <f t="shared" si="426"/>
        <v>2845.5758030303032</v>
      </c>
      <c r="M2716">
        <f t="shared" si="427"/>
        <v>0</v>
      </c>
      <c r="N2716">
        <f t="shared" si="428"/>
        <v>24459.457698743507</v>
      </c>
      <c r="O2716">
        <f t="shared" si="429"/>
        <v>16595.870791200236</v>
      </c>
      <c r="P2716">
        <f t="shared" si="430"/>
        <v>2184.9295087997639</v>
      </c>
      <c r="Q2716">
        <f t="shared" si="431"/>
        <v>0</v>
      </c>
      <c r="R2716">
        <f t="shared" si="432"/>
        <v>18780.800299999999</v>
      </c>
    </row>
    <row r="2717" spans="1:18" x14ac:dyDescent="0.3">
      <c r="A2717" t="s">
        <v>33</v>
      </c>
      <c r="B2717" t="s">
        <v>34</v>
      </c>
      <c r="C2717">
        <v>28</v>
      </c>
      <c r="D2717">
        <v>10</v>
      </c>
      <c r="E2717">
        <v>0</v>
      </c>
      <c r="F2717">
        <v>20260130</v>
      </c>
      <c r="G2717">
        <v>20260310</v>
      </c>
      <c r="H2717">
        <v>928.96730000000002</v>
      </c>
      <c r="I2717">
        <f t="shared" si="423"/>
        <v>38</v>
      </c>
      <c r="J2717">
        <f t="shared" si="424"/>
        <v>24.446507894736843</v>
      </c>
      <c r="K2717">
        <f t="shared" si="425"/>
        <v>928.43060767662087</v>
      </c>
      <c r="L2717">
        <f t="shared" si="426"/>
        <v>244.46507894736843</v>
      </c>
      <c r="M2717">
        <f t="shared" si="427"/>
        <v>0</v>
      </c>
      <c r="N2717">
        <f t="shared" si="428"/>
        <v>1172.8956866239894</v>
      </c>
      <c r="O2717">
        <f t="shared" si="429"/>
        <v>735.34388836678102</v>
      </c>
      <c r="P2717">
        <f t="shared" si="430"/>
        <v>193.62341163321895</v>
      </c>
      <c r="Q2717">
        <f t="shared" si="431"/>
        <v>0</v>
      </c>
      <c r="R2717">
        <f t="shared" si="432"/>
        <v>928.96730000000002</v>
      </c>
    </row>
    <row r="2718" spans="1:18" x14ac:dyDescent="0.3">
      <c r="A2718" t="s">
        <v>37</v>
      </c>
      <c r="B2718" t="s">
        <v>38</v>
      </c>
      <c r="C2718">
        <v>28</v>
      </c>
      <c r="D2718">
        <v>1</v>
      </c>
      <c r="E2718">
        <v>0</v>
      </c>
      <c r="F2718">
        <v>20260131</v>
      </c>
      <c r="G2718">
        <v>20260301</v>
      </c>
      <c r="H2718">
        <v>506.2944</v>
      </c>
      <c r="I2718">
        <f t="shared" si="423"/>
        <v>29</v>
      </c>
      <c r="J2718">
        <f t="shared" si="424"/>
        <v>17.458427586206895</v>
      </c>
      <c r="K2718">
        <f t="shared" si="425"/>
        <v>663.03697046358172</v>
      </c>
      <c r="L2718">
        <f t="shared" si="426"/>
        <v>17.458427586206895</v>
      </c>
      <c r="M2718">
        <f t="shared" si="427"/>
        <v>0</v>
      </c>
      <c r="N2718">
        <f t="shared" si="428"/>
        <v>680.49539804978861</v>
      </c>
      <c r="O2718">
        <f t="shared" si="429"/>
        <v>493.30518046224296</v>
      </c>
      <c r="P2718">
        <f t="shared" si="430"/>
        <v>12.989219537757041</v>
      </c>
      <c r="Q2718">
        <f t="shared" si="431"/>
        <v>0</v>
      </c>
      <c r="R2718">
        <f t="shared" si="432"/>
        <v>506.2944</v>
      </c>
    </row>
    <row r="2719" spans="1:18" x14ac:dyDescent="0.3">
      <c r="A2719" t="s">
        <v>0</v>
      </c>
      <c r="B2719" t="s">
        <v>0</v>
      </c>
      <c r="C2719">
        <v>18</v>
      </c>
      <c r="D2719">
        <v>4</v>
      </c>
      <c r="E2719">
        <v>0</v>
      </c>
      <c r="F2719">
        <v>20260211</v>
      </c>
      <c r="G2719">
        <v>20260304</v>
      </c>
      <c r="H2719">
        <v>211.26730000000001</v>
      </c>
      <c r="I2719">
        <f t="shared" si="423"/>
        <v>22</v>
      </c>
      <c r="J2719">
        <f t="shared" si="424"/>
        <v>9.6030590909090918</v>
      </c>
      <c r="K2719">
        <f t="shared" si="425"/>
        <v>234.45348581206488</v>
      </c>
      <c r="L2719">
        <f t="shared" si="426"/>
        <v>38.412236363636367</v>
      </c>
      <c r="M2719">
        <f t="shared" si="427"/>
        <v>0</v>
      </c>
      <c r="N2719">
        <f t="shared" si="428"/>
        <v>272.86572217570125</v>
      </c>
      <c r="O2719">
        <f t="shared" si="429"/>
        <v>181.52648316599044</v>
      </c>
      <c r="P2719">
        <f t="shared" si="430"/>
        <v>29.740816834009564</v>
      </c>
      <c r="Q2719">
        <f t="shared" si="431"/>
        <v>0</v>
      </c>
      <c r="R2719">
        <f t="shared" si="432"/>
        <v>211.26730000000001</v>
      </c>
    </row>
    <row r="2720" spans="1:18" x14ac:dyDescent="0.3">
      <c r="A2720" t="s">
        <v>33</v>
      </c>
      <c r="B2720" t="s">
        <v>34</v>
      </c>
      <c r="C2720">
        <v>17</v>
      </c>
      <c r="D2720">
        <v>2</v>
      </c>
      <c r="E2720">
        <v>0</v>
      </c>
      <c r="F2720">
        <v>20260212</v>
      </c>
      <c r="G2720">
        <v>20260302</v>
      </c>
      <c r="H2720">
        <v>151390.3426</v>
      </c>
      <c r="I2720">
        <f t="shared" si="423"/>
        <v>19</v>
      </c>
      <c r="J2720">
        <f t="shared" si="424"/>
        <v>7967.9127684210525</v>
      </c>
      <c r="K2720">
        <f t="shared" si="425"/>
        <v>183724.92553215713</v>
      </c>
      <c r="L2720">
        <f t="shared" si="426"/>
        <v>15935.825536842105</v>
      </c>
      <c r="M2720">
        <f t="shared" si="427"/>
        <v>0</v>
      </c>
      <c r="N2720">
        <f t="shared" si="428"/>
        <v>199660.75106899923</v>
      </c>
      <c r="O2720">
        <f t="shared" si="429"/>
        <v>139307.19618930345</v>
      </c>
      <c r="P2720">
        <f t="shared" si="430"/>
        <v>12083.14641069655</v>
      </c>
      <c r="Q2720">
        <f t="shared" si="431"/>
        <v>0</v>
      </c>
      <c r="R2720">
        <f t="shared" si="432"/>
        <v>151390.3426</v>
      </c>
    </row>
    <row r="2721" spans="1:18" x14ac:dyDescent="0.3">
      <c r="A2721" t="s">
        <v>37</v>
      </c>
      <c r="B2721" t="s">
        <v>38</v>
      </c>
      <c r="C2721">
        <v>17</v>
      </c>
      <c r="D2721">
        <v>2</v>
      </c>
      <c r="E2721">
        <v>0</v>
      </c>
      <c r="F2721">
        <v>20260212</v>
      </c>
      <c r="G2721">
        <v>20260302</v>
      </c>
      <c r="H2721">
        <v>29357.223300000001</v>
      </c>
      <c r="I2721">
        <f t="shared" si="423"/>
        <v>19</v>
      </c>
      <c r="J2721">
        <f t="shared" si="424"/>
        <v>1545.1170157894737</v>
      </c>
      <c r="K2721">
        <f t="shared" si="425"/>
        <v>35627.461910660924</v>
      </c>
      <c r="L2721">
        <f t="shared" si="426"/>
        <v>3090.2340315789475</v>
      </c>
      <c r="M2721">
        <f t="shared" si="427"/>
        <v>0</v>
      </c>
      <c r="N2721">
        <f t="shared" si="428"/>
        <v>38717.695942239872</v>
      </c>
      <c r="O2721">
        <f t="shared" si="429"/>
        <v>27014.090830297722</v>
      </c>
      <c r="P2721">
        <f t="shared" si="430"/>
        <v>2343.1324697022787</v>
      </c>
      <c r="Q2721">
        <f t="shared" si="431"/>
        <v>0</v>
      </c>
      <c r="R2721">
        <f t="shared" si="432"/>
        <v>29357.223300000001</v>
      </c>
    </row>
    <row r="2722" spans="1:18" x14ac:dyDescent="0.3">
      <c r="A2722" t="s">
        <v>39</v>
      </c>
      <c r="B2722" t="s">
        <v>40</v>
      </c>
      <c r="C2722">
        <v>17</v>
      </c>
      <c r="D2722">
        <v>1</v>
      </c>
      <c r="E2722">
        <v>0</v>
      </c>
      <c r="F2722">
        <v>20260212</v>
      </c>
      <c r="G2722">
        <v>20260301</v>
      </c>
      <c r="H2722">
        <v>15371.265299999999</v>
      </c>
      <c r="I2722">
        <f t="shared" si="423"/>
        <v>18</v>
      </c>
      <c r="J2722">
        <f t="shared" si="424"/>
        <v>853.95918333333327</v>
      </c>
      <c r="K2722">
        <f t="shared" si="425"/>
        <v>19690.675830090557</v>
      </c>
      <c r="L2722">
        <f t="shared" si="426"/>
        <v>853.95918333333327</v>
      </c>
      <c r="M2722">
        <f t="shared" si="427"/>
        <v>0</v>
      </c>
      <c r="N2722">
        <f t="shared" si="428"/>
        <v>20544.635013423889</v>
      </c>
      <c r="O2722">
        <f t="shared" si="429"/>
        <v>14732.342624867968</v>
      </c>
      <c r="P2722">
        <f t="shared" si="430"/>
        <v>638.92267513203217</v>
      </c>
      <c r="Q2722">
        <f t="shared" si="431"/>
        <v>0</v>
      </c>
      <c r="R2722">
        <f t="shared" si="432"/>
        <v>15371.265300000001</v>
      </c>
    </row>
    <row r="2723" spans="1:18" x14ac:dyDescent="0.3">
      <c r="A2723" t="s">
        <v>37</v>
      </c>
      <c r="B2723" t="s">
        <v>38</v>
      </c>
      <c r="C2723">
        <v>16</v>
      </c>
      <c r="D2723">
        <v>1</v>
      </c>
      <c r="E2723">
        <v>0</v>
      </c>
      <c r="F2723">
        <v>20260213</v>
      </c>
      <c r="G2723">
        <v>20260301</v>
      </c>
      <c r="H2723">
        <v>14185.8719</v>
      </c>
      <c r="I2723">
        <f t="shared" si="423"/>
        <v>17</v>
      </c>
      <c r="J2723">
        <f t="shared" si="424"/>
        <v>834.46305294117644</v>
      </c>
      <c r="K2723">
        <f t="shared" si="425"/>
        <v>18109.300814468377</v>
      </c>
      <c r="L2723">
        <f t="shared" si="426"/>
        <v>834.46305294117644</v>
      </c>
      <c r="M2723">
        <f t="shared" si="427"/>
        <v>0</v>
      </c>
      <c r="N2723">
        <f t="shared" si="428"/>
        <v>18943.763867409554</v>
      </c>
      <c r="O2723">
        <f t="shared" si="429"/>
        <v>13560.9915405762</v>
      </c>
      <c r="P2723">
        <f t="shared" si="430"/>
        <v>624.88035942379838</v>
      </c>
      <c r="Q2723">
        <f t="shared" si="431"/>
        <v>0</v>
      </c>
      <c r="R2723">
        <f t="shared" si="432"/>
        <v>14185.871899999998</v>
      </c>
    </row>
    <row r="2724" spans="1:18" x14ac:dyDescent="0.3">
      <c r="A2724" t="s">
        <v>0</v>
      </c>
      <c r="B2724" t="s">
        <v>0</v>
      </c>
      <c r="C2724">
        <v>19</v>
      </c>
      <c r="D2724">
        <v>6</v>
      </c>
      <c r="E2724">
        <v>0</v>
      </c>
      <c r="F2724">
        <v>20260210</v>
      </c>
      <c r="G2724">
        <v>20260306</v>
      </c>
      <c r="H2724">
        <v>9425.3853999999992</v>
      </c>
      <c r="I2724">
        <f t="shared" si="423"/>
        <v>25</v>
      </c>
      <c r="J2724">
        <f t="shared" si="424"/>
        <v>377.01541599999996</v>
      </c>
      <c r="K2724">
        <f t="shared" si="425"/>
        <v>9715.9953310289948</v>
      </c>
      <c r="L2724">
        <f t="shared" si="426"/>
        <v>2262.0924959999998</v>
      </c>
      <c r="M2724">
        <f t="shared" si="427"/>
        <v>0</v>
      </c>
      <c r="N2724">
        <f t="shared" si="428"/>
        <v>11978.087827028994</v>
      </c>
      <c r="O2724">
        <f t="shared" si="429"/>
        <v>7645.3772807460955</v>
      </c>
      <c r="P2724">
        <f t="shared" si="430"/>
        <v>1780.0081192539035</v>
      </c>
      <c r="Q2724">
        <f t="shared" si="431"/>
        <v>0</v>
      </c>
      <c r="R2724">
        <f t="shared" si="432"/>
        <v>9425.3853999999992</v>
      </c>
    </row>
    <row r="2725" spans="1:18" x14ac:dyDescent="0.3">
      <c r="A2725" t="s">
        <v>0</v>
      </c>
      <c r="B2725" t="s">
        <v>0</v>
      </c>
      <c r="C2725">
        <v>15</v>
      </c>
      <c r="D2725">
        <v>3</v>
      </c>
      <c r="E2725">
        <v>0</v>
      </c>
      <c r="F2725">
        <v>20260214</v>
      </c>
      <c r="G2725">
        <v>20260303</v>
      </c>
      <c r="H2725">
        <v>42.242600000000003</v>
      </c>
      <c r="I2725">
        <f t="shared" si="423"/>
        <v>18</v>
      </c>
      <c r="J2725">
        <f t="shared" si="424"/>
        <v>2.3468111111111112</v>
      </c>
      <c r="K2725">
        <f t="shared" si="425"/>
        <v>47.746768359067218</v>
      </c>
      <c r="L2725">
        <f t="shared" si="426"/>
        <v>7.0404333333333335</v>
      </c>
      <c r="M2725">
        <f t="shared" si="427"/>
        <v>0</v>
      </c>
      <c r="N2725">
        <f t="shared" si="428"/>
        <v>54.787201692400551</v>
      </c>
      <c r="O2725">
        <f t="shared" si="429"/>
        <v>36.814211618413445</v>
      </c>
      <c r="P2725">
        <f t="shared" si="430"/>
        <v>5.4283883815865606</v>
      </c>
      <c r="Q2725">
        <f t="shared" si="431"/>
        <v>0</v>
      </c>
      <c r="R2725">
        <f t="shared" si="432"/>
        <v>42.242600000000003</v>
      </c>
    </row>
    <row r="2726" spans="1:18" x14ac:dyDescent="0.3">
      <c r="A2726" t="s">
        <v>39</v>
      </c>
      <c r="B2726" t="s">
        <v>40</v>
      </c>
      <c r="C2726">
        <v>9</v>
      </c>
      <c r="D2726">
        <v>16</v>
      </c>
      <c r="E2726">
        <v>0</v>
      </c>
      <c r="F2726">
        <v>20260220</v>
      </c>
      <c r="G2726">
        <v>20260316</v>
      </c>
      <c r="H2726">
        <v>25519532.616799999</v>
      </c>
      <c r="I2726">
        <f t="shared" si="423"/>
        <v>25</v>
      </c>
      <c r="J2726">
        <f t="shared" si="424"/>
        <v>1020781.304672</v>
      </c>
      <c r="K2726">
        <f t="shared" si="425"/>
        <v>12460911.302664993</v>
      </c>
      <c r="L2726">
        <f t="shared" si="426"/>
        <v>16332500.874752</v>
      </c>
      <c r="M2726">
        <f t="shared" si="427"/>
        <v>0</v>
      </c>
      <c r="N2726">
        <f t="shared" si="428"/>
        <v>28793412.177416995</v>
      </c>
      <c r="O2726">
        <f t="shared" si="429"/>
        <v>11044076.001274329</v>
      </c>
      <c r="P2726">
        <f t="shared" si="430"/>
        <v>14475456.615525667</v>
      </c>
      <c r="Q2726">
        <f t="shared" si="431"/>
        <v>0</v>
      </c>
      <c r="R2726">
        <f t="shared" si="432"/>
        <v>25519532.616799995</v>
      </c>
    </row>
    <row r="2727" spans="1:18" x14ac:dyDescent="0.3">
      <c r="A2727" t="s">
        <v>33</v>
      </c>
      <c r="B2727" t="s">
        <v>34</v>
      </c>
      <c r="C2727">
        <v>0</v>
      </c>
      <c r="D2727">
        <v>30</v>
      </c>
      <c r="E2727">
        <v>0</v>
      </c>
      <c r="F2727">
        <v>20260302</v>
      </c>
      <c r="G2727">
        <v>20260331</v>
      </c>
      <c r="H2727">
        <v>583398.95559999999</v>
      </c>
      <c r="I2727">
        <f t="shared" si="423"/>
        <v>30</v>
      </c>
      <c r="J2727">
        <f t="shared" si="424"/>
        <v>19446.631853333332</v>
      </c>
      <c r="K2727">
        <f t="shared" si="425"/>
        <v>0</v>
      </c>
      <c r="L2727">
        <f t="shared" si="426"/>
        <v>583398.95559999999</v>
      </c>
      <c r="M2727">
        <f t="shared" si="427"/>
        <v>0</v>
      </c>
      <c r="N2727">
        <f t="shared" si="428"/>
        <v>583398.95559999999</v>
      </c>
      <c r="O2727">
        <f t="shared" si="429"/>
        <v>0</v>
      </c>
      <c r="P2727">
        <f t="shared" si="430"/>
        <v>583398.95559999999</v>
      </c>
      <c r="Q2727">
        <f t="shared" si="431"/>
        <v>0</v>
      </c>
      <c r="R2727">
        <f t="shared" si="432"/>
        <v>583398.95559999999</v>
      </c>
    </row>
    <row r="2728" spans="1:18" x14ac:dyDescent="0.3">
      <c r="A2728" t="s">
        <v>35</v>
      </c>
      <c r="B2728" t="s">
        <v>36</v>
      </c>
      <c r="C2728">
        <v>0</v>
      </c>
      <c r="D2728">
        <v>30</v>
      </c>
      <c r="E2728">
        <v>0</v>
      </c>
      <c r="F2728">
        <v>20260302</v>
      </c>
      <c r="G2728">
        <v>20260331</v>
      </c>
      <c r="H2728">
        <v>23275.903999999999</v>
      </c>
      <c r="I2728">
        <f t="shared" si="423"/>
        <v>30</v>
      </c>
      <c r="J2728">
        <f t="shared" si="424"/>
        <v>775.86346666666657</v>
      </c>
      <c r="K2728">
        <f t="shared" si="425"/>
        <v>0</v>
      </c>
      <c r="L2728">
        <f t="shared" si="426"/>
        <v>23275.903999999999</v>
      </c>
      <c r="M2728">
        <f t="shared" si="427"/>
        <v>0</v>
      </c>
      <c r="N2728">
        <f t="shared" si="428"/>
        <v>23275.903999999999</v>
      </c>
      <c r="O2728">
        <f t="shared" si="429"/>
        <v>0</v>
      </c>
      <c r="P2728">
        <f t="shared" si="430"/>
        <v>23275.903999999999</v>
      </c>
      <c r="Q2728">
        <f t="shared" si="431"/>
        <v>0</v>
      </c>
      <c r="R2728">
        <f t="shared" si="432"/>
        <v>23275.903999999999</v>
      </c>
    </row>
    <row r="2729" spans="1:18" x14ac:dyDescent="0.3">
      <c r="A2729" t="s">
        <v>35</v>
      </c>
      <c r="B2729" t="s">
        <v>34</v>
      </c>
      <c r="C2729">
        <v>0</v>
      </c>
      <c r="D2729">
        <v>30</v>
      </c>
      <c r="E2729">
        <v>0</v>
      </c>
      <c r="F2729">
        <v>20260302</v>
      </c>
      <c r="G2729">
        <v>20260331</v>
      </c>
      <c r="H2729">
        <v>111494.235</v>
      </c>
      <c r="I2729">
        <f t="shared" si="423"/>
        <v>30</v>
      </c>
      <c r="J2729">
        <f t="shared" si="424"/>
        <v>3716.4744999999998</v>
      </c>
      <c r="K2729">
        <f t="shared" si="425"/>
        <v>0</v>
      </c>
      <c r="L2729">
        <f t="shared" si="426"/>
        <v>111494.235</v>
      </c>
      <c r="M2729">
        <f t="shared" si="427"/>
        <v>0</v>
      </c>
      <c r="N2729">
        <f t="shared" si="428"/>
        <v>111494.235</v>
      </c>
      <c r="O2729">
        <f t="shared" si="429"/>
        <v>0</v>
      </c>
      <c r="P2729">
        <f t="shared" si="430"/>
        <v>111494.235</v>
      </c>
      <c r="Q2729">
        <f t="shared" si="431"/>
        <v>0</v>
      </c>
      <c r="R2729">
        <f t="shared" si="432"/>
        <v>111494.235</v>
      </c>
    </row>
    <row r="2730" spans="1:18" x14ac:dyDescent="0.3">
      <c r="A2730" t="s">
        <v>43</v>
      </c>
      <c r="B2730" t="s">
        <v>44</v>
      </c>
      <c r="C2730">
        <v>12</v>
      </c>
      <c r="D2730">
        <v>16</v>
      </c>
      <c r="E2730">
        <v>0</v>
      </c>
      <c r="F2730">
        <v>20260217</v>
      </c>
      <c r="G2730">
        <v>20260316</v>
      </c>
      <c r="H2730">
        <v>950087.69839999999</v>
      </c>
      <c r="I2730">
        <f t="shared" si="423"/>
        <v>28</v>
      </c>
      <c r="J2730">
        <f t="shared" si="424"/>
        <v>33931.703514285713</v>
      </c>
      <c r="K2730">
        <f t="shared" si="425"/>
        <v>552282.77386434819</v>
      </c>
      <c r="L2730">
        <f t="shared" si="426"/>
        <v>542907.25622857141</v>
      </c>
      <c r="M2730">
        <f t="shared" si="427"/>
        <v>0</v>
      </c>
      <c r="N2730">
        <f t="shared" si="428"/>
        <v>1095190.0300929197</v>
      </c>
      <c r="O2730">
        <f t="shared" si="429"/>
        <v>479110.52426420228</v>
      </c>
      <c r="P2730">
        <f t="shared" si="430"/>
        <v>470977.1741357976</v>
      </c>
      <c r="Q2730">
        <f t="shared" si="431"/>
        <v>0</v>
      </c>
      <c r="R2730">
        <f t="shared" si="432"/>
        <v>950087.69839999988</v>
      </c>
    </row>
    <row r="2731" spans="1:18" x14ac:dyDescent="0.3">
      <c r="A2731" t="s">
        <v>43</v>
      </c>
      <c r="B2731" t="s">
        <v>44</v>
      </c>
      <c r="C2731">
        <v>11</v>
      </c>
      <c r="D2731">
        <v>16</v>
      </c>
      <c r="E2731">
        <v>0</v>
      </c>
      <c r="F2731">
        <v>20260218</v>
      </c>
      <c r="G2731">
        <v>20260316</v>
      </c>
      <c r="H2731">
        <v>652148.1557</v>
      </c>
      <c r="I2731">
        <f t="shared" si="423"/>
        <v>27</v>
      </c>
      <c r="J2731">
        <f t="shared" si="424"/>
        <v>24153.635396296297</v>
      </c>
      <c r="K2731">
        <f t="shared" si="425"/>
        <v>360370.95379336266</v>
      </c>
      <c r="L2731">
        <f t="shared" si="426"/>
        <v>386458.16634074075</v>
      </c>
      <c r="M2731">
        <f t="shared" si="427"/>
        <v>0</v>
      </c>
      <c r="N2731">
        <f t="shared" si="428"/>
        <v>746829.12013410334</v>
      </c>
      <c r="O2731">
        <f t="shared" si="429"/>
        <v>314684.10450035904</v>
      </c>
      <c r="P2731">
        <f t="shared" si="430"/>
        <v>337464.05119964096</v>
      </c>
      <c r="Q2731">
        <f t="shared" si="431"/>
        <v>0</v>
      </c>
      <c r="R2731">
        <f t="shared" si="432"/>
        <v>652148.1557</v>
      </c>
    </row>
    <row r="2732" spans="1:18" x14ac:dyDescent="0.3">
      <c r="A2732" t="s">
        <v>33</v>
      </c>
      <c r="B2732" t="s">
        <v>34</v>
      </c>
      <c r="C2732">
        <v>0</v>
      </c>
      <c r="D2732">
        <v>28</v>
      </c>
      <c r="E2732">
        <v>0</v>
      </c>
      <c r="F2732">
        <v>20260304</v>
      </c>
      <c r="G2732">
        <v>20260331</v>
      </c>
      <c r="H2732">
        <v>146178.8075</v>
      </c>
      <c r="I2732">
        <f t="shared" si="423"/>
        <v>28</v>
      </c>
      <c r="J2732">
        <f t="shared" si="424"/>
        <v>5220.6716964285715</v>
      </c>
      <c r="K2732">
        <f t="shared" si="425"/>
        <v>0</v>
      </c>
      <c r="L2732">
        <f t="shared" si="426"/>
        <v>146178.8075</v>
      </c>
      <c r="M2732">
        <f t="shared" si="427"/>
        <v>0</v>
      </c>
      <c r="N2732">
        <f t="shared" si="428"/>
        <v>146178.8075</v>
      </c>
      <c r="O2732">
        <f t="shared" si="429"/>
        <v>0</v>
      </c>
      <c r="P2732">
        <f t="shared" si="430"/>
        <v>146178.8075</v>
      </c>
      <c r="Q2732">
        <f t="shared" si="431"/>
        <v>0</v>
      </c>
      <c r="R2732">
        <f t="shared" si="432"/>
        <v>146178.8075</v>
      </c>
    </row>
    <row r="2733" spans="1:18" x14ac:dyDescent="0.3">
      <c r="A2733" t="s">
        <v>35</v>
      </c>
      <c r="B2733" t="s">
        <v>34</v>
      </c>
      <c r="C2733">
        <v>0</v>
      </c>
      <c r="D2733">
        <v>27</v>
      </c>
      <c r="E2733">
        <v>0</v>
      </c>
      <c r="F2733">
        <v>20260302</v>
      </c>
      <c r="G2733">
        <v>20260328</v>
      </c>
      <c r="H2733">
        <v>101073.618</v>
      </c>
      <c r="I2733">
        <f t="shared" si="423"/>
        <v>27</v>
      </c>
      <c r="J2733">
        <f t="shared" si="424"/>
        <v>3743.4673333333335</v>
      </c>
      <c r="K2733">
        <f t="shared" si="425"/>
        <v>0</v>
      </c>
      <c r="L2733">
        <f t="shared" si="426"/>
        <v>101073.618</v>
      </c>
      <c r="M2733">
        <f t="shared" si="427"/>
        <v>0</v>
      </c>
      <c r="N2733">
        <f t="shared" si="428"/>
        <v>101073.618</v>
      </c>
      <c r="O2733">
        <f t="shared" si="429"/>
        <v>0</v>
      </c>
      <c r="P2733">
        <f t="shared" si="430"/>
        <v>101073.618</v>
      </c>
      <c r="Q2733">
        <f t="shared" si="431"/>
        <v>0</v>
      </c>
      <c r="R2733">
        <f t="shared" si="432"/>
        <v>101073.618</v>
      </c>
    </row>
    <row r="2734" spans="1:18" x14ac:dyDescent="0.3">
      <c r="A2734" t="s">
        <v>33</v>
      </c>
      <c r="B2734" t="s">
        <v>34</v>
      </c>
      <c r="C2734">
        <v>0</v>
      </c>
      <c r="D2734">
        <v>26</v>
      </c>
      <c r="E2734">
        <v>0</v>
      </c>
      <c r="F2734">
        <v>20260306</v>
      </c>
      <c r="G2734">
        <v>20260331</v>
      </c>
      <c r="H2734">
        <v>71172.037500000006</v>
      </c>
      <c r="I2734">
        <f t="shared" si="423"/>
        <v>26</v>
      </c>
      <c r="J2734">
        <f t="shared" si="424"/>
        <v>2737.386057692308</v>
      </c>
      <c r="K2734">
        <f t="shared" si="425"/>
        <v>0</v>
      </c>
      <c r="L2734">
        <f t="shared" si="426"/>
        <v>71172.037500000006</v>
      </c>
      <c r="M2734">
        <f t="shared" si="427"/>
        <v>0</v>
      </c>
      <c r="N2734">
        <f t="shared" si="428"/>
        <v>71172.037500000006</v>
      </c>
      <c r="O2734">
        <f t="shared" si="429"/>
        <v>0</v>
      </c>
      <c r="P2734">
        <f t="shared" si="430"/>
        <v>71172.037500000006</v>
      </c>
      <c r="Q2734">
        <f t="shared" si="431"/>
        <v>0</v>
      </c>
      <c r="R2734">
        <f t="shared" si="432"/>
        <v>71172.037500000006</v>
      </c>
    </row>
    <row r="2735" spans="1:18" x14ac:dyDescent="0.3">
      <c r="A2735" t="s">
        <v>0</v>
      </c>
      <c r="B2735" t="s">
        <v>0</v>
      </c>
      <c r="C2735">
        <v>26</v>
      </c>
      <c r="D2735">
        <v>28</v>
      </c>
      <c r="E2735">
        <v>0</v>
      </c>
      <c r="F2735">
        <v>20260203</v>
      </c>
      <c r="G2735">
        <v>20260328</v>
      </c>
      <c r="H2735">
        <v>928.35860000000002</v>
      </c>
      <c r="I2735">
        <f t="shared" si="423"/>
        <v>54</v>
      </c>
      <c r="J2735">
        <f t="shared" si="424"/>
        <v>17.191825925925926</v>
      </c>
      <c r="K2735">
        <f t="shared" si="425"/>
        <v>606.27539168572127</v>
      </c>
      <c r="L2735">
        <f t="shared" si="426"/>
        <v>481.37112592592592</v>
      </c>
      <c r="M2735">
        <f t="shared" si="427"/>
        <v>0</v>
      </c>
      <c r="N2735">
        <f t="shared" si="428"/>
        <v>1087.6465176116471</v>
      </c>
      <c r="O2735">
        <f t="shared" si="429"/>
        <v>517.48519829378495</v>
      </c>
      <c r="P2735">
        <f t="shared" si="430"/>
        <v>410.87340170621513</v>
      </c>
      <c r="Q2735">
        <f t="shared" si="431"/>
        <v>0</v>
      </c>
      <c r="R2735">
        <f t="shared" si="432"/>
        <v>928.35860000000002</v>
      </c>
    </row>
    <row r="2736" spans="1:18" x14ac:dyDescent="0.3">
      <c r="A2736" t="s">
        <v>41</v>
      </c>
      <c r="B2736" t="s">
        <v>42</v>
      </c>
      <c r="C2736">
        <v>13</v>
      </c>
      <c r="D2736">
        <v>15</v>
      </c>
      <c r="E2736">
        <v>0</v>
      </c>
      <c r="F2736">
        <v>20260216</v>
      </c>
      <c r="G2736">
        <v>20260315</v>
      </c>
      <c r="H2736">
        <v>16188497.9881</v>
      </c>
      <c r="I2736">
        <f t="shared" si="423"/>
        <v>28</v>
      </c>
      <c r="J2736">
        <f t="shared" si="424"/>
        <v>578160.64243214286</v>
      </c>
      <c r="K2736">
        <f t="shared" si="425"/>
        <v>10194512.539218167</v>
      </c>
      <c r="L2736">
        <f t="shared" si="426"/>
        <v>8672409.6364821438</v>
      </c>
      <c r="M2736">
        <f t="shared" si="427"/>
        <v>0</v>
      </c>
      <c r="N2736">
        <f t="shared" si="428"/>
        <v>18866922.175700311</v>
      </c>
      <c r="O2736">
        <f t="shared" si="429"/>
        <v>8747258.5191107206</v>
      </c>
      <c r="P2736">
        <f t="shared" si="430"/>
        <v>7441239.4689892791</v>
      </c>
      <c r="Q2736">
        <f t="shared" si="431"/>
        <v>0</v>
      </c>
      <c r="R2736">
        <f t="shared" si="432"/>
        <v>16188497.9881</v>
      </c>
    </row>
    <row r="2737" spans="1:18" x14ac:dyDescent="0.3">
      <c r="A2737" t="s">
        <v>33</v>
      </c>
      <c r="B2737" t="s">
        <v>34</v>
      </c>
      <c r="C2737">
        <v>0</v>
      </c>
      <c r="D2737">
        <v>15</v>
      </c>
      <c r="E2737">
        <v>0</v>
      </c>
      <c r="F2737">
        <v>20260304</v>
      </c>
      <c r="G2737">
        <v>20260318</v>
      </c>
      <c r="H2737">
        <v>74339.151500000007</v>
      </c>
      <c r="I2737">
        <f t="shared" si="423"/>
        <v>15</v>
      </c>
      <c r="J2737">
        <f t="shared" si="424"/>
        <v>4955.9434333333338</v>
      </c>
      <c r="K2737">
        <f t="shared" si="425"/>
        <v>0</v>
      </c>
      <c r="L2737">
        <f t="shared" si="426"/>
        <v>74339.151500000007</v>
      </c>
      <c r="M2737">
        <f t="shared" si="427"/>
        <v>0</v>
      </c>
      <c r="N2737">
        <f t="shared" si="428"/>
        <v>74339.151500000007</v>
      </c>
      <c r="O2737">
        <f t="shared" si="429"/>
        <v>0</v>
      </c>
      <c r="P2737">
        <f t="shared" si="430"/>
        <v>74339.151500000007</v>
      </c>
      <c r="Q2737">
        <f t="shared" si="431"/>
        <v>0</v>
      </c>
      <c r="R2737">
        <f t="shared" si="432"/>
        <v>74339.151500000007</v>
      </c>
    </row>
    <row r="2738" spans="1:18" x14ac:dyDescent="0.3">
      <c r="A2738" t="s">
        <v>33</v>
      </c>
      <c r="B2738" t="s">
        <v>34</v>
      </c>
      <c r="C2738">
        <v>0</v>
      </c>
      <c r="D2738">
        <v>22</v>
      </c>
      <c r="E2738">
        <v>0</v>
      </c>
      <c r="F2738">
        <v>20260307</v>
      </c>
      <c r="G2738">
        <v>20260328</v>
      </c>
      <c r="H2738">
        <v>12050.290800000001</v>
      </c>
      <c r="I2738">
        <f t="shared" si="423"/>
        <v>22</v>
      </c>
      <c r="J2738">
        <f t="shared" si="424"/>
        <v>547.74049090909091</v>
      </c>
      <c r="K2738">
        <f t="shared" si="425"/>
        <v>0</v>
      </c>
      <c r="L2738">
        <f t="shared" si="426"/>
        <v>12050.290800000001</v>
      </c>
      <c r="M2738">
        <f t="shared" si="427"/>
        <v>0</v>
      </c>
      <c r="N2738">
        <f t="shared" si="428"/>
        <v>12050.290800000001</v>
      </c>
      <c r="O2738">
        <f t="shared" si="429"/>
        <v>0</v>
      </c>
      <c r="P2738">
        <f t="shared" si="430"/>
        <v>12050.290800000001</v>
      </c>
      <c r="Q2738">
        <f t="shared" si="431"/>
        <v>0</v>
      </c>
      <c r="R2738">
        <f t="shared" si="432"/>
        <v>12050.290800000001</v>
      </c>
    </row>
    <row r="2739" spans="1:18" x14ac:dyDescent="0.3">
      <c r="A2739" t="s">
        <v>33</v>
      </c>
      <c r="B2739" t="s">
        <v>34</v>
      </c>
      <c r="C2739">
        <v>22</v>
      </c>
      <c r="D2739">
        <v>16</v>
      </c>
      <c r="E2739">
        <v>0</v>
      </c>
      <c r="F2739">
        <v>20260207</v>
      </c>
      <c r="G2739">
        <v>20260316</v>
      </c>
      <c r="H2739">
        <v>886.6585</v>
      </c>
      <c r="I2739">
        <f t="shared" si="423"/>
        <v>38</v>
      </c>
      <c r="J2739">
        <f t="shared" si="424"/>
        <v>23.333118421052632</v>
      </c>
      <c r="K2739">
        <f t="shared" si="425"/>
        <v>696.25776843990809</v>
      </c>
      <c r="L2739">
        <f t="shared" si="426"/>
        <v>373.32989473684211</v>
      </c>
      <c r="M2739">
        <f t="shared" si="427"/>
        <v>0</v>
      </c>
      <c r="N2739">
        <f t="shared" si="428"/>
        <v>1069.5876631767501</v>
      </c>
      <c r="O2739">
        <f t="shared" si="429"/>
        <v>577.17837427623726</v>
      </c>
      <c r="P2739">
        <f t="shared" si="430"/>
        <v>309.4801257237628</v>
      </c>
      <c r="Q2739">
        <f t="shared" si="431"/>
        <v>0</v>
      </c>
      <c r="R2739">
        <f t="shared" si="432"/>
        <v>886.6585</v>
      </c>
    </row>
    <row r="2740" spans="1:18" x14ac:dyDescent="0.3">
      <c r="A2740" t="s">
        <v>33</v>
      </c>
      <c r="B2740" t="s">
        <v>34</v>
      </c>
      <c r="C2740">
        <v>0</v>
      </c>
      <c r="D2740">
        <v>14</v>
      </c>
      <c r="E2740">
        <v>0</v>
      </c>
      <c r="F2740">
        <v>20260307</v>
      </c>
      <c r="G2740">
        <v>20260320</v>
      </c>
      <c r="H2740">
        <v>11196.835800000001</v>
      </c>
      <c r="I2740">
        <f t="shared" si="423"/>
        <v>14</v>
      </c>
      <c r="J2740">
        <f t="shared" si="424"/>
        <v>799.7739857142858</v>
      </c>
      <c r="K2740">
        <f t="shared" si="425"/>
        <v>0</v>
      </c>
      <c r="L2740">
        <f t="shared" si="426"/>
        <v>11196.835800000001</v>
      </c>
      <c r="M2740">
        <f t="shared" si="427"/>
        <v>0</v>
      </c>
      <c r="N2740">
        <f t="shared" si="428"/>
        <v>11196.835800000001</v>
      </c>
      <c r="O2740">
        <f t="shared" si="429"/>
        <v>0</v>
      </c>
      <c r="P2740">
        <f t="shared" si="430"/>
        <v>11196.835800000001</v>
      </c>
      <c r="Q2740">
        <f t="shared" si="431"/>
        <v>0</v>
      </c>
      <c r="R2740">
        <f t="shared" si="432"/>
        <v>11196.835800000001</v>
      </c>
    </row>
    <row r="2741" spans="1:18" x14ac:dyDescent="0.3">
      <c r="A2741" t="s">
        <v>35</v>
      </c>
      <c r="B2741" t="s">
        <v>36</v>
      </c>
      <c r="C2741">
        <v>0</v>
      </c>
      <c r="D2741">
        <v>20</v>
      </c>
      <c r="E2741">
        <v>0</v>
      </c>
      <c r="F2741">
        <v>20260306</v>
      </c>
      <c r="G2741">
        <v>20260325</v>
      </c>
      <c r="H2741">
        <v>2569.6421999999998</v>
      </c>
      <c r="I2741">
        <f t="shared" si="423"/>
        <v>20</v>
      </c>
      <c r="J2741">
        <f t="shared" si="424"/>
        <v>128.48210999999998</v>
      </c>
      <c r="K2741">
        <f t="shared" si="425"/>
        <v>0</v>
      </c>
      <c r="L2741">
        <f t="shared" si="426"/>
        <v>2569.6421999999993</v>
      </c>
      <c r="M2741">
        <f t="shared" si="427"/>
        <v>0</v>
      </c>
      <c r="N2741">
        <f t="shared" si="428"/>
        <v>2569.6421999999993</v>
      </c>
      <c r="O2741">
        <f t="shared" si="429"/>
        <v>0</v>
      </c>
      <c r="P2741">
        <f t="shared" si="430"/>
        <v>2569.6421999999998</v>
      </c>
      <c r="Q2741">
        <f t="shared" si="431"/>
        <v>0</v>
      </c>
      <c r="R2741">
        <f t="shared" si="432"/>
        <v>2569.6421999999998</v>
      </c>
    </row>
    <row r="2742" spans="1:18" x14ac:dyDescent="0.3">
      <c r="A2742" t="s">
        <v>33</v>
      </c>
      <c r="B2742" t="s">
        <v>34</v>
      </c>
      <c r="C2742">
        <v>0</v>
      </c>
      <c r="D2742">
        <v>17</v>
      </c>
      <c r="E2742">
        <v>0</v>
      </c>
      <c r="F2742">
        <v>20260305</v>
      </c>
      <c r="G2742">
        <v>20260321</v>
      </c>
      <c r="H2742">
        <v>52041.447800000002</v>
      </c>
      <c r="I2742">
        <f t="shared" si="423"/>
        <v>17</v>
      </c>
      <c r="J2742">
        <f t="shared" si="424"/>
        <v>3061.2616352941177</v>
      </c>
      <c r="K2742">
        <f t="shared" si="425"/>
        <v>0</v>
      </c>
      <c r="L2742">
        <f t="shared" si="426"/>
        <v>52041.447800000002</v>
      </c>
      <c r="M2742">
        <f t="shared" si="427"/>
        <v>0</v>
      </c>
      <c r="N2742">
        <f t="shared" si="428"/>
        <v>52041.447800000002</v>
      </c>
      <c r="O2742">
        <f t="shared" si="429"/>
        <v>0</v>
      </c>
      <c r="P2742">
        <f t="shared" si="430"/>
        <v>52041.447800000002</v>
      </c>
      <c r="Q2742">
        <f t="shared" si="431"/>
        <v>0</v>
      </c>
      <c r="R2742">
        <f t="shared" si="432"/>
        <v>52041.447800000002</v>
      </c>
    </row>
    <row r="2743" spans="1:18" x14ac:dyDescent="0.3">
      <c r="A2743" t="s">
        <v>35</v>
      </c>
      <c r="B2743" t="s">
        <v>34</v>
      </c>
      <c r="C2743">
        <v>0</v>
      </c>
      <c r="D2743">
        <v>24</v>
      </c>
      <c r="E2743">
        <v>0</v>
      </c>
      <c r="F2743">
        <v>20260302</v>
      </c>
      <c r="G2743">
        <v>20260325</v>
      </c>
      <c r="H2743">
        <v>34931.4833</v>
      </c>
      <c r="I2743">
        <f t="shared" si="423"/>
        <v>24</v>
      </c>
      <c r="J2743">
        <f t="shared" si="424"/>
        <v>1455.4784708333334</v>
      </c>
      <c r="K2743">
        <f t="shared" si="425"/>
        <v>0</v>
      </c>
      <c r="L2743">
        <f t="shared" si="426"/>
        <v>34931.4833</v>
      </c>
      <c r="M2743">
        <f t="shared" si="427"/>
        <v>0</v>
      </c>
      <c r="N2743">
        <f t="shared" si="428"/>
        <v>34931.4833</v>
      </c>
      <c r="O2743">
        <f t="shared" si="429"/>
        <v>0</v>
      </c>
      <c r="P2743">
        <f t="shared" si="430"/>
        <v>34931.4833</v>
      </c>
      <c r="Q2743">
        <f t="shared" si="431"/>
        <v>0</v>
      </c>
      <c r="R2743">
        <f t="shared" si="432"/>
        <v>34931.4833</v>
      </c>
    </row>
    <row r="2744" spans="1:18" x14ac:dyDescent="0.3">
      <c r="A2744" t="s">
        <v>35</v>
      </c>
      <c r="B2744" t="s">
        <v>36</v>
      </c>
      <c r="C2744">
        <v>0</v>
      </c>
      <c r="D2744">
        <v>8</v>
      </c>
      <c r="E2744">
        <v>0</v>
      </c>
      <c r="F2744">
        <v>20260310</v>
      </c>
      <c r="G2744">
        <v>20260317</v>
      </c>
      <c r="H2744">
        <v>1032</v>
      </c>
      <c r="I2744">
        <f t="shared" si="423"/>
        <v>8</v>
      </c>
      <c r="J2744">
        <f t="shared" si="424"/>
        <v>129</v>
      </c>
      <c r="K2744">
        <f t="shared" si="425"/>
        <v>0</v>
      </c>
      <c r="L2744">
        <f t="shared" si="426"/>
        <v>1032</v>
      </c>
      <c r="M2744">
        <f t="shared" si="427"/>
        <v>0</v>
      </c>
      <c r="N2744">
        <f t="shared" si="428"/>
        <v>1032</v>
      </c>
      <c r="O2744">
        <f t="shared" si="429"/>
        <v>0</v>
      </c>
      <c r="P2744">
        <f t="shared" si="430"/>
        <v>1032</v>
      </c>
      <c r="Q2744">
        <f t="shared" si="431"/>
        <v>0</v>
      </c>
      <c r="R2744">
        <f t="shared" si="432"/>
        <v>1032</v>
      </c>
    </row>
    <row r="2745" spans="1:18" x14ac:dyDescent="0.3">
      <c r="A2745" t="s">
        <v>35</v>
      </c>
      <c r="B2745" t="s">
        <v>36</v>
      </c>
      <c r="C2745">
        <v>0</v>
      </c>
      <c r="D2745">
        <v>15</v>
      </c>
      <c r="E2745">
        <v>0</v>
      </c>
      <c r="F2745">
        <v>20260307</v>
      </c>
      <c r="G2745">
        <v>20260321</v>
      </c>
      <c r="H2745">
        <v>1116.1749</v>
      </c>
      <c r="I2745">
        <f t="shared" si="423"/>
        <v>15</v>
      </c>
      <c r="J2745">
        <f t="shared" si="424"/>
        <v>74.411659999999998</v>
      </c>
      <c r="K2745">
        <f t="shared" si="425"/>
        <v>0</v>
      </c>
      <c r="L2745">
        <f t="shared" si="426"/>
        <v>1116.1749</v>
      </c>
      <c r="M2745">
        <f t="shared" si="427"/>
        <v>0</v>
      </c>
      <c r="N2745">
        <f t="shared" si="428"/>
        <v>1116.1749</v>
      </c>
      <c r="O2745">
        <f t="shared" si="429"/>
        <v>0</v>
      </c>
      <c r="P2745">
        <f t="shared" si="430"/>
        <v>1116.1749</v>
      </c>
      <c r="Q2745">
        <f t="shared" si="431"/>
        <v>0</v>
      </c>
      <c r="R2745">
        <f t="shared" si="432"/>
        <v>1116.1749</v>
      </c>
    </row>
    <row r="2746" spans="1:18" x14ac:dyDescent="0.3">
      <c r="A2746" t="s">
        <v>33</v>
      </c>
      <c r="B2746" t="s">
        <v>34</v>
      </c>
      <c r="C2746">
        <v>0</v>
      </c>
      <c r="D2746">
        <v>19</v>
      </c>
      <c r="E2746">
        <v>0</v>
      </c>
      <c r="F2746">
        <v>20260306</v>
      </c>
      <c r="G2746">
        <v>20260324</v>
      </c>
      <c r="H2746">
        <v>77557.564100000003</v>
      </c>
      <c r="I2746">
        <f t="shared" si="423"/>
        <v>19</v>
      </c>
      <c r="J2746">
        <f t="shared" si="424"/>
        <v>4081.9770578947368</v>
      </c>
      <c r="K2746">
        <f t="shared" si="425"/>
        <v>0</v>
      </c>
      <c r="L2746">
        <f t="shared" si="426"/>
        <v>77557.564100000003</v>
      </c>
      <c r="M2746">
        <f t="shared" si="427"/>
        <v>0</v>
      </c>
      <c r="N2746">
        <f t="shared" si="428"/>
        <v>77557.564100000003</v>
      </c>
      <c r="O2746">
        <f t="shared" si="429"/>
        <v>0</v>
      </c>
      <c r="P2746">
        <f t="shared" si="430"/>
        <v>77557.564100000003</v>
      </c>
      <c r="Q2746">
        <f t="shared" si="431"/>
        <v>0</v>
      </c>
      <c r="R2746">
        <f t="shared" si="432"/>
        <v>77557.564100000003</v>
      </c>
    </row>
    <row r="2747" spans="1:18" x14ac:dyDescent="0.3">
      <c r="A2747" t="s">
        <v>33</v>
      </c>
      <c r="B2747" t="s">
        <v>34</v>
      </c>
      <c r="C2747">
        <v>9</v>
      </c>
      <c r="D2747">
        <v>16</v>
      </c>
      <c r="E2747">
        <v>0</v>
      </c>
      <c r="F2747">
        <v>20260220</v>
      </c>
      <c r="G2747">
        <v>20260316</v>
      </c>
      <c r="H2747">
        <v>468287.10930000001</v>
      </c>
      <c r="I2747">
        <f t="shared" si="423"/>
        <v>25</v>
      </c>
      <c r="J2747">
        <f t="shared" si="424"/>
        <v>18731.484371999999</v>
      </c>
      <c r="K2747">
        <f t="shared" si="425"/>
        <v>228659.5221311854</v>
      </c>
      <c r="L2747">
        <f t="shared" si="426"/>
        <v>299703.74995199998</v>
      </c>
      <c r="M2747">
        <f t="shared" si="427"/>
        <v>0</v>
      </c>
      <c r="N2747">
        <f t="shared" si="428"/>
        <v>528363.27208318538</v>
      </c>
      <c r="O2747">
        <f t="shared" si="429"/>
        <v>202660.38971738709</v>
      </c>
      <c r="P2747">
        <f t="shared" si="430"/>
        <v>265626.71958261286</v>
      </c>
      <c r="Q2747">
        <f t="shared" si="431"/>
        <v>0</v>
      </c>
      <c r="R2747">
        <f t="shared" si="432"/>
        <v>468287.10929999995</v>
      </c>
    </row>
    <row r="2748" spans="1:18" x14ac:dyDescent="0.3">
      <c r="A2748" t="s">
        <v>33</v>
      </c>
      <c r="B2748" t="s">
        <v>34</v>
      </c>
      <c r="C2748">
        <v>0</v>
      </c>
      <c r="D2748">
        <v>3</v>
      </c>
      <c r="E2748">
        <v>0</v>
      </c>
      <c r="F2748">
        <v>20260323</v>
      </c>
      <c r="G2748">
        <v>20260325</v>
      </c>
      <c r="H2748">
        <v>6344.3922000000002</v>
      </c>
      <c r="I2748">
        <f t="shared" si="423"/>
        <v>3</v>
      </c>
      <c r="J2748">
        <f t="shared" si="424"/>
        <v>2114.7973999999999</v>
      </c>
      <c r="K2748">
        <f t="shared" si="425"/>
        <v>0</v>
      </c>
      <c r="L2748">
        <f t="shared" si="426"/>
        <v>6344.3922000000002</v>
      </c>
      <c r="M2748">
        <f t="shared" si="427"/>
        <v>0</v>
      </c>
      <c r="N2748">
        <f t="shared" si="428"/>
        <v>6344.3922000000002</v>
      </c>
      <c r="O2748">
        <f t="shared" si="429"/>
        <v>0</v>
      </c>
      <c r="P2748">
        <f t="shared" si="430"/>
        <v>6344.3922000000002</v>
      </c>
      <c r="Q2748">
        <f t="shared" si="431"/>
        <v>0</v>
      </c>
      <c r="R2748">
        <f t="shared" si="432"/>
        <v>6344.3922000000002</v>
      </c>
    </row>
    <row r="2749" spans="1:18" x14ac:dyDescent="0.3">
      <c r="A2749" t="s">
        <v>0</v>
      </c>
      <c r="B2749" t="s">
        <v>0</v>
      </c>
      <c r="C2749">
        <v>27</v>
      </c>
      <c r="D2749">
        <v>25</v>
      </c>
      <c r="E2749">
        <v>0</v>
      </c>
      <c r="F2749">
        <v>20260202</v>
      </c>
      <c r="G2749">
        <v>20260325</v>
      </c>
      <c r="H2749">
        <v>1054.9034999999999</v>
      </c>
      <c r="I2749">
        <f t="shared" si="423"/>
        <v>52</v>
      </c>
      <c r="J2749">
        <f t="shared" si="424"/>
        <v>20.286605769230768</v>
      </c>
      <c r="K2749">
        <f t="shared" si="425"/>
        <v>742.92973617030589</v>
      </c>
      <c r="L2749">
        <f t="shared" si="426"/>
        <v>507.16514423076922</v>
      </c>
      <c r="M2749">
        <f t="shared" si="427"/>
        <v>0</v>
      </c>
      <c r="N2749">
        <f t="shared" si="428"/>
        <v>1250.094880401075</v>
      </c>
      <c r="O2749">
        <f t="shared" si="429"/>
        <v>626.92775662651081</v>
      </c>
      <c r="P2749">
        <f t="shared" si="430"/>
        <v>427.97574337348925</v>
      </c>
      <c r="Q2749">
        <f t="shared" si="431"/>
        <v>0</v>
      </c>
      <c r="R2749">
        <f t="shared" si="432"/>
        <v>1054.9035000000001</v>
      </c>
    </row>
    <row r="2750" spans="1:18" x14ac:dyDescent="0.3">
      <c r="A2750" t="s">
        <v>37</v>
      </c>
      <c r="B2750" t="s">
        <v>38</v>
      </c>
      <c r="C2750">
        <v>0</v>
      </c>
      <c r="D2750">
        <v>22</v>
      </c>
      <c r="E2750">
        <v>0</v>
      </c>
      <c r="F2750">
        <v>20260304</v>
      </c>
      <c r="G2750">
        <v>20260325</v>
      </c>
      <c r="H2750">
        <v>84.3369</v>
      </c>
      <c r="I2750">
        <f t="shared" si="423"/>
        <v>22</v>
      </c>
      <c r="J2750">
        <f t="shared" si="424"/>
        <v>3.8334954545454547</v>
      </c>
      <c r="K2750">
        <f t="shared" si="425"/>
        <v>0</v>
      </c>
      <c r="L2750">
        <f t="shared" si="426"/>
        <v>84.3369</v>
      </c>
      <c r="M2750">
        <f t="shared" si="427"/>
        <v>0</v>
      </c>
      <c r="N2750">
        <f t="shared" si="428"/>
        <v>84.3369</v>
      </c>
      <c r="O2750">
        <f t="shared" si="429"/>
        <v>0</v>
      </c>
      <c r="P2750">
        <f t="shared" si="430"/>
        <v>84.3369</v>
      </c>
      <c r="Q2750">
        <f t="shared" si="431"/>
        <v>0</v>
      </c>
      <c r="R2750">
        <f t="shared" si="432"/>
        <v>84.3369</v>
      </c>
    </row>
    <row r="2751" spans="1:18" x14ac:dyDescent="0.3">
      <c r="A2751" t="s">
        <v>33</v>
      </c>
      <c r="B2751" t="s">
        <v>34</v>
      </c>
      <c r="C2751">
        <v>0</v>
      </c>
      <c r="D2751">
        <v>9</v>
      </c>
      <c r="E2751">
        <v>0</v>
      </c>
      <c r="F2751">
        <v>20260310</v>
      </c>
      <c r="G2751">
        <v>20260318</v>
      </c>
      <c r="H2751">
        <v>6431.3648000000003</v>
      </c>
      <c r="I2751">
        <f t="shared" si="423"/>
        <v>9</v>
      </c>
      <c r="J2751">
        <f t="shared" si="424"/>
        <v>714.59608888888897</v>
      </c>
      <c r="K2751">
        <f t="shared" si="425"/>
        <v>0</v>
      </c>
      <c r="L2751">
        <f t="shared" si="426"/>
        <v>6431.3648000000012</v>
      </c>
      <c r="M2751">
        <f t="shared" si="427"/>
        <v>0</v>
      </c>
      <c r="N2751">
        <f t="shared" si="428"/>
        <v>6431.3648000000012</v>
      </c>
      <c r="O2751">
        <f t="shared" si="429"/>
        <v>0</v>
      </c>
      <c r="P2751">
        <f t="shared" si="430"/>
        <v>6431.3648000000003</v>
      </c>
      <c r="Q2751">
        <f t="shared" si="431"/>
        <v>0</v>
      </c>
      <c r="R2751">
        <f t="shared" si="432"/>
        <v>6431.3648000000003</v>
      </c>
    </row>
    <row r="2752" spans="1:18" x14ac:dyDescent="0.3">
      <c r="A2752" t="s">
        <v>35</v>
      </c>
      <c r="B2752" t="s">
        <v>34</v>
      </c>
      <c r="C2752">
        <v>0</v>
      </c>
      <c r="D2752">
        <v>13</v>
      </c>
      <c r="E2752">
        <v>0</v>
      </c>
      <c r="F2752">
        <v>20260305</v>
      </c>
      <c r="G2752">
        <v>20260317</v>
      </c>
      <c r="H2752">
        <v>13485.0157</v>
      </c>
      <c r="I2752">
        <f t="shared" si="423"/>
        <v>13</v>
      </c>
      <c r="J2752">
        <f t="shared" si="424"/>
        <v>1037.3089</v>
      </c>
      <c r="K2752">
        <f t="shared" si="425"/>
        <v>0</v>
      </c>
      <c r="L2752">
        <f t="shared" si="426"/>
        <v>13485.0157</v>
      </c>
      <c r="M2752">
        <f t="shared" si="427"/>
        <v>0</v>
      </c>
      <c r="N2752">
        <f t="shared" si="428"/>
        <v>13485.0157</v>
      </c>
      <c r="O2752">
        <f t="shared" si="429"/>
        <v>0</v>
      </c>
      <c r="P2752">
        <f t="shared" si="430"/>
        <v>13485.0157</v>
      </c>
      <c r="Q2752">
        <f t="shared" si="431"/>
        <v>0</v>
      </c>
      <c r="R2752">
        <f t="shared" si="432"/>
        <v>13485.0157</v>
      </c>
    </row>
    <row r="2753" spans="1:18" x14ac:dyDescent="0.3">
      <c r="A2753" t="s">
        <v>33</v>
      </c>
      <c r="B2753" t="s">
        <v>34</v>
      </c>
      <c r="C2753">
        <v>0</v>
      </c>
      <c r="D2753">
        <v>4</v>
      </c>
      <c r="E2753">
        <v>0</v>
      </c>
      <c r="F2753">
        <v>20260320</v>
      </c>
      <c r="G2753">
        <v>20260323</v>
      </c>
      <c r="H2753">
        <v>12029.376399999999</v>
      </c>
      <c r="I2753">
        <f t="shared" si="423"/>
        <v>4</v>
      </c>
      <c r="J2753">
        <f t="shared" si="424"/>
        <v>3007.3440999999998</v>
      </c>
      <c r="K2753">
        <f t="shared" si="425"/>
        <v>0</v>
      </c>
      <c r="L2753">
        <f t="shared" si="426"/>
        <v>12029.376399999999</v>
      </c>
      <c r="M2753">
        <f t="shared" si="427"/>
        <v>0</v>
      </c>
      <c r="N2753">
        <f t="shared" si="428"/>
        <v>12029.376399999999</v>
      </c>
      <c r="O2753">
        <f t="shared" si="429"/>
        <v>0</v>
      </c>
      <c r="P2753">
        <f t="shared" si="430"/>
        <v>12029.376399999999</v>
      </c>
      <c r="Q2753">
        <f t="shared" si="431"/>
        <v>0</v>
      </c>
      <c r="R2753">
        <f t="shared" si="432"/>
        <v>12029.376399999999</v>
      </c>
    </row>
    <row r="2754" spans="1:18" x14ac:dyDescent="0.3">
      <c r="A2754" t="s">
        <v>33</v>
      </c>
      <c r="B2754" t="s">
        <v>34</v>
      </c>
      <c r="C2754">
        <v>0</v>
      </c>
      <c r="D2754">
        <v>2</v>
      </c>
      <c r="E2754">
        <v>0</v>
      </c>
      <c r="F2754">
        <v>20260324</v>
      </c>
      <c r="G2754">
        <v>20260325</v>
      </c>
      <c r="H2754">
        <v>84.688699999999997</v>
      </c>
      <c r="I2754">
        <f t="shared" si="423"/>
        <v>2</v>
      </c>
      <c r="J2754">
        <f t="shared" si="424"/>
        <v>42.344349999999999</v>
      </c>
      <c r="K2754">
        <f t="shared" si="425"/>
        <v>0</v>
      </c>
      <c r="L2754">
        <f t="shared" si="426"/>
        <v>84.688699999999997</v>
      </c>
      <c r="M2754">
        <f t="shared" si="427"/>
        <v>0</v>
      </c>
      <c r="N2754">
        <f t="shared" si="428"/>
        <v>84.688699999999997</v>
      </c>
      <c r="O2754">
        <f t="shared" si="429"/>
        <v>0</v>
      </c>
      <c r="P2754">
        <f t="shared" si="430"/>
        <v>84.688699999999997</v>
      </c>
      <c r="Q2754">
        <f t="shared" si="431"/>
        <v>0</v>
      </c>
      <c r="R2754">
        <f t="shared" si="432"/>
        <v>84.688699999999997</v>
      </c>
    </row>
    <row r="2755" spans="1:18" x14ac:dyDescent="0.3">
      <c r="A2755" t="s">
        <v>33</v>
      </c>
      <c r="B2755" t="s">
        <v>34</v>
      </c>
      <c r="C2755">
        <v>28</v>
      </c>
      <c r="D2755">
        <v>18</v>
      </c>
      <c r="E2755">
        <v>0</v>
      </c>
      <c r="F2755">
        <v>20260123</v>
      </c>
      <c r="G2755">
        <v>20260318</v>
      </c>
      <c r="H2755">
        <v>126.51430000000001</v>
      </c>
      <c r="I2755">
        <f t="shared" si="423"/>
        <v>46</v>
      </c>
      <c r="J2755">
        <f t="shared" si="424"/>
        <v>2.7503108695652174</v>
      </c>
      <c r="K2755">
        <f t="shared" si="425"/>
        <v>104.45143342864911</v>
      </c>
      <c r="L2755">
        <f t="shared" si="426"/>
        <v>49.505595652173916</v>
      </c>
      <c r="M2755">
        <f t="shared" si="427"/>
        <v>0</v>
      </c>
      <c r="N2755">
        <f t="shared" si="428"/>
        <v>153.95702908082302</v>
      </c>
      <c r="O2755">
        <f t="shared" si="429"/>
        <v>85.833040966806763</v>
      </c>
      <c r="P2755">
        <f t="shared" si="430"/>
        <v>40.68125903319325</v>
      </c>
      <c r="Q2755">
        <f t="shared" si="431"/>
        <v>0</v>
      </c>
      <c r="R2755">
        <f t="shared" si="432"/>
        <v>126.51430000000002</v>
      </c>
    </row>
    <row r="2756" spans="1:18" x14ac:dyDescent="0.3">
      <c r="A2756" t="s">
        <v>0</v>
      </c>
      <c r="B2756" t="s">
        <v>0</v>
      </c>
      <c r="C2756">
        <v>24</v>
      </c>
      <c r="D2756">
        <v>23</v>
      </c>
      <c r="E2756">
        <v>0</v>
      </c>
      <c r="F2756">
        <v>20260205</v>
      </c>
      <c r="G2756">
        <v>20260323</v>
      </c>
      <c r="H2756">
        <v>337.5059</v>
      </c>
      <c r="I2756">
        <f t="shared" si="423"/>
        <v>47</v>
      </c>
      <c r="J2756">
        <f t="shared" si="424"/>
        <v>7.1809765957446805</v>
      </c>
      <c r="K2756">
        <f t="shared" si="425"/>
        <v>233.7595382844911</v>
      </c>
      <c r="L2756">
        <f t="shared" si="426"/>
        <v>165.16246170212764</v>
      </c>
      <c r="M2756">
        <f t="shared" si="427"/>
        <v>0</v>
      </c>
      <c r="N2756">
        <f t="shared" si="428"/>
        <v>398.92199998661874</v>
      </c>
      <c r="O2756">
        <f t="shared" si="429"/>
        <v>197.77105137078942</v>
      </c>
      <c r="P2756">
        <f t="shared" si="430"/>
        <v>139.7348486292106</v>
      </c>
      <c r="Q2756">
        <f t="shared" si="431"/>
        <v>0</v>
      </c>
      <c r="R2756">
        <f t="shared" si="432"/>
        <v>337.5059</v>
      </c>
    </row>
    <row r="2757" spans="1:18" x14ac:dyDescent="0.3">
      <c r="A2757" t="s">
        <v>35</v>
      </c>
      <c r="B2757" t="s">
        <v>34</v>
      </c>
      <c r="C2757">
        <v>0</v>
      </c>
      <c r="D2757">
        <v>17</v>
      </c>
      <c r="E2757">
        <v>0</v>
      </c>
      <c r="F2757">
        <v>20260304</v>
      </c>
      <c r="G2757">
        <v>20260320</v>
      </c>
      <c r="H2757">
        <v>39379.879099999998</v>
      </c>
      <c r="I2757">
        <f t="shared" si="423"/>
        <v>17</v>
      </c>
      <c r="J2757">
        <f t="shared" si="424"/>
        <v>2316.4634764705879</v>
      </c>
      <c r="K2757">
        <f t="shared" si="425"/>
        <v>0</v>
      </c>
      <c r="L2757">
        <f t="shared" si="426"/>
        <v>39379.879099999991</v>
      </c>
      <c r="M2757">
        <f t="shared" si="427"/>
        <v>0</v>
      </c>
      <c r="N2757">
        <f t="shared" si="428"/>
        <v>39379.879099999991</v>
      </c>
      <c r="O2757">
        <f t="shared" si="429"/>
        <v>0</v>
      </c>
      <c r="P2757">
        <f t="shared" si="430"/>
        <v>39379.879099999998</v>
      </c>
      <c r="Q2757">
        <f t="shared" si="431"/>
        <v>0</v>
      </c>
      <c r="R2757">
        <f t="shared" si="432"/>
        <v>39379.879099999998</v>
      </c>
    </row>
    <row r="2758" spans="1:18" x14ac:dyDescent="0.3">
      <c r="A2758" t="s">
        <v>0</v>
      </c>
      <c r="B2758" t="s">
        <v>0</v>
      </c>
      <c r="C2758">
        <v>0</v>
      </c>
      <c r="D2758">
        <v>26</v>
      </c>
      <c r="E2758">
        <v>0</v>
      </c>
      <c r="F2758">
        <v>20260302</v>
      </c>
      <c r="G2758">
        <v>20260327</v>
      </c>
      <c r="H2758">
        <v>1308.203</v>
      </c>
      <c r="I2758">
        <f t="shared" si="423"/>
        <v>26</v>
      </c>
      <c r="J2758">
        <f t="shared" si="424"/>
        <v>50.3155</v>
      </c>
      <c r="K2758">
        <f t="shared" si="425"/>
        <v>0</v>
      </c>
      <c r="L2758">
        <f t="shared" si="426"/>
        <v>1308.203</v>
      </c>
      <c r="M2758">
        <f t="shared" si="427"/>
        <v>0</v>
      </c>
      <c r="N2758">
        <f t="shared" si="428"/>
        <v>1308.203</v>
      </c>
      <c r="O2758">
        <f t="shared" si="429"/>
        <v>0</v>
      </c>
      <c r="P2758">
        <f t="shared" si="430"/>
        <v>1308.203</v>
      </c>
      <c r="Q2758">
        <f t="shared" si="431"/>
        <v>0</v>
      </c>
      <c r="R2758">
        <f t="shared" si="432"/>
        <v>1308.203</v>
      </c>
    </row>
    <row r="2759" spans="1:18" x14ac:dyDescent="0.3">
      <c r="A2759" t="s">
        <v>35</v>
      </c>
      <c r="B2759" t="s">
        <v>34</v>
      </c>
      <c r="C2759">
        <v>0</v>
      </c>
      <c r="D2759">
        <v>23</v>
      </c>
      <c r="E2759">
        <v>0</v>
      </c>
      <c r="F2759">
        <v>20260304</v>
      </c>
      <c r="G2759">
        <v>20260326</v>
      </c>
      <c r="H2759">
        <v>43123.631399999998</v>
      </c>
      <c r="I2759">
        <f t="shared" si="423"/>
        <v>23</v>
      </c>
      <c r="J2759">
        <f t="shared" si="424"/>
        <v>1874.9404956521739</v>
      </c>
      <c r="K2759">
        <f t="shared" si="425"/>
        <v>0</v>
      </c>
      <c r="L2759">
        <f t="shared" si="426"/>
        <v>43123.631399999998</v>
      </c>
      <c r="M2759">
        <f t="shared" si="427"/>
        <v>0</v>
      </c>
      <c r="N2759">
        <f t="shared" si="428"/>
        <v>43123.631399999998</v>
      </c>
      <c r="O2759">
        <f t="shared" si="429"/>
        <v>0</v>
      </c>
      <c r="P2759">
        <f t="shared" si="430"/>
        <v>43123.631399999998</v>
      </c>
      <c r="Q2759">
        <f t="shared" si="431"/>
        <v>0</v>
      </c>
      <c r="R2759">
        <f t="shared" si="432"/>
        <v>43123.631399999998</v>
      </c>
    </row>
    <row r="2760" spans="1:18" x14ac:dyDescent="0.3">
      <c r="A2760" t="s">
        <v>35</v>
      </c>
      <c r="B2760" t="s">
        <v>34</v>
      </c>
      <c r="C2760">
        <v>0</v>
      </c>
      <c r="D2760">
        <v>24</v>
      </c>
      <c r="E2760">
        <v>0</v>
      </c>
      <c r="F2760">
        <v>20260304</v>
      </c>
      <c r="G2760">
        <v>20260327</v>
      </c>
      <c r="H2760">
        <v>38506.134400000003</v>
      </c>
      <c r="I2760">
        <f t="shared" si="423"/>
        <v>24</v>
      </c>
      <c r="J2760">
        <f t="shared" si="424"/>
        <v>1604.4222666666667</v>
      </c>
      <c r="K2760">
        <f t="shared" si="425"/>
        <v>0</v>
      </c>
      <c r="L2760">
        <f t="shared" si="426"/>
        <v>38506.134400000003</v>
      </c>
      <c r="M2760">
        <f t="shared" si="427"/>
        <v>0</v>
      </c>
      <c r="N2760">
        <f t="shared" si="428"/>
        <v>38506.134400000003</v>
      </c>
      <c r="O2760">
        <f t="shared" si="429"/>
        <v>0</v>
      </c>
      <c r="P2760">
        <f t="shared" si="430"/>
        <v>38506.134400000003</v>
      </c>
      <c r="Q2760">
        <f t="shared" si="431"/>
        <v>0</v>
      </c>
      <c r="R2760">
        <f t="shared" si="432"/>
        <v>38506.134400000003</v>
      </c>
    </row>
    <row r="2761" spans="1:18" x14ac:dyDescent="0.3">
      <c r="A2761" t="s">
        <v>0</v>
      </c>
      <c r="B2761" t="s">
        <v>0</v>
      </c>
      <c r="C2761">
        <v>0</v>
      </c>
      <c r="D2761">
        <v>27</v>
      </c>
      <c r="E2761">
        <v>0</v>
      </c>
      <c r="F2761">
        <v>20260302</v>
      </c>
      <c r="G2761">
        <v>20260328</v>
      </c>
      <c r="H2761">
        <v>1055.0766000000001</v>
      </c>
      <c r="I2761">
        <f t="shared" si="423"/>
        <v>27</v>
      </c>
      <c r="J2761">
        <f t="shared" si="424"/>
        <v>39.076911111111116</v>
      </c>
      <c r="K2761">
        <f t="shared" si="425"/>
        <v>0</v>
      </c>
      <c r="L2761">
        <f t="shared" si="426"/>
        <v>1055.0766000000001</v>
      </c>
      <c r="M2761">
        <f t="shared" si="427"/>
        <v>0</v>
      </c>
      <c r="N2761">
        <f t="shared" si="428"/>
        <v>1055.0766000000001</v>
      </c>
      <c r="O2761">
        <f t="shared" si="429"/>
        <v>0</v>
      </c>
      <c r="P2761">
        <f t="shared" si="430"/>
        <v>1055.0766000000001</v>
      </c>
      <c r="Q2761">
        <f t="shared" si="431"/>
        <v>0</v>
      </c>
      <c r="R2761">
        <f t="shared" si="432"/>
        <v>1055.0766000000001</v>
      </c>
    </row>
    <row r="2762" spans="1:18" x14ac:dyDescent="0.3">
      <c r="A2762" t="s">
        <v>0</v>
      </c>
      <c r="B2762" t="s">
        <v>0</v>
      </c>
      <c r="C2762">
        <v>22</v>
      </c>
      <c r="D2762">
        <v>30</v>
      </c>
      <c r="E2762">
        <v>0</v>
      </c>
      <c r="F2762">
        <v>20260207</v>
      </c>
      <c r="G2762">
        <v>20260330</v>
      </c>
      <c r="H2762">
        <v>379.85419999999999</v>
      </c>
      <c r="I2762">
        <f t="shared" si="423"/>
        <v>52</v>
      </c>
      <c r="J2762">
        <f t="shared" si="424"/>
        <v>7.3048884615384617</v>
      </c>
      <c r="K2762">
        <f t="shared" si="425"/>
        <v>217.9770936380373</v>
      </c>
      <c r="L2762">
        <f t="shared" si="426"/>
        <v>219.14665384615384</v>
      </c>
      <c r="M2762">
        <f t="shared" si="427"/>
        <v>0</v>
      </c>
      <c r="N2762">
        <f t="shared" si="428"/>
        <v>437.12374748419114</v>
      </c>
      <c r="O2762">
        <f t="shared" si="429"/>
        <v>189.4189345665697</v>
      </c>
      <c r="P2762">
        <f t="shared" si="430"/>
        <v>190.43526543343026</v>
      </c>
      <c r="Q2762">
        <f t="shared" si="431"/>
        <v>0</v>
      </c>
      <c r="R2762">
        <f t="shared" si="432"/>
        <v>379.85419999999999</v>
      </c>
    </row>
    <row r="2763" spans="1:18" x14ac:dyDescent="0.3">
      <c r="A2763" t="s">
        <v>35</v>
      </c>
      <c r="B2763" t="s">
        <v>36</v>
      </c>
      <c r="C2763">
        <v>0</v>
      </c>
      <c r="D2763">
        <v>26</v>
      </c>
      <c r="E2763">
        <v>0</v>
      </c>
      <c r="F2763">
        <v>20260305</v>
      </c>
      <c r="G2763">
        <v>20260330</v>
      </c>
      <c r="H2763">
        <v>6192</v>
      </c>
      <c r="I2763">
        <f t="shared" ref="I2763:I2826" si="433">IF(C2763&lt;0,0,C2763)+D2763+E2763</f>
        <v>26</v>
      </c>
      <c r="J2763">
        <f t="shared" ref="J2763:J2826" si="434">H2763/I2763</f>
        <v>238.15384615384616</v>
      </c>
      <c r="K2763">
        <f t="shared" ref="K2763:K2826" si="435">IF(C2763&lt;0,0,C2763)*$J2763*$B$6</f>
        <v>0</v>
      </c>
      <c r="L2763">
        <f t="shared" ref="L2763:L2826" si="436">IF(D2763&lt;0,0,D2763)*$J2763*$C$6</f>
        <v>6192</v>
      </c>
      <c r="M2763">
        <f t="shared" ref="M2763:M2826" si="437">IF(E2763&lt;0,0,E2763)*$J2763*$D$6</f>
        <v>0</v>
      </c>
      <c r="N2763">
        <f t="shared" ref="N2763:N2826" si="438">K2763+L2763+M2763</f>
        <v>6192</v>
      </c>
      <c r="O2763">
        <f t="shared" ref="O2763:O2826" si="439">K2763/$N2763*$H2763</f>
        <v>0</v>
      </c>
      <c r="P2763">
        <f t="shared" ref="P2763:P2826" si="440">L2763/$N2763*$H2763</f>
        <v>6192</v>
      </c>
      <c r="Q2763">
        <f t="shared" ref="Q2763:Q2826" si="441">M2763/$N2763*$H2763</f>
        <v>0</v>
      </c>
      <c r="R2763">
        <f t="shared" ref="R2763:R2826" si="442">O2763+P2763+Q2763</f>
        <v>6192</v>
      </c>
    </row>
    <row r="2764" spans="1:18" x14ac:dyDescent="0.3">
      <c r="A2764" t="s">
        <v>37</v>
      </c>
      <c r="B2764" t="s">
        <v>38</v>
      </c>
      <c r="C2764">
        <v>0</v>
      </c>
      <c r="D2764">
        <v>23</v>
      </c>
      <c r="E2764">
        <v>0</v>
      </c>
      <c r="F2764">
        <v>20260305</v>
      </c>
      <c r="G2764">
        <v>20260327</v>
      </c>
      <c r="H2764">
        <v>379.4896</v>
      </c>
      <c r="I2764">
        <f t="shared" si="433"/>
        <v>23</v>
      </c>
      <c r="J2764">
        <f t="shared" si="434"/>
        <v>16.499547826086957</v>
      </c>
      <c r="K2764">
        <f t="shared" si="435"/>
        <v>0</v>
      </c>
      <c r="L2764">
        <f t="shared" si="436"/>
        <v>379.4896</v>
      </c>
      <c r="M2764">
        <f t="shared" si="437"/>
        <v>0</v>
      </c>
      <c r="N2764">
        <f t="shared" si="438"/>
        <v>379.4896</v>
      </c>
      <c r="O2764">
        <f t="shared" si="439"/>
        <v>0</v>
      </c>
      <c r="P2764">
        <f t="shared" si="440"/>
        <v>379.4896</v>
      </c>
      <c r="Q2764">
        <f t="shared" si="441"/>
        <v>0</v>
      </c>
      <c r="R2764">
        <f t="shared" si="442"/>
        <v>379.4896</v>
      </c>
    </row>
    <row r="2765" spans="1:18" x14ac:dyDescent="0.3">
      <c r="A2765" t="s">
        <v>37</v>
      </c>
      <c r="B2765" t="s">
        <v>38</v>
      </c>
      <c r="C2765">
        <v>0</v>
      </c>
      <c r="D2765">
        <v>30</v>
      </c>
      <c r="E2765">
        <v>0</v>
      </c>
      <c r="F2765">
        <v>20260302</v>
      </c>
      <c r="G2765">
        <v>20260331</v>
      </c>
      <c r="H2765">
        <v>21694.911199999999</v>
      </c>
      <c r="I2765">
        <f t="shared" si="433"/>
        <v>30</v>
      </c>
      <c r="J2765">
        <f t="shared" si="434"/>
        <v>723.1637066666666</v>
      </c>
      <c r="K2765">
        <f t="shared" si="435"/>
        <v>0</v>
      </c>
      <c r="L2765">
        <f t="shared" si="436"/>
        <v>21694.911199999999</v>
      </c>
      <c r="M2765">
        <f t="shared" si="437"/>
        <v>0</v>
      </c>
      <c r="N2765">
        <f t="shared" si="438"/>
        <v>21694.911199999999</v>
      </c>
      <c r="O2765">
        <f t="shared" si="439"/>
        <v>0</v>
      </c>
      <c r="P2765">
        <f t="shared" si="440"/>
        <v>21694.911199999999</v>
      </c>
      <c r="Q2765">
        <f t="shared" si="441"/>
        <v>0</v>
      </c>
      <c r="R2765">
        <f t="shared" si="442"/>
        <v>21694.911199999999</v>
      </c>
    </row>
    <row r="2766" spans="1:18" x14ac:dyDescent="0.3">
      <c r="A2766" t="s">
        <v>33</v>
      </c>
      <c r="B2766" t="s">
        <v>34</v>
      </c>
      <c r="C2766">
        <v>0</v>
      </c>
      <c r="D2766">
        <v>7</v>
      </c>
      <c r="E2766">
        <v>0</v>
      </c>
      <c r="F2766">
        <v>20260325</v>
      </c>
      <c r="G2766">
        <v>20260331</v>
      </c>
      <c r="H2766">
        <v>380.71690000000001</v>
      </c>
      <c r="I2766">
        <f t="shared" si="433"/>
        <v>7</v>
      </c>
      <c r="J2766">
        <f t="shared" si="434"/>
        <v>54.388128571428574</v>
      </c>
      <c r="K2766">
        <f t="shared" si="435"/>
        <v>0</v>
      </c>
      <c r="L2766">
        <f t="shared" si="436"/>
        <v>380.71690000000001</v>
      </c>
      <c r="M2766">
        <f t="shared" si="437"/>
        <v>0</v>
      </c>
      <c r="N2766">
        <f t="shared" si="438"/>
        <v>380.71690000000001</v>
      </c>
      <c r="O2766">
        <f t="shared" si="439"/>
        <v>0</v>
      </c>
      <c r="P2766">
        <f t="shared" si="440"/>
        <v>380.71690000000001</v>
      </c>
      <c r="Q2766">
        <f t="shared" si="441"/>
        <v>0</v>
      </c>
      <c r="R2766">
        <f t="shared" si="442"/>
        <v>380.71690000000001</v>
      </c>
    </row>
    <row r="2767" spans="1:18" x14ac:dyDescent="0.3">
      <c r="A2767" t="s">
        <v>35</v>
      </c>
      <c r="B2767" t="s">
        <v>34</v>
      </c>
      <c r="C2767">
        <v>0</v>
      </c>
      <c r="D2767">
        <v>15</v>
      </c>
      <c r="E2767">
        <v>0</v>
      </c>
      <c r="F2767">
        <v>20260306</v>
      </c>
      <c r="G2767">
        <v>20260320</v>
      </c>
      <c r="H2767">
        <v>11910.656499999999</v>
      </c>
      <c r="I2767">
        <f t="shared" si="433"/>
        <v>15</v>
      </c>
      <c r="J2767">
        <f t="shared" si="434"/>
        <v>794.04376666666656</v>
      </c>
      <c r="K2767">
        <f t="shared" si="435"/>
        <v>0</v>
      </c>
      <c r="L2767">
        <f t="shared" si="436"/>
        <v>11910.656499999999</v>
      </c>
      <c r="M2767">
        <f t="shared" si="437"/>
        <v>0</v>
      </c>
      <c r="N2767">
        <f t="shared" si="438"/>
        <v>11910.656499999999</v>
      </c>
      <c r="O2767">
        <f t="shared" si="439"/>
        <v>0</v>
      </c>
      <c r="P2767">
        <f t="shared" si="440"/>
        <v>11910.656499999999</v>
      </c>
      <c r="Q2767">
        <f t="shared" si="441"/>
        <v>0</v>
      </c>
      <c r="R2767">
        <f t="shared" si="442"/>
        <v>11910.656499999999</v>
      </c>
    </row>
    <row r="2768" spans="1:18" x14ac:dyDescent="0.3">
      <c r="A2768" t="s">
        <v>37</v>
      </c>
      <c r="B2768" t="s">
        <v>38</v>
      </c>
      <c r="C2768">
        <v>0</v>
      </c>
      <c r="D2768">
        <v>23</v>
      </c>
      <c r="E2768">
        <v>0</v>
      </c>
      <c r="F2768">
        <v>20260303</v>
      </c>
      <c r="G2768">
        <v>20260325</v>
      </c>
      <c r="H2768">
        <v>4766.4888000000001</v>
      </c>
      <c r="I2768">
        <f t="shared" si="433"/>
        <v>23</v>
      </c>
      <c r="J2768">
        <f t="shared" si="434"/>
        <v>207.23864347826088</v>
      </c>
      <c r="K2768">
        <f t="shared" si="435"/>
        <v>0</v>
      </c>
      <c r="L2768">
        <f t="shared" si="436"/>
        <v>4766.4888000000001</v>
      </c>
      <c r="M2768">
        <f t="shared" si="437"/>
        <v>0</v>
      </c>
      <c r="N2768">
        <f t="shared" si="438"/>
        <v>4766.4888000000001</v>
      </c>
      <c r="O2768">
        <f t="shared" si="439"/>
        <v>0</v>
      </c>
      <c r="P2768">
        <f t="shared" si="440"/>
        <v>4766.4888000000001</v>
      </c>
      <c r="Q2768">
        <f t="shared" si="441"/>
        <v>0</v>
      </c>
      <c r="R2768">
        <f t="shared" si="442"/>
        <v>4766.4888000000001</v>
      </c>
    </row>
    <row r="2769" spans="1:18" x14ac:dyDescent="0.3">
      <c r="A2769" t="s">
        <v>35</v>
      </c>
      <c r="B2769" t="s">
        <v>36</v>
      </c>
      <c r="C2769">
        <v>0</v>
      </c>
      <c r="D2769">
        <v>19</v>
      </c>
      <c r="E2769">
        <v>0</v>
      </c>
      <c r="F2769">
        <v>20260305</v>
      </c>
      <c r="G2769">
        <v>20260323</v>
      </c>
      <c r="H2769">
        <v>4244.0823</v>
      </c>
      <c r="I2769">
        <f t="shared" si="433"/>
        <v>19</v>
      </c>
      <c r="J2769">
        <f t="shared" si="434"/>
        <v>223.37275263157895</v>
      </c>
      <c r="K2769">
        <f t="shared" si="435"/>
        <v>0</v>
      </c>
      <c r="L2769">
        <f t="shared" si="436"/>
        <v>4244.0823</v>
      </c>
      <c r="M2769">
        <f t="shared" si="437"/>
        <v>0</v>
      </c>
      <c r="N2769">
        <f t="shared" si="438"/>
        <v>4244.0823</v>
      </c>
      <c r="O2769">
        <f t="shared" si="439"/>
        <v>0</v>
      </c>
      <c r="P2769">
        <f t="shared" si="440"/>
        <v>4244.0823</v>
      </c>
      <c r="Q2769">
        <f t="shared" si="441"/>
        <v>0</v>
      </c>
      <c r="R2769">
        <f t="shared" si="442"/>
        <v>4244.0823</v>
      </c>
    </row>
    <row r="2770" spans="1:18" x14ac:dyDescent="0.3">
      <c r="A2770" t="s">
        <v>35</v>
      </c>
      <c r="B2770" t="s">
        <v>34</v>
      </c>
      <c r="C2770">
        <v>0</v>
      </c>
      <c r="D2770">
        <v>19</v>
      </c>
      <c r="E2770">
        <v>0</v>
      </c>
      <c r="F2770">
        <v>20260305</v>
      </c>
      <c r="G2770">
        <v>20260323</v>
      </c>
      <c r="H2770">
        <v>10968.0332</v>
      </c>
      <c r="I2770">
        <f t="shared" si="433"/>
        <v>19</v>
      </c>
      <c r="J2770">
        <f t="shared" si="434"/>
        <v>577.26490526315786</v>
      </c>
      <c r="K2770">
        <f t="shared" si="435"/>
        <v>0</v>
      </c>
      <c r="L2770">
        <f t="shared" si="436"/>
        <v>10968.0332</v>
      </c>
      <c r="M2770">
        <f t="shared" si="437"/>
        <v>0</v>
      </c>
      <c r="N2770">
        <f t="shared" si="438"/>
        <v>10968.0332</v>
      </c>
      <c r="O2770">
        <f t="shared" si="439"/>
        <v>0</v>
      </c>
      <c r="P2770">
        <f t="shared" si="440"/>
        <v>10968.0332</v>
      </c>
      <c r="Q2770">
        <f t="shared" si="441"/>
        <v>0</v>
      </c>
      <c r="R2770">
        <f t="shared" si="442"/>
        <v>10968.0332</v>
      </c>
    </row>
    <row r="2771" spans="1:18" x14ac:dyDescent="0.3">
      <c r="A2771" t="s">
        <v>35</v>
      </c>
      <c r="B2771" t="s">
        <v>36</v>
      </c>
      <c r="C2771">
        <v>0</v>
      </c>
      <c r="D2771">
        <v>21</v>
      </c>
      <c r="E2771">
        <v>0</v>
      </c>
      <c r="F2771">
        <v>20260305</v>
      </c>
      <c r="G2771">
        <v>20260325</v>
      </c>
      <c r="H2771">
        <v>3718.1750999999999</v>
      </c>
      <c r="I2771">
        <f t="shared" si="433"/>
        <v>21</v>
      </c>
      <c r="J2771">
        <f t="shared" si="434"/>
        <v>177.05595714285715</v>
      </c>
      <c r="K2771">
        <f t="shared" si="435"/>
        <v>0</v>
      </c>
      <c r="L2771">
        <f t="shared" si="436"/>
        <v>3718.1751000000004</v>
      </c>
      <c r="M2771">
        <f t="shared" si="437"/>
        <v>0</v>
      </c>
      <c r="N2771">
        <f t="shared" si="438"/>
        <v>3718.1751000000004</v>
      </c>
      <c r="O2771">
        <f t="shared" si="439"/>
        <v>0</v>
      </c>
      <c r="P2771">
        <f t="shared" si="440"/>
        <v>3718.1750999999999</v>
      </c>
      <c r="Q2771">
        <f t="shared" si="441"/>
        <v>0</v>
      </c>
      <c r="R2771">
        <f t="shared" si="442"/>
        <v>3718.1750999999999</v>
      </c>
    </row>
    <row r="2772" spans="1:18" x14ac:dyDescent="0.3">
      <c r="A2772" t="s">
        <v>39</v>
      </c>
      <c r="B2772" t="s">
        <v>40</v>
      </c>
      <c r="C2772">
        <v>0</v>
      </c>
      <c r="D2772">
        <v>13</v>
      </c>
      <c r="E2772">
        <v>0</v>
      </c>
      <c r="F2772">
        <v>20260304</v>
      </c>
      <c r="G2772">
        <v>20260316</v>
      </c>
      <c r="H2772">
        <v>591.06420000000003</v>
      </c>
      <c r="I2772">
        <f t="shared" si="433"/>
        <v>13</v>
      </c>
      <c r="J2772">
        <f t="shared" si="434"/>
        <v>45.466476923076925</v>
      </c>
      <c r="K2772">
        <f t="shared" si="435"/>
        <v>0</v>
      </c>
      <c r="L2772">
        <f t="shared" si="436"/>
        <v>591.06420000000003</v>
      </c>
      <c r="M2772">
        <f t="shared" si="437"/>
        <v>0</v>
      </c>
      <c r="N2772">
        <f t="shared" si="438"/>
        <v>591.06420000000003</v>
      </c>
      <c r="O2772">
        <f t="shared" si="439"/>
        <v>0</v>
      </c>
      <c r="P2772">
        <f t="shared" si="440"/>
        <v>591.06420000000003</v>
      </c>
      <c r="Q2772">
        <f t="shared" si="441"/>
        <v>0</v>
      </c>
      <c r="R2772">
        <f t="shared" si="442"/>
        <v>591.06420000000003</v>
      </c>
    </row>
    <row r="2773" spans="1:18" x14ac:dyDescent="0.3">
      <c r="A2773" t="s">
        <v>35</v>
      </c>
      <c r="B2773" t="s">
        <v>34</v>
      </c>
      <c r="C2773">
        <v>0</v>
      </c>
      <c r="D2773">
        <v>14</v>
      </c>
      <c r="E2773">
        <v>0</v>
      </c>
      <c r="F2773">
        <v>20260305</v>
      </c>
      <c r="G2773">
        <v>20260318</v>
      </c>
      <c r="H2773">
        <v>8102.0025999999998</v>
      </c>
      <c r="I2773">
        <f t="shared" si="433"/>
        <v>14</v>
      </c>
      <c r="J2773">
        <f t="shared" si="434"/>
        <v>578.71447142857141</v>
      </c>
      <c r="K2773">
        <f t="shared" si="435"/>
        <v>0</v>
      </c>
      <c r="L2773">
        <f t="shared" si="436"/>
        <v>8102.0025999999998</v>
      </c>
      <c r="M2773">
        <f t="shared" si="437"/>
        <v>0</v>
      </c>
      <c r="N2773">
        <f t="shared" si="438"/>
        <v>8102.0025999999998</v>
      </c>
      <c r="O2773">
        <f t="shared" si="439"/>
        <v>0</v>
      </c>
      <c r="P2773">
        <f t="shared" si="440"/>
        <v>8102.0025999999998</v>
      </c>
      <c r="Q2773">
        <f t="shared" si="441"/>
        <v>0</v>
      </c>
      <c r="R2773">
        <f t="shared" si="442"/>
        <v>8102.0025999999998</v>
      </c>
    </row>
    <row r="2774" spans="1:18" x14ac:dyDescent="0.3">
      <c r="A2774" t="s">
        <v>35</v>
      </c>
      <c r="B2774" t="s">
        <v>36</v>
      </c>
      <c r="C2774">
        <v>0</v>
      </c>
      <c r="D2774">
        <v>21</v>
      </c>
      <c r="E2774">
        <v>0</v>
      </c>
      <c r="F2774">
        <v>20260307</v>
      </c>
      <c r="G2774">
        <v>20260327</v>
      </c>
      <c r="H2774">
        <v>2106.1289000000002</v>
      </c>
      <c r="I2774">
        <f t="shared" si="433"/>
        <v>21</v>
      </c>
      <c r="J2774">
        <f t="shared" si="434"/>
        <v>100.29185238095239</v>
      </c>
      <c r="K2774">
        <f t="shared" si="435"/>
        <v>0</v>
      </c>
      <c r="L2774">
        <f t="shared" si="436"/>
        <v>2106.1289000000002</v>
      </c>
      <c r="M2774">
        <f t="shared" si="437"/>
        <v>0</v>
      </c>
      <c r="N2774">
        <f t="shared" si="438"/>
        <v>2106.1289000000002</v>
      </c>
      <c r="O2774">
        <f t="shared" si="439"/>
        <v>0</v>
      </c>
      <c r="P2774">
        <f t="shared" si="440"/>
        <v>2106.1289000000002</v>
      </c>
      <c r="Q2774">
        <f t="shared" si="441"/>
        <v>0</v>
      </c>
      <c r="R2774">
        <f t="shared" si="442"/>
        <v>2106.1289000000002</v>
      </c>
    </row>
    <row r="2775" spans="1:18" x14ac:dyDescent="0.3">
      <c r="A2775" t="s">
        <v>41</v>
      </c>
      <c r="B2775" t="s">
        <v>42</v>
      </c>
      <c r="C2775">
        <v>8</v>
      </c>
      <c r="D2775">
        <v>17</v>
      </c>
      <c r="E2775">
        <v>0</v>
      </c>
      <c r="F2775">
        <v>20260221</v>
      </c>
      <c r="G2775">
        <v>20260317</v>
      </c>
      <c r="H2775">
        <v>1335771.9113</v>
      </c>
      <c r="I2775">
        <f t="shared" si="433"/>
        <v>25</v>
      </c>
      <c r="J2775">
        <f t="shared" si="434"/>
        <v>53430.876452000004</v>
      </c>
      <c r="K2775">
        <f t="shared" si="435"/>
        <v>579771.51357363421</v>
      </c>
      <c r="L2775">
        <f t="shared" si="436"/>
        <v>908324.89968400006</v>
      </c>
      <c r="M2775">
        <f t="shared" si="437"/>
        <v>0</v>
      </c>
      <c r="N2775">
        <f t="shared" si="438"/>
        <v>1488096.4132576343</v>
      </c>
      <c r="O2775">
        <f t="shared" si="439"/>
        <v>520424.95089964848</v>
      </c>
      <c r="P2775">
        <f t="shared" si="440"/>
        <v>815346.96040035167</v>
      </c>
      <c r="Q2775">
        <f t="shared" si="441"/>
        <v>0</v>
      </c>
      <c r="R2775">
        <f t="shared" si="442"/>
        <v>1335771.9113000003</v>
      </c>
    </row>
    <row r="2776" spans="1:18" x14ac:dyDescent="0.3">
      <c r="A2776" t="s">
        <v>33</v>
      </c>
      <c r="B2776" t="s">
        <v>34</v>
      </c>
      <c r="C2776">
        <v>0</v>
      </c>
      <c r="D2776">
        <v>19</v>
      </c>
      <c r="E2776">
        <v>0</v>
      </c>
      <c r="F2776">
        <v>20260308</v>
      </c>
      <c r="G2776">
        <v>20260326</v>
      </c>
      <c r="H2776">
        <v>14612.2279</v>
      </c>
      <c r="I2776">
        <f t="shared" si="433"/>
        <v>19</v>
      </c>
      <c r="J2776">
        <f t="shared" si="434"/>
        <v>769.0646263157895</v>
      </c>
      <c r="K2776">
        <f t="shared" si="435"/>
        <v>0</v>
      </c>
      <c r="L2776">
        <f t="shared" si="436"/>
        <v>14612.2279</v>
      </c>
      <c r="M2776">
        <f t="shared" si="437"/>
        <v>0</v>
      </c>
      <c r="N2776">
        <f t="shared" si="438"/>
        <v>14612.2279</v>
      </c>
      <c r="O2776">
        <f t="shared" si="439"/>
        <v>0</v>
      </c>
      <c r="P2776">
        <f t="shared" si="440"/>
        <v>14612.2279</v>
      </c>
      <c r="Q2776">
        <f t="shared" si="441"/>
        <v>0</v>
      </c>
      <c r="R2776">
        <f t="shared" si="442"/>
        <v>14612.2279</v>
      </c>
    </row>
    <row r="2777" spans="1:18" x14ac:dyDescent="0.3">
      <c r="A2777" t="s">
        <v>39</v>
      </c>
      <c r="B2777" t="s">
        <v>40</v>
      </c>
      <c r="C2777">
        <v>0</v>
      </c>
      <c r="D2777">
        <v>21</v>
      </c>
      <c r="E2777">
        <v>0</v>
      </c>
      <c r="F2777">
        <v>20260307</v>
      </c>
      <c r="G2777">
        <v>20260327</v>
      </c>
      <c r="H2777">
        <v>2359.2208000000001</v>
      </c>
      <c r="I2777">
        <f t="shared" si="433"/>
        <v>21</v>
      </c>
      <c r="J2777">
        <f t="shared" si="434"/>
        <v>112.34384761904762</v>
      </c>
      <c r="K2777">
        <f t="shared" si="435"/>
        <v>0</v>
      </c>
      <c r="L2777">
        <f t="shared" si="436"/>
        <v>2359.2208000000001</v>
      </c>
      <c r="M2777">
        <f t="shared" si="437"/>
        <v>0</v>
      </c>
      <c r="N2777">
        <f t="shared" si="438"/>
        <v>2359.2208000000001</v>
      </c>
      <c r="O2777">
        <f t="shared" si="439"/>
        <v>0</v>
      </c>
      <c r="P2777">
        <f t="shared" si="440"/>
        <v>2359.2208000000001</v>
      </c>
      <c r="Q2777">
        <f t="shared" si="441"/>
        <v>0</v>
      </c>
      <c r="R2777">
        <f t="shared" si="442"/>
        <v>2359.2208000000001</v>
      </c>
    </row>
    <row r="2778" spans="1:18" x14ac:dyDescent="0.3">
      <c r="A2778" t="s">
        <v>33</v>
      </c>
      <c r="B2778" t="s">
        <v>34</v>
      </c>
      <c r="C2778">
        <v>0</v>
      </c>
      <c r="D2778">
        <v>12</v>
      </c>
      <c r="E2778">
        <v>0</v>
      </c>
      <c r="F2778">
        <v>20260316</v>
      </c>
      <c r="G2778">
        <v>20260327</v>
      </c>
      <c r="H2778">
        <v>168.41300000000001</v>
      </c>
      <c r="I2778">
        <f t="shared" si="433"/>
        <v>12</v>
      </c>
      <c r="J2778">
        <f t="shared" si="434"/>
        <v>14.034416666666667</v>
      </c>
      <c r="K2778">
        <f t="shared" si="435"/>
        <v>0</v>
      </c>
      <c r="L2778">
        <f t="shared" si="436"/>
        <v>168.41300000000001</v>
      </c>
      <c r="M2778">
        <f t="shared" si="437"/>
        <v>0</v>
      </c>
      <c r="N2778">
        <f t="shared" si="438"/>
        <v>168.41300000000001</v>
      </c>
      <c r="O2778">
        <f t="shared" si="439"/>
        <v>0</v>
      </c>
      <c r="P2778">
        <f t="shared" si="440"/>
        <v>168.41300000000001</v>
      </c>
      <c r="Q2778">
        <f t="shared" si="441"/>
        <v>0</v>
      </c>
      <c r="R2778">
        <f t="shared" si="442"/>
        <v>168.41300000000001</v>
      </c>
    </row>
    <row r="2779" spans="1:18" x14ac:dyDescent="0.3">
      <c r="A2779" t="s">
        <v>0</v>
      </c>
      <c r="B2779" t="s">
        <v>0</v>
      </c>
      <c r="C2779">
        <v>0</v>
      </c>
      <c r="D2779">
        <v>21</v>
      </c>
      <c r="E2779">
        <v>0</v>
      </c>
      <c r="F2779">
        <v>20260304</v>
      </c>
      <c r="G2779">
        <v>20260324</v>
      </c>
      <c r="H2779">
        <v>168.64619999999999</v>
      </c>
      <c r="I2779">
        <f t="shared" si="433"/>
        <v>21</v>
      </c>
      <c r="J2779">
        <f t="shared" si="434"/>
        <v>8.0307714285714287</v>
      </c>
      <c r="K2779">
        <f t="shared" si="435"/>
        <v>0</v>
      </c>
      <c r="L2779">
        <f t="shared" si="436"/>
        <v>168.64619999999999</v>
      </c>
      <c r="M2779">
        <f t="shared" si="437"/>
        <v>0</v>
      </c>
      <c r="N2779">
        <f t="shared" si="438"/>
        <v>168.64619999999999</v>
      </c>
      <c r="O2779">
        <f t="shared" si="439"/>
        <v>0</v>
      </c>
      <c r="P2779">
        <f t="shared" si="440"/>
        <v>168.64619999999999</v>
      </c>
      <c r="Q2779">
        <f t="shared" si="441"/>
        <v>0</v>
      </c>
      <c r="R2779">
        <f t="shared" si="442"/>
        <v>168.64619999999999</v>
      </c>
    </row>
    <row r="2780" spans="1:18" x14ac:dyDescent="0.3">
      <c r="A2780" t="s">
        <v>33</v>
      </c>
      <c r="B2780" t="s">
        <v>34</v>
      </c>
      <c r="C2780">
        <v>0</v>
      </c>
      <c r="D2780">
        <v>6</v>
      </c>
      <c r="E2780">
        <v>0</v>
      </c>
      <c r="F2780">
        <v>20260309</v>
      </c>
      <c r="G2780">
        <v>20260314</v>
      </c>
      <c r="H2780">
        <v>715.94</v>
      </c>
      <c r="I2780">
        <f t="shared" si="433"/>
        <v>6</v>
      </c>
      <c r="J2780">
        <f t="shared" si="434"/>
        <v>119.32333333333334</v>
      </c>
      <c r="K2780">
        <f t="shared" si="435"/>
        <v>0</v>
      </c>
      <c r="L2780">
        <f t="shared" si="436"/>
        <v>715.94</v>
      </c>
      <c r="M2780">
        <f t="shared" si="437"/>
        <v>0</v>
      </c>
      <c r="N2780">
        <f t="shared" si="438"/>
        <v>715.94</v>
      </c>
      <c r="O2780">
        <f t="shared" si="439"/>
        <v>0</v>
      </c>
      <c r="P2780">
        <f t="shared" si="440"/>
        <v>715.94</v>
      </c>
      <c r="Q2780">
        <f t="shared" si="441"/>
        <v>0</v>
      </c>
      <c r="R2780">
        <f t="shared" si="442"/>
        <v>715.94</v>
      </c>
    </row>
    <row r="2781" spans="1:18" x14ac:dyDescent="0.3">
      <c r="A2781" t="s">
        <v>35</v>
      </c>
      <c r="B2781" t="s">
        <v>36</v>
      </c>
      <c r="C2781">
        <v>0</v>
      </c>
      <c r="D2781">
        <v>10</v>
      </c>
      <c r="E2781">
        <v>0</v>
      </c>
      <c r="F2781">
        <v>20260305</v>
      </c>
      <c r="G2781">
        <v>20260314</v>
      </c>
      <c r="H2781">
        <v>3096</v>
      </c>
      <c r="I2781">
        <f t="shared" si="433"/>
        <v>10</v>
      </c>
      <c r="J2781">
        <f t="shared" si="434"/>
        <v>309.60000000000002</v>
      </c>
      <c r="K2781">
        <f t="shared" si="435"/>
        <v>0</v>
      </c>
      <c r="L2781">
        <f t="shared" si="436"/>
        <v>3096</v>
      </c>
      <c r="M2781">
        <f t="shared" si="437"/>
        <v>0</v>
      </c>
      <c r="N2781">
        <f t="shared" si="438"/>
        <v>3096</v>
      </c>
      <c r="O2781">
        <f t="shared" si="439"/>
        <v>0</v>
      </c>
      <c r="P2781">
        <f t="shared" si="440"/>
        <v>3096</v>
      </c>
      <c r="Q2781">
        <f t="shared" si="441"/>
        <v>0</v>
      </c>
      <c r="R2781">
        <f t="shared" si="442"/>
        <v>3096</v>
      </c>
    </row>
    <row r="2782" spans="1:18" x14ac:dyDescent="0.3">
      <c r="A2782" t="s">
        <v>33</v>
      </c>
      <c r="B2782" t="s">
        <v>34</v>
      </c>
      <c r="C2782">
        <v>0</v>
      </c>
      <c r="D2782">
        <v>5</v>
      </c>
      <c r="E2782">
        <v>0</v>
      </c>
      <c r="F2782">
        <v>20260314</v>
      </c>
      <c r="G2782">
        <v>20260318</v>
      </c>
      <c r="H2782">
        <v>1301.6165000000001</v>
      </c>
      <c r="I2782">
        <f t="shared" si="433"/>
        <v>5</v>
      </c>
      <c r="J2782">
        <f t="shared" si="434"/>
        <v>260.32330000000002</v>
      </c>
      <c r="K2782">
        <f t="shared" si="435"/>
        <v>0</v>
      </c>
      <c r="L2782">
        <f t="shared" si="436"/>
        <v>1301.6165000000001</v>
      </c>
      <c r="M2782">
        <f t="shared" si="437"/>
        <v>0</v>
      </c>
      <c r="N2782">
        <f t="shared" si="438"/>
        <v>1301.6165000000001</v>
      </c>
      <c r="O2782">
        <f t="shared" si="439"/>
        <v>0</v>
      </c>
      <c r="P2782">
        <f t="shared" si="440"/>
        <v>1301.6165000000001</v>
      </c>
      <c r="Q2782">
        <f t="shared" si="441"/>
        <v>0</v>
      </c>
      <c r="R2782">
        <f t="shared" si="442"/>
        <v>1301.6165000000001</v>
      </c>
    </row>
    <row r="2783" spans="1:18" x14ac:dyDescent="0.3">
      <c r="A2783" t="s">
        <v>37</v>
      </c>
      <c r="B2783" t="s">
        <v>38</v>
      </c>
      <c r="C2783">
        <v>0</v>
      </c>
      <c r="D2783">
        <v>23</v>
      </c>
      <c r="E2783">
        <v>0</v>
      </c>
      <c r="F2783">
        <v>20260306</v>
      </c>
      <c r="G2783">
        <v>20260328</v>
      </c>
      <c r="H2783">
        <v>9189.4951000000001</v>
      </c>
      <c r="I2783">
        <f t="shared" si="433"/>
        <v>23</v>
      </c>
      <c r="J2783">
        <f t="shared" si="434"/>
        <v>399.54326521739131</v>
      </c>
      <c r="K2783">
        <f t="shared" si="435"/>
        <v>0</v>
      </c>
      <c r="L2783">
        <f t="shared" si="436"/>
        <v>9189.4951000000001</v>
      </c>
      <c r="M2783">
        <f t="shared" si="437"/>
        <v>0</v>
      </c>
      <c r="N2783">
        <f t="shared" si="438"/>
        <v>9189.4951000000001</v>
      </c>
      <c r="O2783">
        <f t="shared" si="439"/>
        <v>0</v>
      </c>
      <c r="P2783">
        <f t="shared" si="440"/>
        <v>9189.4951000000001</v>
      </c>
      <c r="Q2783">
        <f t="shared" si="441"/>
        <v>0</v>
      </c>
      <c r="R2783">
        <f t="shared" si="442"/>
        <v>9189.4951000000001</v>
      </c>
    </row>
    <row r="2784" spans="1:18" x14ac:dyDescent="0.3">
      <c r="A2784" t="s">
        <v>0</v>
      </c>
      <c r="B2784" t="s">
        <v>0</v>
      </c>
      <c r="C2784">
        <v>0</v>
      </c>
      <c r="D2784">
        <v>15</v>
      </c>
      <c r="E2784">
        <v>0</v>
      </c>
      <c r="F2784">
        <v>20260304</v>
      </c>
      <c r="G2784">
        <v>20260318</v>
      </c>
      <c r="H2784">
        <v>126.5706</v>
      </c>
      <c r="I2784">
        <f t="shared" si="433"/>
        <v>15</v>
      </c>
      <c r="J2784">
        <f t="shared" si="434"/>
        <v>8.4380399999999991</v>
      </c>
      <c r="K2784">
        <f t="shared" si="435"/>
        <v>0</v>
      </c>
      <c r="L2784">
        <f t="shared" si="436"/>
        <v>126.57059999999998</v>
      </c>
      <c r="M2784">
        <f t="shared" si="437"/>
        <v>0</v>
      </c>
      <c r="N2784">
        <f t="shared" si="438"/>
        <v>126.57059999999998</v>
      </c>
      <c r="O2784">
        <f t="shared" si="439"/>
        <v>0</v>
      </c>
      <c r="P2784">
        <f t="shared" si="440"/>
        <v>126.5706</v>
      </c>
      <c r="Q2784">
        <f t="shared" si="441"/>
        <v>0</v>
      </c>
      <c r="R2784">
        <f t="shared" si="442"/>
        <v>126.5706</v>
      </c>
    </row>
    <row r="2785" spans="1:18" x14ac:dyDescent="0.3">
      <c r="A2785" t="s">
        <v>37</v>
      </c>
      <c r="B2785" t="s">
        <v>38</v>
      </c>
      <c r="C2785">
        <v>0</v>
      </c>
      <c r="D2785">
        <v>25</v>
      </c>
      <c r="E2785">
        <v>0</v>
      </c>
      <c r="F2785">
        <v>20260307</v>
      </c>
      <c r="G2785">
        <v>20260331</v>
      </c>
      <c r="H2785">
        <v>4298.7649000000001</v>
      </c>
      <c r="I2785">
        <f t="shared" si="433"/>
        <v>25</v>
      </c>
      <c r="J2785">
        <f t="shared" si="434"/>
        <v>171.95059600000002</v>
      </c>
      <c r="K2785">
        <f t="shared" si="435"/>
        <v>0</v>
      </c>
      <c r="L2785">
        <f t="shared" si="436"/>
        <v>4298.7649000000001</v>
      </c>
      <c r="M2785">
        <f t="shared" si="437"/>
        <v>0</v>
      </c>
      <c r="N2785">
        <f t="shared" si="438"/>
        <v>4298.7649000000001</v>
      </c>
      <c r="O2785">
        <f t="shared" si="439"/>
        <v>0</v>
      </c>
      <c r="P2785">
        <f t="shared" si="440"/>
        <v>4298.7649000000001</v>
      </c>
      <c r="Q2785">
        <f t="shared" si="441"/>
        <v>0</v>
      </c>
      <c r="R2785">
        <f t="shared" si="442"/>
        <v>4298.7649000000001</v>
      </c>
    </row>
    <row r="2786" spans="1:18" x14ac:dyDescent="0.3">
      <c r="A2786" t="s">
        <v>0</v>
      </c>
      <c r="B2786" t="s">
        <v>0</v>
      </c>
      <c r="C2786">
        <v>0</v>
      </c>
      <c r="D2786">
        <v>16</v>
      </c>
      <c r="E2786">
        <v>0</v>
      </c>
      <c r="F2786">
        <v>20260303</v>
      </c>
      <c r="G2786">
        <v>20260318</v>
      </c>
      <c r="H2786">
        <v>168.82409999999999</v>
      </c>
      <c r="I2786">
        <f t="shared" si="433"/>
        <v>16</v>
      </c>
      <c r="J2786">
        <f t="shared" si="434"/>
        <v>10.551506249999999</v>
      </c>
      <c r="K2786">
        <f t="shared" si="435"/>
        <v>0</v>
      </c>
      <c r="L2786">
        <f t="shared" si="436"/>
        <v>168.82409999999999</v>
      </c>
      <c r="M2786">
        <f t="shared" si="437"/>
        <v>0</v>
      </c>
      <c r="N2786">
        <f t="shared" si="438"/>
        <v>168.82409999999999</v>
      </c>
      <c r="O2786">
        <f t="shared" si="439"/>
        <v>0</v>
      </c>
      <c r="P2786">
        <f t="shared" si="440"/>
        <v>168.82409999999999</v>
      </c>
      <c r="Q2786">
        <f t="shared" si="441"/>
        <v>0</v>
      </c>
      <c r="R2786">
        <f t="shared" si="442"/>
        <v>168.82409999999999</v>
      </c>
    </row>
    <row r="2787" spans="1:18" x14ac:dyDescent="0.3">
      <c r="A2787" t="s">
        <v>0</v>
      </c>
      <c r="B2787" t="s">
        <v>0</v>
      </c>
      <c r="C2787">
        <v>0</v>
      </c>
      <c r="D2787">
        <v>21</v>
      </c>
      <c r="E2787">
        <v>0</v>
      </c>
      <c r="F2787">
        <v>20260306</v>
      </c>
      <c r="G2787">
        <v>20260326</v>
      </c>
      <c r="H2787">
        <v>168.57509999999999</v>
      </c>
      <c r="I2787">
        <f t="shared" si="433"/>
        <v>21</v>
      </c>
      <c r="J2787">
        <f t="shared" si="434"/>
        <v>8.0273857142857139</v>
      </c>
      <c r="K2787">
        <f t="shared" si="435"/>
        <v>0</v>
      </c>
      <c r="L2787">
        <f t="shared" si="436"/>
        <v>168.57509999999999</v>
      </c>
      <c r="M2787">
        <f t="shared" si="437"/>
        <v>0</v>
      </c>
      <c r="N2787">
        <f t="shared" si="438"/>
        <v>168.57509999999999</v>
      </c>
      <c r="O2787">
        <f t="shared" si="439"/>
        <v>0</v>
      </c>
      <c r="P2787">
        <f t="shared" si="440"/>
        <v>168.57509999999999</v>
      </c>
      <c r="Q2787">
        <f t="shared" si="441"/>
        <v>0</v>
      </c>
      <c r="R2787">
        <f t="shared" si="442"/>
        <v>168.57509999999999</v>
      </c>
    </row>
    <row r="2788" spans="1:18" x14ac:dyDescent="0.3">
      <c r="A2788" t="s">
        <v>33</v>
      </c>
      <c r="B2788" t="s">
        <v>34</v>
      </c>
      <c r="C2788">
        <v>1</v>
      </c>
      <c r="D2788">
        <v>13</v>
      </c>
      <c r="E2788">
        <v>0</v>
      </c>
      <c r="F2788">
        <v>20260228</v>
      </c>
      <c r="G2788">
        <v>20260313</v>
      </c>
      <c r="H2788">
        <v>423.3152</v>
      </c>
      <c r="I2788">
        <f t="shared" si="433"/>
        <v>14</v>
      </c>
      <c r="J2788">
        <f t="shared" si="434"/>
        <v>30.236799999999999</v>
      </c>
      <c r="K2788">
        <f t="shared" si="435"/>
        <v>41.01194961066156</v>
      </c>
      <c r="L2788">
        <f t="shared" si="436"/>
        <v>393.07839999999999</v>
      </c>
      <c r="M2788">
        <f t="shared" si="437"/>
        <v>0</v>
      </c>
      <c r="N2788">
        <f t="shared" si="438"/>
        <v>434.09034961066152</v>
      </c>
      <c r="O2788">
        <f t="shared" si="439"/>
        <v>39.993935979913623</v>
      </c>
      <c r="P2788">
        <f t="shared" si="440"/>
        <v>383.3212640200864</v>
      </c>
      <c r="Q2788">
        <f t="shared" si="441"/>
        <v>0</v>
      </c>
      <c r="R2788">
        <f t="shared" si="442"/>
        <v>423.3152</v>
      </c>
    </row>
    <row r="2789" spans="1:18" x14ac:dyDescent="0.3">
      <c r="A2789" t="s">
        <v>0</v>
      </c>
      <c r="B2789" t="s">
        <v>0</v>
      </c>
      <c r="C2789">
        <v>0</v>
      </c>
      <c r="D2789">
        <v>21</v>
      </c>
      <c r="E2789">
        <v>0</v>
      </c>
      <c r="F2789">
        <v>20260305</v>
      </c>
      <c r="G2789">
        <v>20260325</v>
      </c>
      <c r="H2789">
        <v>210.7732</v>
      </c>
      <c r="I2789">
        <f t="shared" si="433"/>
        <v>21</v>
      </c>
      <c r="J2789">
        <f t="shared" si="434"/>
        <v>10.036819047619048</v>
      </c>
      <c r="K2789">
        <f t="shared" si="435"/>
        <v>0</v>
      </c>
      <c r="L2789">
        <f t="shared" si="436"/>
        <v>210.7732</v>
      </c>
      <c r="M2789">
        <f t="shared" si="437"/>
        <v>0</v>
      </c>
      <c r="N2789">
        <f t="shared" si="438"/>
        <v>210.7732</v>
      </c>
      <c r="O2789">
        <f t="shared" si="439"/>
        <v>0</v>
      </c>
      <c r="P2789">
        <f t="shared" si="440"/>
        <v>210.7732</v>
      </c>
      <c r="Q2789">
        <f t="shared" si="441"/>
        <v>0</v>
      </c>
      <c r="R2789">
        <f t="shared" si="442"/>
        <v>210.7732</v>
      </c>
    </row>
    <row r="2790" spans="1:18" x14ac:dyDescent="0.3">
      <c r="A2790" t="s">
        <v>37</v>
      </c>
      <c r="B2790" t="s">
        <v>38</v>
      </c>
      <c r="C2790">
        <v>0</v>
      </c>
      <c r="D2790">
        <v>12</v>
      </c>
      <c r="E2790">
        <v>0</v>
      </c>
      <c r="F2790">
        <v>20260303</v>
      </c>
      <c r="G2790">
        <v>20260314</v>
      </c>
      <c r="H2790">
        <v>1352.6797999999999</v>
      </c>
      <c r="I2790">
        <f t="shared" si="433"/>
        <v>12</v>
      </c>
      <c r="J2790">
        <f t="shared" si="434"/>
        <v>112.72331666666666</v>
      </c>
      <c r="K2790">
        <f t="shared" si="435"/>
        <v>0</v>
      </c>
      <c r="L2790">
        <f t="shared" si="436"/>
        <v>1352.6797999999999</v>
      </c>
      <c r="M2790">
        <f t="shared" si="437"/>
        <v>0</v>
      </c>
      <c r="N2790">
        <f t="shared" si="438"/>
        <v>1352.6797999999999</v>
      </c>
      <c r="O2790">
        <f t="shared" si="439"/>
        <v>0</v>
      </c>
      <c r="P2790">
        <f t="shared" si="440"/>
        <v>1352.6797999999999</v>
      </c>
      <c r="Q2790">
        <f t="shared" si="441"/>
        <v>0</v>
      </c>
      <c r="R2790">
        <f t="shared" si="442"/>
        <v>1352.6797999999999</v>
      </c>
    </row>
    <row r="2791" spans="1:18" x14ac:dyDescent="0.3">
      <c r="A2791" t="s">
        <v>37</v>
      </c>
      <c r="B2791" t="s">
        <v>38</v>
      </c>
      <c r="C2791">
        <v>0</v>
      </c>
      <c r="D2791">
        <v>20</v>
      </c>
      <c r="E2791">
        <v>0</v>
      </c>
      <c r="F2791">
        <v>20260302</v>
      </c>
      <c r="G2791">
        <v>20260321</v>
      </c>
      <c r="H2791">
        <v>3417.0068000000001</v>
      </c>
      <c r="I2791">
        <f t="shared" si="433"/>
        <v>20</v>
      </c>
      <c r="J2791">
        <f t="shared" si="434"/>
        <v>170.85034000000002</v>
      </c>
      <c r="K2791">
        <f t="shared" si="435"/>
        <v>0</v>
      </c>
      <c r="L2791">
        <f t="shared" si="436"/>
        <v>3417.0068000000001</v>
      </c>
      <c r="M2791">
        <f t="shared" si="437"/>
        <v>0</v>
      </c>
      <c r="N2791">
        <f t="shared" si="438"/>
        <v>3417.0068000000001</v>
      </c>
      <c r="O2791">
        <f t="shared" si="439"/>
        <v>0</v>
      </c>
      <c r="P2791">
        <f t="shared" si="440"/>
        <v>3417.0068000000001</v>
      </c>
      <c r="Q2791">
        <f t="shared" si="441"/>
        <v>0</v>
      </c>
      <c r="R2791">
        <f t="shared" si="442"/>
        <v>3417.0068000000001</v>
      </c>
    </row>
    <row r="2792" spans="1:18" x14ac:dyDescent="0.3">
      <c r="A2792" t="s">
        <v>33</v>
      </c>
      <c r="B2792" t="s">
        <v>34</v>
      </c>
      <c r="C2792">
        <v>0</v>
      </c>
      <c r="D2792">
        <v>5</v>
      </c>
      <c r="E2792">
        <v>0</v>
      </c>
      <c r="F2792">
        <v>20260317</v>
      </c>
      <c r="G2792">
        <v>20260321</v>
      </c>
      <c r="H2792">
        <v>83.939700000000002</v>
      </c>
      <c r="I2792">
        <f t="shared" si="433"/>
        <v>5</v>
      </c>
      <c r="J2792">
        <f t="shared" si="434"/>
        <v>16.787939999999999</v>
      </c>
      <c r="K2792">
        <f t="shared" si="435"/>
        <v>0</v>
      </c>
      <c r="L2792">
        <f t="shared" si="436"/>
        <v>83.939699999999988</v>
      </c>
      <c r="M2792">
        <f t="shared" si="437"/>
        <v>0</v>
      </c>
      <c r="N2792">
        <f t="shared" si="438"/>
        <v>83.939699999999988</v>
      </c>
      <c r="O2792">
        <f t="shared" si="439"/>
        <v>0</v>
      </c>
      <c r="P2792">
        <f t="shared" si="440"/>
        <v>83.939700000000002</v>
      </c>
      <c r="Q2792">
        <f t="shared" si="441"/>
        <v>0</v>
      </c>
      <c r="R2792">
        <f t="shared" si="442"/>
        <v>83.939700000000002</v>
      </c>
    </row>
    <row r="2793" spans="1:18" x14ac:dyDescent="0.3">
      <c r="A2793" t="s">
        <v>35</v>
      </c>
      <c r="B2793" t="s">
        <v>34</v>
      </c>
      <c r="C2793">
        <v>0</v>
      </c>
      <c r="D2793">
        <v>10</v>
      </c>
      <c r="E2793">
        <v>0</v>
      </c>
      <c r="F2793">
        <v>20260308</v>
      </c>
      <c r="G2793">
        <v>20260317</v>
      </c>
      <c r="H2793">
        <v>2156.9989999999998</v>
      </c>
      <c r="I2793">
        <f t="shared" si="433"/>
        <v>10</v>
      </c>
      <c r="J2793">
        <f t="shared" si="434"/>
        <v>215.69989999999999</v>
      </c>
      <c r="K2793">
        <f t="shared" si="435"/>
        <v>0</v>
      </c>
      <c r="L2793">
        <f t="shared" si="436"/>
        <v>2156.9989999999998</v>
      </c>
      <c r="M2793">
        <f t="shared" si="437"/>
        <v>0</v>
      </c>
      <c r="N2793">
        <f t="shared" si="438"/>
        <v>2156.9989999999998</v>
      </c>
      <c r="O2793">
        <f t="shared" si="439"/>
        <v>0</v>
      </c>
      <c r="P2793">
        <f t="shared" si="440"/>
        <v>2156.9989999999998</v>
      </c>
      <c r="Q2793">
        <f t="shared" si="441"/>
        <v>0</v>
      </c>
      <c r="R2793">
        <f t="shared" si="442"/>
        <v>2156.9989999999998</v>
      </c>
    </row>
    <row r="2794" spans="1:18" x14ac:dyDescent="0.3">
      <c r="A2794" t="s">
        <v>37</v>
      </c>
      <c r="B2794" t="s">
        <v>38</v>
      </c>
      <c r="C2794">
        <v>0</v>
      </c>
      <c r="D2794">
        <v>24</v>
      </c>
      <c r="E2794">
        <v>0</v>
      </c>
      <c r="F2794">
        <v>20260304</v>
      </c>
      <c r="G2794">
        <v>20260327</v>
      </c>
      <c r="H2794">
        <v>801.37</v>
      </c>
      <c r="I2794">
        <f t="shared" si="433"/>
        <v>24</v>
      </c>
      <c r="J2794">
        <f t="shared" si="434"/>
        <v>33.390416666666667</v>
      </c>
      <c r="K2794">
        <f t="shared" si="435"/>
        <v>0</v>
      </c>
      <c r="L2794">
        <f t="shared" si="436"/>
        <v>801.37</v>
      </c>
      <c r="M2794">
        <f t="shared" si="437"/>
        <v>0</v>
      </c>
      <c r="N2794">
        <f t="shared" si="438"/>
        <v>801.37</v>
      </c>
      <c r="O2794">
        <f t="shared" si="439"/>
        <v>0</v>
      </c>
      <c r="P2794">
        <f t="shared" si="440"/>
        <v>801.37</v>
      </c>
      <c r="Q2794">
        <f t="shared" si="441"/>
        <v>0</v>
      </c>
      <c r="R2794">
        <f t="shared" si="442"/>
        <v>801.37</v>
      </c>
    </row>
    <row r="2795" spans="1:18" x14ac:dyDescent="0.3">
      <c r="A2795" t="s">
        <v>0</v>
      </c>
      <c r="B2795" t="s">
        <v>0</v>
      </c>
      <c r="C2795">
        <v>0</v>
      </c>
      <c r="D2795">
        <v>23</v>
      </c>
      <c r="E2795">
        <v>0</v>
      </c>
      <c r="F2795">
        <v>20260308</v>
      </c>
      <c r="G2795">
        <v>20260330</v>
      </c>
      <c r="H2795">
        <v>463.44009999999997</v>
      </c>
      <c r="I2795">
        <f t="shared" si="433"/>
        <v>23</v>
      </c>
      <c r="J2795">
        <f t="shared" si="434"/>
        <v>20.149569565217391</v>
      </c>
      <c r="K2795">
        <f t="shared" si="435"/>
        <v>0</v>
      </c>
      <c r="L2795">
        <f t="shared" si="436"/>
        <v>463.44009999999997</v>
      </c>
      <c r="M2795">
        <f t="shared" si="437"/>
        <v>0</v>
      </c>
      <c r="N2795">
        <f t="shared" si="438"/>
        <v>463.44009999999997</v>
      </c>
      <c r="O2795">
        <f t="shared" si="439"/>
        <v>0</v>
      </c>
      <c r="P2795">
        <f t="shared" si="440"/>
        <v>463.44009999999997</v>
      </c>
      <c r="Q2795">
        <f t="shared" si="441"/>
        <v>0</v>
      </c>
      <c r="R2795">
        <f t="shared" si="442"/>
        <v>463.44009999999997</v>
      </c>
    </row>
    <row r="2796" spans="1:18" x14ac:dyDescent="0.3">
      <c r="A2796" t="s">
        <v>37</v>
      </c>
      <c r="B2796" t="s">
        <v>38</v>
      </c>
      <c r="C2796">
        <v>0</v>
      </c>
      <c r="D2796">
        <v>16</v>
      </c>
      <c r="E2796">
        <v>0</v>
      </c>
      <c r="F2796">
        <v>20260303</v>
      </c>
      <c r="G2796">
        <v>20260318</v>
      </c>
      <c r="H2796">
        <v>1266.1806999999999</v>
      </c>
      <c r="I2796">
        <f t="shared" si="433"/>
        <v>16</v>
      </c>
      <c r="J2796">
        <f t="shared" si="434"/>
        <v>79.136293749999993</v>
      </c>
      <c r="K2796">
        <f t="shared" si="435"/>
        <v>0</v>
      </c>
      <c r="L2796">
        <f t="shared" si="436"/>
        <v>1266.1806999999999</v>
      </c>
      <c r="M2796">
        <f t="shared" si="437"/>
        <v>0</v>
      </c>
      <c r="N2796">
        <f t="shared" si="438"/>
        <v>1266.1806999999999</v>
      </c>
      <c r="O2796">
        <f t="shared" si="439"/>
        <v>0</v>
      </c>
      <c r="P2796">
        <f t="shared" si="440"/>
        <v>1266.1806999999999</v>
      </c>
      <c r="Q2796">
        <f t="shared" si="441"/>
        <v>0</v>
      </c>
      <c r="R2796">
        <f t="shared" si="442"/>
        <v>1266.1806999999999</v>
      </c>
    </row>
    <row r="2797" spans="1:18" x14ac:dyDescent="0.3">
      <c r="A2797" t="s">
        <v>33</v>
      </c>
      <c r="B2797" t="s">
        <v>34</v>
      </c>
      <c r="C2797">
        <v>0</v>
      </c>
      <c r="D2797">
        <v>4</v>
      </c>
      <c r="E2797">
        <v>0</v>
      </c>
      <c r="F2797">
        <v>20260316</v>
      </c>
      <c r="G2797">
        <v>20260319</v>
      </c>
      <c r="H2797">
        <v>671.35929999999996</v>
      </c>
      <c r="I2797">
        <f t="shared" si="433"/>
        <v>4</v>
      </c>
      <c r="J2797">
        <f t="shared" si="434"/>
        <v>167.83982499999999</v>
      </c>
      <c r="K2797">
        <f t="shared" si="435"/>
        <v>0</v>
      </c>
      <c r="L2797">
        <f t="shared" si="436"/>
        <v>671.35929999999996</v>
      </c>
      <c r="M2797">
        <f t="shared" si="437"/>
        <v>0</v>
      </c>
      <c r="N2797">
        <f t="shared" si="438"/>
        <v>671.35929999999996</v>
      </c>
      <c r="O2797">
        <f t="shared" si="439"/>
        <v>0</v>
      </c>
      <c r="P2797">
        <f t="shared" si="440"/>
        <v>671.35929999999996</v>
      </c>
      <c r="Q2797">
        <f t="shared" si="441"/>
        <v>0</v>
      </c>
      <c r="R2797">
        <f t="shared" si="442"/>
        <v>671.35929999999996</v>
      </c>
    </row>
    <row r="2798" spans="1:18" x14ac:dyDescent="0.3">
      <c r="A2798" t="s">
        <v>35</v>
      </c>
      <c r="B2798" t="s">
        <v>34</v>
      </c>
      <c r="C2798">
        <v>0</v>
      </c>
      <c r="D2798">
        <v>10</v>
      </c>
      <c r="E2798">
        <v>0</v>
      </c>
      <c r="F2798">
        <v>20260307</v>
      </c>
      <c r="G2798">
        <v>20260316</v>
      </c>
      <c r="H2798">
        <v>916.72</v>
      </c>
      <c r="I2798">
        <f t="shared" si="433"/>
        <v>10</v>
      </c>
      <c r="J2798">
        <f t="shared" si="434"/>
        <v>91.671999999999997</v>
      </c>
      <c r="K2798">
        <f t="shared" si="435"/>
        <v>0</v>
      </c>
      <c r="L2798">
        <f t="shared" si="436"/>
        <v>916.72</v>
      </c>
      <c r="M2798">
        <f t="shared" si="437"/>
        <v>0</v>
      </c>
      <c r="N2798">
        <f t="shared" si="438"/>
        <v>916.72</v>
      </c>
      <c r="O2798">
        <f t="shared" si="439"/>
        <v>0</v>
      </c>
      <c r="P2798">
        <f t="shared" si="440"/>
        <v>916.72</v>
      </c>
      <c r="Q2798">
        <f t="shared" si="441"/>
        <v>0</v>
      </c>
      <c r="R2798">
        <f t="shared" si="442"/>
        <v>916.72</v>
      </c>
    </row>
    <row r="2799" spans="1:18" x14ac:dyDescent="0.3">
      <c r="A2799" t="s">
        <v>33</v>
      </c>
      <c r="B2799" t="s">
        <v>34</v>
      </c>
      <c r="C2799">
        <v>9</v>
      </c>
      <c r="D2799">
        <v>26</v>
      </c>
      <c r="E2799">
        <v>0</v>
      </c>
      <c r="F2799">
        <v>20260220</v>
      </c>
      <c r="G2799">
        <v>20260326</v>
      </c>
      <c r="H2799">
        <v>633.32749999999999</v>
      </c>
      <c r="I2799">
        <f t="shared" si="433"/>
        <v>35</v>
      </c>
      <c r="J2799">
        <f t="shared" si="434"/>
        <v>18.09507142857143</v>
      </c>
      <c r="K2799">
        <f t="shared" si="435"/>
        <v>220.89068349392261</v>
      </c>
      <c r="L2799">
        <f t="shared" si="436"/>
        <v>470.47185714285717</v>
      </c>
      <c r="M2799">
        <f t="shared" si="437"/>
        <v>0</v>
      </c>
      <c r="N2799">
        <f t="shared" si="438"/>
        <v>691.36254063677984</v>
      </c>
      <c r="O2799">
        <f t="shared" si="439"/>
        <v>202.34845848264482</v>
      </c>
      <c r="P2799">
        <f t="shared" si="440"/>
        <v>430.97904151735509</v>
      </c>
      <c r="Q2799">
        <f t="shared" si="441"/>
        <v>0</v>
      </c>
      <c r="R2799">
        <f t="shared" si="442"/>
        <v>633.32749999999987</v>
      </c>
    </row>
    <row r="2800" spans="1:18" x14ac:dyDescent="0.3">
      <c r="A2800" t="s">
        <v>45</v>
      </c>
      <c r="B2800" t="s">
        <v>46</v>
      </c>
      <c r="C2800">
        <v>12</v>
      </c>
      <c r="D2800">
        <v>15</v>
      </c>
      <c r="E2800">
        <v>0</v>
      </c>
      <c r="F2800">
        <v>20260217</v>
      </c>
      <c r="G2800">
        <v>20260315</v>
      </c>
      <c r="H2800">
        <v>144212.6672</v>
      </c>
      <c r="I2800">
        <f t="shared" si="433"/>
        <v>27</v>
      </c>
      <c r="J2800">
        <f t="shared" si="434"/>
        <v>5341.2098962962964</v>
      </c>
      <c r="K2800">
        <f t="shared" si="435"/>
        <v>86935.164221162529</v>
      </c>
      <c r="L2800">
        <f t="shared" si="436"/>
        <v>80118.14844444445</v>
      </c>
      <c r="M2800">
        <f t="shared" si="437"/>
        <v>0</v>
      </c>
      <c r="N2800">
        <f t="shared" si="438"/>
        <v>167053.31266560697</v>
      </c>
      <c r="O2800">
        <f t="shared" si="439"/>
        <v>75048.807507934049</v>
      </c>
      <c r="P2800">
        <f t="shared" si="440"/>
        <v>69163.859692065962</v>
      </c>
      <c r="Q2800">
        <f t="shared" si="441"/>
        <v>0</v>
      </c>
      <c r="R2800">
        <f t="shared" si="442"/>
        <v>144212.66720000003</v>
      </c>
    </row>
    <row r="2801" spans="1:18" x14ac:dyDescent="0.3">
      <c r="A2801" t="s">
        <v>35</v>
      </c>
      <c r="B2801" t="s">
        <v>36</v>
      </c>
      <c r="C2801">
        <v>0</v>
      </c>
      <c r="D2801">
        <v>16</v>
      </c>
      <c r="E2801">
        <v>0</v>
      </c>
      <c r="F2801">
        <v>20260306</v>
      </c>
      <c r="G2801">
        <v>20260321</v>
      </c>
      <c r="H2801">
        <v>1032</v>
      </c>
      <c r="I2801">
        <f t="shared" si="433"/>
        <v>16</v>
      </c>
      <c r="J2801">
        <f t="shared" si="434"/>
        <v>64.5</v>
      </c>
      <c r="K2801">
        <f t="shared" si="435"/>
        <v>0</v>
      </c>
      <c r="L2801">
        <f t="shared" si="436"/>
        <v>1032</v>
      </c>
      <c r="M2801">
        <f t="shared" si="437"/>
        <v>0</v>
      </c>
      <c r="N2801">
        <f t="shared" si="438"/>
        <v>1032</v>
      </c>
      <c r="O2801">
        <f t="shared" si="439"/>
        <v>0</v>
      </c>
      <c r="P2801">
        <f t="shared" si="440"/>
        <v>1032</v>
      </c>
      <c r="Q2801">
        <f t="shared" si="441"/>
        <v>0</v>
      </c>
      <c r="R2801">
        <f t="shared" si="442"/>
        <v>1032</v>
      </c>
    </row>
    <row r="2802" spans="1:18" x14ac:dyDescent="0.3">
      <c r="A2802" t="s">
        <v>58</v>
      </c>
      <c r="B2802" t="s">
        <v>59</v>
      </c>
      <c r="C2802">
        <v>9</v>
      </c>
      <c r="D2802">
        <v>16</v>
      </c>
      <c r="E2802">
        <v>0</v>
      </c>
      <c r="F2802">
        <v>20260220</v>
      </c>
      <c r="G2802">
        <v>20260316</v>
      </c>
      <c r="H2802">
        <v>3434856.8346000002</v>
      </c>
      <c r="I2802">
        <f t="shared" si="433"/>
        <v>25</v>
      </c>
      <c r="J2802">
        <f t="shared" si="434"/>
        <v>137394.273384</v>
      </c>
      <c r="K2802">
        <f t="shared" si="435"/>
        <v>1677203.3797016419</v>
      </c>
      <c r="L2802">
        <f t="shared" si="436"/>
        <v>2198308.374144</v>
      </c>
      <c r="M2802">
        <f t="shared" si="437"/>
        <v>0</v>
      </c>
      <c r="N2802">
        <f t="shared" si="438"/>
        <v>3875511.7538456419</v>
      </c>
      <c r="O2802">
        <f t="shared" si="439"/>
        <v>1486501.3597406463</v>
      </c>
      <c r="P2802">
        <f t="shared" si="440"/>
        <v>1948355.4748593536</v>
      </c>
      <c r="Q2802">
        <f t="shared" si="441"/>
        <v>0</v>
      </c>
      <c r="R2802">
        <f t="shared" si="442"/>
        <v>3434856.8345999997</v>
      </c>
    </row>
    <row r="2803" spans="1:18" x14ac:dyDescent="0.3">
      <c r="A2803" t="s">
        <v>33</v>
      </c>
      <c r="B2803" t="s">
        <v>34</v>
      </c>
      <c r="C2803">
        <v>5</v>
      </c>
      <c r="D2803">
        <v>24</v>
      </c>
      <c r="E2803">
        <v>0</v>
      </c>
      <c r="F2803">
        <v>20260224</v>
      </c>
      <c r="G2803">
        <v>20260324</v>
      </c>
      <c r="H2803">
        <v>2702.3238000000001</v>
      </c>
      <c r="I2803">
        <f t="shared" si="433"/>
        <v>29</v>
      </c>
      <c r="J2803">
        <f t="shared" si="434"/>
        <v>93.183579310344825</v>
      </c>
      <c r="K2803">
        <f t="shared" si="435"/>
        <v>631.95183670509903</v>
      </c>
      <c r="L2803">
        <f t="shared" si="436"/>
        <v>2236.4059034482757</v>
      </c>
      <c r="M2803">
        <f t="shared" si="437"/>
        <v>0</v>
      </c>
      <c r="N2803">
        <f t="shared" si="438"/>
        <v>2868.3577401533748</v>
      </c>
      <c r="O2803">
        <f t="shared" si="439"/>
        <v>595.37151341889023</v>
      </c>
      <c r="P2803">
        <f t="shared" si="440"/>
        <v>2106.9522865811095</v>
      </c>
      <c r="Q2803">
        <f t="shared" si="441"/>
        <v>0</v>
      </c>
      <c r="R2803">
        <f t="shared" si="442"/>
        <v>2702.3237999999997</v>
      </c>
    </row>
    <row r="2804" spans="1:18" x14ac:dyDescent="0.3">
      <c r="A2804" t="s">
        <v>0</v>
      </c>
      <c r="B2804" t="s">
        <v>0</v>
      </c>
      <c r="C2804">
        <v>25</v>
      </c>
      <c r="D2804">
        <v>23</v>
      </c>
      <c r="E2804">
        <v>0</v>
      </c>
      <c r="F2804">
        <v>20260204</v>
      </c>
      <c r="G2804">
        <v>20260323</v>
      </c>
      <c r="H2804">
        <v>210.94120000000001</v>
      </c>
      <c r="I2804">
        <f t="shared" si="433"/>
        <v>48</v>
      </c>
      <c r="J2804">
        <f t="shared" si="434"/>
        <v>4.3946083333333332</v>
      </c>
      <c r="K2804">
        <f t="shared" si="435"/>
        <v>149.01664158017718</v>
      </c>
      <c r="L2804">
        <f t="shared" si="436"/>
        <v>101.07599166666667</v>
      </c>
      <c r="M2804">
        <f t="shared" si="437"/>
        <v>0</v>
      </c>
      <c r="N2804">
        <f t="shared" si="438"/>
        <v>250.09263324684383</v>
      </c>
      <c r="O2804">
        <f t="shared" si="439"/>
        <v>125.68842507194947</v>
      </c>
      <c r="P2804">
        <f t="shared" si="440"/>
        <v>85.252774928050542</v>
      </c>
      <c r="Q2804">
        <f t="shared" si="441"/>
        <v>0</v>
      </c>
      <c r="R2804">
        <f t="shared" si="442"/>
        <v>210.94120000000001</v>
      </c>
    </row>
    <row r="2805" spans="1:18" x14ac:dyDescent="0.3">
      <c r="A2805" t="s">
        <v>37</v>
      </c>
      <c r="B2805" t="s">
        <v>38</v>
      </c>
      <c r="C2805">
        <v>0</v>
      </c>
      <c r="D2805">
        <v>27</v>
      </c>
      <c r="E2805">
        <v>0</v>
      </c>
      <c r="F2805">
        <v>20260305</v>
      </c>
      <c r="G2805">
        <v>20260331</v>
      </c>
      <c r="H2805">
        <v>6664.0236000000004</v>
      </c>
      <c r="I2805">
        <f t="shared" si="433"/>
        <v>27</v>
      </c>
      <c r="J2805">
        <f t="shared" si="434"/>
        <v>246.8156888888889</v>
      </c>
      <c r="K2805">
        <f t="shared" si="435"/>
        <v>0</v>
      </c>
      <c r="L2805">
        <f t="shared" si="436"/>
        <v>6664.0236000000004</v>
      </c>
      <c r="M2805">
        <f t="shared" si="437"/>
        <v>0</v>
      </c>
      <c r="N2805">
        <f t="shared" si="438"/>
        <v>6664.0236000000004</v>
      </c>
      <c r="O2805">
        <f t="shared" si="439"/>
        <v>0</v>
      </c>
      <c r="P2805">
        <f t="shared" si="440"/>
        <v>6664.0236000000004</v>
      </c>
      <c r="Q2805">
        <f t="shared" si="441"/>
        <v>0</v>
      </c>
      <c r="R2805">
        <f t="shared" si="442"/>
        <v>6664.0236000000004</v>
      </c>
    </row>
    <row r="2806" spans="1:18" x14ac:dyDescent="0.3">
      <c r="A2806" t="s">
        <v>33</v>
      </c>
      <c r="B2806" t="s">
        <v>34</v>
      </c>
      <c r="C2806">
        <v>0</v>
      </c>
      <c r="D2806">
        <v>17</v>
      </c>
      <c r="E2806">
        <v>0</v>
      </c>
      <c r="F2806">
        <v>20260312</v>
      </c>
      <c r="G2806">
        <v>20260328</v>
      </c>
      <c r="H2806">
        <v>505.14409999999998</v>
      </c>
      <c r="I2806">
        <f t="shared" si="433"/>
        <v>17</v>
      </c>
      <c r="J2806">
        <f t="shared" si="434"/>
        <v>29.714358823529409</v>
      </c>
      <c r="K2806">
        <f t="shared" si="435"/>
        <v>0</v>
      </c>
      <c r="L2806">
        <f t="shared" si="436"/>
        <v>505.14409999999998</v>
      </c>
      <c r="M2806">
        <f t="shared" si="437"/>
        <v>0</v>
      </c>
      <c r="N2806">
        <f t="shared" si="438"/>
        <v>505.14409999999998</v>
      </c>
      <c r="O2806">
        <f t="shared" si="439"/>
        <v>0</v>
      </c>
      <c r="P2806">
        <f t="shared" si="440"/>
        <v>505.14409999999998</v>
      </c>
      <c r="Q2806">
        <f t="shared" si="441"/>
        <v>0</v>
      </c>
      <c r="R2806">
        <f t="shared" si="442"/>
        <v>505.14409999999998</v>
      </c>
    </row>
    <row r="2807" spans="1:18" x14ac:dyDescent="0.3">
      <c r="A2807" t="s">
        <v>33</v>
      </c>
      <c r="B2807" t="s">
        <v>34</v>
      </c>
      <c r="C2807">
        <v>1</v>
      </c>
      <c r="D2807">
        <v>28</v>
      </c>
      <c r="E2807">
        <v>0</v>
      </c>
      <c r="F2807">
        <v>20260228</v>
      </c>
      <c r="G2807">
        <v>20260328</v>
      </c>
      <c r="H2807">
        <v>2111.1410999999998</v>
      </c>
      <c r="I2807">
        <f t="shared" si="433"/>
        <v>29</v>
      </c>
      <c r="J2807">
        <f t="shared" si="434"/>
        <v>72.797968965517242</v>
      </c>
      <c r="K2807">
        <f t="shared" si="435"/>
        <v>98.740165459714575</v>
      </c>
      <c r="L2807">
        <f t="shared" si="436"/>
        <v>2038.3431310344827</v>
      </c>
      <c r="M2807">
        <f t="shared" si="437"/>
        <v>0</v>
      </c>
      <c r="N2807">
        <f t="shared" si="438"/>
        <v>2137.0832964941974</v>
      </c>
      <c r="O2807">
        <f t="shared" si="439"/>
        <v>97.54155201379622</v>
      </c>
      <c r="P2807">
        <f t="shared" si="440"/>
        <v>2013.5995479862033</v>
      </c>
      <c r="Q2807">
        <f t="shared" si="441"/>
        <v>0</v>
      </c>
      <c r="R2807">
        <f t="shared" si="442"/>
        <v>2111.1410999999994</v>
      </c>
    </row>
    <row r="2808" spans="1:18" x14ac:dyDescent="0.3">
      <c r="A2808" t="s">
        <v>33</v>
      </c>
      <c r="B2808" t="s">
        <v>34</v>
      </c>
      <c r="C2808">
        <v>3</v>
      </c>
      <c r="D2808">
        <v>27</v>
      </c>
      <c r="E2808">
        <v>0</v>
      </c>
      <c r="F2808">
        <v>20260226</v>
      </c>
      <c r="G2808">
        <v>20260327</v>
      </c>
      <c r="H2808">
        <v>2449.1529</v>
      </c>
      <c r="I2808">
        <f t="shared" si="433"/>
        <v>30</v>
      </c>
      <c r="J2808">
        <f t="shared" si="434"/>
        <v>81.63843</v>
      </c>
      <c r="K2808">
        <f t="shared" si="435"/>
        <v>332.19300760532082</v>
      </c>
      <c r="L2808">
        <f t="shared" si="436"/>
        <v>2204.2376100000001</v>
      </c>
      <c r="M2808">
        <f t="shared" si="437"/>
        <v>0</v>
      </c>
      <c r="N2808">
        <f t="shared" si="438"/>
        <v>2536.430617605321</v>
      </c>
      <c r="O2808">
        <f t="shared" si="439"/>
        <v>320.76235883968963</v>
      </c>
      <c r="P2808">
        <f t="shared" si="440"/>
        <v>2128.3905411603105</v>
      </c>
      <c r="Q2808">
        <f t="shared" si="441"/>
        <v>0</v>
      </c>
      <c r="R2808">
        <f t="shared" si="442"/>
        <v>2449.1529</v>
      </c>
    </row>
    <row r="2809" spans="1:18" x14ac:dyDescent="0.3">
      <c r="A2809" t="s">
        <v>33</v>
      </c>
      <c r="B2809" t="s">
        <v>34</v>
      </c>
      <c r="C2809">
        <v>0</v>
      </c>
      <c r="D2809">
        <v>6</v>
      </c>
      <c r="E2809">
        <v>0</v>
      </c>
      <c r="F2809">
        <v>20260316</v>
      </c>
      <c r="G2809">
        <v>20260321</v>
      </c>
      <c r="H2809">
        <v>1972.5826</v>
      </c>
      <c r="I2809">
        <f t="shared" si="433"/>
        <v>6</v>
      </c>
      <c r="J2809">
        <f t="shared" si="434"/>
        <v>328.76376666666664</v>
      </c>
      <c r="K2809">
        <f t="shared" si="435"/>
        <v>0</v>
      </c>
      <c r="L2809">
        <f t="shared" si="436"/>
        <v>1972.5825999999997</v>
      </c>
      <c r="M2809">
        <f t="shared" si="437"/>
        <v>0</v>
      </c>
      <c r="N2809">
        <f t="shared" si="438"/>
        <v>1972.5825999999997</v>
      </c>
      <c r="O2809">
        <f t="shared" si="439"/>
        <v>0</v>
      </c>
      <c r="P2809">
        <f t="shared" si="440"/>
        <v>1972.5826</v>
      </c>
      <c r="Q2809">
        <f t="shared" si="441"/>
        <v>0</v>
      </c>
      <c r="R2809">
        <f t="shared" si="442"/>
        <v>1972.5826</v>
      </c>
    </row>
    <row r="2810" spans="1:18" x14ac:dyDescent="0.3">
      <c r="A2810" t="s">
        <v>33</v>
      </c>
      <c r="B2810" t="s">
        <v>34</v>
      </c>
      <c r="C2810">
        <v>0</v>
      </c>
      <c r="D2810">
        <v>3</v>
      </c>
      <c r="E2810">
        <v>0</v>
      </c>
      <c r="F2810">
        <v>20260324</v>
      </c>
      <c r="G2810">
        <v>20260326</v>
      </c>
      <c r="H2810">
        <v>2667.0104999999999</v>
      </c>
      <c r="I2810">
        <f t="shared" si="433"/>
        <v>3</v>
      </c>
      <c r="J2810">
        <f t="shared" si="434"/>
        <v>889.00349999999992</v>
      </c>
      <c r="K2810">
        <f t="shared" si="435"/>
        <v>0</v>
      </c>
      <c r="L2810">
        <f t="shared" si="436"/>
        <v>2667.0104999999999</v>
      </c>
      <c r="M2810">
        <f t="shared" si="437"/>
        <v>0</v>
      </c>
      <c r="N2810">
        <f t="shared" si="438"/>
        <v>2667.0104999999999</v>
      </c>
      <c r="O2810">
        <f t="shared" si="439"/>
        <v>0</v>
      </c>
      <c r="P2810">
        <f t="shared" si="440"/>
        <v>2667.0104999999999</v>
      </c>
      <c r="Q2810">
        <f t="shared" si="441"/>
        <v>0</v>
      </c>
      <c r="R2810">
        <f t="shared" si="442"/>
        <v>2667.0104999999999</v>
      </c>
    </row>
    <row r="2811" spans="1:18" x14ac:dyDescent="0.3">
      <c r="A2811" t="s">
        <v>33</v>
      </c>
      <c r="B2811" t="s">
        <v>34</v>
      </c>
      <c r="C2811">
        <v>0</v>
      </c>
      <c r="D2811">
        <v>2</v>
      </c>
      <c r="E2811">
        <v>0</v>
      </c>
      <c r="F2811">
        <v>20260313</v>
      </c>
      <c r="G2811">
        <v>20260314</v>
      </c>
      <c r="H2811">
        <v>588.94740000000002</v>
      </c>
      <c r="I2811">
        <f t="shared" si="433"/>
        <v>2</v>
      </c>
      <c r="J2811">
        <f t="shared" si="434"/>
        <v>294.47370000000001</v>
      </c>
      <c r="K2811">
        <f t="shared" si="435"/>
        <v>0</v>
      </c>
      <c r="L2811">
        <f t="shared" si="436"/>
        <v>588.94740000000002</v>
      </c>
      <c r="M2811">
        <f t="shared" si="437"/>
        <v>0</v>
      </c>
      <c r="N2811">
        <f t="shared" si="438"/>
        <v>588.94740000000002</v>
      </c>
      <c r="O2811">
        <f t="shared" si="439"/>
        <v>0</v>
      </c>
      <c r="P2811">
        <f t="shared" si="440"/>
        <v>588.94740000000002</v>
      </c>
      <c r="Q2811">
        <f t="shared" si="441"/>
        <v>0</v>
      </c>
      <c r="R2811">
        <f t="shared" si="442"/>
        <v>588.94740000000002</v>
      </c>
    </row>
    <row r="2812" spans="1:18" x14ac:dyDescent="0.3">
      <c r="A2812" t="s">
        <v>0</v>
      </c>
      <c r="B2812" t="s">
        <v>0</v>
      </c>
      <c r="C2812">
        <v>0</v>
      </c>
      <c r="D2812">
        <v>18</v>
      </c>
      <c r="E2812">
        <v>0</v>
      </c>
      <c r="F2812">
        <v>20260303</v>
      </c>
      <c r="G2812">
        <v>20260320</v>
      </c>
      <c r="H2812">
        <v>84.360600000000005</v>
      </c>
      <c r="I2812">
        <f t="shared" si="433"/>
        <v>18</v>
      </c>
      <c r="J2812">
        <f t="shared" si="434"/>
        <v>4.6867000000000001</v>
      </c>
      <c r="K2812">
        <f t="shared" si="435"/>
        <v>0</v>
      </c>
      <c r="L2812">
        <f t="shared" si="436"/>
        <v>84.360600000000005</v>
      </c>
      <c r="M2812">
        <f t="shared" si="437"/>
        <v>0</v>
      </c>
      <c r="N2812">
        <f t="shared" si="438"/>
        <v>84.360600000000005</v>
      </c>
      <c r="O2812">
        <f t="shared" si="439"/>
        <v>0</v>
      </c>
      <c r="P2812">
        <f t="shared" si="440"/>
        <v>84.360600000000005</v>
      </c>
      <c r="Q2812">
        <f t="shared" si="441"/>
        <v>0</v>
      </c>
      <c r="R2812">
        <f t="shared" si="442"/>
        <v>84.360600000000005</v>
      </c>
    </row>
    <row r="2813" spans="1:18" x14ac:dyDescent="0.3">
      <c r="A2813" t="s">
        <v>0</v>
      </c>
      <c r="B2813" t="s">
        <v>0</v>
      </c>
      <c r="C2813">
        <v>0</v>
      </c>
      <c r="D2813">
        <v>14</v>
      </c>
      <c r="E2813">
        <v>0</v>
      </c>
      <c r="F2813">
        <v>20260303</v>
      </c>
      <c r="G2813">
        <v>20260316</v>
      </c>
      <c r="H2813">
        <v>84.469399999999993</v>
      </c>
      <c r="I2813">
        <f t="shared" si="433"/>
        <v>14</v>
      </c>
      <c r="J2813">
        <f t="shared" si="434"/>
        <v>6.0335285714285707</v>
      </c>
      <c r="K2813">
        <f t="shared" si="435"/>
        <v>0</v>
      </c>
      <c r="L2813">
        <f t="shared" si="436"/>
        <v>84.469399999999993</v>
      </c>
      <c r="M2813">
        <f t="shared" si="437"/>
        <v>0</v>
      </c>
      <c r="N2813">
        <f t="shared" si="438"/>
        <v>84.469399999999993</v>
      </c>
      <c r="O2813">
        <f t="shared" si="439"/>
        <v>0</v>
      </c>
      <c r="P2813">
        <f t="shared" si="440"/>
        <v>84.469399999999993</v>
      </c>
      <c r="Q2813">
        <f t="shared" si="441"/>
        <v>0</v>
      </c>
      <c r="R2813">
        <f t="shared" si="442"/>
        <v>84.469399999999993</v>
      </c>
    </row>
    <row r="2814" spans="1:18" x14ac:dyDescent="0.3">
      <c r="A2814" t="s">
        <v>45</v>
      </c>
      <c r="B2814" t="s">
        <v>46</v>
      </c>
      <c r="C2814">
        <v>13</v>
      </c>
      <c r="D2814">
        <v>16</v>
      </c>
      <c r="E2814">
        <v>0</v>
      </c>
      <c r="F2814">
        <v>20260216</v>
      </c>
      <c r="G2814">
        <v>20260316</v>
      </c>
      <c r="H2814">
        <v>6915786.6670000004</v>
      </c>
      <c r="I2814">
        <f t="shared" si="433"/>
        <v>29</v>
      </c>
      <c r="J2814">
        <f t="shared" si="434"/>
        <v>238475.40231034483</v>
      </c>
      <c r="K2814">
        <f t="shared" si="435"/>
        <v>4204956.7208879041</v>
      </c>
      <c r="L2814">
        <f t="shared" si="436"/>
        <v>3815606.4369655172</v>
      </c>
      <c r="M2814">
        <f t="shared" si="437"/>
        <v>0</v>
      </c>
      <c r="N2814">
        <f t="shared" si="438"/>
        <v>8020563.1578534208</v>
      </c>
      <c r="O2814">
        <f t="shared" si="439"/>
        <v>3625753.3359305379</v>
      </c>
      <c r="P2814">
        <f t="shared" si="440"/>
        <v>3290033.3310694629</v>
      </c>
      <c r="Q2814">
        <f t="shared" si="441"/>
        <v>0</v>
      </c>
      <c r="R2814">
        <f t="shared" si="442"/>
        <v>6915786.6670000013</v>
      </c>
    </row>
    <row r="2815" spans="1:18" x14ac:dyDescent="0.3">
      <c r="A2815" t="s">
        <v>0</v>
      </c>
      <c r="B2815" t="s">
        <v>0</v>
      </c>
      <c r="C2815">
        <v>22</v>
      </c>
      <c r="D2815">
        <v>19</v>
      </c>
      <c r="E2815">
        <v>0</v>
      </c>
      <c r="F2815">
        <v>20260207</v>
      </c>
      <c r="G2815">
        <v>20260319</v>
      </c>
      <c r="H2815">
        <v>84.4101</v>
      </c>
      <c r="I2815">
        <f t="shared" si="433"/>
        <v>41</v>
      </c>
      <c r="J2815">
        <f t="shared" si="434"/>
        <v>2.0587829268292683</v>
      </c>
      <c r="K2815">
        <f t="shared" si="435"/>
        <v>61.433863252628271</v>
      </c>
      <c r="L2815">
        <f t="shared" si="436"/>
        <v>39.1168756097561</v>
      </c>
      <c r="M2815">
        <f t="shared" si="437"/>
        <v>0</v>
      </c>
      <c r="N2815">
        <f t="shared" si="438"/>
        <v>100.55073886238438</v>
      </c>
      <c r="O2815">
        <f t="shared" si="439"/>
        <v>51.572356396483968</v>
      </c>
      <c r="P2815">
        <f t="shared" si="440"/>
        <v>32.837743603516031</v>
      </c>
      <c r="Q2815">
        <f t="shared" si="441"/>
        <v>0</v>
      </c>
      <c r="R2815">
        <f t="shared" si="442"/>
        <v>84.4101</v>
      </c>
    </row>
    <row r="2816" spans="1:18" x14ac:dyDescent="0.3">
      <c r="A2816" t="s">
        <v>35</v>
      </c>
      <c r="B2816" t="s">
        <v>34</v>
      </c>
      <c r="C2816">
        <v>0</v>
      </c>
      <c r="D2816">
        <v>20</v>
      </c>
      <c r="E2816">
        <v>0</v>
      </c>
      <c r="F2816">
        <v>20260307</v>
      </c>
      <c r="G2816">
        <v>20260326</v>
      </c>
      <c r="H2816">
        <v>537.05060000000003</v>
      </c>
      <c r="I2816">
        <f t="shared" si="433"/>
        <v>20</v>
      </c>
      <c r="J2816">
        <f t="shared" si="434"/>
        <v>26.852530000000002</v>
      </c>
      <c r="K2816">
        <f t="shared" si="435"/>
        <v>0</v>
      </c>
      <c r="L2816">
        <f t="shared" si="436"/>
        <v>537.05060000000003</v>
      </c>
      <c r="M2816">
        <f t="shared" si="437"/>
        <v>0</v>
      </c>
      <c r="N2816">
        <f t="shared" si="438"/>
        <v>537.05060000000003</v>
      </c>
      <c r="O2816">
        <f t="shared" si="439"/>
        <v>0</v>
      </c>
      <c r="P2816">
        <f t="shared" si="440"/>
        <v>537.05060000000003</v>
      </c>
      <c r="Q2816">
        <f t="shared" si="441"/>
        <v>0</v>
      </c>
      <c r="R2816">
        <f t="shared" si="442"/>
        <v>537.05060000000003</v>
      </c>
    </row>
    <row r="2817" spans="1:18" x14ac:dyDescent="0.3">
      <c r="A2817" t="s">
        <v>0</v>
      </c>
      <c r="B2817" t="s">
        <v>0</v>
      </c>
      <c r="C2817">
        <v>24</v>
      </c>
      <c r="D2817">
        <v>27</v>
      </c>
      <c r="E2817">
        <v>0</v>
      </c>
      <c r="F2817">
        <v>20260205</v>
      </c>
      <c r="G2817">
        <v>20260327</v>
      </c>
      <c r="H2817">
        <v>168.78450000000001</v>
      </c>
      <c r="I2817">
        <f t="shared" si="433"/>
        <v>51</v>
      </c>
      <c r="J2817">
        <f t="shared" si="434"/>
        <v>3.3095000000000003</v>
      </c>
      <c r="K2817">
        <f t="shared" si="435"/>
        <v>107.73286636402089</v>
      </c>
      <c r="L2817">
        <f t="shared" si="436"/>
        <v>89.356500000000011</v>
      </c>
      <c r="M2817">
        <f t="shared" si="437"/>
        <v>0</v>
      </c>
      <c r="N2817">
        <f t="shared" si="438"/>
        <v>197.08936636402092</v>
      </c>
      <c r="O2817">
        <f t="shared" si="439"/>
        <v>92.260877987872746</v>
      </c>
      <c r="P2817">
        <f t="shared" si="440"/>
        <v>76.523622012127248</v>
      </c>
      <c r="Q2817">
        <f t="shared" si="441"/>
        <v>0</v>
      </c>
      <c r="R2817">
        <f t="shared" si="442"/>
        <v>168.78449999999998</v>
      </c>
    </row>
    <row r="2818" spans="1:18" x14ac:dyDescent="0.3">
      <c r="A2818" t="s">
        <v>43</v>
      </c>
      <c r="B2818" t="s">
        <v>44</v>
      </c>
      <c r="C2818">
        <v>11</v>
      </c>
      <c r="D2818">
        <v>15</v>
      </c>
      <c r="E2818">
        <v>0</v>
      </c>
      <c r="F2818">
        <v>20260218</v>
      </c>
      <c r="G2818">
        <v>20260315</v>
      </c>
      <c r="H2818">
        <v>28219.665000000001</v>
      </c>
      <c r="I2818">
        <f t="shared" si="433"/>
        <v>26</v>
      </c>
      <c r="J2818">
        <f t="shared" si="434"/>
        <v>1085.3717307692309</v>
      </c>
      <c r="K2818">
        <f t="shared" si="435"/>
        <v>16193.688420817893</v>
      </c>
      <c r="L2818">
        <f t="shared" si="436"/>
        <v>16280.575961538463</v>
      </c>
      <c r="M2818">
        <f t="shared" si="437"/>
        <v>0</v>
      </c>
      <c r="N2818">
        <f t="shared" si="438"/>
        <v>32474.264382356356</v>
      </c>
      <c r="O2818">
        <f t="shared" si="439"/>
        <v>14072.080493319589</v>
      </c>
      <c r="P2818">
        <f t="shared" si="440"/>
        <v>14147.584506680414</v>
      </c>
      <c r="Q2818">
        <f t="shared" si="441"/>
        <v>0</v>
      </c>
      <c r="R2818">
        <f t="shared" si="442"/>
        <v>28219.665000000001</v>
      </c>
    </row>
    <row r="2819" spans="1:18" x14ac:dyDescent="0.3">
      <c r="A2819" t="s">
        <v>33</v>
      </c>
      <c r="B2819" t="s">
        <v>34</v>
      </c>
      <c r="C2819">
        <v>1</v>
      </c>
      <c r="D2819">
        <v>21</v>
      </c>
      <c r="E2819">
        <v>0</v>
      </c>
      <c r="F2819">
        <v>20260228</v>
      </c>
      <c r="G2819">
        <v>20260321</v>
      </c>
      <c r="H2819">
        <v>1815.0714</v>
      </c>
      <c r="I2819">
        <f t="shared" si="433"/>
        <v>22</v>
      </c>
      <c r="J2819">
        <f t="shared" si="434"/>
        <v>82.50324545454545</v>
      </c>
      <c r="K2819">
        <f t="shared" si="435"/>
        <v>111.90400258287454</v>
      </c>
      <c r="L2819">
        <f t="shared" si="436"/>
        <v>1732.5681545454545</v>
      </c>
      <c r="M2819">
        <f t="shared" si="437"/>
        <v>0</v>
      </c>
      <c r="N2819">
        <f t="shared" si="438"/>
        <v>1844.4721571283289</v>
      </c>
      <c r="O2819">
        <f t="shared" si="439"/>
        <v>110.12026061154042</v>
      </c>
      <c r="P2819">
        <f t="shared" si="440"/>
        <v>1704.9511393884598</v>
      </c>
      <c r="Q2819">
        <f t="shared" si="441"/>
        <v>0</v>
      </c>
      <c r="R2819">
        <f t="shared" si="442"/>
        <v>1815.0714000000003</v>
      </c>
    </row>
    <row r="2820" spans="1:18" x14ac:dyDescent="0.3">
      <c r="A2820" t="s">
        <v>37</v>
      </c>
      <c r="B2820" t="s">
        <v>38</v>
      </c>
      <c r="C2820">
        <v>0</v>
      </c>
      <c r="D2820">
        <v>16</v>
      </c>
      <c r="E2820">
        <v>0</v>
      </c>
      <c r="F2820">
        <v>20260304</v>
      </c>
      <c r="G2820">
        <v>20260319</v>
      </c>
      <c r="H2820">
        <v>716.94799999999998</v>
      </c>
      <c r="I2820">
        <f t="shared" si="433"/>
        <v>16</v>
      </c>
      <c r="J2820">
        <f t="shared" si="434"/>
        <v>44.809249999999999</v>
      </c>
      <c r="K2820">
        <f t="shared" si="435"/>
        <v>0</v>
      </c>
      <c r="L2820">
        <f t="shared" si="436"/>
        <v>716.94799999999998</v>
      </c>
      <c r="M2820">
        <f t="shared" si="437"/>
        <v>0</v>
      </c>
      <c r="N2820">
        <f t="shared" si="438"/>
        <v>716.94799999999998</v>
      </c>
      <c r="O2820">
        <f t="shared" si="439"/>
        <v>0</v>
      </c>
      <c r="P2820">
        <f t="shared" si="440"/>
        <v>716.94799999999998</v>
      </c>
      <c r="Q2820">
        <f t="shared" si="441"/>
        <v>0</v>
      </c>
      <c r="R2820">
        <f t="shared" si="442"/>
        <v>716.94799999999998</v>
      </c>
    </row>
    <row r="2821" spans="1:18" x14ac:dyDescent="0.3">
      <c r="A2821" t="s">
        <v>37</v>
      </c>
      <c r="B2821" t="s">
        <v>38</v>
      </c>
      <c r="C2821">
        <v>0</v>
      </c>
      <c r="D2821">
        <v>13</v>
      </c>
      <c r="E2821">
        <v>0</v>
      </c>
      <c r="F2821">
        <v>20260303</v>
      </c>
      <c r="G2821">
        <v>20260315</v>
      </c>
      <c r="H2821">
        <v>2915.4203000000002</v>
      </c>
      <c r="I2821">
        <f t="shared" si="433"/>
        <v>13</v>
      </c>
      <c r="J2821">
        <f t="shared" si="434"/>
        <v>224.26310000000001</v>
      </c>
      <c r="K2821">
        <f t="shared" si="435"/>
        <v>0</v>
      </c>
      <c r="L2821">
        <f t="shared" si="436"/>
        <v>2915.4203000000002</v>
      </c>
      <c r="M2821">
        <f t="shared" si="437"/>
        <v>0</v>
      </c>
      <c r="N2821">
        <f t="shared" si="438"/>
        <v>2915.4203000000002</v>
      </c>
      <c r="O2821">
        <f t="shared" si="439"/>
        <v>0</v>
      </c>
      <c r="P2821">
        <f t="shared" si="440"/>
        <v>2915.4203000000002</v>
      </c>
      <c r="Q2821">
        <f t="shared" si="441"/>
        <v>0</v>
      </c>
      <c r="R2821">
        <f t="shared" si="442"/>
        <v>2915.4203000000002</v>
      </c>
    </row>
    <row r="2822" spans="1:18" x14ac:dyDescent="0.3">
      <c r="A2822" t="s">
        <v>41</v>
      </c>
      <c r="B2822" t="s">
        <v>42</v>
      </c>
      <c r="C2822">
        <v>0</v>
      </c>
      <c r="D2822">
        <v>14</v>
      </c>
      <c r="E2822">
        <v>0</v>
      </c>
      <c r="F2822">
        <v>20260303</v>
      </c>
      <c r="G2822">
        <v>20260316</v>
      </c>
      <c r="H2822">
        <v>10558.67</v>
      </c>
      <c r="I2822">
        <f t="shared" si="433"/>
        <v>14</v>
      </c>
      <c r="J2822">
        <f t="shared" si="434"/>
        <v>754.19071428571431</v>
      </c>
      <c r="K2822">
        <f t="shared" si="435"/>
        <v>0</v>
      </c>
      <c r="L2822">
        <f t="shared" si="436"/>
        <v>10558.67</v>
      </c>
      <c r="M2822">
        <f t="shared" si="437"/>
        <v>0</v>
      </c>
      <c r="N2822">
        <f t="shared" si="438"/>
        <v>10558.67</v>
      </c>
      <c r="O2822">
        <f t="shared" si="439"/>
        <v>0</v>
      </c>
      <c r="P2822">
        <f t="shared" si="440"/>
        <v>10558.67</v>
      </c>
      <c r="Q2822">
        <f t="shared" si="441"/>
        <v>0</v>
      </c>
      <c r="R2822">
        <f t="shared" si="442"/>
        <v>10558.67</v>
      </c>
    </row>
    <row r="2823" spans="1:18" x14ac:dyDescent="0.3">
      <c r="A2823" t="s">
        <v>35</v>
      </c>
      <c r="B2823" t="s">
        <v>36</v>
      </c>
      <c r="C2823">
        <v>0</v>
      </c>
      <c r="D2823">
        <v>20</v>
      </c>
      <c r="E2823">
        <v>0</v>
      </c>
      <c r="F2823">
        <v>20260309</v>
      </c>
      <c r="G2823">
        <v>20260328</v>
      </c>
      <c r="H2823">
        <v>294.76420000000002</v>
      </c>
      <c r="I2823">
        <f t="shared" si="433"/>
        <v>20</v>
      </c>
      <c r="J2823">
        <f t="shared" si="434"/>
        <v>14.73821</v>
      </c>
      <c r="K2823">
        <f t="shared" si="435"/>
        <v>0</v>
      </c>
      <c r="L2823">
        <f t="shared" si="436"/>
        <v>294.76420000000002</v>
      </c>
      <c r="M2823">
        <f t="shared" si="437"/>
        <v>0</v>
      </c>
      <c r="N2823">
        <f t="shared" si="438"/>
        <v>294.76420000000002</v>
      </c>
      <c r="O2823">
        <f t="shared" si="439"/>
        <v>0</v>
      </c>
      <c r="P2823">
        <f t="shared" si="440"/>
        <v>294.76420000000002</v>
      </c>
      <c r="Q2823">
        <f t="shared" si="441"/>
        <v>0</v>
      </c>
      <c r="R2823">
        <f t="shared" si="442"/>
        <v>294.76420000000002</v>
      </c>
    </row>
    <row r="2824" spans="1:18" x14ac:dyDescent="0.3">
      <c r="A2824" t="s">
        <v>37</v>
      </c>
      <c r="B2824" t="s">
        <v>38</v>
      </c>
      <c r="C2824">
        <v>3</v>
      </c>
      <c r="D2824">
        <v>27</v>
      </c>
      <c r="E2824">
        <v>0</v>
      </c>
      <c r="F2824">
        <v>20260226</v>
      </c>
      <c r="G2824">
        <v>20260327</v>
      </c>
      <c r="H2824">
        <v>42.226799999999997</v>
      </c>
      <c r="I2824">
        <f t="shared" si="433"/>
        <v>30</v>
      </c>
      <c r="J2824">
        <f t="shared" si="434"/>
        <v>1.4075599999999999</v>
      </c>
      <c r="K2824">
        <f t="shared" si="435"/>
        <v>5.7274691561920692</v>
      </c>
      <c r="L2824">
        <f t="shared" si="436"/>
        <v>38.00412</v>
      </c>
      <c r="M2824">
        <f t="shared" si="437"/>
        <v>0</v>
      </c>
      <c r="N2824">
        <f t="shared" si="438"/>
        <v>43.731589156192072</v>
      </c>
      <c r="O2824">
        <f t="shared" si="439"/>
        <v>5.5303888843574454</v>
      </c>
      <c r="P2824">
        <f t="shared" si="440"/>
        <v>36.696411115642547</v>
      </c>
      <c r="Q2824">
        <f t="shared" si="441"/>
        <v>0</v>
      </c>
      <c r="R2824">
        <f t="shared" si="442"/>
        <v>42.22679999999999</v>
      </c>
    </row>
    <row r="2825" spans="1:18" x14ac:dyDescent="0.3">
      <c r="A2825" t="s">
        <v>33</v>
      </c>
      <c r="B2825" t="s">
        <v>34</v>
      </c>
      <c r="C2825">
        <v>2</v>
      </c>
      <c r="D2825">
        <v>16</v>
      </c>
      <c r="E2825">
        <v>0</v>
      </c>
      <c r="F2825">
        <v>20260227</v>
      </c>
      <c r="G2825">
        <v>20260316</v>
      </c>
      <c r="H2825">
        <v>718.71190000000001</v>
      </c>
      <c r="I2825">
        <f t="shared" si="433"/>
        <v>18</v>
      </c>
      <c r="J2825">
        <f t="shared" si="434"/>
        <v>39.928438888888891</v>
      </c>
      <c r="K2825">
        <f t="shared" si="435"/>
        <v>108.31457850986155</v>
      </c>
      <c r="L2825">
        <f t="shared" si="436"/>
        <v>638.85502222222226</v>
      </c>
      <c r="M2825">
        <f t="shared" si="437"/>
        <v>0</v>
      </c>
      <c r="N2825">
        <f t="shared" si="438"/>
        <v>747.16960073208384</v>
      </c>
      <c r="O2825">
        <f t="shared" si="439"/>
        <v>104.18916460499271</v>
      </c>
      <c r="P2825">
        <f t="shared" si="440"/>
        <v>614.52273539500732</v>
      </c>
      <c r="Q2825">
        <f t="shared" si="441"/>
        <v>0</v>
      </c>
      <c r="R2825">
        <f t="shared" si="442"/>
        <v>718.71190000000001</v>
      </c>
    </row>
    <row r="2826" spans="1:18" x14ac:dyDescent="0.3">
      <c r="A2826" t="s">
        <v>41</v>
      </c>
      <c r="B2826" t="s">
        <v>42</v>
      </c>
      <c r="C2826">
        <v>15</v>
      </c>
      <c r="D2826">
        <v>15</v>
      </c>
      <c r="E2826">
        <v>0</v>
      </c>
      <c r="F2826">
        <v>20260214</v>
      </c>
      <c r="G2826">
        <v>20260315</v>
      </c>
      <c r="H2826">
        <v>25935.733899999999</v>
      </c>
      <c r="I2826">
        <f t="shared" si="433"/>
        <v>30</v>
      </c>
      <c r="J2826">
        <f t="shared" si="434"/>
        <v>864.5244633333333</v>
      </c>
      <c r="K2826">
        <f t="shared" si="435"/>
        <v>17589.080389166957</v>
      </c>
      <c r="L2826">
        <f t="shared" si="436"/>
        <v>12967.86695</v>
      </c>
      <c r="M2826">
        <f t="shared" si="437"/>
        <v>0</v>
      </c>
      <c r="N2826">
        <f t="shared" si="438"/>
        <v>30556.947339166956</v>
      </c>
      <c r="O2826">
        <f t="shared" si="439"/>
        <v>14929.034090208934</v>
      </c>
      <c r="P2826">
        <f t="shared" si="440"/>
        <v>11006.699809791067</v>
      </c>
      <c r="Q2826">
        <f t="shared" si="441"/>
        <v>0</v>
      </c>
      <c r="R2826">
        <f t="shared" si="442"/>
        <v>25935.733899999999</v>
      </c>
    </row>
    <row r="2827" spans="1:18" x14ac:dyDescent="0.3">
      <c r="A2827" t="s">
        <v>60</v>
      </c>
      <c r="B2827" t="s">
        <v>60</v>
      </c>
      <c r="C2827">
        <v>0</v>
      </c>
      <c r="D2827">
        <v>31</v>
      </c>
      <c r="E2827">
        <v>0</v>
      </c>
      <c r="F2827">
        <v>20260301</v>
      </c>
      <c r="G2827">
        <v>20260331</v>
      </c>
      <c r="H2827">
        <v>34561838.924999997</v>
      </c>
      <c r="I2827">
        <f t="shared" ref="I2827:I2890" si="443">IF(C2827&lt;0,0,C2827)+D2827+E2827</f>
        <v>31</v>
      </c>
      <c r="J2827">
        <f t="shared" ref="J2827:J2890" si="444">H2827/I2827</f>
        <v>1114898.0298387096</v>
      </c>
      <c r="K2827">
        <f t="shared" ref="K2827:K2890" si="445">IF(C2827&lt;0,0,C2827)*$J2827*$B$6</f>
        <v>0</v>
      </c>
      <c r="L2827">
        <f t="shared" ref="L2827:L2890" si="446">IF(D2827&lt;0,0,D2827)*$J2827*$C$6</f>
        <v>34561838.924999997</v>
      </c>
      <c r="M2827">
        <f t="shared" ref="M2827:M2890" si="447">IF(E2827&lt;0,0,E2827)*$J2827*$D$6</f>
        <v>0</v>
      </c>
      <c r="N2827">
        <f t="shared" ref="N2827:N2890" si="448">K2827+L2827+M2827</f>
        <v>34561838.924999997</v>
      </c>
      <c r="O2827">
        <f t="shared" ref="O2827:O2890" si="449">K2827/$N2827*$H2827</f>
        <v>0</v>
      </c>
      <c r="P2827">
        <f t="shared" ref="P2827:P2890" si="450">L2827/$N2827*$H2827</f>
        <v>34561838.924999997</v>
      </c>
      <c r="Q2827">
        <f t="shared" ref="Q2827:Q2890" si="451">M2827/$N2827*$H2827</f>
        <v>0</v>
      </c>
      <c r="R2827">
        <f t="shared" ref="R2827:R2890" si="452">O2827+P2827+Q2827</f>
        <v>34561838.924999997</v>
      </c>
    </row>
    <row r="2828" spans="1:18" x14ac:dyDescent="0.3">
      <c r="A2828" t="s">
        <v>37</v>
      </c>
      <c r="B2828" t="s">
        <v>38</v>
      </c>
      <c r="C2828">
        <v>0</v>
      </c>
      <c r="D2828">
        <v>24</v>
      </c>
      <c r="E2828">
        <v>0</v>
      </c>
      <c r="F2828">
        <v>20260305</v>
      </c>
      <c r="G2828">
        <v>20260328</v>
      </c>
      <c r="H2828">
        <v>801.21969999999999</v>
      </c>
      <c r="I2828">
        <f t="shared" si="443"/>
        <v>24</v>
      </c>
      <c r="J2828">
        <f t="shared" si="444"/>
        <v>33.384154166666669</v>
      </c>
      <c r="K2828">
        <f t="shared" si="445"/>
        <v>0</v>
      </c>
      <c r="L2828">
        <f t="shared" si="446"/>
        <v>801.2197000000001</v>
      </c>
      <c r="M2828">
        <f t="shared" si="447"/>
        <v>0</v>
      </c>
      <c r="N2828">
        <f t="shared" si="448"/>
        <v>801.2197000000001</v>
      </c>
      <c r="O2828">
        <f t="shared" si="449"/>
        <v>0</v>
      </c>
      <c r="P2828">
        <f t="shared" si="450"/>
        <v>801.21969999999999</v>
      </c>
      <c r="Q2828">
        <f t="shared" si="451"/>
        <v>0</v>
      </c>
      <c r="R2828">
        <f t="shared" si="452"/>
        <v>801.21969999999999</v>
      </c>
    </row>
    <row r="2829" spans="1:18" x14ac:dyDescent="0.3">
      <c r="A2829" t="s">
        <v>41</v>
      </c>
      <c r="B2829" t="s">
        <v>42</v>
      </c>
      <c r="C2829">
        <v>0</v>
      </c>
      <c r="D2829">
        <v>20</v>
      </c>
      <c r="E2829">
        <v>0</v>
      </c>
      <c r="F2829">
        <v>20260305</v>
      </c>
      <c r="G2829">
        <v>20260324</v>
      </c>
      <c r="H2829">
        <v>6322.1576999999997</v>
      </c>
      <c r="I2829">
        <f t="shared" si="443"/>
        <v>20</v>
      </c>
      <c r="J2829">
        <f t="shared" si="444"/>
        <v>316.10788500000001</v>
      </c>
      <c r="K2829">
        <f t="shared" si="445"/>
        <v>0</v>
      </c>
      <c r="L2829">
        <f t="shared" si="446"/>
        <v>6322.1576999999997</v>
      </c>
      <c r="M2829">
        <f t="shared" si="447"/>
        <v>0</v>
      </c>
      <c r="N2829">
        <f t="shared" si="448"/>
        <v>6322.1576999999997</v>
      </c>
      <c r="O2829">
        <f t="shared" si="449"/>
        <v>0</v>
      </c>
      <c r="P2829">
        <f t="shared" si="450"/>
        <v>6322.1576999999997</v>
      </c>
      <c r="Q2829">
        <f t="shared" si="451"/>
        <v>0</v>
      </c>
      <c r="R2829">
        <f t="shared" si="452"/>
        <v>6322.1576999999997</v>
      </c>
    </row>
    <row r="2830" spans="1:18" x14ac:dyDescent="0.3">
      <c r="A2830" t="s">
        <v>0</v>
      </c>
      <c r="B2830" t="s">
        <v>0</v>
      </c>
      <c r="C2830">
        <v>25</v>
      </c>
      <c r="D2830">
        <v>24</v>
      </c>
      <c r="E2830">
        <v>0</v>
      </c>
      <c r="F2830">
        <v>20260204</v>
      </c>
      <c r="G2830">
        <v>20260324</v>
      </c>
      <c r="H2830">
        <v>253.1472</v>
      </c>
      <c r="I2830">
        <f t="shared" si="443"/>
        <v>49</v>
      </c>
      <c r="J2830">
        <f t="shared" si="444"/>
        <v>5.1662693877551016</v>
      </c>
      <c r="K2830">
        <f t="shared" si="445"/>
        <v>175.18287302700321</v>
      </c>
      <c r="L2830">
        <f t="shared" si="446"/>
        <v>123.99046530612245</v>
      </c>
      <c r="M2830">
        <f t="shared" si="447"/>
        <v>0</v>
      </c>
      <c r="N2830">
        <f t="shared" si="448"/>
        <v>299.17333833312568</v>
      </c>
      <c r="O2830">
        <f t="shared" si="449"/>
        <v>148.23197161159297</v>
      </c>
      <c r="P2830">
        <f t="shared" si="450"/>
        <v>104.915228388407</v>
      </c>
      <c r="Q2830">
        <f t="shared" si="451"/>
        <v>0</v>
      </c>
      <c r="R2830">
        <f t="shared" si="452"/>
        <v>253.14719999999997</v>
      </c>
    </row>
    <row r="2831" spans="1:18" x14ac:dyDescent="0.3">
      <c r="A2831" t="s">
        <v>33</v>
      </c>
      <c r="B2831" t="s">
        <v>34</v>
      </c>
      <c r="C2831">
        <v>0</v>
      </c>
      <c r="D2831">
        <v>7</v>
      </c>
      <c r="E2831">
        <v>0</v>
      </c>
      <c r="F2831">
        <v>20260318</v>
      </c>
      <c r="G2831">
        <v>20260324</v>
      </c>
      <c r="H2831">
        <v>294.4599</v>
      </c>
      <c r="I2831">
        <f t="shared" si="443"/>
        <v>7</v>
      </c>
      <c r="J2831">
        <f t="shared" si="444"/>
        <v>42.0657</v>
      </c>
      <c r="K2831">
        <f t="shared" si="445"/>
        <v>0</v>
      </c>
      <c r="L2831">
        <f t="shared" si="446"/>
        <v>294.4599</v>
      </c>
      <c r="M2831">
        <f t="shared" si="447"/>
        <v>0</v>
      </c>
      <c r="N2831">
        <f t="shared" si="448"/>
        <v>294.4599</v>
      </c>
      <c r="O2831">
        <f t="shared" si="449"/>
        <v>0</v>
      </c>
      <c r="P2831">
        <f t="shared" si="450"/>
        <v>294.4599</v>
      </c>
      <c r="Q2831">
        <f t="shared" si="451"/>
        <v>0</v>
      </c>
      <c r="R2831">
        <f t="shared" si="452"/>
        <v>294.4599</v>
      </c>
    </row>
    <row r="2832" spans="1:18" x14ac:dyDescent="0.3">
      <c r="A2832" t="s">
        <v>33</v>
      </c>
      <c r="B2832" t="s">
        <v>34</v>
      </c>
      <c r="C2832">
        <v>13</v>
      </c>
      <c r="D2832">
        <v>16</v>
      </c>
      <c r="E2832">
        <v>0</v>
      </c>
      <c r="F2832">
        <v>20260216</v>
      </c>
      <c r="G2832">
        <v>20260316</v>
      </c>
      <c r="H2832">
        <v>633.69809999999995</v>
      </c>
      <c r="I2832">
        <f t="shared" si="443"/>
        <v>29</v>
      </c>
      <c r="J2832">
        <f t="shared" si="444"/>
        <v>21.851658620689655</v>
      </c>
      <c r="K2832">
        <f t="shared" si="445"/>
        <v>385.30296160289225</v>
      </c>
      <c r="L2832">
        <f t="shared" si="446"/>
        <v>349.62653793103448</v>
      </c>
      <c r="M2832">
        <f t="shared" si="447"/>
        <v>0</v>
      </c>
      <c r="N2832">
        <f t="shared" si="448"/>
        <v>734.92949953392667</v>
      </c>
      <c r="O2832">
        <f t="shared" si="449"/>
        <v>332.23017289001109</v>
      </c>
      <c r="P2832">
        <f t="shared" si="450"/>
        <v>301.46792710998898</v>
      </c>
      <c r="Q2832">
        <f t="shared" si="451"/>
        <v>0</v>
      </c>
      <c r="R2832">
        <f t="shared" si="452"/>
        <v>633.69810000000007</v>
      </c>
    </row>
    <row r="2833" spans="1:18" x14ac:dyDescent="0.3">
      <c r="A2833" t="s">
        <v>33</v>
      </c>
      <c r="B2833" t="s">
        <v>34</v>
      </c>
      <c r="C2833">
        <v>0</v>
      </c>
      <c r="D2833">
        <v>27</v>
      </c>
      <c r="E2833">
        <v>3</v>
      </c>
      <c r="F2833">
        <v>20260305</v>
      </c>
      <c r="G2833">
        <v>20260403</v>
      </c>
      <c r="H2833">
        <v>38096647.965000004</v>
      </c>
      <c r="I2833">
        <f t="shared" si="443"/>
        <v>30</v>
      </c>
      <c r="J2833">
        <f t="shared" si="444"/>
        <v>1269888.2655000002</v>
      </c>
      <c r="K2833">
        <f t="shared" si="445"/>
        <v>0</v>
      </c>
      <c r="L2833">
        <f t="shared" si="446"/>
        <v>34286983.168500006</v>
      </c>
      <c r="M2833">
        <f t="shared" si="447"/>
        <v>2364344.4696462108</v>
      </c>
      <c r="N2833">
        <f t="shared" si="448"/>
        <v>36651327.638146214</v>
      </c>
      <c r="O2833">
        <f t="shared" si="449"/>
        <v>0</v>
      </c>
      <c r="P2833">
        <f t="shared" si="450"/>
        <v>35639067.169635884</v>
      </c>
      <c r="Q2833">
        <f t="shared" si="451"/>
        <v>2457580.79536412</v>
      </c>
      <c r="R2833">
        <f t="shared" si="452"/>
        <v>38096647.965000004</v>
      </c>
    </row>
    <row r="2834" spans="1:18" x14ac:dyDescent="0.3">
      <c r="A2834" t="s">
        <v>33</v>
      </c>
      <c r="B2834" t="s">
        <v>34</v>
      </c>
      <c r="C2834">
        <v>0</v>
      </c>
      <c r="D2834">
        <v>29</v>
      </c>
      <c r="E2834">
        <v>4</v>
      </c>
      <c r="F2834">
        <v>20260303</v>
      </c>
      <c r="G2834">
        <v>20260404</v>
      </c>
      <c r="H2834">
        <v>12860095.126800001</v>
      </c>
      <c r="I2834">
        <f t="shared" si="443"/>
        <v>33</v>
      </c>
      <c r="J2834">
        <f t="shared" si="444"/>
        <v>389699.85232727276</v>
      </c>
      <c r="K2834">
        <f t="shared" si="445"/>
        <v>0</v>
      </c>
      <c r="L2834">
        <f t="shared" si="446"/>
        <v>11301295.71749091</v>
      </c>
      <c r="M2834">
        <f t="shared" si="447"/>
        <v>967418.12194965093</v>
      </c>
      <c r="N2834">
        <f t="shared" si="448"/>
        <v>12268713.83944056</v>
      </c>
      <c r="O2834">
        <f t="shared" si="449"/>
        <v>0</v>
      </c>
      <c r="P2834">
        <f t="shared" si="450"/>
        <v>11846045.142549166</v>
      </c>
      <c r="Q2834">
        <f t="shared" si="451"/>
        <v>1014049.9842508361</v>
      </c>
      <c r="R2834">
        <f t="shared" si="452"/>
        <v>12860095.126800003</v>
      </c>
    </row>
    <row r="2835" spans="1:18" x14ac:dyDescent="0.3">
      <c r="A2835" t="s">
        <v>33</v>
      </c>
      <c r="B2835" t="s">
        <v>34</v>
      </c>
      <c r="C2835">
        <v>0</v>
      </c>
      <c r="D2835">
        <v>27</v>
      </c>
      <c r="E2835">
        <v>2</v>
      </c>
      <c r="F2835">
        <v>20260305</v>
      </c>
      <c r="G2835">
        <v>20260402</v>
      </c>
      <c r="H2835">
        <v>40140708.143799998</v>
      </c>
      <c r="I2835">
        <f t="shared" si="443"/>
        <v>29</v>
      </c>
      <c r="J2835">
        <f t="shared" si="444"/>
        <v>1384162.3497862068</v>
      </c>
      <c r="K2835">
        <f t="shared" si="445"/>
        <v>0</v>
      </c>
      <c r="L2835">
        <f t="shared" si="446"/>
        <v>37372383.444227584</v>
      </c>
      <c r="M2835">
        <f t="shared" si="447"/>
        <v>1718070.629109493</v>
      </c>
      <c r="N2835">
        <f t="shared" si="448"/>
        <v>39090454.073337078</v>
      </c>
      <c r="O2835">
        <f t="shared" si="449"/>
        <v>0</v>
      </c>
      <c r="P2835">
        <f t="shared" si="450"/>
        <v>38376477.634629257</v>
      </c>
      <c r="Q2835">
        <f t="shared" si="451"/>
        <v>1764230.5091707427</v>
      </c>
      <c r="R2835">
        <f t="shared" si="452"/>
        <v>40140708.143799998</v>
      </c>
    </row>
    <row r="2836" spans="1:18" x14ac:dyDescent="0.3">
      <c r="A2836" t="s">
        <v>33</v>
      </c>
      <c r="B2836" t="s">
        <v>34</v>
      </c>
      <c r="C2836">
        <v>0</v>
      </c>
      <c r="D2836">
        <v>30</v>
      </c>
      <c r="E2836">
        <v>6</v>
      </c>
      <c r="F2836">
        <v>20260302</v>
      </c>
      <c r="G2836">
        <v>20260406</v>
      </c>
      <c r="H2836">
        <v>6847378.0964000002</v>
      </c>
      <c r="I2836">
        <f t="shared" si="443"/>
        <v>36</v>
      </c>
      <c r="J2836">
        <f t="shared" si="444"/>
        <v>190204.94712222222</v>
      </c>
      <c r="K2836">
        <f t="shared" si="445"/>
        <v>0</v>
      </c>
      <c r="L2836">
        <f t="shared" si="446"/>
        <v>5706148.4136666665</v>
      </c>
      <c r="M2836">
        <f t="shared" si="447"/>
        <v>708267.06104053836</v>
      </c>
      <c r="N2836">
        <f t="shared" si="448"/>
        <v>6414415.4747072048</v>
      </c>
      <c r="O2836">
        <f t="shared" si="449"/>
        <v>0</v>
      </c>
      <c r="P2836">
        <f t="shared" si="450"/>
        <v>6091304.1596096866</v>
      </c>
      <c r="Q2836">
        <f t="shared" si="451"/>
        <v>756073.93679031357</v>
      </c>
      <c r="R2836">
        <f t="shared" si="452"/>
        <v>6847378.0964000002</v>
      </c>
    </row>
    <row r="2837" spans="1:18" x14ac:dyDescent="0.3">
      <c r="A2837" t="s">
        <v>33</v>
      </c>
      <c r="B2837" t="s">
        <v>34</v>
      </c>
      <c r="C2837">
        <v>0</v>
      </c>
      <c r="D2837">
        <v>29</v>
      </c>
      <c r="E2837">
        <v>5</v>
      </c>
      <c r="F2837">
        <v>20260303</v>
      </c>
      <c r="G2837">
        <v>20260405</v>
      </c>
      <c r="H2837">
        <v>5145566.3175999997</v>
      </c>
      <c r="I2837">
        <f t="shared" si="443"/>
        <v>34</v>
      </c>
      <c r="J2837">
        <f t="shared" si="444"/>
        <v>151340.18581176471</v>
      </c>
      <c r="K2837">
        <f t="shared" si="445"/>
        <v>0</v>
      </c>
      <c r="L2837">
        <f t="shared" si="446"/>
        <v>4388865.3885411769</v>
      </c>
      <c r="M2837">
        <f t="shared" si="447"/>
        <v>469621.80463752482</v>
      </c>
      <c r="N2837">
        <f t="shared" si="448"/>
        <v>4858487.1931787021</v>
      </c>
      <c r="O2837">
        <f t="shared" si="449"/>
        <v>0</v>
      </c>
      <c r="P2837">
        <f t="shared" si="450"/>
        <v>4648195.4192376267</v>
      </c>
      <c r="Q2837">
        <f t="shared" si="451"/>
        <v>497370.898362373</v>
      </c>
      <c r="R2837">
        <f t="shared" si="452"/>
        <v>5145566.3175999997</v>
      </c>
    </row>
    <row r="2838" spans="1:18" x14ac:dyDescent="0.3">
      <c r="A2838" t="s">
        <v>35</v>
      </c>
      <c r="B2838" t="s">
        <v>34</v>
      </c>
      <c r="C2838">
        <v>0</v>
      </c>
      <c r="D2838">
        <v>28</v>
      </c>
      <c r="E2838">
        <v>3</v>
      </c>
      <c r="F2838">
        <v>20260304</v>
      </c>
      <c r="G2838">
        <v>20260403</v>
      </c>
      <c r="H2838">
        <v>30284667.546100002</v>
      </c>
      <c r="I2838">
        <f t="shared" si="443"/>
        <v>31</v>
      </c>
      <c r="J2838">
        <f t="shared" si="444"/>
        <v>976924.75955161301</v>
      </c>
      <c r="K2838">
        <f t="shared" si="445"/>
        <v>0</v>
      </c>
      <c r="L2838">
        <f t="shared" si="446"/>
        <v>27353893.267445166</v>
      </c>
      <c r="M2838">
        <f t="shared" si="447"/>
        <v>1818889.673413011</v>
      </c>
      <c r="N2838">
        <f t="shared" si="448"/>
        <v>29172782.940858178</v>
      </c>
      <c r="O2838">
        <f t="shared" si="449"/>
        <v>0</v>
      </c>
      <c r="P2838">
        <f t="shared" si="450"/>
        <v>28396453.138375517</v>
      </c>
      <c r="Q2838">
        <f t="shared" si="451"/>
        <v>1888214.4077244836</v>
      </c>
      <c r="R2838">
        <f t="shared" si="452"/>
        <v>30284667.546100002</v>
      </c>
    </row>
    <row r="2839" spans="1:18" x14ac:dyDescent="0.3">
      <c r="A2839" t="s">
        <v>35</v>
      </c>
      <c r="B2839" t="s">
        <v>34</v>
      </c>
      <c r="C2839">
        <v>0</v>
      </c>
      <c r="D2839">
        <v>27</v>
      </c>
      <c r="E2839">
        <v>1</v>
      </c>
      <c r="F2839">
        <v>20260305</v>
      </c>
      <c r="G2839">
        <v>20260401</v>
      </c>
      <c r="H2839">
        <v>21078361.307799999</v>
      </c>
      <c r="I2839">
        <f t="shared" si="443"/>
        <v>28</v>
      </c>
      <c r="J2839">
        <f t="shared" si="444"/>
        <v>752798.6181357142</v>
      </c>
      <c r="K2839">
        <f t="shared" si="445"/>
        <v>0</v>
      </c>
      <c r="L2839">
        <f t="shared" si="446"/>
        <v>20325562.689664282</v>
      </c>
      <c r="M2839">
        <f t="shared" si="447"/>
        <v>467199.96236458526</v>
      </c>
      <c r="N2839">
        <f t="shared" si="448"/>
        <v>20792762.652028866</v>
      </c>
      <c r="O2839">
        <f t="shared" si="449"/>
        <v>0</v>
      </c>
      <c r="P2839">
        <f t="shared" si="450"/>
        <v>20604744.127893876</v>
      </c>
      <c r="Q2839">
        <f t="shared" si="451"/>
        <v>473617.1799061239</v>
      </c>
      <c r="R2839">
        <f t="shared" si="452"/>
        <v>21078361.307799999</v>
      </c>
    </row>
    <row r="2840" spans="1:18" x14ac:dyDescent="0.3">
      <c r="A2840" t="s">
        <v>37</v>
      </c>
      <c r="B2840" t="s">
        <v>54</v>
      </c>
      <c r="C2840">
        <v>0</v>
      </c>
      <c r="D2840">
        <v>28</v>
      </c>
      <c r="E2840">
        <v>2</v>
      </c>
      <c r="F2840">
        <v>20260304</v>
      </c>
      <c r="G2840">
        <v>20260402</v>
      </c>
      <c r="H2840">
        <v>959269.97589999996</v>
      </c>
      <c r="I2840">
        <f t="shared" si="443"/>
        <v>30</v>
      </c>
      <c r="J2840">
        <f t="shared" si="444"/>
        <v>31975.665863333332</v>
      </c>
      <c r="K2840">
        <f t="shared" si="445"/>
        <v>0</v>
      </c>
      <c r="L2840">
        <f t="shared" si="446"/>
        <v>895318.6441733333</v>
      </c>
      <c r="M2840">
        <f t="shared" si="447"/>
        <v>39689.31272729484</v>
      </c>
      <c r="N2840">
        <f t="shared" si="448"/>
        <v>935007.95690062817</v>
      </c>
      <c r="O2840">
        <f t="shared" si="449"/>
        <v>0</v>
      </c>
      <c r="P2840">
        <f t="shared" si="450"/>
        <v>918550.78652582224</v>
      </c>
      <c r="Q2840">
        <f t="shared" si="451"/>
        <v>40719.189374177724</v>
      </c>
      <c r="R2840">
        <f t="shared" si="452"/>
        <v>959269.97589999996</v>
      </c>
    </row>
    <row r="2841" spans="1:18" x14ac:dyDescent="0.3">
      <c r="A2841" t="s">
        <v>35</v>
      </c>
      <c r="B2841" t="s">
        <v>34</v>
      </c>
      <c r="C2841">
        <v>0</v>
      </c>
      <c r="D2841">
        <v>25</v>
      </c>
      <c r="E2841">
        <v>7</v>
      </c>
      <c r="F2841">
        <v>20260307</v>
      </c>
      <c r="G2841">
        <v>20260407</v>
      </c>
      <c r="H2841">
        <v>5897329.9774000002</v>
      </c>
      <c r="I2841">
        <f t="shared" si="443"/>
        <v>32</v>
      </c>
      <c r="J2841">
        <f t="shared" si="444"/>
        <v>184291.56179375001</v>
      </c>
      <c r="K2841">
        <f t="shared" si="445"/>
        <v>0</v>
      </c>
      <c r="L2841">
        <f t="shared" si="446"/>
        <v>4607289.0448437501</v>
      </c>
      <c r="M2841">
        <f t="shared" si="447"/>
        <v>800621.92015129176</v>
      </c>
      <c r="N2841">
        <f t="shared" si="448"/>
        <v>5407910.9649950415</v>
      </c>
      <c r="O2841">
        <f t="shared" si="449"/>
        <v>0</v>
      </c>
      <c r="P2841">
        <f t="shared" si="450"/>
        <v>5024251.318961679</v>
      </c>
      <c r="Q2841">
        <f t="shared" si="451"/>
        <v>873078.65843832213</v>
      </c>
      <c r="R2841">
        <f t="shared" si="452"/>
        <v>5897329.9774000011</v>
      </c>
    </row>
    <row r="2842" spans="1:18" x14ac:dyDescent="0.3">
      <c r="A2842" t="s">
        <v>37</v>
      </c>
      <c r="B2842" t="s">
        <v>54</v>
      </c>
      <c r="C2842">
        <v>0</v>
      </c>
      <c r="D2842">
        <v>28</v>
      </c>
      <c r="E2842">
        <v>1</v>
      </c>
      <c r="F2842">
        <v>20260304</v>
      </c>
      <c r="G2842">
        <v>20260401</v>
      </c>
      <c r="H2842">
        <v>501360.13620000001</v>
      </c>
      <c r="I2842">
        <f t="shared" si="443"/>
        <v>29</v>
      </c>
      <c r="J2842">
        <f t="shared" si="444"/>
        <v>17288.280558620689</v>
      </c>
      <c r="K2842">
        <f t="shared" si="445"/>
        <v>0</v>
      </c>
      <c r="L2842">
        <f t="shared" si="446"/>
        <v>484071.85564137925</v>
      </c>
      <c r="M2842">
        <f t="shared" si="447"/>
        <v>10729.408678165033</v>
      </c>
      <c r="N2842">
        <f t="shared" si="448"/>
        <v>494801.26431954431</v>
      </c>
      <c r="O2842">
        <f t="shared" si="449"/>
        <v>0</v>
      </c>
      <c r="P2842">
        <f t="shared" si="450"/>
        <v>490488.50311388017</v>
      </c>
      <c r="Q2842">
        <f t="shared" si="451"/>
        <v>10871.633086119835</v>
      </c>
      <c r="R2842">
        <f t="shared" si="452"/>
        <v>501360.13620000001</v>
      </c>
    </row>
    <row r="2843" spans="1:18" x14ac:dyDescent="0.3">
      <c r="A2843" t="s">
        <v>33</v>
      </c>
      <c r="B2843" t="s">
        <v>34</v>
      </c>
      <c r="C2843">
        <v>0</v>
      </c>
      <c r="D2843">
        <v>26</v>
      </c>
      <c r="E2843">
        <v>3</v>
      </c>
      <c r="F2843">
        <v>20260306</v>
      </c>
      <c r="G2843">
        <v>20260403</v>
      </c>
      <c r="H2843">
        <v>22513907.266899999</v>
      </c>
      <c r="I2843">
        <f t="shared" si="443"/>
        <v>29</v>
      </c>
      <c r="J2843">
        <f t="shared" si="444"/>
        <v>776341.62989310338</v>
      </c>
      <c r="K2843">
        <f t="shared" si="445"/>
        <v>0</v>
      </c>
      <c r="L2843">
        <f t="shared" si="446"/>
        <v>20184882.377220687</v>
      </c>
      <c r="M2843">
        <f t="shared" si="447"/>
        <v>1445433.4991993704</v>
      </c>
      <c r="N2843">
        <f t="shared" si="448"/>
        <v>21630315.876420058</v>
      </c>
      <c r="O2843">
        <f t="shared" si="449"/>
        <v>0</v>
      </c>
      <c r="P2843">
        <f t="shared" si="450"/>
        <v>21009428.277902853</v>
      </c>
      <c r="Q2843">
        <f t="shared" si="451"/>
        <v>1504478.9889971477</v>
      </c>
      <c r="R2843">
        <f t="shared" si="452"/>
        <v>22513907.266899999</v>
      </c>
    </row>
    <row r="2844" spans="1:18" x14ac:dyDescent="0.3">
      <c r="A2844" t="s">
        <v>37</v>
      </c>
      <c r="B2844" t="s">
        <v>54</v>
      </c>
      <c r="C2844">
        <v>0</v>
      </c>
      <c r="D2844">
        <v>27</v>
      </c>
      <c r="E2844">
        <v>3</v>
      </c>
      <c r="F2844">
        <v>20260305</v>
      </c>
      <c r="G2844">
        <v>20260403</v>
      </c>
      <c r="H2844">
        <v>907547.50569999998</v>
      </c>
      <c r="I2844">
        <f t="shared" si="443"/>
        <v>30</v>
      </c>
      <c r="J2844">
        <f t="shared" si="444"/>
        <v>30251.583523333331</v>
      </c>
      <c r="K2844">
        <f t="shared" si="445"/>
        <v>0</v>
      </c>
      <c r="L2844">
        <f t="shared" si="446"/>
        <v>816792.75512999995</v>
      </c>
      <c r="M2844">
        <f t="shared" si="447"/>
        <v>56323.982309791318</v>
      </c>
      <c r="N2844">
        <f t="shared" si="448"/>
        <v>873116.73743979121</v>
      </c>
      <c r="O2844">
        <f t="shared" si="449"/>
        <v>0</v>
      </c>
      <c r="P2844">
        <f t="shared" si="450"/>
        <v>849002.42522630573</v>
      </c>
      <c r="Q2844">
        <f t="shared" si="451"/>
        <v>58545.080473694346</v>
      </c>
      <c r="R2844">
        <f t="shared" si="452"/>
        <v>907547.5057000001</v>
      </c>
    </row>
    <row r="2845" spans="1:18" x14ac:dyDescent="0.3">
      <c r="A2845" t="s">
        <v>35</v>
      </c>
      <c r="B2845" t="s">
        <v>34</v>
      </c>
      <c r="C2845">
        <v>0</v>
      </c>
      <c r="D2845">
        <v>30</v>
      </c>
      <c r="E2845">
        <v>4</v>
      </c>
      <c r="F2845">
        <v>20260302</v>
      </c>
      <c r="G2845">
        <v>20260404</v>
      </c>
      <c r="H2845">
        <v>14808786.3665</v>
      </c>
      <c r="I2845">
        <f t="shared" si="443"/>
        <v>34</v>
      </c>
      <c r="J2845">
        <f t="shared" si="444"/>
        <v>435552.54019117646</v>
      </c>
      <c r="K2845">
        <f t="shared" si="445"/>
        <v>0</v>
      </c>
      <c r="L2845">
        <f t="shared" si="446"/>
        <v>13066576.205735294</v>
      </c>
      <c r="M2845">
        <f t="shared" si="447"/>
        <v>1081246.0357010488</v>
      </c>
      <c r="N2845">
        <f t="shared" si="448"/>
        <v>14147822.241436344</v>
      </c>
      <c r="O2845">
        <f t="shared" si="449"/>
        <v>0</v>
      </c>
      <c r="P2845">
        <f t="shared" si="450"/>
        <v>13677026.207298545</v>
      </c>
      <c r="Q2845">
        <f t="shared" si="451"/>
        <v>1131760.1592014537</v>
      </c>
      <c r="R2845">
        <f t="shared" si="452"/>
        <v>14808786.3665</v>
      </c>
    </row>
    <row r="2846" spans="1:18" x14ac:dyDescent="0.3">
      <c r="A2846" t="s">
        <v>35</v>
      </c>
      <c r="B2846" t="s">
        <v>36</v>
      </c>
      <c r="C2846">
        <v>0</v>
      </c>
      <c r="D2846">
        <v>23</v>
      </c>
      <c r="E2846">
        <v>1</v>
      </c>
      <c r="F2846">
        <v>20260309</v>
      </c>
      <c r="G2846">
        <v>20260401</v>
      </c>
      <c r="H2846">
        <v>122481.8737</v>
      </c>
      <c r="I2846">
        <f t="shared" si="443"/>
        <v>24</v>
      </c>
      <c r="J2846">
        <f t="shared" si="444"/>
        <v>5103.4114041666662</v>
      </c>
      <c r="K2846">
        <f t="shared" si="445"/>
        <v>0</v>
      </c>
      <c r="L2846">
        <f t="shared" si="446"/>
        <v>117378.46229583332</v>
      </c>
      <c r="M2846">
        <f t="shared" si="447"/>
        <v>3167.2661964528456</v>
      </c>
      <c r="N2846">
        <f t="shared" si="448"/>
        <v>120545.72849228617</v>
      </c>
      <c r="O2846">
        <f t="shared" si="449"/>
        <v>0</v>
      </c>
      <c r="P2846">
        <f t="shared" si="450"/>
        <v>119263.73645780778</v>
      </c>
      <c r="Q2846">
        <f t="shared" si="451"/>
        <v>3218.137242192211</v>
      </c>
      <c r="R2846">
        <f t="shared" si="452"/>
        <v>122481.8737</v>
      </c>
    </row>
    <row r="2847" spans="1:18" x14ac:dyDescent="0.3">
      <c r="A2847" t="s">
        <v>37</v>
      </c>
      <c r="B2847" t="s">
        <v>38</v>
      </c>
      <c r="C2847">
        <v>0</v>
      </c>
      <c r="D2847">
        <v>28</v>
      </c>
      <c r="E2847">
        <v>6</v>
      </c>
      <c r="F2847">
        <v>20260304</v>
      </c>
      <c r="G2847">
        <v>20260406</v>
      </c>
      <c r="H2847">
        <v>1717761.0175000001</v>
      </c>
      <c r="I2847">
        <f t="shared" si="443"/>
        <v>34</v>
      </c>
      <c r="J2847">
        <f t="shared" si="444"/>
        <v>50522.382867647058</v>
      </c>
      <c r="K2847">
        <f t="shared" si="445"/>
        <v>0</v>
      </c>
      <c r="L2847">
        <f t="shared" si="446"/>
        <v>1414626.7202941177</v>
      </c>
      <c r="M2847">
        <f t="shared" si="447"/>
        <v>188130.43599459858</v>
      </c>
      <c r="N2847">
        <f t="shared" si="448"/>
        <v>1602757.1562887162</v>
      </c>
      <c r="O2847">
        <f t="shared" si="449"/>
        <v>0</v>
      </c>
      <c r="P2847">
        <f t="shared" si="450"/>
        <v>1516131.5143099444</v>
      </c>
      <c r="Q2847">
        <f t="shared" si="451"/>
        <v>201629.50319005569</v>
      </c>
      <c r="R2847">
        <f t="shared" si="452"/>
        <v>1717761.0175000001</v>
      </c>
    </row>
    <row r="2848" spans="1:18" x14ac:dyDescent="0.3">
      <c r="A2848" t="s">
        <v>37</v>
      </c>
      <c r="B2848" t="s">
        <v>54</v>
      </c>
      <c r="C2848">
        <v>0</v>
      </c>
      <c r="D2848">
        <v>28</v>
      </c>
      <c r="E2848">
        <v>6</v>
      </c>
      <c r="F2848">
        <v>20260304</v>
      </c>
      <c r="G2848">
        <v>20260406</v>
      </c>
      <c r="H2848">
        <v>368091.64689999999</v>
      </c>
      <c r="I2848">
        <f t="shared" si="443"/>
        <v>34</v>
      </c>
      <c r="J2848">
        <f t="shared" si="444"/>
        <v>10826.224908823529</v>
      </c>
      <c r="K2848">
        <f t="shared" si="445"/>
        <v>0</v>
      </c>
      <c r="L2848">
        <f t="shared" si="446"/>
        <v>303134.29744705884</v>
      </c>
      <c r="M2848">
        <f t="shared" si="447"/>
        <v>40313.664888059335</v>
      </c>
      <c r="N2848">
        <f t="shared" si="448"/>
        <v>343447.96233511815</v>
      </c>
      <c r="O2848">
        <f t="shared" si="449"/>
        <v>0</v>
      </c>
      <c r="P2848">
        <f t="shared" si="450"/>
        <v>324885.32475346985</v>
      </c>
      <c r="Q2848">
        <f t="shared" si="451"/>
        <v>43206.322146530139</v>
      </c>
      <c r="R2848">
        <f t="shared" si="452"/>
        <v>368091.64689999999</v>
      </c>
    </row>
    <row r="2849" spans="1:18" x14ac:dyDescent="0.3">
      <c r="A2849" t="s">
        <v>35</v>
      </c>
      <c r="B2849" t="s">
        <v>34</v>
      </c>
      <c r="C2849">
        <v>0</v>
      </c>
      <c r="D2849">
        <v>25</v>
      </c>
      <c r="E2849">
        <v>3</v>
      </c>
      <c r="F2849">
        <v>20260307</v>
      </c>
      <c r="G2849">
        <v>20260403</v>
      </c>
      <c r="H2849">
        <v>3239042.8067999999</v>
      </c>
      <c r="I2849">
        <f t="shared" si="443"/>
        <v>28</v>
      </c>
      <c r="J2849">
        <f t="shared" si="444"/>
        <v>115680.10024285714</v>
      </c>
      <c r="K2849">
        <f t="shared" si="445"/>
        <v>0</v>
      </c>
      <c r="L2849">
        <f t="shared" si="446"/>
        <v>2892002.5060714283</v>
      </c>
      <c r="M2849">
        <f t="shared" si="447"/>
        <v>215379.26815130378</v>
      </c>
      <c r="N2849">
        <f t="shared" si="448"/>
        <v>3107381.7742227321</v>
      </c>
      <c r="O2849">
        <f t="shared" si="449"/>
        <v>0</v>
      </c>
      <c r="P2849">
        <f t="shared" si="450"/>
        <v>3014537.8312522722</v>
      </c>
      <c r="Q2849">
        <f t="shared" si="451"/>
        <v>224504.9755477276</v>
      </c>
      <c r="R2849">
        <f t="shared" si="452"/>
        <v>3239042.8067999999</v>
      </c>
    </row>
    <row r="2850" spans="1:18" x14ac:dyDescent="0.3">
      <c r="A2850" t="s">
        <v>35</v>
      </c>
      <c r="B2850" t="s">
        <v>36</v>
      </c>
      <c r="C2850">
        <v>0</v>
      </c>
      <c r="D2850">
        <v>28</v>
      </c>
      <c r="E2850">
        <v>7</v>
      </c>
      <c r="F2850">
        <v>20260304</v>
      </c>
      <c r="G2850">
        <v>20260407</v>
      </c>
      <c r="H2850">
        <v>470421.84230000002</v>
      </c>
      <c r="I2850">
        <f t="shared" si="443"/>
        <v>35</v>
      </c>
      <c r="J2850">
        <f t="shared" si="444"/>
        <v>13440.624065714286</v>
      </c>
      <c r="K2850">
        <f t="shared" si="445"/>
        <v>0</v>
      </c>
      <c r="L2850">
        <f t="shared" si="446"/>
        <v>376337.47383999999</v>
      </c>
      <c r="M2850">
        <f t="shared" si="447"/>
        <v>58390.40129014074</v>
      </c>
      <c r="N2850">
        <f t="shared" si="448"/>
        <v>434727.87513014075</v>
      </c>
      <c r="O2850">
        <f t="shared" si="449"/>
        <v>0</v>
      </c>
      <c r="P2850">
        <f t="shared" si="450"/>
        <v>407237.21182439174</v>
      </c>
      <c r="Q2850">
        <f t="shared" si="451"/>
        <v>63184.630475608239</v>
      </c>
      <c r="R2850">
        <f t="shared" si="452"/>
        <v>470421.84229999996</v>
      </c>
    </row>
    <row r="2851" spans="1:18" x14ac:dyDescent="0.3">
      <c r="A2851" t="s">
        <v>0</v>
      </c>
      <c r="B2851" t="s">
        <v>0</v>
      </c>
      <c r="C2851">
        <v>23</v>
      </c>
      <c r="D2851">
        <v>31</v>
      </c>
      <c r="E2851">
        <v>2</v>
      </c>
      <c r="F2851">
        <v>20260206</v>
      </c>
      <c r="G2851">
        <v>20260402</v>
      </c>
      <c r="H2851">
        <v>102295.42019999999</v>
      </c>
      <c r="I2851">
        <f t="shared" si="443"/>
        <v>56</v>
      </c>
      <c r="J2851">
        <f t="shared" si="444"/>
        <v>1826.703932142857</v>
      </c>
      <c r="K2851">
        <f t="shared" si="445"/>
        <v>56986.316714358807</v>
      </c>
      <c r="L2851">
        <f t="shared" si="446"/>
        <v>56627.821896428562</v>
      </c>
      <c r="M2851">
        <f t="shared" si="447"/>
        <v>2267.3686900804742</v>
      </c>
      <c r="N2851">
        <f t="shared" si="448"/>
        <v>115881.50730086784</v>
      </c>
      <c r="O2851">
        <f t="shared" si="449"/>
        <v>50305.172496681531</v>
      </c>
      <c r="P2851">
        <f t="shared" si="450"/>
        <v>49988.70804179243</v>
      </c>
      <c r="Q2851">
        <f t="shared" si="451"/>
        <v>2001.539661526034</v>
      </c>
      <c r="R2851">
        <f t="shared" si="452"/>
        <v>102295.42019999999</v>
      </c>
    </row>
    <row r="2852" spans="1:18" x14ac:dyDescent="0.3">
      <c r="A2852" t="s">
        <v>0</v>
      </c>
      <c r="B2852" t="s">
        <v>0</v>
      </c>
      <c r="C2852">
        <v>24</v>
      </c>
      <c r="D2852">
        <v>31</v>
      </c>
      <c r="E2852">
        <v>2</v>
      </c>
      <c r="F2852">
        <v>20260205</v>
      </c>
      <c r="G2852">
        <v>20260402</v>
      </c>
      <c r="H2852">
        <v>151660.02530000001</v>
      </c>
      <c r="I2852">
        <f t="shared" si="443"/>
        <v>57</v>
      </c>
      <c r="J2852">
        <f t="shared" si="444"/>
        <v>2660.702198245614</v>
      </c>
      <c r="K2852">
        <f t="shared" si="445"/>
        <v>86612.803854978498</v>
      </c>
      <c r="L2852">
        <f t="shared" si="446"/>
        <v>82481.768145614027</v>
      </c>
      <c r="M2852">
        <f t="shared" si="447"/>
        <v>3302.556452513621</v>
      </c>
      <c r="N2852">
        <f t="shared" si="448"/>
        <v>172397.12845310615</v>
      </c>
      <c r="O2852">
        <f t="shared" si="449"/>
        <v>76194.424708895473</v>
      </c>
      <c r="P2852">
        <f t="shared" si="450"/>
        <v>72560.298167351371</v>
      </c>
      <c r="Q2852">
        <f t="shared" si="451"/>
        <v>2905.3024237531595</v>
      </c>
      <c r="R2852">
        <f t="shared" si="452"/>
        <v>151660.02530000001</v>
      </c>
    </row>
    <row r="2853" spans="1:18" x14ac:dyDescent="0.3">
      <c r="A2853" t="s">
        <v>41</v>
      </c>
      <c r="B2853" t="s">
        <v>42</v>
      </c>
      <c r="C2853">
        <v>0</v>
      </c>
      <c r="D2853">
        <v>30</v>
      </c>
      <c r="E2853">
        <v>1</v>
      </c>
      <c r="F2853">
        <v>20260302</v>
      </c>
      <c r="G2853">
        <v>20260401</v>
      </c>
      <c r="H2853">
        <v>1905564.8197000001</v>
      </c>
      <c r="I2853">
        <f t="shared" si="443"/>
        <v>31</v>
      </c>
      <c r="J2853">
        <f t="shared" si="444"/>
        <v>61469.832893548388</v>
      </c>
      <c r="K2853">
        <f t="shared" si="445"/>
        <v>0</v>
      </c>
      <c r="L2853">
        <f t="shared" si="446"/>
        <v>1844094.9868064516</v>
      </c>
      <c r="M2853">
        <f t="shared" si="447"/>
        <v>38149.251237395016</v>
      </c>
      <c r="N2853">
        <f t="shared" si="448"/>
        <v>1882244.2380438466</v>
      </c>
      <c r="O2853">
        <f t="shared" si="449"/>
        <v>0</v>
      </c>
      <c r="P2853">
        <f t="shared" si="450"/>
        <v>1866942.9078425744</v>
      </c>
      <c r="Q2853">
        <f t="shared" si="451"/>
        <v>38621.911857425592</v>
      </c>
      <c r="R2853">
        <f t="shared" si="452"/>
        <v>1905564.8197000001</v>
      </c>
    </row>
    <row r="2854" spans="1:18" x14ac:dyDescent="0.3">
      <c r="A2854" t="s">
        <v>0</v>
      </c>
      <c r="B2854" t="s">
        <v>0</v>
      </c>
      <c r="C2854">
        <v>23</v>
      </c>
      <c r="D2854">
        <v>31</v>
      </c>
      <c r="E2854">
        <v>7</v>
      </c>
      <c r="F2854">
        <v>20260206</v>
      </c>
      <c r="G2854">
        <v>20260407</v>
      </c>
      <c r="H2854">
        <v>106108.38</v>
      </c>
      <c r="I2854">
        <f t="shared" si="443"/>
        <v>61</v>
      </c>
      <c r="J2854">
        <f t="shared" si="444"/>
        <v>1739.4816393442625</v>
      </c>
      <c r="K2854">
        <f t="shared" si="445"/>
        <v>54265.308063470045</v>
      </c>
      <c r="L2854">
        <f t="shared" si="446"/>
        <v>53923.930819672139</v>
      </c>
      <c r="M2854">
        <f t="shared" si="447"/>
        <v>7556.8686737720745</v>
      </c>
      <c r="N2854">
        <f t="shared" si="448"/>
        <v>115746.10755691426</v>
      </c>
      <c r="O2854">
        <f t="shared" si="449"/>
        <v>49746.847218896233</v>
      </c>
      <c r="P2854">
        <f t="shared" si="450"/>
        <v>49433.895128559634</v>
      </c>
      <c r="Q2854">
        <f t="shared" si="451"/>
        <v>6927.6376525441428</v>
      </c>
      <c r="R2854">
        <f t="shared" si="452"/>
        <v>106108.38000000002</v>
      </c>
    </row>
    <row r="2855" spans="1:18" x14ac:dyDescent="0.3">
      <c r="A2855" t="s">
        <v>37</v>
      </c>
      <c r="B2855" t="s">
        <v>38</v>
      </c>
      <c r="C2855">
        <v>0</v>
      </c>
      <c r="D2855">
        <v>26</v>
      </c>
      <c r="E2855">
        <v>7</v>
      </c>
      <c r="F2855">
        <v>20260306</v>
      </c>
      <c r="G2855">
        <v>20260407</v>
      </c>
      <c r="H2855">
        <v>1515451.8988000001</v>
      </c>
      <c r="I2855">
        <f t="shared" si="443"/>
        <v>33</v>
      </c>
      <c r="J2855">
        <f t="shared" si="444"/>
        <v>45922.784812121216</v>
      </c>
      <c r="K2855">
        <f t="shared" si="445"/>
        <v>0</v>
      </c>
      <c r="L2855">
        <f t="shared" si="446"/>
        <v>1193992.4051151515</v>
      </c>
      <c r="M2855">
        <f t="shared" si="447"/>
        <v>199503.37279209035</v>
      </c>
      <c r="N2855">
        <f t="shared" si="448"/>
        <v>1393495.7779072418</v>
      </c>
      <c r="O2855">
        <f t="shared" si="449"/>
        <v>0</v>
      </c>
      <c r="P2855">
        <f t="shared" si="450"/>
        <v>1298488.3672930517</v>
      </c>
      <c r="Q2855">
        <f t="shared" si="451"/>
        <v>216963.53150694852</v>
      </c>
      <c r="R2855">
        <f t="shared" si="452"/>
        <v>1515451.8988000001</v>
      </c>
    </row>
    <row r="2856" spans="1:18" x14ac:dyDescent="0.3">
      <c r="A2856" t="s">
        <v>41</v>
      </c>
      <c r="B2856" t="s">
        <v>42</v>
      </c>
      <c r="C2856">
        <v>0</v>
      </c>
      <c r="D2856">
        <v>27</v>
      </c>
      <c r="E2856">
        <v>3</v>
      </c>
      <c r="F2856">
        <v>20260305</v>
      </c>
      <c r="G2856">
        <v>20260403</v>
      </c>
      <c r="H2856">
        <v>810403.36869999999</v>
      </c>
      <c r="I2856">
        <f t="shared" si="443"/>
        <v>30</v>
      </c>
      <c r="J2856">
        <f t="shared" si="444"/>
        <v>27013.445623333333</v>
      </c>
      <c r="K2856">
        <f t="shared" si="445"/>
        <v>0</v>
      </c>
      <c r="L2856">
        <f t="shared" si="446"/>
        <v>729363.03182999999</v>
      </c>
      <c r="M2856">
        <f t="shared" si="447"/>
        <v>50295.04760441996</v>
      </c>
      <c r="N2856">
        <f t="shared" si="448"/>
        <v>779658.07943441998</v>
      </c>
      <c r="O2856">
        <f t="shared" si="449"/>
        <v>0</v>
      </c>
      <c r="P2856">
        <f t="shared" si="450"/>
        <v>758124.9698958518</v>
      </c>
      <c r="Q2856">
        <f t="shared" si="451"/>
        <v>52278.398804148121</v>
      </c>
      <c r="R2856">
        <f t="shared" si="452"/>
        <v>810403.36869999988</v>
      </c>
    </row>
    <row r="2857" spans="1:18" x14ac:dyDescent="0.3">
      <c r="A2857" t="s">
        <v>37</v>
      </c>
      <c r="B2857" t="s">
        <v>54</v>
      </c>
      <c r="C2857">
        <v>0</v>
      </c>
      <c r="D2857">
        <v>26</v>
      </c>
      <c r="E2857">
        <v>4</v>
      </c>
      <c r="F2857">
        <v>20260306</v>
      </c>
      <c r="G2857">
        <v>20260404</v>
      </c>
      <c r="H2857">
        <v>95992.648400000005</v>
      </c>
      <c r="I2857">
        <f t="shared" si="443"/>
        <v>30</v>
      </c>
      <c r="J2857">
        <f t="shared" si="444"/>
        <v>3199.7549466666669</v>
      </c>
      <c r="K2857">
        <f t="shared" si="445"/>
        <v>0</v>
      </c>
      <c r="L2857">
        <f t="shared" si="446"/>
        <v>83193.628613333334</v>
      </c>
      <c r="M2857">
        <f t="shared" si="447"/>
        <v>7943.2950839400064</v>
      </c>
      <c r="N2857">
        <f t="shared" si="448"/>
        <v>91136.923697273334</v>
      </c>
      <c r="O2857">
        <f t="shared" si="449"/>
        <v>0</v>
      </c>
      <c r="P2857">
        <f t="shared" si="450"/>
        <v>87626.138963463978</v>
      </c>
      <c r="Q2857">
        <f t="shared" si="451"/>
        <v>8366.509436536031</v>
      </c>
      <c r="R2857">
        <f t="shared" si="452"/>
        <v>95992.648400000005</v>
      </c>
    </row>
    <row r="2858" spans="1:18" x14ac:dyDescent="0.3">
      <c r="A2858" t="s">
        <v>35</v>
      </c>
      <c r="B2858" t="s">
        <v>34</v>
      </c>
      <c r="C2858">
        <v>0</v>
      </c>
      <c r="D2858">
        <v>26</v>
      </c>
      <c r="E2858">
        <v>8</v>
      </c>
      <c r="F2858">
        <v>20260306</v>
      </c>
      <c r="G2858">
        <v>20260408</v>
      </c>
      <c r="H2858">
        <v>914143.25029999996</v>
      </c>
      <c r="I2858">
        <f t="shared" si="443"/>
        <v>34</v>
      </c>
      <c r="J2858">
        <f t="shared" si="444"/>
        <v>26886.566185294116</v>
      </c>
      <c r="K2858">
        <f t="shared" si="445"/>
        <v>0</v>
      </c>
      <c r="L2858">
        <f t="shared" si="446"/>
        <v>699050.72081764706</v>
      </c>
      <c r="M2858">
        <f t="shared" si="447"/>
        <v>133490.17819390073</v>
      </c>
      <c r="N2858">
        <f t="shared" si="448"/>
        <v>832540.89901154779</v>
      </c>
      <c r="O2858">
        <f t="shared" si="449"/>
        <v>0</v>
      </c>
      <c r="P2858">
        <f t="shared" si="450"/>
        <v>767568.89518762007</v>
      </c>
      <c r="Q2858">
        <f t="shared" si="451"/>
        <v>146574.35511237988</v>
      </c>
      <c r="R2858">
        <f t="shared" si="452"/>
        <v>914143.25029999996</v>
      </c>
    </row>
    <row r="2859" spans="1:18" x14ac:dyDescent="0.3">
      <c r="A2859" t="s">
        <v>35</v>
      </c>
      <c r="B2859" t="s">
        <v>34</v>
      </c>
      <c r="C2859">
        <v>0</v>
      </c>
      <c r="D2859">
        <v>25</v>
      </c>
      <c r="E2859">
        <v>2</v>
      </c>
      <c r="F2859">
        <v>20260307</v>
      </c>
      <c r="G2859">
        <v>20260402</v>
      </c>
      <c r="H2859">
        <v>2081036.5434999999</v>
      </c>
      <c r="I2859">
        <f t="shared" si="443"/>
        <v>27</v>
      </c>
      <c r="J2859">
        <f t="shared" si="444"/>
        <v>77075.427537037031</v>
      </c>
      <c r="K2859">
        <f t="shared" si="445"/>
        <v>0</v>
      </c>
      <c r="L2859">
        <f t="shared" si="446"/>
        <v>1926885.6884259258</v>
      </c>
      <c r="M2859">
        <f t="shared" si="447"/>
        <v>95668.711331364902</v>
      </c>
      <c r="N2859">
        <f t="shared" si="448"/>
        <v>2022554.3997572907</v>
      </c>
      <c r="O2859">
        <f t="shared" si="449"/>
        <v>0</v>
      </c>
      <c r="P2859">
        <f t="shared" si="450"/>
        <v>1982601.5721716569</v>
      </c>
      <c r="Q2859">
        <f t="shared" si="451"/>
        <v>98434.971328342988</v>
      </c>
      <c r="R2859">
        <f t="shared" si="452"/>
        <v>2081036.5434999999</v>
      </c>
    </row>
    <row r="2860" spans="1:18" x14ac:dyDescent="0.3">
      <c r="A2860" t="s">
        <v>39</v>
      </c>
      <c r="B2860" t="s">
        <v>40</v>
      </c>
      <c r="C2860">
        <v>0</v>
      </c>
      <c r="D2860">
        <v>28</v>
      </c>
      <c r="E2860">
        <v>2</v>
      </c>
      <c r="F2860">
        <v>20260304</v>
      </c>
      <c r="G2860">
        <v>20260402</v>
      </c>
      <c r="H2860">
        <v>3323392.8424999998</v>
      </c>
      <c r="I2860">
        <f t="shared" si="443"/>
        <v>30</v>
      </c>
      <c r="J2860">
        <f t="shared" si="444"/>
        <v>110779.76141666666</v>
      </c>
      <c r="K2860">
        <f t="shared" si="445"/>
        <v>0</v>
      </c>
      <c r="L2860">
        <f t="shared" si="446"/>
        <v>3101833.3196666664</v>
      </c>
      <c r="M2860">
        <f t="shared" si="447"/>
        <v>137503.70714759678</v>
      </c>
      <c r="N2860">
        <f t="shared" si="448"/>
        <v>3239337.0268142633</v>
      </c>
      <c r="O2860">
        <f t="shared" si="449"/>
        <v>0</v>
      </c>
      <c r="P2860">
        <f t="shared" si="450"/>
        <v>3182321.1255502645</v>
      </c>
      <c r="Q2860">
        <f t="shared" si="451"/>
        <v>141071.71694973542</v>
      </c>
      <c r="R2860">
        <f t="shared" si="452"/>
        <v>3323392.8424999998</v>
      </c>
    </row>
    <row r="2861" spans="1:18" x14ac:dyDescent="0.3">
      <c r="A2861" t="s">
        <v>39</v>
      </c>
      <c r="B2861" t="s">
        <v>40</v>
      </c>
      <c r="C2861">
        <v>0</v>
      </c>
      <c r="D2861">
        <v>26</v>
      </c>
      <c r="E2861">
        <v>7</v>
      </c>
      <c r="F2861">
        <v>20260306</v>
      </c>
      <c r="G2861">
        <v>20260407</v>
      </c>
      <c r="H2861">
        <v>274048.05379999999</v>
      </c>
      <c r="I2861">
        <f t="shared" si="443"/>
        <v>33</v>
      </c>
      <c r="J2861">
        <f t="shared" si="444"/>
        <v>8304.4864787878778</v>
      </c>
      <c r="K2861">
        <f t="shared" si="445"/>
        <v>0</v>
      </c>
      <c r="L2861">
        <f t="shared" si="446"/>
        <v>215916.64844848483</v>
      </c>
      <c r="M2861">
        <f t="shared" si="447"/>
        <v>36077.364833223051</v>
      </c>
      <c r="N2861">
        <f t="shared" si="448"/>
        <v>251994.01328170788</v>
      </c>
      <c r="O2861">
        <f t="shared" si="449"/>
        <v>0</v>
      </c>
      <c r="P2861">
        <f t="shared" si="450"/>
        <v>234813.26607619566</v>
      </c>
      <c r="Q2861">
        <f t="shared" si="451"/>
        <v>39234.787723804337</v>
      </c>
      <c r="R2861">
        <f t="shared" si="452"/>
        <v>274048.05379999999</v>
      </c>
    </row>
    <row r="2862" spans="1:18" x14ac:dyDescent="0.3">
      <c r="A2862" t="s">
        <v>0</v>
      </c>
      <c r="B2862" t="s">
        <v>0</v>
      </c>
      <c r="C2862">
        <v>0</v>
      </c>
      <c r="D2862">
        <v>27</v>
      </c>
      <c r="E2862">
        <v>2</v>
      </c>
      <c r="F2862">
        <v>20260305</v>
      </c>
      <c r="G2862">
        <v>20260402</v>
      </c>
      <c r="H2862">
        <v>13959.7264</v>
      </c>
      <c r="I2862">
        <f t="shared" si="443"/>
        <v>29</v>
      </c>
      <c r="J2862">
        <f t="shared" si="444"/>
        <v>481.36987586206897</v>
      </c>
      <c r="K2862">
        <f t="shared" si="445"/>
        <v>0</v>
      </c>
      <c r="L2862">
        <f t="shared" si="446"/>
        <v>12996.986648275863</v>
      </c>
      <c r="M2862">
        <f t="shared" si="447"/>
        <v>597.49309435012685</v>
      </c>
      <c r="N2862">
        <f t="shared" si="448"/>
        <v>13594.47974262599</v>
      </c>
      <c r="O2862">
        <f t="shared" si="449"/>
        <v>0</v>
      </c>
      <c r="P2862">
        <f t="shared" si="450"/>
        <v>13346.180292982446</v>
      </c>
      <c r="Q2862">
        <f t="shared" si="451"/>
        <v>613.54610701755257</v>
      </c>
      <c r="R2862">
        <f t="shared" si="452"/>
        <v>13959.7264</v>
      </c>
    </row>
    <row r="2863" spans="1:18" x14ac:dyDescent="0.3">
      <c r="A2863" t="s">
        <v>0</v>
      </c>
      <c r="B2863" t="s">
        <v>0</v>
      </c>
      <c r="C2863">
        <v>0</v>
      </c>
      <c r="D2863">
        <v>27</v>
      </c>
      <c r="E2863">
        <v>3</v>
      </c>
      <c r="F2863">
        <v>20260305</v>
      </c>
      <c r="G2863">
        <v>20260403</v>
      </c>
      <c r="H2863">
        <v>9319.4508000000005</v>
      </c>
      <c r="I2863">
        <f t="shared" si="443"/>
        <v>30</v>
      </c>
      <c r="J2863">
        <f t="shared" si="444"/>
        <v>310.64836000000003</v>
      </c>
      <c r="K2863">
        <f t="shared" si="445"/>
        <v>0</v>
      </c>
      <c r="L2863">
        <f t="shared" si="446"/>
        <v>8387.505720000001</v>
      </c>
      <c r="M2863">
        <f t="shared" si="447"/>
        <v>578.38138356328102</v>
      </c>
      <c r="N2863">
        <f t="shared" si="448"/>
        <v>8965.8871035632819</v>
      </c>
      <c r="O2863">
        <f t="shared" si="449"/>
        <v>0</v>
      </c>
      <c r="P2863">
        <f t="shared" si="450"/>
        <v>8718.2613375973651</v>
      </c>
      <c r="Q2863">
        <f t="shared" si="451"/>
        <v>601.18946240263483</v>
      </c>
      <c r="R2863">
        <f t="shared" si="452"/>
        <v>9319.4508000000005</v>
      </c>
    </row>
    <row r="2864" spans="1:18" x14ac:dyDescent="0.3">
      <c r="A2864" t="s">
        <v>43</v>
      </c>
      <c r="B2864" t="s">
        <v>44</v>
      </c>
      <c r="C2864">
        <v>0</v>
      </c>
      <c r="D2864">
        <v>30</v>
      </c>
      <c r="E2864">
        <v>1</v>
      </c>
      <c r="F2864">
        <v>20260302</v>
      </c>
      <c r="G2864">
        <v>20260401</v>
      </c>
      <c r="H2864">
        <v>834226.97549999994</v>
      </c>
      <c r="I2864">
        <f t="shared" si="443"/>
        <v>31</v>
      </c>
      <c r="J2864">
        <f t="shared" si="444"/>
        <v>26910.547596774191</v>
      </c>
      <c r="K2864">
        <f t="shared" si="445"/>
        <v>0</v>
      </c>
      <c r="L2864">
        <f t="shared" si="446"/>
        <v>807316.42790322576</v>
      </c>
      <c r="M2864">
        <f t="shared" si="447"/>
        <v>16701.155556792877</v>
      </c>
      <c r="N2864">
        <f t="shared" si="448"/>
        <v>824017.58346001862</v>
      </c>
      <c r="O2864">
        <f t="shared" si="449"/>
        <v>0</v>
      </c>
      <c r="P2864">
        <f t="shared" si="450"/>
        <v>817318.89639203227</v>
      </c>
      <c r="Q2864">
        <f t="shared" si="451"/>
        <v>16908.07910796766</v>
      </c>
      <c r="R2864">
        <f t="shared" si="452"/>
        <v>834226.97549999994</v>
      </c>
    </row>
    <row r="2865" spans="1:18" x14ac:dyDescent="0.3">
      <c r="A2865" t="s">
        <v>35</v>
      </c>
      <c r="B2865" t="s">
        <v>36</v>
      </c>
      <c r="C2865">
        <v>0</v>
      </c>
      <c r="D2865">
        <v>24</v>
      </c>
      <c r="E2865">
        <v>3</v>
      </c>
      <c r="F2865">
        <v>20260308</v>
      </c>
      <c r="G2865">
        <v>20260403</v>
      </c>
      <c r="H2865">
        <v>226220.7298</v>
      </c>
      <c r="I2865">
        <f t="shared" si="443"/>
        <v>27</v>
      </c>
      <c r="J2865">
        <f t="shared" si="444"/>
        <v>8378.5455481481476</v>
      </c>
      <c r="K2865">
        <f t="shared" si="445"/>
        <v>0</v>
      </c>
      <c r="L2865">
        <f t="shared" si="446"/>
        <v>201085.09315555554</v>
      </c>
      <c r="M2865">
        <f t="shared" si="447"/>
        <v>15599.614839060776</v>
      </c>
      <c r="N2865">
        <f t="shared" si="448"/>
        <v>216684.70799461633</v>
      </c>
      <c r="O2865">
        <f t="shared" si="449"/>
        <v>0</v>
      </c>
      <c r="P2865">
        <f t="shared" si="450"/>
        <v>209934.59550768568</v>
      </c>
      <c r="Q2865">
        <f t="shared" si="451"/>
        <v>16286.134292314333</v>
      </c>
      <c r="R2865">
        <f t="shared" si="452"/>
        <v>226220.7298</v>
      </c>
    </row>
    <row r="2866" spans="1:18" x14ac:dyDescent="0.3">
      <c r="A2866" t="s">
        <v>35</v>
      </c>
      <c r="B2866" t="s">
        <v>34</v>
      </c>
      <c r="C2866">
        <v>0</v>
      </c>
      <c r="D2866">
        <v>24</v>
      </c>
      <c r="E2866">
        <v>3</v>
      </c>
      <c r="F2866">
        <v>20260308</v>
      </c>
      <c r="G2866">
        <v>20260403</v>
      </c>
      <c r="H2866">
        <v>1099597.1542</v>
      </c>
      <c r="I2866">
        <f t="shared" si="443"/>
        <v>27</v>
      </c>
      <c r="J2866">
        <f t="shared" si="444"/>
        <v>40725.820525925927</v>
      </c>
      <c r="K2866">
        <f t="shared" si="445"/>
        <v>0</v>
      </c>
      <c r="L2866">
        <f t="shared" si="446"/>
        <v>977419.69262222224</v>
      </c>
      <c r="M2866">
        <f t="shared" si="447"/>
        <v>75825.465238364384</v>
      </c>
      <c r="N2866">
        <f t="shared" si="448"/>
        <v>1053245.1578605867</v>
      </c>
      <c r="O2866">
        <f t="shared" si="449"/>
        <v>0</v>
      </c>
      <c r="P2866">
        <f t="shared" si="450"/>
        <v>1020434.7054863903</v>
      </c>
      <c r="Q2866">
        <f t="shared" si="451"/>
        <v>79162.44871360976</v>
      </c>
      <c r="R2866">
        <f t="shared" si="452"/>
        <v>1099597.1542</v>
      </c>
    </row>
    <row r="2867" spans="1:18" x14ac:dyDescent="0.3">
      <c r="A2867" t="s">
        <v>41</v>
      </c>
      <c r="B2867" t="s">
        <v>42</v>
      </c>
      <c r="C2867">
        <v>0</v>
      </c>
      <c r="D2867">
        <v>27</v>
      </c>
      <c r="E2867">
        <v>6</v>
      </c>
      <c r="F2867">
        <v>20260305</v>
      </c>
      <c r="G2867">
        <v>20260406</v>
      </c>
      <c r="H2867">
        <v>69638.890499999994</v>
      </c>
      <c r="I2867">
        <f t="shared" si="443"/>
        <v>33</v>
      </c>
      <c r="J2867">
        <f t="shared" si="444"/>
        <v>2110.269409090909</v>
      </c>
      <c r="K2867">
        <f t="shared" si="445"/>
        <v>0</v>
      </c>
      <c r="L2867">
        <f t="shared" si="446"/>
        <v>56977.274045454542</v>
      </c>
      <c r="M2867">
        <f t="shared" si="447"/>
        <v>7858.0201776778558</v>
      </c>
      <c r="N2867">
        <f t="shared" si="448"/>
        <v>64835.294223132398</v>
      </c>
      <c r="O2867">
        <f t="shared" si="449"/>
        <v>0</v>
      </c>
      <c r="P2867">
        <f t="shared" si="450"/>
        <v>61198.675748805785</v>
      </c>
      <c r="Q2867">
        <f t="shared" si="451"/>
        <v>8440.2147511942094</v>
      </c>
      <c r="R2867">
        <f t="shared" si="452"/>
        <v>69638.890499999994</v>
      </c>
    </row>
    <row r="2868" spans="1:18" x14ac:dyDescent="0.3">
      <c r="A2868" t="s">
        <v>35</v>
      </c>
      <c r="B2868" t="s">
        <v>34</v>
      </c>
      <c r="C2868">
        <v>0</v>
      </c>
      <c r="D2868">
        <v>30</v>
      </c>
      <c r="E2868">
        <v>8</v>
      </c>
      <c r="F2868">
        <v>20260302</v>
      </c>
      <c r="G2868">
        <v>20260408</v>
      </c>
      <c r="H2868">
        <v>680972.1054</v>
      </c>
      <c r="I2868">
        <f t="shared" si="443"/>
        <v>38</v>
      </c>
      <c r="J2868">
        <f t="shared" si="444"/>
        <v>17920.318563157896</v>
      </c>
      <c r="K2868">
        <f t="shared" si="445"/>
        <v>0</v>
      </c>
      <c r="L2868">
        <f t="shared" si="446"/>
        <v>537609.55689473683</v>
      </c>
      <c r="M2868">
        <f t="shared" si="447"/>
        <v>88973.299967023908</v>
      </c>
      <c r="N2868">
        <f t="shared" si="448"/>
        <v>626582.85686176072</v>
      </c>
      <c r="O2868">
        <f t="shared" si="449"/>
        <v>0</v>
      </c>
      <c r="P2868">
        <f t="shared" si="450"/>
        <v>584275.65936828661</v>
      </c>
      <c r="Q2868">
        <f t="shared" si="451"/>
        <v>96696.446031713349</v>
      </c>
      <c r="R2868">
        <f t="shared" si="452"/>
        <v>680972.1054</v>
      </c>
    </row>
    <row r="2869" spans="1:18" x14ac:dyDescent="0.3">
      <c r="A2869" t="s">
        <v>37</v>
      </c>
      <c r="B2869" t="s">
        <v>54</v>
      </c>
      <c r="C2869">
        <v>0</v>
      </c>
      <c r="D2869">
        <v>30</v>
      </c>
      <c r="E2869">
        <v>7</v>
      </c>
      <c r="F2869">
        <v>20260302</v>
      </c>
      <c r="G2869">
        <v>20260407</v>
      </c>
      <c r="H2869">
        <v>189515.85560000001</v>
      </c>
      <c r="I2869">
        <f t="shared" si="443"/>
        <v>37</v>
      </c>
      <c r="J2869">
        <f t="shared" si="444"/>
        <v>5122.0501513513518</v>
      </c>
      <c r="K2869">
        <f t="shared" si="445"/>
        <v>0</v>
      </c>
      <c r="L2869">
        <f t="shared" si="446"/>
        <v>153661.50454054057</v>
      </c>
      <c r="M2869">
        <f t="shared" si="447"/>
        <v>22251.836098038901</v>
      </c>
      <c r="N2869">
        <f t="shared" si="448"/>
        <v>175913.34063857948</v>
      </c>
      <c r="O2869">
        <f t="shared" si="449"/>
        <v>0</v>
      </c>
      <c r="P2869">
        <f t="shared" si="450"/>
        <v>165543.3942648762</v>
      </c>
      <c r="Q2869">
        <f t="shared" si="451"/>
        <v>23972.461335123797</v>
      </c>
      <c r="R2869">
        <f t="shared" si="452"/>
        <v>189515.85560000001</v>
      </c>
    </row>
    <row r="2870" spans="1:18" x14ac:dyDescent="0.3">
      <c r="A2870" t="s">
        <v>37</v>
      </c>
      <c r="B2870" t="s">
        <v>54</v>
      </c>
      <c r="C2870">
        <v>0</v>
      </c>
      <c r="D2870">
        <v>29</v>
      </c>
      <c r="E2870">
        <v>4</v>
      </c>
      <c r="F2870">
        <v>20260303</v>
      </c>
      <c r="G2870">
        <v>20260404</v>
      </c>
      <c r="H2870">
        <v>61825.7088</v>
      </c>
      <c r="I2870">
        <f t="shared" si="443"/>
        <v>33</v>
      </c>
      <c r="J2870">
        <f t="shared" si="444"/>
        <v>1873.5063272727273</v>
      </c>
      <c r="K2870">
        <f t="shared" si="445"/>
        <v>0</v>
      </c>
      <c r="L2870">
        <f t="shared" si="446"/>
        <v>54331.68349090909</v>
      </c>
      <c r="M2870">
        <f t="shared" si="447"/>
        <v>4650.9229135371843</v>
      </c>
      <c r="N2870">
        <f t="shared" si="448"/>
        <v>58982.606404446276</v>
      </c>
      <c r="O2870">
        <f t="shared" si="449"/>
        <v>0</v>
      </c>
      <c r="P2870">
        <f t="shared" si="450"/>
        <v>56950.600302218838</v>
      </c>
      <c r="Q2870">
        <f t="shared" si="451"/>
        <v>4875.1084977811606</v>
      </c>
      <c r="R2870">
        <f t="shared" si="452"/>
        <v>61825.7088</v>
      </c>
    </row>
    <row r="2871" spans="1:18" x14ac:dyDescent="0.3">
      <c r="A2871" t="s">
        <v>39</v>
      </c>
      <c r="B2871" t="s">
        <v>40</v>
      </c>
      <c r="C2871">
        <v>0</v>
      </c>
      <c r="D2871">
        <v>30</v>
      </c>
      <c r="E2871">
        <v>6</v>
      </c>
      <c r="F2871">
        <v>20260302</v>
      </c>
      <c r="G2871">
        <v>20260406</v>
      </c>
      <c r="H2871">
        <v>211879.41800000001</v>
      </c>
      <c r="I2871">
        <f t="shared" si="443"/>
        <v>36</v>
      </c>
      <c r="J2871">
        <f t="shared" si="444"/>
        <v>5885.5393888888893</v>
      </c>
      <c r="K2871">
        <f t="shared" si="445"/>
        <v>0</v>
      </c>
      <c r="L2871">
        <f t="shared" si="446"/>
        <v>176566.18166666667</v>
      </c>
      <c r="M2871">
        <f t="shared" si="447"/>
        <v>21916.010853955533</v>
      </c>
      <c r="N2871">
        <f t="shared" si="448"/>
        <v>198482.19252062219</v>
      </c>
      <c r="O2871">
        <f t="shared" si="449"/>
        <v>0</v>
      </c>
      <c r="P2871">
        <f t="shared" si="450"/>
        <v>188484.11202495481</v>
      </c>
      <c r="Q2871">
        <f t="shared" si="451"/>
        <v>23395.305975045187</v>
      </c>
      <c r="R2871">
        <f t="shared" si="452"/>
        <v>211879.41800000001</v>
      </c>
    </row>
    <row r="2872" spans="1:18" x14ac:dyDescent="0.3">
      <c r="A2872" t="s">
        <v>35</v>
      </c>
      <c r="B2872" t="s">
        <v>36</v>
      </c>
      <c r="C2872">
        <v>0</v>
      </c>
      <c r="D2872">
        <v>22</v>
      </c>
      <c r="E2872">
        <v>3</v>
      </c>
      <c r="F2872">
        <v>20260310</v>
      </c>
      <c r="G2872">
        <v>20260403</v>
      </c>
      <c r="H2872">
        <v>24272.7048</v>
      </c>
      <c r="I2872">
        <f t="shared" si="443"/>
        <v>25</v>
      </c>
      <c r="J2872">
        <f t="shared" si="444"/>
        <v>970.90819199999999</v>
      </c>
      <c r="K2872">
        <f t="shared" si="445"/>
        <v>0</v>
      </c>
      <c r="L2872">
        <f t="shared" si="446"/>
        <v>21359.980223999999</v>
      </c>
      <c r="M2872">
        <f t="shared" si="447"/>
        <v>1807.6877128914623</v>
      </c>
      <c r="N2872">
        <f t="shared" si="448"/>
        <v>23167.667936891463</v>
      </c>
      <c r="O2872">
        <f t="shared" si="449"/>
        <v>0</v>
      </c>
      <c r="P2872">
        <f t="shared" si="450"/>
        <v>22378.795134809548</v>
      </c>
      <c r="Q2872">
        <f t="shared" si="451"/>
        <v>1893.9096651904492</v>
      </c>
      <c r="R2872">
        <f t="shared" si="452"/>
        <v>24272.7048</v>
      </c>
    </row>
    <row r="2873" spans="1:18" x14ac:dyDescent="0.3">
      <c r="A2873" t="s">
        <v>39</v>
      </c>
      <c r="B2873" t="s">
        <v>40</v>
      </c>
      <c r="C2873">
        <v>0</v>
      </c>
      <c r="D2873">
        <v>25</v>
      </c>
      <c r="E2873">
        <v>7</v>
      </c>
      <c r="F2873">
        <v>20260307</v>
      </c>
      <c r="G2873">
        <v>20260407</v>
      </c>
      <c r="H2873">
        <v>369950.337</v>
      </c>
      <c r="I2873">
        <f t="shared" si="443"/>
        <v>32</v>
      </c>
      <c r="J2873">
        <f t="shared" si="444"/>
        <v>11560.94803125</v>
      </c>
      <c r="K2873">
        <f t="shared" si="445"/>
        <v>0</v>
      </c>
      <c r="L2873">
        <f t="shared" si="446"/>
        <v>289023.70078125002</v>
      </c>
      <c r="M2873">
        <f t="shared" si="447"/>
        <v>50224.482995632054</v>
      </c>
      <c r="N2873">
        <f t="shared" si="448"/>
        <v>339248.18377688207</v>
      </c>
      <c r="O2873">
        <f t="shared" si="449"/>
        <v>0</v>
      </c>
      <c r="P2873">
        <f t="shared" si="450"/>
        <v>315180.50978080707</v>
      </c>
      <c r="Q2873">
        <f t="shared" si="451"/>
        <v>54769.82721919295</v>
      </c>
      <c r="R2873">
        <f t="shared" si="452"/>
        <v>369950.337</v>
      </c>
    </row>
    <row r="2874" spans="1:18" x14ac:dyDescent="0.3">
      <c r="A2874" t="s">
        <v>33</v>
      </c>
      <c r="B2874" t="s">
        <v>34</v>
      </c>
      <c r="C2874">
        <v>0</v>
      </c>
      <c r="D2874">
        <v>22</v>
      </c>
      <c r="E2874">
        <v>5</v>
      </c>
      <c r="F2874">
        <v>20260310</v>
      </c>
      <c r="G2874">
        <v>20260405</v>
      </c>
      <c r="H2874">
        <v>243477.37530000001</v>
      </c>
      <c r="I2874">
        <f t="shared" si="443"/>
        <v>27</v>
      </c>
      <c r="J2874">
        <f t="shared" si="444"/>
        <v>9017.6805666666678</v>
      </c>
      <c r="K2874">
        <f t="shared" si="445"/>
        <v>0</v>
      </c>
      <c r="L2874">
        <f t="shared" si="446"/>
        <v>198388.97246666669</v>
      </c>
      <c r="M2874">
        <f t="shared" si="447"/>
        <v>27982.649807434893</v>
      </c>
      <c r="N2874">
        <f t="shared" si="448"/>
        <v>226371.6222741016</v>
      </c>
      <c r="O2874">
        <f t="shared" si="449"/>
        <v>0</v>
      </c>
      <c r="P2874">
        <f t="shared" si="450"/>
        <v>213380.21886047235</v>
      </c>
      <c r="Q2874">
        <f t="shared" si="451"/>
        <v>30097.156439527655</v>
      </c>
      <c r="R2874">
        <f t="shared" si="452"/>
        <v>243477.37530000001</v>
      </c>
    </row>
    <row r="2875" spans="1:18" x14ac:dyDescent="0.3">
      <c r="A2875" t="s">
        <v>37</v>
      </c>
      <c r="B2875" t="s">
        <v>54</v>
      </c>
      <c r="C2875">
        <v>0</v>
      </c>
      <c r="D2875">
        <v>22</v>
      </c>
      <c r="E2875">
        <v>3</v>
      </c>
      <c r="F2875">
        <v>20260310</v>
      </c>
      <c r="G2875">
        <v>20260403</v>
      </c>
      <c r="H2875">
        <v>13410.6163</v>
      </c>
      <c r="I2875">
        <f t="shared" si="443"/>
        <v>25</v>
      </c>
      <c r="J2875">
        <f t="shared" si="444"/>
        <v>536.42465200000004</v>
      </c>
      <c r="K2875">
        <f t="shared" si="445"/>
        <v>0</v>
      </c>
      <c r="L2875">
        <f t="shared" si="446"/>
        <v>11801.342344000001</v>
      </c>
      <c r="M2875">
        <f t="shared" si="447"/>
        <v>998.74350664916278</v>
      </c>
      <c r="N2875">
        <f t="shared" si="448"/>
        <v>12800.085850649164</v>
      </c>
      <c r="O2875">
        <f t="shared" si="449"/>
        <v>0</v>
      </c>
      <c r="P2875">
        <f t="shared" si="450"/>
        <v>12364.235353335554</v>
      </c>
      <c r="Q2875">
        <f t="shared" si="451"/>
        <v>1046.3809466644434</v>
      </c>
      <c r="R2875">
        <f t="shared" si="452"/>
        <v>13410.616299999998</v>
      </c>
    </row>
    <row r="2876" spans="1:18" x14ac:dyDescent="0.3">
      <c r="A2876" t="s">
        <v>0</v>
      </c>
      <c r="B2876" t="s">
        <v>0</v>
      </c>
      <c r="C2876">
        <v>20</v>
      </c>
      <c r="D2876">
        <v>31</v>
      </c>
      <c r="E2876">
        <v>4</v>
      </c>
      <c r="F2876">
        <v>20260209</v>
      </c>
      <c r="G2876">
        <v>20260404</v>
      </c>
      <c r="H2876">
        <v>20385.030999999999</v>
      </c>
      <c r="I2876">
        <f t="shared" si="443"/>
        <v>55</v>
      </c>
      <c r="J2876">
        <f t="shared" si="444"/>
        <v>370.63692727272723</v>
      </c>
      <c r="K2876">
        <f t="shared" si="445"/>
        <v>10054.333120673831</v>
      </c>
      <c r="L2876">
        <f t="shared" si="446"/>
        <v>11489.744745454544</v>
      </c>
      <c r="M2876">
        <f t="shared" si="447"/>
        <v>920.09498583604568</v>
      </c>
      <c r="N2876">
        <f t="shared" si="448"/>
        <v>22464.172851964424</v>
      </c>
      <c r="O2876">
        <f t="shared" si="449"/>
        <v>9123.7675965149028</v>
      </c>
      <c r="P2876">
        <f t="shared" si="450"/>
        <v>10426.326593979011</v>
      </c>
      <c r="Q2876">
        <f t="shared" si="451"/>
        <v>834.93680950608336</v>
      </c>
      <c r="R2876">
        <f t="shared" si="452"/>
        <v>20385.030999999995</v>
      </c>
    </row>
    <row r="2877" spans="1:18" x14ac:dyDescent="0.3">
      <c r="A2877" t="s">
        <v>0</v>
      </c>
      <c r="B2877" t="s">
        <v>0</v>
      </c>
      <c r="C2877">
        <v>0</v>
      </c>
      <c r="D2877">
        <v>26</v>
      </c>
      <c r="E2877">
        <v>7</v>
      </c>
      <c r="F2877">
        <v>20260306</v>
      </c>
      <c r="G2877">
        <v>20260407</v>
      </c>
      <c r="H2877">
        <v>7501.2385999999997</v>
      </c>
      <c r="I2877">
        <f t="shared" si="443"/>
        <v>33</v>
      </c>
      <c r="J2877">
        <f t="shared" si="444"/>
        <v>227.31026060606061</v>
      </c>
      <c r="K2877">
        <f t="shared" si="445"/>
        <v>0</v>
      </c>
      <c r="L2877">
        <f t="shared" si="446"/>
        <v>5910.0667757575757</v>
      </c>
      <c r="M2877">
        <f t="shared" si="447"/>
        <v>987.50900771131603</v>
      </c>
      <c r="N2877">
        <f t="shared" si="448"/>
        <v>6897.575783468892</v>
      </c>
      <c r="O2877">
        <f t="shared" si="449"/>
        <v>0</v>
      </c>
      <c r="P2877">
        <f t="shared" si="450"/>
        <v>6427.3046674080388</v>
      </c>
      <c r="Q2877">
        <f t="shared" si="451"/>
        <v>1073.9339325919607</v>
      </c>
      <c r="R2877">
        <f t="shared" si="452"/>
        <v>7501.2385999999997</v>
      </c>
    </row>
    <row r="2878" spans="1:18" x14ac:dyDescent="0.3">
      <c r="A2878" t="s">
        <v>39</v>
      </c>
      <c r="B2878" t="s">
        <v>40</v>
      </c>
      <c r="C2878">
        <v>0</v>
      </c>
      <c r="D2878">
        <v>25</v>
      </c>
      <c r="E2878">
        <v>1</v>
      </c>
      <c r="F2878">
        <v>20260307</v>
      </c>
      <c r="G2878">
        <v>20260401</v>
      </c>
      <c r="H2878">
        <v>182579.63459999999</v>
      </c>
      <c r="I2878">
        <f t="shared" si="443"/>
        <v>26</v>
      </c>
      <c r="J2878">
        <f t="shared" si="444"/>
        <v>7022.2936384615377</v>
      </c>
      <c r="K2878">
        <f t="shared" si="445"/>
        <v>0</v>
      </c>
      <c r="L2878">
        <f t="shared" si="446"/>
        <v>175557.34096153843</v>
      </c>
      <c r="M2878">
        <f t="shared" si="447"/>
        <v>4358.1580047624811</v>
      </c>
      <c r="N2878">
        <f t="shared" si="448"/>
        <v>179915.49896630092</v>
      </c>
      <c r="O2878">
        <f t="shared" si="449"/>
        <v>0</v>
      </c>
      <c r="P2878">
        <f t="shared" si="450"/>
        <v>178156.94227715768</v>
      </c>
      <c r="Q2878">
        <f t="shared" si="451"/>
        <v>4422.6923228422884</v>
      </c>
      <c r="R2878">
        <f t="shared" si="452"/>
        <v>182579.63459999996</v>
      </c>
    </row>
    <row r="2879" spans="1:18" x14ac:dyDescent="0.3">
      <c r="A2879" t="s">
        <v>43</v>
      </c>
      <c r="B2879" t="s">
        <v>56</v>
      </c>
      <c r="C2879">
        <v>0</v>
      </c>
      <c r="D2879">
        <v>28</v>
      </c>
      <c r="E2879">
        <v>2</v>
      </c>
      <c r="F2879">
        <v>20260304</v>
      </c>
      <c r="G2879">
        <v>20260402</v>
      </c>
      <c r="H2879">
        <v>52584.350599999998</v>
      </c>
      <c r="I2879">
        <f t="shared" si="443"/>
        <v>30</v>
      </c>
      <c r="J2879">
        <f t="shared" si="444"/>
        <v>1752.8116866666667</v>
      </c>
      <c r="K2879">
        <f t="shared" si="445"/>
        <v>0</v>
      </c>
      <c r="L2879">
        <f t="shared" si="446"/>
        <v>49078.72722666667</v>
      </c>
      <c r="M2879">
        <f t="shared" si="447"/>
        <v>2175.6510554466468</v>
      </c>
      <c r="N2879">
        <f t="shared" si="448"/>
        <v>51254.378282113314</v>
      </c>
      <c r="O2879">
        <f t="shared" si="449"/>
        <v>0</v>
      </c>
      <c r="P2879">
        <f t="shared" si="450"/>
        <v>50352.244744512696</v>
      </c>
      <c r="Q2879">
        <f t="shared" si="451"/>
        <v>2232.1058554873057</v>
      </c>
      <c r="R2879">
        <f t="shared" si="452"/>
        <v>52584.350600000005</v>
      </c>
    </row>
    <row r="2880" spans="1:18" x14ac:dyDescent="0.3">
      <c r="A2880" t="s">
        <v>41</v>
      </c>
      <c r="B2880" t="s">
        <v>42</v>
      </c>
      <c r="C2880">
        <v>0</v>
      </c>
      <c r="D2880">
        <v>22</v>
      </c>
      <c r="E2880">
        <v>7</v>
      </c>
      <c r="F2880">
        <v>20260310</v>
      </c>
      <c r="G2880">
        <v>20260407</v>
      </c>
      <c r="H2880">
        <v>638.70299999999997</v>
      </c>
      <c r="I2880">
        <f t="shared" si="443"/>
        <v>29</v>
      </c>
      <c r="J2880">
        <f t="shared" si="444"/>
        <v>22.024241379310343</v>
      </c>
      <c r="K2880">
        <f t="shared" si="445"/>
        <v>0</v>
      </c>
      <c r="L2880">
        <f t="shared" si="446"/>
        <v>484.53331034482756</v>
      </c>
      <c r="M2880">
        <f t="shared" si="447"/>
        <v>95.680400401148376</v>
      </c>
      <c r="N2880">
        <f t="shared" si="448"/>
        <v>580.21371074597596</v>
      </c>
      <c r="O2880">
        <f t="shared" si="449"/>
        <v>0</v>
      </c>
      <c r="P2880">
        <f t="shared" si="450"/>
        <v>533.37739730294493</v>
      </c>
      <c r="Q2880">
        <f t="shared" si="451"/>
        <v>105.32560269705502</v>
      </c>
      <c r="R2880">
        <f t="shared" si="452"/>
        <v>638.70299999999997</v>
      </c>
    </row>
    <row r="2881" spans="1:18" x14ac:dyDescent="0.3">
      <c r="A2881" t="s">
        <v>39</v>
      </c>
      <c r="B2881" t="s">
        <v>40</v>
      </c>
      <c r="C2881">
        <v>0</v>
      </c>
      <c r="D2881">
        <v>30</v>
      </c>
      <c r="E2881">
        <v>4</v>
      </c>
      <c r="F2881">
        <v>20260302</v>
      </c>
      <c r="G2881">
        <v>20260404</v>
      </c>
      <c r="H2881">
        <v>234135.41380000001</v>
      </c>
      <c r="I2881">
        <f t="shared" si="443"/>
        <v>34</v>
      </c>
      <c r="J2881">
        <f t="shared" si="444"/>
        <v>6886.3357000000005</v>
      </c>
      <c r="K2881">
        <f t="shared" si="445"/>
        <v>0</v>
      </c>
      <c r="L2881">
        <f t="shared" si="446"/>
        <v>206590.07100000003</v>
      </c>
      <c r="M2881">
        <f t="shared" si="447"/>
        <v>17095.12054013833</v>
      </c>
      <c r="N2881">
        <f t="shared" si="448"/>
        <v>223685.19154013836</v>
      </c>
      <c r="O2881">
        <f t="shared" si="449"/>
        <v>0</v>
      </c>
      <c r="P2881">
        <f t="shared" si="450"/>
        <v>216241.63596845348</v>
      </c>
      <c r="Q2881">
        <f t="shared" si="451"/>
        <v>17893.777831546529</v>
      </c>
      <c r="R2881">
        <f t="shared" si="452"/>
        <v>234135.41380000001</v>
      </c>
    </row>
    <row r="2882" spans="1:18" x14ac:dyDescent="0.3">
      <c r="A2882" t="s">
        <v>0</v>
      </c>
      <c r="B2882" t="s">
        <v>0</v>
      </c>
      <c r="C2882">
        <v>26</v>
      </c>
      <c r="D2882">
        <v>31</v>
      </c>
      <c r="E2882">
        <v>8</v>
      </c>
      <c r="F2882">
        <v>20260203</v>
      </c>
      <c r="G2882">
        <v>20260408</v>
      </c>
      <c r="H2882">
        <v>9745.7101999999995</v>
      </c>
      <c r="I2882">
        <f t="shared" si="443"/>
        <v>65</v>
      </c>
      <c r="J2882">
        <f t="shared" si="444"/>
        <v>149.93400307692306</v>
      </c>
      <c r="K2882">
        <f t="shared" si="445"/>
        <v>5287.4718970593494</v>
      </c>
      <c r="L2882">
        <f t="shared" si="446"/>
        <v>4647.9540953846154</v>
      </c>
      <c r="M2882">
        <f t="shared" si="447"/>
        <v>744.41327502098716</v>
      </c>
      <c r="N2882">
        <f t="shared" si="448"/>
        <v>10679.839267464951</v>
      </c>
      <c r="O2882">
        <f t="shared" si="449"/>
        <v>4824.9947877367485</v>
      </c>
      <c r="P2882">
        <f t="shared" si="450"/>
        <v>4241.4134241248566</v>
      </c>
      <c r="Q2882">
        <f t="shared" si="451"/>
        <v>679.30198813839479</v>
      </c>
      <c r="R2882">
        <f t="shared" si="452"/>
        <v>9745.7102000000014</v>
      </c>
    </row>
    <row r="2883" spans="1:18" x14ac:dyDescent="0.3">
      <c r="A2883" t="s">
        <v>37</v>
      </c>
      <c r="B2883" t="s">
        <v>38</v>
      </c>
      <c r="C2883">
        <v>0</v>
      </c>
      <c r="D2883">
        <v>25</v>
      </c>
      <c r="E2883">
        <v>2</v>
      </c>
      <c r="F2883">
        <v>20260307</v>
      </c>
      <c r="G2883">
        <v>20260402</v>
      </c>
      <c r="H2883">
        <v>719036.32429999998</v>
      </c>
      <c r="I2883">
        <f t="shared" si="443"/>
        <v>27</v>
      </c>
      <c r="J2883">
        <f t="shared" si="444"/>
        <v>26630.974974074074</v>
      </c>
      <c r="K2883">
        <f t="shared" si="445"/>
        <v>0</v>
      </c>
      <c r="L2883">
        <f t="shared" si="446"/>
        <v>665774.37435185187</v>
      </c>
      <c r="M2883">
        <f t="shared" si="447"/>
        <v>33055.295814521756</v>
      </c>
      <c r="N2883">
        <f t="shared" si="448"/>
        <v>698829.6701663736</v>
      </c>
      <c r="O2883">
        <f t="shared" si="449"/>
        <v>0</v>
      </c>
      <c r="P2883">
        <f t="shared" si="450"/>
        <v>685025.2348803645</v>
      </c>
      <c r="Q2883">
        <f t="shared" si="451"/>
        <v>34011.089419635478</v>
      </c>
      <c r="R2883">
        <f t="shared" si="452"/>
        <v>719036.32429999998</v>
      </c>
    </row>
    <row r="2884" spans="1:18" x14ac:dyDescent="0.3">
      <c r="A2884" t="s">
        <v>35</v>
      </c>
      <c r="B2884" t="s">
        <v>34</v>
      </c>
      <c r="C2884">
        <v>0</v>
      </c>
      <c r="D2884">
        <v>28</v>
      </c>
      <c r="E2884">
        <v>8</v>
      </c>
      <c r="F2884">
        <v>20260304</v>
      </c>
      <c r="G2884">
        <v>20260408</v>
      </c>
      <c r="H2884">
        <v>469529.82500000001</v>
      </c>
      <c r="I2884">
        <f t="shared" si="443"/>
        <v>36</v>
      </c>
      <c r="J2884">
        <f t="shared" si="444"/>
        <v>13042.495138888889</v>
      </c>
      <c r="K2884">
        <f t="shared" si="445"/>
        <v>0</v>
      </c>
      <c r="L2884">
        <f t="shared" si="446"/>
        <v>365189.86388888891</v>
      </c>
      <c r="M2884">
        <f t="shared" si="447"/>
        <v>64755.201098742189</v>
      </c>
      <c r="N2884">
        <f t="shared" si="448"/>
        <v>429945.06498763111</v>
      </c>
      <c r="O2884">
        <f t="shared" si="449"/>
        <v>0</v>
      </c>
      <c r="P2884">
        <f t="shared" si="450"/>
        <v>398812.65502711775</v>
      </c>
      <c r="Q2884">
        <f t="shared" si="451"/>
        <v>70717.169972882286</v>
      </c>
      <c r="R2884">
        <f t="shared" si="452"/>
        <v>469529.82500000007</v>
      </c>
    </row>
    <row r="2885" spans="1:18" x14ac:dyDescent="0.3">
      <c r="A2885" t="s">
        <v>39</v>
      </c>
      <c r="B2885" t="s">
        <v>40</v>
      </c>
      <c r="C2885">
        <v>0</v>
      </c>
      <c r="D2885">
        <v>21</v>
      </c>
      <c r="E2885">
        <v>0</v>
      </c>
      <c r="F2885">
        <v>20260303</v>
      </c>
      <c r="G2885">
        <v>20260323</v>
      </c>
      <c r="H2885">
        <v>1855.4562000000001</v>
      </c>
      <c r="I2885">
        <f t="shared" si="443"/>
        <v>21</v>
      </c>
      <c r="J2885">
        <f t="shared" si="444"/>
        <v>88.355057142857149</v>
      </c>
      <c r="K2885">
        <f t="shared" si="445"/>
        <v>0</v>
      </c>
      <c r="L2885">
        <f t="shared" si="446"/>
        <v>1855.4562000000001</v>
      </c>
      <c r="M2885">
        <f t="shared" si="447"/>
        <v>0</v>
      </c>
      <c r="N2885">
        <f t="shared" si="448"/>
        <v>1855.4562000000001</v>
      </c>
      <c r="O2885">
        <f t="shared" si="449"/>
        <v>0</v>
      </c>
      <c r="P2885">
        <f t="shared" si="450"/>
        <v>1855.4562000000001</v>
      </c>
      <c r="Q2885">
        <f t="shared" si="451"/>
        <v>0</v>
      </c>
      <c r="R2885">
        <f t="shared" si="452"/>
        <v>1855.4562000000001</v>
      </c>
    </row>
    <row r="2886" spans="1:18" x14ac:dyDescent="0.3">
      <c r="A2886" t="s">
        <v>33</v>
      </c>
      <c r="B2886" t="s">
        <v>34</v>
      </c>
      <c r="C2886">
        <v>0</v>
      </c>
      <c r="D2886">
        <v>31</v>
      </c>
      <c r="E2886">
        <v>1</v>
      </c>
      <c r="F2886">
        <v>20260301</v>
      </c>
      <c r="G2886">
        <v>20260401</v>
      </c>
      <c r="H2886">
        <v>26301.7395</v>
      </c>
      <c r="I2886">
        <f t="shared" si="443"/>
        <v>32</v>
      </c>
      <c r="J2886">
        <f t="shared" si="444"/>
        <v>821.92935937499999</v>
      </c>
      <c r="K2886">
        <f t="shared" si="445"/>
        <v>0</v>
      </c>
      <c r="L2886">
        <f t="shared" si="446"/>
        <v>25479.810140624999</v>
      </c>
      <c r="M2886">
        <f t="shared" si="447"/>
        <v>510.10370704097033</v>
      </c>
      <c r="N2886">
        <f t="shared" si="448"/>
        <v>25989.913847665968</v>
      </c>
      <c r="O2886">
        <f t="shared" si="449"/>
        <v>0</v>
      </c>
      <c r="P2886">
        <f t="shared" si="450"/>
        <v>25785.515594864555</v>
      </c>
      <c r="Q2886">
        <f t="shared" si="451"/>
        <v>516.22390513544553</v>
      </c>
      <c r="R2886">
        <f t="shared" si="452"/>
        <v>26301.7395</v>
      </c>
    </row>
    <row r="2887" spans="1:18" x14ac:dyDescent="0.3">
      <c r="A2887" t="s">
        <v>33</v>
      </c>
      <c r="B2887" t="s">
        <v>34</v>
      </c>
      <c r="C2887">
        <v>0</v>
      </c>
      <c r="D2887">
        <v>13</v>
      </c>
      <c r="E2887">
        <v>1</v>
      </c>
      <c r="F2887">
        <v>20260319</v>
      </c>
      <c r="G2887">
        <v>20260401</v>
      </c>
      <c r="H2887">
        <v>237455.32149999999</v>
      </c>
      <c r="I2887">
        <f t="shared" si="443"/>
        <v>14</v>
      </c>
      <c r="J2887">
        <f t="shared" si="444"/>
        <v>16961.094392857143</v>
      </c>
      <c r="K2887">
        <f t="shared" si="445"/>
        <v>0</v>
      </c>
      <c r="L2887">
        <f t="shared" si="446"/>
        <v>220494.22710714285</v>
      </c>
      <c r="M2887">
        <f t="shared" si="447"/>
        <v>10526.351232722986</v>
      </c>
      <c r="N2887">
        <f t="shared" si="448"/>
        <v>231020.57833986584</v>
      </c>
      <c r="O2887">
        <f t="shared" si="449"/>
        <v>0</v>
      </c>
      <c r="P2887">
        <f t="shared" si="450"/>
        <v>226635.77402007391</v>
      </c>
      <c r="Q2887">
        <f t="shared" si="451"/>
        <v>10819.547479926066</v>
      </c>
      <c r="R2887">
        <f t="shared" si="452"/>
        <v>237455.32149999996</v>
      </c>
    </row>
    <row r="2888" spans="1:18" x14ac:dyDescent="0.3">
      <c r="A2888" t="s">
        <v>37</v>
      </c>
      <c r="B2888" t="s">
        <v>38</v>
      </c>
      <c r="C2888">
        <v>0</v>
      </c>
      <c r="D2888">
        <v>24</v>
      </c>
      <c r="E2888">
        <v>1</v>
      </c>
      <c r="F2888">
        <v>20260308</v>
      </c>
      <c r="G2888">
        <v>20260401</v>
      </c>
      <c r="H2888">
        <v>253069.73130000001</v>
      </c>
      <c r="I2888">
        <f t="shared" si="443"/>
        <v>25</v>
      </c>
      <c r="J2888">
        <f t="shared" si="444"/>
        <v>10122.789252</v>
      </c>
      <c r="K2888">
        <f t="shared" si="445"/>
        <v>0</v>
      </c>
      <c r="L2888">
        <f t="shared" si="446"/>
        <v>242946.942048</v>
      </c>
      <c r="M2888">
        <f t="shared" si="447"/>
        <v>6282.3797010562794</v>
      </c>
      <c r="N2888">
        <f t="shared" si="448"/>
        <v>249229.32174905628</v>
      </c>
      <c r="O2888">
        <f t="shared" si="449"/>
        <v>0</v>
      </c>
      <c r="P2888">
        <f t="shared" si="450"/>
        <v>246690.54552958853</v>
      </c>
      <c r="Q2888">
        <f t="shared" si="451"/>
        <v>6379.1857704114918</v>
      </c>
      <c r="R2888">
        <f t="shared" si="452"/>
        <v>253069.73130000001</v>
      </c>
    </row>
    <row r="2889" spans="1:18" x14ac:dyDescent="0.3">
      <c r="A2889" t="s">
        <v>33</v>
      </c>
      <c r="B2889" t="s">
        <v>34</v>
      </c>
      <c r="C2889">
        <v>0</v>
      </c>
      <c r="D2889">
        <v>21</v>
      </c>
      <c r="E2889">
        <v>1</v>
      </c>
      <c r="F2889">
        <v>20260311</v>
      </c>
      <c r="G2889">
        <v>20260401</v>
      </c>
      <c r="H2889">
        <v>565076.32700000005</v>
      </c>
      <c r="I2889">
        <f t="shared" si="443"/>
        <v>22</v>
      </c>
      <c r="J2889">
        <f t="shared" si="444"/>
        <v>25685.287590909094</v>
      </c>
      <c r="K2889">
        <f t="shared" si="445"/>
        <v>0</v>
      </c>
      <c r="L2889">
        <f t="shared" si="446"/>
        <v>539391.039409091</v>
      </c>
      <c r="M2889">
        <f t="shared" si="447"/>
        <v>15940.737810484256</v>
      </c>
      <c r="N2889">
        <f t="shared" si="448"/>
        <v>555331.77721957525</v>
      </c>
      <c r="O2889">
        <f t="shared" si="449"/>
        <v>0</v>
      </c>
      <c r="P2889">
        <f t="shared" si="450"/>
        <v>548855.87295590015</v>
      </c>
      <c r="Q2889">
        <f t="shared" si="451"/>
        <v>16220.454044099939</v>
      </c>
      <c r="R2889">
        <f t="shared" si="452"/>
        <v>565076.32700000005</v>
      </c>
    </row>
    <row r="2890" spans="1:18" x14ac:dyDescent="0.3">
      <c r="A2890" t="s">
        <v>39</v>
      </c>
      <c r="B2890" t="s">
        <v>40</v>
      </c>
      <c r="C2890">
        <v>0</v>
      </c>
      <c r="D2890">
        <v>22</v>
      </c>
      <c r="E2890">
        <v>1</v>
      </c>
      <c r="F2890">
        <v>20260310</v>
      </c>
      <c r="G2890">
        <v>20260401</v>
      </c>
      <c r="H2890">
        <v>15202.8403</v>
      </c>
      <c r="I2890">
        <f t="shared" si="443"/>
        <v>23</v>
      </c>
      <c r="J2890">
        <f t="shared" si="444"/>
        <v>660.99305652173916</v>
      </c>
      <c r="K2890">
        <f t="shared" si="445"/>
        <v>0</v>
      </c>
      <c r="L2890">
        <f t="shared" si="446"/>
        <v>14541.847243478262</v>
      </c>
      <c r="M2890">
        <f t="shared" si="447"/>
        <v>410.22382837920605</v>
      </c>
      <c r="N2890">
        <f t="shared" si="448"/>
        <v>14952.071071857468</v>
      </c>
      <c r="O2890">
        <f t="shared" si="449"/>
        <v>0</v>
      </c>
      <c r="P2890">
        <f t="shared" si="450"/>
        <v>14785.736387095116</v>
      </c>
      <c r="Q2890">
        <f t="shared" si="451"/>
        <v>417.10391290488434</v>
      </c>
      <c r="R2890">
        <f t="shared" si="452"/>
        <v>15202.8403</v>
      </c>
    </row>
    <row r="2891" spans="1:18" x14ac:dyDescent="0.3">
      <c r="A2891" t="s">
        <v>39</v>
      </c>
      <c r="B2891" t="s">
        <v>40</v>
      </c>
      <c r="C2891">
        <v>0</v>
      </c>
      <c r="D2891">
        <v>30</v>
      </c>
      <c r="E2891">
        <v>7</v>
      </c>
      <c r="F2891">
        <v>20260302</v>
      </c>
      <c r="G2891">
        <v>20260407</v>
      </c>
      <c r="H2891">
        <v>74200.412899999996</v>
      </c>
      <c r="I2891">
        <f t="shared" ref="I2891:I2954" si="453">IF(C2891&lt;0,0,C2891)+D2891+E2891</f>
        <v>37</v>
      </c>
      <c r="J2891">
        <f t="shared" ref="J2891:J2954" si="454">H2891/I2891</f>
        <v>2005.4165648648648</v>
      </c>
      <c r="K2891">
        <f t="shared" ref="K2891:K2954" si="455">IF(C2891&lt;0,0,C2891)*$J2891*$B$6</f>
        <v>0</v>
      </c>
      <c r="L2891">
        <f t="shared" ref="L2891:L2954" si="456">IF(D2891&lt;0,0,D2891)*$J2891*$C$6</f>
        <v>60162.496945945946</v>
      </c>
      <c r="M2891">
        <f t="shared" ref="M2891:M2954" si="457">IF(E2891&lt;0,0,E2891)*$J2891*$D$6</f>
        <v>8712.1756701058384</v>
      </c>
      <c r="N2891">
        <f t="shared" ref="N2891:N2954" si="458">K2891+L2891+M2891</f>
        <v>68874.672616051786</v>
      </c>
      <c r="O2891">
        <f t="shared" ref="O2891:O2954" si="459">K2891/$N2891*$H2891</f>
        <v>0</v>
      </c>
      <c r="P2891">
        <f t="shared" ref="P2891:P2954" si="460">L2891/$N2891*$H2891</f>
        <v>64814.567458920857</v>
      </c>
      <c r="Q2891">
        <f t="shared" ref="Q2891:Q2954" si="461">M2891/$N2891*$H2891</f>
        <v>9385.8454410791328</v>
      </c>
      <c r="R2891">
        <f t="shared" ref="R2891:R2954" si="462">O2891+P2891+Q2891</f>
        <v>74200.412899999996</v>
      </c>
    </row>
    <row r="2892" spans="1:18" x14ac:dyDescent="0.3">
      <c r="A2892" t="s">
        <v>33</v>
      </c>
      <c r="B2892" t="s">
        <v>34</v>
      </c>
      <c r="C2892">
        <v>0</v>
      </c>
      <c r="D2892">
        <v>23</v>
      </c>
      <c r="E2892">
        <v>9</v>
      </c>
      <c r="F2892">
        <v>20260309</v>
      </c>
      <c r="G2892">
        <v>20260409</v>
      </c>
      <c r="H2892">
        <v>24086.450099999998</v>
      </c>
      <c r="I2892">
        <f t="shared" si="453"/>
        <v>32</v>
      </c>
      <c r="J2892">
        <f t="shared" si="454"/>
        <v>752.70156562499994</v>
      </c>
      <c r="K2892">
        <f t="shared" si="455"/>
        <v>0</v>
      </c>
      <c r="L2892">
        <f t="shared" si="456"/>
        <v>17312.136009374997</v>
      </c>
      <c r="M2892">
        <f t="shared" si="457"/>
        <v>4204.2575689416335</v>
      </c>
      <c r="N2892">
        <f t="shared" si="458"/>
        <v>21516.393578316631</v>
      </c>
      <c r="O2892">
        <f t="shared" si="459"/>
        <v>0</v>
      </c>
      <c r="P2892">
        <f t="shared" si="460"/>
        <v>19380.008949754847</v>
      </c>
      <c r="Q2892">
        <f t="shared" si="461"/>
        <v>4706.441150245153</v>
      </c>
      <c r="R2892">
        <f t="shared" si="462"/>
        <v>24086.450100000002</v>
      </c>
    </row>
    <row r="2893" spans="1:18" x14ac:dyDescent="0.3">
      <c r="A2893" t="s">
        <v>0</v>
      </c>
      <c r="B2893" t="s">
        <v>0</v>
      </c>
      <c r="C2893">
        <v>21</v>
      </c>
      <c r="D2893">
        <v>31</v>
      </c>
      <c r="E2893">
        <v>4</v>
      </c>
      <c r="F2893">
        <v>20260208</v>
      </c>
      <c r="G2893">
        <v>20260404</v>
      </c>
      <c r="H2893">
        <v>19540.472900000001</v>
      </c>
      <c r="I2893">
        <f t="shared" si="453"/>
        <v>56</v>
      </c>
      <c r="J2893">
        <f t="shared" si="454"/>
        <v>348.93701607142856</v>
      </c>
      <c r="K2893">
        <f t="shared" si="455"/>
        <v>9938.959603156969</v>
      </c>
      <c r="L2893">
        <f t="shared" si="456"/>
        <v>10817.047498214286</v>
      </c>
      <c r="M2893">
        <f t="shared" si="457"/>
        <v>866.22561119947386</v>
      </c>
      <c r="N2893">
        <f t="shared" si="458"/>
        <v>21622.232712570731</v>
      </c>
      <c r="O2893">
        <f t="shared" si="459"/>
        <v>8982.0497892788189</v>
      </c>
      <c r="P2893">
        <f t="shared" si="460"/>
        <v>9775.5965494711691</v>
      </c>
      <c r="Q2893">
        <f t="shared" si="461"/>
        <v>782.82656125001154</v>
      </c>
      <c r="R2893">
        <f t="shared" si="462"/>
        <v>19540.472900000001</v>
      </c>
    </row>
    <row r="2894" spans="1:18" x14ac:dyDescent="0.3">
      <c r="A2894" t="s">
        <v>33</v>
      </c>
      <c r="B2894" t="s">
        <v>34</v>
      </c>
      <c r="C2894">
        <v>0</v>
      </c>
      <c r="D2894">
        <v>29</v>
      </c>
      <c r="E2894">
        <v>9</v>
      </c>
      <c r="F2894">
        <v>20260303</v>
      </c>
      <c r="G2894">
        <v>20260409</v>
      </c>
      <c r="H2894">
        <v>91303.296300000002</v>
      </c>
      <c r="I2894">
        <f t="shared" si="453"/>
        <v>38</v>
      </c>
      <c r="J2894">
        <f t="shared" si="454"/>
        <v>2402.7183236842106</v>
      </c>
      <c r="K2894">
        <f t="shared" si="455"/>
        <v>0</v>
      </c>
      <c r="L2894">
        <f t="shared" si="456"/>
        <v>69678.83138684211</v>
      </c>
      <c r="M2894">
        <f t="shared" si="457"/>
        <v>13420.520375822884</v>
      </c>
      <c r="N2894">
        <f t="shared" si="458"/>
        <v>83099.351762664999</v>
      </c>
      <c r="O2894">
        <f t="shared" si="459"/>
        <v>0</v>
      </c>
      <c r="P2894">
        <f t="shared" si="460"/>
        <v>76557.841342979911</v>
      </c>
      <c r="Q2894">
        <f t="shared" si="461"/>
        <v>14745.454957020082</v>
      </c>
      <c r="R2894">
        <f t="shared" si="462"/>
        <v>91303.296299999987</v>
      </c>
    </row>
    <row r="2895" spans="1:18" x14ac:dyDescent="0.3">
      <c r="A2895" t="s">
        <v>33</v>
      </c>
      <c r="B2895" t="s">
        <v>34</v>
      </c>
      <c r="C2895">
        <v>1</v>
      </c>
      <c r="D2895">
        <v>31</v>
      </c>
      <c r="E2895">
        <v>2</v>
      </c>
      <c r="F2895">
        <v>20260228</v>
      </c>
      <c r="G2895">
        <v>20260402</v>
      </c>
      <c r="H2895">
        <v>658491.71250000002</v>
      </c>
      <c r="I2895">
        <f t="shared" si="453"/>
        <v>34</v>
      </c>
      <c r="J2895">
        <f t="shared" si="454"/>
        <v>19367.40330882353</v>
      </c>
      <c r="K2895">
        <f t="shared" si="455"/>
        <v>26269.14781295741</v>
      </c>
      <c r="L2895">
        <f t="shared" si="456"/>
        <v>600389.50257352949</v>
      </c>
      <c r="M2895">
        <f t="shared" si="457"/>
        <v>24039.497095226725</v>
      </c>
      <c r="N2895">
        <f t="shared" si="458"/>
        <v>650698.14748171368</v>
      </c>
      <c r="O2895">
        <f t="shared" si="459"/>
        <v>26583.779585381522</v>
      </c>
      <c r="P2895">
        <f t="shared" si="460"/>
        <v>607580.50909892446</v>
      </c>
      <c r="Q2895">
        <f t="shared" si="461"/>
        <v>24327.423815694023</v>
      </c>
      <c r="R2895">
        <f t="shared" si="462"/>
        <v>658491.71250000002</v>
      </c>
    </row>
    <row r="2896" spans="1:18" x14ac:dyDescent="0.3">
      <c r="A2896" t="s">
        <v>58</v>
      </c>
      <c r="B2896" t="s">
        <v>59</v>
      </c>
      <c r="C2896">
        <v>0</v>
      </c>
      <c r="D2896">
        <v>30</v>
      </c>
      <c r="E2896">
        <v>1</v>
      </c>
      <c r="F2896">
        <v>20260302</v>
      </c>
      <c r="G2896">
        <v>20260401</v>
      </c>
      <c r="H2896">
        <v>40.845500000000001</v>
      </c>
      <c r="I2896">
        <f t="shared" si="453"/>
        <v>31</v>
      </c>
      <c r="J2896">
        <f t="shared" si="454"/>
        <v>1.3175967741935484</v>
      </c>
      <c r="K2896">
        <f t="shared" si="455"/>
        <v>0</v>
      </c>
      <c r="L2896">
        <f t="shared" si="456"/>
        <v>39.527903225806455</v>
      </c>
      <c r="M2896">
        <f t="shared" si="457"/>
        <v>0.81772355645311245</v>
      </c>
      <c r="N2896">
        <f t="shared" si="458"/>
        <v>40.345626782259565</v>
      </c>
      <c r="O2896">
        <f t="shared" si="459"/>
        <v>0</v>
      </c>
      <c r="P2896">
        <f t="shared" si="460"/>
        <v>40.017645033082196</v>
      </c>
      <c r="Q2896">
        <f t="shared" si="461"/>
        <v>0.82785496691780525</v>
      </c>
      <c r="R2896">
        <f t="shared" si="462"/>
        <v>40.845500000000001</v>
      </c>
    </row>
    <row r="2897" spans="1:18" x14ac:dyDescent="0.3">
      <c r="A2897" t="s">
        <v>43</v>
      </c>
      <c r="B2897" t="s">
        <v>44</v>
      </c>
      <c r="C2897">
        <v>0</v>
      </c>
      <c r="D2897">
        <v>28</v>
      </c>
      <c r="E2897">
        <v>1</v>
      </c>
      <c r="F2897">
        <v>20260304</v>
      </c>
      <c r="G2897">
        <v>20260401</v>
      </c>
      <c r="H2897">
        <v>649116.33689999999</v>
      </c>
      <c r="I2897">
        <f t="shared" si="453"/>
        <v>29</v>
      </c>
      <c r="J2897">
        <f t="shared" si="454"/>
        <v>22383.321962068967</v>
      </c>
      <c r="K2897">
        <f t="shared" si="455"/>
        <v>0</v>
      </c>
      <c r="L2897">
        <f t="shared" si="456"/>
        <v>626733.01493793109</v>
      </c>
      <c r="M2897">
        <f t="shared" si="457"/>
        <v>13891.480306075355</v>
      </c>
      <c r="N2897">
        <f t="shared" si="458"/>
        <v>640624.49524400639</v>
      </c>
      <c r="O2897">
        <f t="shared" si="459"/>
        <v>0</v>
      </c>
      <c r="P2897">
        <f t="shared" si="460"/>
        <v>635040.71713000734</v>
      </c>
      <c r="Q2897">
        <f t="shared" si="461"/>
        <v>14075.619769992691</v>
      </c>
      <c r="R2897">
        <f t="shared" si="462"/>
        <v>649116.33689999999</v>
      </c>
    </row>
    <row r="2898" spans="1:18" x14ac:dyDescent="0.3">
      <c r="A2898" t="s">
        <v>33</v>
      </c>
      <c r="B2898" t="s">
        <v>34</v>
      </c>
      <c r="C2898">
        <v>1</v>
      </c>
      <c r="D2898">
        <v>31</v>
      </c>
      <c r="E2898">
        <v>5</v>
      </c>
      <c r="F2898">
        <v>20260228</v>
      </c>
      <c r="G2898">
        <v>20260405</v>
      </c>
      <c r="H2898">
        <v>91762.336599999995</v>
      </c>
      <c r="I2898">
        <f t="shared" si="453"/>
        <v>37</v>
      </c>
      <c r="J2898">
        <f t="shared" si="454"/>
        <v>2480.0631513513513</v>
      </c>
      <c r="K2898">
        <f t="shared" si="455"/>
        <v>3363.8554673272351</v>
      </c>
      <c r="L2898">
        <f t="shared" si="456"/>
        <v>76881.95769189189</v>
      </c>
      <c r="M2898">
        <f t="shared" si="457"/>
        <v>7695.8524036786866</v>
      </c>
      <c r="N2898">
        <f t="shared" si="458"/>
        <v>87941.665562897804</v>
      </c>
      <c r="O2898">
        <f t="shared" si="459"/>
        <v>3509.9999038096535</v>
      </c>
      <c r="P2898">
        <f t="shared" si="460"/>
        <v>80222.134013877032</v>
      </c>
      <c r="Q2898">
        <f t="shared" si="461"/>
        <v>8030.2026823133183</v>
      </c>
      <c r="R2898">
        <f t="shared" si="462"/>
        <v>91762.33660000001</v>
      </c>
    </row>
    <row r="2899" spans="1:18" x14ac:dyDescent="0.3">
      <c r="A2899" t="s">
        <v>43</v>
      </c>
      <c r="B2899" t="s">
        <v>44</v>
      </c>
      <c r="C2899">
        <v>0</v>
      </c>
      <c r="D2899">
        <v>26</v>
      </c>
      <c r="E2899">
        <v>2</v>
      </c>
      <c r="F2899">
        <v>20260306</v>
      </c>
      <c r="G2899">
        <v>20260402</v>
      </c>
      <c r="H2899">
        <v>98055.998500000002</v>
      </c>
      <c r="I2899">
        <f t="shared" si="453"/>
        <v>28</v>
      </c>
      <c r="J2899">
        <f t="shared" si="454"/>
        <v>3501.9999464285715</v>
      </c>
      <c r="K2899">
        <f t="shared" si="455"/>
        <v>0</v>
      </c>
      <c r="L2899">
        <f t="shared" si="456"/>
        <v>91051.998607142858</v>
      </c>
      <c r="M2899">
        <f t="shared" si="457"/>
        <v>4346.8045869267171</v>
      </c>
      <c r="N2899">
        <f t="shared" si="458"/>
        <v>95398.80319406958</v>
      </c>
      <c r="O2899">
        <f t="shared" si="459"/>
        <v>0</v>
      </c>
      <c r="P2899">
        <f t="shared" si="460"/>
        <v>93588.119975482245</v>
      </c>
      <c r="Q2899">
        <f t="shared" si="461"/>
        <v>4467.8785245177551</v>
      </c>
      <c r="R2899">
        <f t="shared" si="462"/>
        <v>98055.998500000002</v>
      </c>
    </row>
    <row r="2900" spans="1:18" x14ac:dyDescent="0.3">
      <c r="A2900" t="s">
        <v>41</v>
      </c>
      <c r="B2900" t="s">
        <v>55</v>
      </c>
      <c r="C2900">
        <v>0</v>
      </c>
      <c r="D2900">
        <v>27</v>
      </c>
      <c r="E2900">
        <v>2</v>
      </c>
      <c r="F2900">
        <v>20260305</v>
      </c>
      <c r="G2900">
        <v>20260402</v>
      </c>
      <c r="H2900">
        <v>29922.457399999999</v>
      </c>
      <c r="I2900">
        <f t="shared" si="453"/>
        <v>29</v>
      </c>
      <c r="J2900">
        <f t="shared" si="454"/>
        <v>1031.808875862069</v>
      </c>
      <c r="K2900">
        <f t="shared" si="455"/>
        <v>0</v>
      </c>
      <c r="L2900">
        <f t="shared" si="456"/>
        <v>27858.839648275865</v>
      </c>
      <c r="M2900">
        <f t="shared" si="457"/>
        <v>1280.717196755794</v>
      </c>
      <c r="N2900">
        <f t="shared" si="458"/>
        <v>29139.55684503166</v>
      </c>
      <c r="O2900">
        <f t="shared" si="459"/>
        <v>0</v>
      </c>
      <c r="P2900">
        <f t="shared" si="460"/>
        <v>28607.330819140323</v>
      </c>
      <c r="Q2900">
        <f t="shared" si="461"/>
        <v>1315.1265808596763</v>
      </c>
      <c r="R2900">
        <f t="shared" si="462"/>
        <v>29922.457399999999</v>
      </c>
    </row>
    <row r="2901" spans="1:18" x14ac:dyDescent="0.3">
      <c r="A2901" t="s">
        <v>39</v>
      </c>
      <c r="B2901" t="s">
        <v>40</v>
      </c>
      <c r="C2901">
        <v>0</v>
      </c>
      <c r="D2901">
        <v>24</v>
      </c>
      <c r="E2901">
        <v>1</v>
      </c>
      <c r="F2901">
        <v>20260308</v>
      </c>
      <c r="G2901">
        <v>20260401</v>
      </c>
      <c r="H2901">
        <v>38766.809300000001</v>
      </c>
      <c r="I2901">
        <f t="shared" si="453"/>
        <v>25</v>
      </c>
      <c r="J2901">
        <f t="shared" si="454"/>
        <v>1550.672372</v>
      </c>
      <c r="K2901">
        <f t="shared" si="455"/>
        <v>0</v>
      </c>
      <c r="L2901">
        <f t="shared" si="456"/>
        <v>37216.136928</v>
      </c>
      <c r="M2901">
        <f t="shared" si="457"/>
        <v>962.37434073981558</v>
      </c>
      <c r="N2901">
        <f t="shared" si="458"/>
        <v>38178.511268739814</v>
      </c>
      <c r="O2901">
        <f t="shared" si="459"/>
        <v>0</v>
      </c>
      <c r="P2901">
        <f t="shared" si="460"/>
        <v>37789.605598156835</v>
      </c>
      <c r="Q2901">
        <f t="shared" si="461"/>
        <v>977.20370184316812</v>
      </c>
      <c r="R2901">
        <f t="shared" si="462"/>
        <v>38766.809300000001</v>
      </c>
    </row>
    <row r="2902" spans="1:18" x14ac:dyDescent="0.3">
      <c r="A2902" t="s">
        <v>33</v>
      </c>
      <c r="B2902" t="s">
        <v>34</v>
      </c>
      <c r="C2902">
        <v>0</v>
      </c>
      <c r="D2902">
        <v>19</v>
      </c>
      <c r="E2902">
        <v>2</v>
      </c>
      <c r="F2902">
        <v>20260313</v>
      </c>
      <c r="G2902">
        <v>20260402</v>
      </c>
      <c r="H2902">
        <v>156644.46049999999</v>
      </c>
      <c r="I2902">
        <f t="shared" si="453"/>
        <v>21</v>
      </c>
      <c r="J2902">
        <f t="shared" si="454"/>
        <v>7459.2600238095229</v>
      </c>
      <c r="K2902">
        <f t="shared" si="455"/>
        <v>0</v>
      </c>
      <c r="L2902">
        <f t="shared" si="456"/>
        <v>141725.94045238092</v>
      </c>
      <c r="M2902">
        <f t="shared" si="457"/>
        <v>9258.6939413408872</v>
      </c>
      <c r="N2902">
        <f t="shared" si="458"/>
        <v>150984.63439372182</v>
      </c>
      <c r="O2902">
        <f t="shared" si="459"/>
        <v>0</v>
      </c>
      <c r="P2902">
        <f t="shared" si="460"/>
        <v>147038.69417020271</v>
      </c>
      <c r="Q2902">
        <f t="shared" si="461"/>
        <v>9605.7663297972558</v>
      </c>
      <c r="R2902">
        <f t="shared" si="462"/>
        <v>156644.46049999996</v>
      </c>
    </row>
    <row r="2903" spans="1:18" x14ac:dyDescent="0.3">
      <c r="A2903" t="s">
        <v>39</v>
      </c>
      <c r="B2903" t="s">
        <v>40</v>
      </c>
      <c r="C2903">
        <v>0</v>
      </c>
      <c r="D2903">
        <v>22</v>
      </c>
      <c r="E2903">
        <v>2</v>
      </c>
      <c r="F2903">
        <v>20260310</v>
      </c>
      <c r="G2903">
        <v>20260402</v>
      </c>
      <c r="H2903">
        <v>10317.475</v>
      </c>
      <c r="I2903">
        <f t="shared" si="453"/>
        <v>24</v>
      </c>
      <c r="J2903">
        <f t="shared" si="454"/>
        <v>429.89479166666666</v>
      </c>
      <c r="K2903">
        <f t="shared" si="455"/>
        <v>0</v>
      </c>
      <c r="L2903">
        <f t="shared" si="456"/>
        <v>9457.6854166666672</v>
      </c>
      <c r="M2903">
        <f t="shared" si="457"/>
        <v>533.60042287216129</v>
      </c>
      <c r="N2903">
        <f t="shared" si="458"/>
        <v>9991.2858395388284</v>
      </c>
      <c r="O2903">
        <f t="shared" si="459"/>
        <v>0</v>
      </c>
      <c r="P2903">
        <f t="shared" si="460"/>
        <v>9766.4539290997745</v>
      </c>
      <c r="Q2903">
        <f t="shared" si="461"/>
        <v>551.02107090022639</v>
      </c>
      <c r="R2903">
        <f t="shared" si="462"/>
        <v>10317.475</v>
      </c>
    </row>
    <row r="2904" spans="1:18" x14ac:dyDescent="0.3">
      <c r="A2904" t="s">
        <v>33</v>
      </c>
      <c r="B2904" t="s">
        <v>34</v>
      </c>
      <c r="C2904">
        <v>0</v>
      </c>
      <c r="D2904">
        <v>10</v>
      </c>
      <c r="E2904">
        <v>1</v>
      </c>
      <c r="F2904">
        <v>20260322</v>
      </c>
      <c r="G2904">
        <v>20260401</v>
      </c>
      <c r="H2904">
        <v>5325.4295000000002</v>
      </c>
      <c r="I2904">
        <f t="shared" si="453"/>
        <v>11</v>
      </c>
      <c r="J2904">
        <f t="shared" si="454"/>
        <v>484.12995454545455</v>
      </c>
      <c r="K2904">
        <f t="shared" si="455"/>
        <v>0</v>
      </c>
      <c r="L2904">
        <f t="shared" si="456"/>
        <v>4841.2995454545453</v>
      </c>
      <c r="M2904">
        <f t="shared" si="457"/>
        <v>300.45950018259481</v>
      </c>
      <c r="N2904">
        <f t="shared" si="458"/>
        <v>5141.7590456371399</v>
      </c>
      <c r="O2904">
        <f t="shared" si="459"/>
        <v>0</v>
      </c>
      <c r="P2904">
        <f t="shared" si="460"/>
        <v>5014.2371878699068</v>
      </c>
      <c r="Q2904">
        <f t="shared" si="461"/>
        <v>311.19231213009374</v>
      </c>
      <c r="R2904">
        <f t="shared" si="462"/>
        <v>5325.4295000000002</v>
      </c>
    </row>
    <row r="2905" spans="1:18" x14ac:dyDescent="0.3">
      <c r="A2905" t="s">
        <v>39</v>
      </c>
      <c r="B2905" t="s">
        <v>40</v>
      </c>
      <c r="C2905">
        <v>0</v>
      </c>
      <c r="D2905">
        <v>22</v>
      </c>
      <c r="E2905">
        <v>3</v>
      </c>
      <c r="F2905">
        <v>20260310</v>
      </c>
      <c r="G2905">
        <v>20260403</v>
      </c>
      <c r="H2905">
        <v>40508.078999999998</v>
      </c>
      <c r="I2905">
        <f t="shared" si="453"/>
        <v>25</v>
      </c>
      <c r="J2905">
        <f t="shared" si="454"/>
        <v>1620.3231599999999</v>
      </c>
      <c r="K2905">
        <f t="shared" si="455"/>
        <v>0</v>
      </c>
      <c r="L2905">
        <f t="shared" si="456"/>
        <v>35647.109519999998</v>
      </c>
      <c r="M2905">
        <f t="shared" si="457"/>
        <v>3016.8025065396369</v>
      </c>
      <c r="N2905">
        <f t="shared" si="458"/>
        <v>38663.912026539634</v>
      </c>
      <c r="O2905">
        <f t="shared" si="459"/>
        <v>0</v>
      </c>
      <c r="P2905">
        <f t="shared" si="460"/>
        <v>37347.382943728662</v>
      </c>
      <c r="Q2905">
        <f t="shared" si="461"/>
        <v>3160.6960562713339</v>
      </c>
      <c r="R2905">
        <f t="shared" si="462"/>
        <v>40508.078999999998</v>
      </c>
    </row>
    <row r="2906" spans="1:18" x14ac:dyDescent="0.3">
      <c r="A2906" t="s">
        <v>35</v>
      </c>
      <c r="B2906" t="s">
        <v>34</v>
      </c>
      <c r="C2906">
        <v>0</v>
      </c>
      <c r="D2906">
        <v>29</v>
      </c>
      <c r="E2906">
        <v>9</v>
      </c>
      <c r="F2906">
        <v>20260303</v>
      </c>
      <c r="G2906">
        <v>20260409</v>
      </c>
      <c r="H2906">
        <v>20185.6263</v>
      </c>
      <c r="I2906">
        <f t="shared" si="453"/>
        <v>38</v>
      </c>
      <c r="J2906">
        <f t="shared" si="454"/>
        <v>531.2006921052631</v>
      </c>
      <c r="K2906">
        <f t="shared" si="455"/>
        <v>0</v>
      </c>
      <c r="L2906">
        <f t="shared" si="456"/>
        <v>15404.820071052631</v>
      </c>
      <c r="M2906">
        <f t="shared" si="457"/>
        <v>2967.0517937028335</v>
      </c>
      <c r="N2906">
        <f t="shared" si="458"/>
        <v>18371.871864755463</v>
      </c>
      <c r="O2906">
        <f t="shared" si="459"/>
        <v>0</v>
      </c>
      <c r="P2906">
        <f t="shared" si="460"/>
        <v>16925.653709219729</v>
      </c>
      <c r="Q2906">
        <f t="shared" si="461"/>
        <v>3259.972590780274</v>
      </c>
      <c r="R2906">
        <f t="shared" si="462"/>
        <v>20185.626300000004</v>
      </c>
    </row>
    <row r="2907" spans="1:18" x14ac:dyDescent="0.3">
      <c r="A2907" t="s">
        <v>0</v>
      </c>
      <c r="B2907" t="s">
        <v>0</v>
      </c>
      <c r="C2907">
        <v>0</v>
      </c>
      <c r="D2907">
        <v>26</v>
      </c>
      <c r="E2907">
        <v>5</v>
      </c>
      <c r="F2907">
        <v>20260306</v>
      </c>
      <c r="G2907">
        <v>20260405</v>
      </c>
      <c r="H2907">
        <v>4931.5144</v>
      </c>
      <c r="I2907">
        <f t="shared" si="453"/>
        <v>31</v>
      </c>
      <c r="J2907">
        <f t="shared" si="454"/>
        <v>159.08110967741936</v>
      </c>
      <c r="K2907">
        <f t="shared" si="455"/>
        <v>0</v>
      </c>
      <c r="L2907">
        <f t="shared" si="456"/>
        <v>4136.1088516129039</v>
      </c>
      <c r="M2907">
        <f t="shared" si="457"/>
        <v>493.64256697405312</v>
      </c>
      <c r="N2907">
        <f t="shared" si="458"/>
        <v>4629.7514185869568</v>
      </c>
      <c r="O2907">
        <f t="shared" si="459"/>
        <v>0</v>
      </c>
      <c r="P2907">
        <f t="shared" si="460"/>
        <v>4405.6966600426977</v>
      </c>
      <c r="Q2907">
        <f t="shared" si="461"/>
        <v>525.81773995730225</v>
      </c>
      <c r="R2907">
        <f t="shared" si="462"/>
        <v>4931.5144</v>
      </c>
    </row>
    <row r="2908" spans="1:18" x14ac:dyDescent="0.3">
      <c r="A2908" t="s">
        <v>0</v>
      </c>
      <c r="B2908" t="s">
        <v>0</v>
      </c>
      <c r="C2908">
        <v>27</v>
      </c>
      <c r="D2908">
        <v>31</v>
      </c>
      <c r="E2908">
        <v>10</v>
      </c>
      <c r="F2908">
        <v>20260202</v>
      </c>
      <c r="G2908">
        <v>20260410</v>
      </c>
      <c r="H2908">
        <v>2236.0288</v>
      </c>
      <c r="I2908">
        <f t="shared" si="453"/>
        <v>68</v>
      </c>
      <c r="J2908">
        <f t="shared" si="454"/>
        <v>32.882776470588233</v>
      </c>
      <c r="K2908">
        <f t="shared" si="455"/>
        <v>1204.222762828776</v>
      </c>
      <c r="L2908">
        <f t="shared" si="456"/>
        <v>1019.3660705882352</v>
      </c>
      <c r="M2908">
        <f t="shared" si="457"/>
        <v>204.0762503994433</v>
      </c>
      <c r="N2908">
        <f t="shared" si="458"/>
        <v>2427.6650838164546</v>
      </c>
      <c r="O2908">
        <f t="shared" si="459"/>
        <v>1109.1632026389907</v>
      </c>
      <c r="P2908">
        <f t="shared" si="460"/>
        <v>938.89882371865815</v>
      </c>
      <c r="Q2908">
        <f t="shared" si="461"/>
        <v>187.96677364235106</v>
      </c>
      <c r="R2908">
        <f t="shared" si="462"/>
        <v>2236.0288</v>
      </c>
    </row>
    <row r="2909" spans="1:18" x14ac:dyDescent="0.3">
      <c r="A2909" t="s">
        <v>0</v>
      </c>
      <c r="B2909" t="s">
        <v>0</v>
      </c>
      <c r="C2909">
        <v>4</v>
      </c>
      <c r="D2909">
        <v>31</v>
      </c>
      <c r="E2909">
        <v>2</v>
      </c>
      <c r="F2909">
        <v>20260225</v>
      </c>
      <c r="G2909">
        <v>20260402</v>
      </c>
      <c r="H2909">
        <v>295.60809999999998</v>
      </c>
      <c r="I2909">
        <f t="shared" si="453"/>
        <v>37</v>
      </c>
      <c r="J2909">
        <f t="shared" si="454"/>
        <v>7.9894081081081074</v>
      </c>
      <c r="K2909">
        <f t="shared" si="455"/>
        <v>43.346015814999028</v>
      </c>
      <c r="L2909">
        <f t="shared" si="456"/>
        <v>247.67165135135133</v>
      </c>
      <c r="M2909">
        <f t="shared" si="457"/>
        <v>9.9167322508301936</v>
      </c>
      <c r="N2909">
        <f t="shared" si="458"/>
        <v>300.93439941718054</v>
      </c>
      <c r="O2909">
        <f t="shared" si="459"/>
        <v>42.578825825354571</v>
      </c>
      <c r="P2909">
        <f t="shared" si="460"/>
        <v>243.28806019394398</v>
      </c>
      <c r="Q2909">
        <f t="shared" si="461"/>
        <v>9.7412139807014597</v>
      </c>
      <c r="R2909">
        <f t="shared" si="462"/>
        <v>295.60809999999998</v>
      </c>
    </row>
    <row r="2910" spans="1:18" x14ac:dyDescent="0.3">
      <c r="A2910" t="s">
        <v>0</v>
      </c>
      <c r="B2910" t="s">
        <v>0</v>
      </c>
      <c r="C2910">
        <v>4</v>
      </c>
      <c r="D2910">
        <v>31</v>
      </c>
      <c r="E2910">
        <v>5</v>
      </c>
      <c r="F2910">
        <v>20260225</v>
      </c>
      <c r="G2910">
        <v>20260405</v>
      </c>
      <c r="H2910">
        <v>464.38580000000002</v>
      </c>
      <c r="I2910">
        <f t="shared" si="453"/>
        <v>40</v>
      </c>
      <c r="J2910">
        <f t="shared" si="454"/>
        <v>11.609645</v>
      </c>
      <c r="K2910">
        <f t="shared" si="455"/>
        <v>62.987376407247986</v>
      </c>
      <c r="L2910">
        <f t="shared" si="456"/>
        <v>359.89899500000001</v>
      </c>
      <c r="M2910">
        <f t="shared" si="457"/>
        <v>36.025741655176326</v>
      </c>
      <c r="N2910">
        <f t="shared" si="458"/>
        <v>458.91211306242434</v>
      </c>
      <c r="O2910">
        <f t="shared" si="459"/>
        <v>63.738660083705696</v>
      </c>
      <c r="P2910">
        <f t="shared" si="460"/>
        <v>364.19170022983587</v>
      </c>
      <c r="Q2910">
        <f t="shared" si="461"/>
        <v>36.455439686458384</v>
      </c>
      <c r="R2910">
        <f t="shared" si="462"/>
        <v>464.3857999999999</v>
      </c>
    </row>
    <row r="2911" spans="1:18" x14ac:dyDescent="0.3">
      <c r="A2911" t="s">
        <v>0</v>
      </c>
      <c r="B2911" t="s">
        <v>0</v>
      </c>
      <c r="C2911">
        <v>9</v>
      </c>
      <c r="D2911">
        <v>31</v>
      </c>
      <c r="E2911">
        <v>5</v>
      </c>
      <c r="F2911">
        <v>20260220</v>
      </c>
      <c r="G2911">
        <v>20260405</v>
      </c>
      <c r="H2911">
        <v>211.06469999999999</v>
      </c>
      <c r="I2911">
        <f t="shared" si="453"/>
        <v>45</v>
      </c>
      <c r="J2911">
        <f t="shared" si="454"/>
        <v>4.6903266666666665</v>
      </c>
      <c r="K2911">
        <f t="shared" si="455"/>
        <v>57.255892429022907</v>
      </c>
      <c r="L2911">
        <f t="shared" si="456"/>
        <v>145.40012666666667</v>
      </c>
      <c r="M2911">
        <f t="shared" si="457"/>
        <v>14.554492990243688</v>
      </c>
      <c r="N2911">
        <f t="shared" si="458"/>
        <v>217.21051208593326</v>
      </c>
      <c r="O2911">
        <f t="shared" si="459"/>
        <v>55.635878957750528</v>
      </c>
      <c r="P2911">
        <f t="shared" si="460"/>
        <v>141.28613675345886</v>
      </c>
      <c r="Q2911">
        <f t="shared" si="461"/>
        <v>14.142684288790591</v>
      </c>
      <c r="R2911">
        <f t="shared" si="462"/>
        <v>211.06469999999996</v>
      </c>
    </row>
    <row r="2912" spans="1:18" x14ac:dyDescent="0.3">
      <c r="A2912" t="s">
        <v>0</v>
      </c>
      <c r="B2912" t="s">
        <v>0</v>
      </c>
      <c r="C2912">
        <v>4</v>
      </c>
      <c r="D2912">
        <v>31</v>
      </c>
      <c r="E2912">
        <v>4</v>
      </c>
      <c r="F2912">
        <v>20260225</v>
      </c>
      <c r="G2912">
        <v>20260404</v>
      </c>
      <c r="H2912">
        <v>42.220799999999997</v>
      </c>
      <c r="I2912">
        <f t="shared" si="453"/>
        <v>39</v>
      </c>
      <c r="J2912">
        <f t="shared" si="454"/>
        <v>1.0825846153846153</v>
      </c>
      <c r="K2912">
        <f t="shared" si="455"/>
        <v>5.8734926573488293</v>
      </c>
      <c r="L2912">
        <f t="shared" si="456"/>
        <v>33.56012307692307</v>
      </c>
      <c r="M2912">
        <f t="shared" si="457"/>
        <v>2.6874836344239346</v>
      </c>
      <c r="N2912">
        <f t="shared" si="458"/>
        <v>42.12109936869583</v>
      </c>
      <c r="O2912">
        <f t="shared" si="459"/>
        <v>5.8873952129486309</v>
      </c>
      <c r="P2912">
        <f t="shared" si="460"/>
        <v>33.639559879560309</v>
      </c>
      <c r="Q2912">
        <f t="shared" si="461"/>
        <v>2.6938449074910573</v>
      </c>
      <c r="R2912">
        <f t="shared" si="462"/>
        <v>42.220799999999997</v>
      </c>
    </row>
    <row r="2913" spans="1:18" x14ac:dyDescent="0.3">
      <c r="A2913" t="s">
        <v>53</v>
      </c>
      <c r="B2913" t="s">
        <v>48</v>
      </c>
      <c r="C2913">
        <v>0</v>
      </c>
      <c r="D2913">
        <v>25</v>
      </c>
      <c r="E2913">
        <v>1</v>
      </c>
      <c r="F2913">
        <v>20260307</v>
      </c>
      <c r="G2913">
        <v>20260401</v>
      </c>
      <c r="H2913">
        <v>5436.9282000000003</v>
      </c>
      <c r="I2913">
        <f t="shared" si="453"/>
        <v>26</v>
      </c>
      <c r="J2913">
        <f t="shared" si="454"/>
        <v>209.11262307692309</v>
      </c>
      <c r="K2913">
        <f t="shared" si="455"/>
        <v>0</v>
      </c>
      <c r="L2913">
        <f t="shared" si="456"/>
        <v>5227.8155769230771</v>
      </c>
      <c r="M2913">
        <f t="shared" si="457"/>
        <v>129.77894390061874</v>
      </c>
      <c r="N2913">
        <f t="shared" si="458"/>
        <v>5357.5945208236953</v>
      </c>
      <c r="O2913">
        <f t="shared" si="459"/>
        <v>0</v>
      </c>
      <c r="P2913">
        <f t="shared" si="460"/>
        <v>5305.2275277828339</v>
      </c>
      <c r="Q2913">
        <f t="shared" si="461"/>
        <v>131.70067221716712</v>
      </c>
      <c r="R2913">
        <f t="shared" si="462"/>
        <v>5436.9282000000012</v>
      </c>
    </row>
    <row r="2914" spans="1:18" x14ac:dyDescent="0.3">
      <c r="A2914" t="s">
        <v>37</v>
      </c>
      <c r="B2914" t="s">
        <v>54</v>
      </c>
      <c r="C2914">
        <v>2</v>
      </c>
      <c r="D2914">
        <v>31</v>
      </c>
      <c r="E2914">
        <v>1</v>
      </c>
      <c r="F2914">
        <v>20260227</v>
      </c>
      <c r="G2914">
        <v>20260401</v>
      </c>
      <c r="H2914">
        <v>1075.5659000000001</v>
      </c>
      <c r="I2914">
        <f t="shared" si="453"/>
        <v>34</v>
      </c>
      <c r="J2914">
        <f t="shared" si="454"/>
        <v>31.63429117647059</v>
      </c>
      <c r="K2914">
        <f t="shared" si="455"/>
        <v>85.814898117420327</v>
      </c>
      <c r="L2914">
        <f t="shared" si="456"/>
        <v>980.66302647058831</v>
      </c>
      <c r="M2914">
        <f t="shared" si="457"/>
        <v>19.632793274353411</v>
      </c>
      <c r="N2914">
        <f t="shared" si="458"/>
        <v>1086.110717862362</v>
      </c>
      <c r="O2914">
        <f t="shared" si="459"/>
        <v>84.981739530875544</v>
      </c>
      <c r="P2914">
        <f t="shared" si="460"/>
        <v>971.14197780730149</v>
      </c>
      <c r="Q2914">
        <f t="shared" si="461"/>
        <v>19.442182661823118</v>
      </c>
      <c r="R2914">
        <f t="shared" si="462"/>
        <v>1075.5659000000003</v>
      </c>
    </row>
    <row r="2915" spans="1:18" x14ac:dyDescent="0.3">
      <c r="A2915" t="s">
        <v>37</v>
      </c>
      <c r="B2915" t="s">
        <v>38</v>
      </c>
      <c r="C2915">
        <v>3</v>
      </c>
      <c r="D2915">
        <v>31</v>
      </c>
      <c r="E2915">
        <v>1</v>
      </c>
      <c r="F2915">
        <v>20260226</v>
      </c>
      <c r="G2915">
        <v>20260401</v>
      </c>
      <c r="H2915">
        <v>15507.123</v>
      </c>
      <c r="I2915">
        <f t="shared" si="453"/>
        <v>35</v>
      </c>
      <c r="J2915">
        <f t="shared" si="454"/>
        <v>443.06065714285711</v>
      </c>
      <c r="K2915">
        <f t="shared" si="455"/>
        <v>1802.847657014908</v>
      </c>
      <c r="L2915">
        <f t="shared" si="456"/>
        <v>13734.88037142857</v>
      </c>
      <c r="M2915">
        <f t="shared" si="457"/>
        <v>274.97117735815738</v>
      </c>
      <c r="N2915">
        <f t="shared" si="458"/>
        <v>15812.699205801635</v>
      </c>
      <c r="O2915">
        <f t="shared" si="459"/>
        <v>1768.008105620238</v>
      </c>
      <c r="P2915">
        <f t="shared" si="460"/>
        <v>13469.457461878719</v>
      </c>
      <c r="Q2915">
        <f t="shared" si="461"/>
        <v>269.65743250104367</v>
      </c>
      <c r="R2915">
        <f t="shared" si="462"/>
        <v>15507.123000000001</v>
      </c>
    </row>
    <row r="2916" spans="1:18" x14ac:dyDescent="0.3">
      <c r="A2916" t="s">
        <v>0</v>
      </c>
      <c r="B2916" t="s">
        <v>0</v>
      </c>
      <c r="C2916">
        <v>1</v>
      </c>
      <c r="D2916">
        <v>31</v>
      </c>
      <c r="E2916">
        <v>1</v>
      </c>
      <c r="F2916">
        <v>20260228</v>
      </c>
      <c r="G2916">
        <v>20260401</v>
      </c>
      <c r="H2916">
        <v>1266.7439999999999</v>
      </c>
      <c r="I2916">
        <f t="shared" si="453"/>
        <v>33</v>
      </c>
      <c r="J2916">
        <f t="shared" si="454"/>
        <v>38.386181818181818</v>
      </c>
      <c r="K2916">
        <f t="shared" si="455"/>
        <v>52.065435313028026</v>
      </c>
      <c r="L2916">
        <f t="shared" si="456"/>
        <v>1189.9716363636364</v>
      </c>
      <c r="M2916">
        <f t="shared" si="457"/>
        <v>23.823134459502334</v>
      </c>
      <c r="N2916">
        <f t="shared" si="458"/>
        <v>1265.8602061361669</v>
      </c>
      <c r="O2916">
        <f t="shared" si="459"/>
        <v>52.101786177068455</v>
      </c>
      <c r="P2916">
        <f t="shared" si="460"/>
        <v>1190.8024466104991</v>
      </c>
      <c r="Q2916">
        <f t="shared" si="461"/>
        <v>23.839767212432331</v>
      </c>
      <c r="R2916">
        <f t="shared" si="462"/>
        <v>1266.7440000000001</v>
      </c>
    </row>
    <row r="2917" spans="1:18" x14ac:dyDescent="0.3">
      <c r="A2917" t="s">
        <v>0</v>
      </c>
      <c r="B2917" t="s">
        <v>0</v>
      </c>
      <c r="C2917">
        <v>1</v>
      </c>
      <c r="D2917">
        <v>31</v>
      </c>
      <c r="E2917">
        <v>4</v>
      </c>
      <c r="F2917">
        <v>20260228</v>
      </c>
      <c r="G2917">
        <v>20260404</v>
      </c>
      <c r="H2917">
        <v>126.63590000000001</v>
      </c>
      <c r="I2917">
        <f t="shared" si="453"/>
        <v>36</v>
      </c>
      <c r="J2917">
        <f t="shared" si="454"/>
        <v>3.5176638888888889</v>
      </c>
      <c r="K2917">
        <f t="shared" si="455"/>
        <v>4.7712143533163198</v>
      </c>
      <c r="L2917">
        <f t="shared" si="456"/>
        <v>109.04758055555556</v>
      </c>
      <c r="M2917">
        <f t="shared" si="457"/>
        <v>8.7324944382608773</v>
      </c>
      <c r="N2917">
        <f t="shared" si="458"/>
        <v>122.55128934713275</v>
      </c>
      <c r="O2917">
        <f t="shared" si="459"/>
        <v>4.9302380003011068</v>
      </c>
      <c r="P2917">
        <f t="shared" si="460"/>
        <v>112.68211521920121</v>
      </c>
      <c r="Q2917">
        <f t="shared" si="461"/>
        <v>9.023546780497691</v>
      </c>
      <c r="R2917">
        <f t="shared" si="462"/>
        <v>126.63590000000001</v>
      </c>
    </row>
    <row r="2918" spans="1:18" x14ac:dyDescent="0.3">
      <c r="A2918" t="s">
        <v>33</v>
      </c>
      <c r="B2918" t="s">
        <v>34</v>
      </c>
      <c r="C2918">
        <v>3</v>
      </c>
      <c r="D2918">
        <v>31</v>
      </c>
      <c r="E2918">
        <v>8</v>
      </c>
      <c r="F2918">
        <v>20260226</v>
      </c>
      <c r="G2918">
        <v>20260408</v>
      </c>
      <c r="H2918">
        <v>21356.247299999999</v>
      </c>
      <c r="I2918">
        <f t="shared" si="453"/>
        <v>42</v>
      </c>
      <c r="J2918">
        <f t="shared" si="454"/>
        <v>508.48207857142853</v>
      </c>
      <c r="K2918">
        <f t="shared" si="455"/>
        <v>2069.0524180100952</v>
      </c>
      <c r="L2918">
        <f t="shared" si="456"/>
        <v>15762.944435714284</v>
      </c>
      <c r="M2918">
        <f t="shared" si="457"/>
        <v>2524.5828273166121</v>
      </c>
      <c r="N2918">
        <f t="shared" si="458"/>
        <v>20356.579681040992</v>
      </c>
      <c r="O2918">
        <f t="shared" si="459"/>
        <v>2170.6591091449468</v>
      </c>
      <c r="P2918">
        <f t="shared" si="460"/>
        <v>16537.028558820166</v>
      </c>
      <c r="Q2918">
        <f t="shared" si="461"/>
        <v>2648.5596320348855</v>
      </c>
      <c r="R2918">
        <f t="shared" si="462"/>
        <v>21356.247299999999</v>
      </c>
    </row>
    <row r="2919" spans="1:18" x14ac:dyDescent="0.3">
      <c r="A2919" t="s">
        <v>0</v>
      </c>
      <c r="B2919" t="s">
        <v>0</v>
      </c>
      <c r="C2919">
        <v>1</v>
      </c>
      <c r="D2919">
        <v>31</v>
      </c>
      <c r="E2919">
        <v>2</v>
      </c>
      <c r="F2919">
        <v>20260228</v>
      </c>
      <c r="G2919">
        <v>20260402</v>
      </c>
      <c r="H2919">
        <v>253.33099999999999</v>
      </c>
      <c r="I2919">
        <f t="shared" si="453"/>
        <v>34</v>
      </c>
      <c r="J2919">
        <f t="shared" si="454"/>
        <v>7.4509117647058822</v>
      </c>
      <c r="K2919">
        <f t="shared" si="455"/>
        <v>10.106109702336328</v>
      </c>
      <c r="L2919">
        <f t="shared" si="456"/>
        <v>230.97826470588234</v>
      </c>
      <c r="M2919">
        <f t="shared" si="457"/>
        <v>9.2483317907070557</v>
      </c>
      <c r="N2919">
        <f t="shared" si="458"/>
        <v>250.33270619892573</v>
      </c>
      <c r="O2919">
        <f t="shared" si="459"/>
        <v>10.227152959262623</v>
      </c>
      <c r="P2919">
        <f t="shared" si="460"/>
        <v>233.74474580124593</v>
      </c>
      <c r="Q2919">
        <f t="shared" si="461"/>
        <v>9.3591012394914266</v>
      </c>
      <c r="R2919">
        <f t="shared" si="462"/>
        <v>253.33099999999996</v>
      </c>
    </row>
    <row r="2920" spans="1:18" x14ac:dyDescent="0.3">
      <c r="A2920" t="s">
        <v>39</v>
      </c>
      <c r="B2920" t="s">
        <v>40</v>
      </c>
      <c r="C2920">
        <v>2</v>
      </c>
      <c r="D2920">
        <v>31</v>
      </c>
      <c r="E2920">
        <v>1</v>
      </c>
      <c r="F2920">
        <v>20260227</v>
      </c>
      <c r="G2920">
        <v>20260401</v>
      </c>
      <c r="H2920">
        <v>12372.734399999999</v>
      </c>
      <c r="I2920">
        <f t="shared" si="453"/>
        <v>34</v>
      </c>
      <c r="J2920">
        <f t="shared" si="454"/>
        <v>363.90395294117644</v>
      </c>
      <c r="K2920">
        <f t="shared" si="455"/>
        <v>987.16865416605492</v>
      </c>
      <c r="L2920">
        <f t="shared" si="456"/>
        <v>11281.02254117647</v>
      </c>
      <c r="M2920">
        <f t="shared" si="457"/>
        <v>225.84514506612848</v>
      </c>
      <c r="N2920">
        <f t="shared" si="458"/>
        <v>12494.036340408653</v>
      </c>
      <c r="O2920">
        <f t="shared" si="459"/>
        <v>977.58444374770863</v>
      </c>
      <c r="P2920">
        <f t="shared" si="460"/>
        <v>11171.497493645376</v>
      </c>
      <c r="Q2920">
        <f t="shared" si="461"/>
        <v>223.65246260691458</v>
      </c>
      <c r="R2920">
        <f t="shared" si="462"/>
        <v>12372.734399999999</v>
      </c>
    </row>
    <row r="2921" spans="1:18" x14ac:dyDescent="0.3">
      <c r="A2921" t="s">
        <v>37</v>
      </c>
      <c r="B2921" t="s">
        <v>38</v>
      </c>
      <c r="C2921">
        <v>1</v>
      </c>
      <c r="D2921">
        <v>31</v>
      </c>
      <c r="E2921">
        <v>2</v>
      </c>
      <c r="F2921">
        <v>20260228</v>
      </c>
      <c r="G2921">
        <v>20260402</v>
      </c>
      <c r="H2921">
        <v>13948.1068</v>
      </c>
      <c r="I2921">
        <f t="shared" si="453"/>
        <v>34</v>
      </c>
      <c r="J2921">
        <f t="shared" si="454"/>
        <v>410.23843529411761</v>
      </c>
      <c r="K2921">
        <f t="shared" si="455"/>
        <v>556.43050973115533</v>
      </c>
      <c r="L2921">
        <f t="shared" si="456"/>
        <v>12717.391494117646</v>
      </c>
      <c r="M2921">
        <f t="shared" si="457"/>
        <v>509.20226714700237</v>
      </c>
      <c r="N2921">
        <f t="shared" si="458"/>
        <v>13783.024270995804</v>
      </c>
      <c r="O2921">
        <f t="shared" si="459"/>
        <v>563.09500904244294</v>
      </c>
      <c r="P2921">
        <f t="shared" si="460"/>
        <v>12869.710688287772</v>
      </c>
      <c r="Q2921">
        <f t="shared" si="461"/>
        <v>515.30110266978306</v>
      </c>
      <c r="R2921">
        <f t="shared" si="462"/>
        <v>13948.106799999998</v>
      </c>
    </row>
    <row r="2922" spans="1:18" x14ac:dyDescent="0.3">
      <c r="A2922" t="s">
        <v>41</v>
      </c>
      <c r="B2922" t="s">
        <v>55</v>
      </c>
      <c r="C2922">
        <v>0</v>
      </c>
      <c r="D2922">
        <v>28</v>
      </c>
      <c r="E2922">
        <v>8</v>
      </c>
      <c r="F2922">
        <v>20260304</v>
      </c>
      <c r="G2922">
        <v>20260408</v>
      </c>
      <c r="H2922">
        <v>187.39789999999999</v>
      </c>
      <c r="I2922">
        <f t="shared" si="453"/>
        <v>36</v>
      </c>
      <c r="J2922">
        <f t="shared" si="454"/>
        <v>5.2054972222222222</v>
      </c>
      <c r="K2922">
        <f t="shared" si="455"/>
        <v>0</v>
      </c>
      <c r="L2922">
        <f t="shared" si="456"/>
        <v>145.75392222222223</v>
      </c>
      <c r="M2922">
        <f t="shared" si="457"/>
        <v>25.844979496205546</v>
      </c>
      <c r="N2922">
        <f t="shared" si="458"/>
        <v>171.59890171842778</v>
      </c>
      <c r="O2922">
        <f t="shared" si="459"/>
        <v>0</v>
      </c>
      <c r="P2922">
        <f t="shared" si="460"/>
        <v>159.17339020051878</v>
      </c>
      <c r="Q2922">
        <f t="shared" si="461"/>
        <v>28.224509799481204</v>
      </c>
      <c r="R2922">
        <f t="shared" si="462"/>
        <v>187.39789999999999</v>
      </c>
    </row>
    <row r="2923" spans="1:18" x14ac:dyDescent="0.3">
      <c r="A2923" t="s">
        <v>37</v>
      </c>
      <c r="B2923" t="s">
        <v>38</v>
      </c>
      <c r="C2923">
        <v>3</v>
      </c>
      <c r="D2923">
        <v>31</v>
      </c>
      <c r="E2923">
        <v>5</v>
      </c>
      <c r="F2923">
        <v>20260226</v>
      </c>
      <c r="G2923">
        <v>20260405</v>
      </c>
      <c r="H2923">
        <v>28558.931799999998</v>
      </c>
      <c r="I2923">
        <f t="shared" si="453"/>
        <v>39</v>
      </c>
      <c r="J2923">
        <f t="shared" si="454"/>
        <v>732.2803025641025</v>
      </c>
      <c r="K2923">
        <f t="shared" si="455"/>
        <v>2979.7044862193397</v>
      </c>
      <c r="L2923">
        <f t="shared" si="456"/>
        <v>22700.689379487176</v>
      </c>
      <c r="M2923">
        <f t="shared" si="457"/>
        <v>2272.329687888709</v>
      </c>
      <c r="N2923">
        <f t="shared" si="458"/>
        <v>27952.723553595224</v>
      </c>
      <c r="O2923">
        <f t="shared" si="459"/>
        <v>3044.3250741893139</v>
      </c>
      <c r="P2923">
        <f t="shared" si="460"/>
        <v>23192.99722471496</v>
      </c>
      <c r="Q2923">
        <f t="shared" si="461"/>
        <v>2321.6095010957247</v>
      </c>
      <c r="R2923">
        <f t="shared" si="462"/>
        <v>28558.931799999998</v>
      </c>
    </row>
    <row r="2924" spans="1:18" x14ac:dyDescent="0.3">
      <c r="A2924" t="s">
        <v>35</v>
      </c>
      <c r="B2924" t="s">
        <v>34</v>
      </c>
      <c r="C2924">
        <v>0</v>
      </c>
      <c r="D2924">
        <v>26</v>
      </c>
      <c r="E2924">
        <v>11</v>
      </c>
      <c r="F2924">
        <v>20260306</v>
      </c>
      <c r="G2924">
        <v>20260411</v>
      </c>
      <c r="H2924">
        <v>39617.2284</v>
      </c>
      <c r="I2924">
        <f t="shared" si="453"/>
        <v>37</v>
      </c>
      <c r="J2924">
        <f t="shared" si="454"/>
        <v>1070.7359027027028</v>
      </c>
      <c r="K2924">
        <f t="shared" si="455"/>
        <v>0</v>
      </c>
      <c r="L2924">
        <f t="shared" si="456"/>
        <v>27839.133470270273</v>
      </c>
      <c r="M2924">
        <f t="shared" si="457"/>
        <v>7309.6912976854237</v>
      </c>
      <c r="N2924">
        <f t="shared" si="458"/>
        <v>35148.824767955695</v>
      </c>
      <c r="O2924">
        <f t="shared" si="459"/>
        <v>0</v>
      </c>
      <c r="P2924">
        <f t="shared" si="460"/>
        <v>31378.269869076161</v>
      </c>
      <c r="Q2924">
        <f t="shared" si="461"/>
        <v>8238.9585309238428</v>
      </c>
      <c r="R2924">
        <f t="shared" si="462"/>
        <v>39617.228400000007</v>
      </c>
    </row>
    <row r="2925" spans="1:18" x14ac:dyDescent="0.3">
      <c r="A2925" t="s">
        <v>43</v>
      </c>
      <c r="B2925" t="s">
        <v>44</v>
      </c>
      <c r="C2925">
        <v>0</v>
      </c>
      <c r="D2925">
        <v>25</v>
      </c>
      <c r="E2925">
        <v>1</v>
      </c>
      <c r="F2925">
        <v>20260307</v>
      </c>
      <c r="G2925">
        <v>20260401</v>
      </c>
      <c r="H2925">
        <v>143676.13769999999</v>
      </c>
      <c r="I2925">
        <f t="shared" si="453"/>
        <v>26</v>
      </c>
      <c r="J2925">
        <f t="shared" si="454"/>
        <v>5526.0052961538458</v>
      </c>
      <c r="K2925">
        <f t="shared" si="455"/>
        <v>0</v>
      </c>
      <c r="L2925">
        <f t="shared" si="456"/>
        <v>138150.13240384613</v>
      </c>
      <c r="M2925">
        <f t="shared" si="457"/>
        <v>3429.5353421120903</v>
      </c>
      <c r="N2925">
        <f t="shared" si="458"/>
        <v>141579.66774595823</v>
      </c>
      <c r="O2925">
        <f t="shared" si="459"/>
        <v>0</v>
      </c>
      <c r="P2925">
        <f t="shared" si="460"/>
        <v>140195.81881025332</v>
      </c>
      <c r="Q2925">
        <f t="shared" si="461"/>
        <v>3480.3188897466525</v>
      </c>
      <c r="R2925">
        <f t="shared" si="462"/>
        <v>143676.13769999996</v>
      </c>
    </row>
    <row r="2926" spans="1:18" x14ac:dyDescent="0.3">
      <c r="A2926" t="s">
        <v>45</v>
      </c>
      <c r="B2926" t="s">
        <v>57</v>
      </c>
      <c r="C2926">
        <v>0</v>
      </c>
      <c r="D2926">
        <v>26</v>
      </c>
      <c r="E2926">
        <v>2</v>
      </c>
      <c r="F2926">
        <v>20260306</v>
      </c>
      <c r="G2926">
        <v>20260402</v>
      </c>
      <c r="H2926">
        <v>126.4847</v>
      </c>
      <c r="I2926">
        <f t="shared" si="453"/>
        <v>28</v>
      </c>
      <c r="J2926">
        <f t="shared" si="454"/>
        <v>4.5173107142857143</v>
      </c>
      <c r="K2926">
        <f t="shared" si="455"/>
        <v>0</v>
      </c>
      <c r="L2926">
        <f t="shared" si="456"/>
        <v>117.45007857142858</v>
      </c>
      <c r="M2926">
        <f t="shared" si="457"/>
        <v>5.6070437560844342</v>
      </c>
      <c r="N2926">
        <f t="shared" si="458"/>
        <v>123.05712232751301</v>
      </c>
      <c r="O2926">
        <f t="shared" si="459"/>
        <v>0</v>
      </c>
      <c r="P2926">
        <f t="shared" si="460"/>
        <v>120.72148017199457</v>
      </c>
      <c r="Q2926">
        <f t="shared" si="461"/>
        <v>5.7632198280054316</v>
      </c>
      <c r="R2926">
        <f t="shared" si="462"/>
        <v>126.4847</v>
      </c>
    </row>
    <row r="2927" spans="1:18" x14ac:dyDescent="0.3">
      <c r="A2927" t="s">
        <v>43</v>
      </c>
      <c r="B2927" t="s">
        <v>56</v>
      </c>
      <c r="C2927">
        <v>0</v>
      </c>
      <c r="D2927">
        <v>25</v>
      </c>
      <c r="E2927">
        <v>7</v>
      </c>
      <c r="F2927">
        <v>20260307</v>
      </c>
      <c r="G2927">
        <v>20260407</v>
      </c>
      <c r="H2927">
        <v>17573.1149</v>
      </c>
      <c r="I2927">
        <f t="shared" si="453"/>
        <v>32</v>
      </c>
      <c r="J2927">
        <f t="shared" si="454"/>
        <v>549.15984062500002</v>
      </c>
      <c r="K2927">
        <f t="shared" si="455"/>
        <v>0</v>
      </c>
      <c r="L2927">
        <f t="shared" si="456"/>
        <v>13728.996015625</v>
      </c>
      <c r="M2927">
        <f t="shared" si="457"/>
        <v>2385.7272779706595</v>
      </c>
      <c r="N2927">
        <f t="shared" si="458"/>
        <v>16114.72329359566</v>
      </c>
      <c r="O2927">
        <f t="shared" si="459"/>
        <v>0</v>
      </c>
      <c r="P2927">
        <f t="shared" si="460"/>
        <v>14971.477948994803</v>
      </c>
      <c r="Q2927">
        <f t="shared" si="461"/>
        <v>2601.6369510051968</v>
      </c>
      <c r="R2927">
        <f t="shared" si="462"/>
        <v>17573.1149</v>
      </c>
    </row>
    <row r="2928" spans="1:18" x14ac:dyDescent="0.3">
      <c r="A2928" t="s">
        <v>33</v>
      </c>
      <c r="B2928" t="s">
        <v>34</v>
      </c>
      <c r="C2928">
        <v>0</v>
      </c>
      <c r="D2928">
        <v>2</v>
      </c>
      <c r="E2928">
        <v>23</v>
      </c>
      <c r="F2928">
        <v>20260330</v>
      </c>
      <c r="G2928">
        <v>20260423</v>
      </c>
      <c r="H2928">
        <v>1813.5417</v>
      </c>
      <c r="I2928">
        <f t="shared" si="453"/>
        <v>25</v>
      </c>
      <c r="J2928">
        <f t="shared" si="454"/>
        <v>72.541668000000001</v>
      </c>
      <c r="K2928">
        <f t="shared" si="455"/>
        <v>0</v>
      </c>
      <c r="L2928">
        <f t="shared" si="456"/>
        <v>145.083336</v>
      </c>
      <c r="M2928">
        <f t="shared" si="457"/>
        <v>1035.4743833059865</v>
      </c>
      <c r="N2928">
        <f t="shared" si="458"/>
        <v>1180.5577193059864</v>
      </c>
      <c r="O2928">
        <f t="shared" si="459"/>
        <v>0</v>
      </c>
      <c r="P2928">
        <f t="shared" si="460"/>
        <v>222.8732026467865</v>
      </c>
      <c r="Q2928">
        <f t="shared" si="461"/>
        <v>1590.6684973532135</v>
      </c>
      <c r="R2928">
        <f t="shared" si="462"/>
        <v>1813.5417</v>
      </c>
    </row>
    <row r="2929" spans="1:18" x14ac:dyDescent="0.3">
      <c r="A2929" t="s">
        <v>0</v>
      </c>
      <c r="B2929" t="s">
        <v>0</v>
      </c>
      <c r="C2929">
        <v>0</v>
      </c>
      <c r="D2929">
        <v>30</v>
      </c>
      <c r="E2929">
        <v>27</v>
      </c>
      <c r="F2929">
        <v>20260302</v>
      </c>
      <c r="G2929">
        <v>20260427</v>
      </c>
      <c r="H2929">
        <v>210.95599999999999</v>
      </c>
      <c r="I2929">
        <f t="shared" si="453"/>
        <v>57</v>
      </c>
      <c r="J2929">
        <f t="shared" si="454"/>
        <v>3.7009824561403506</v>
      </c>
      <c r="K2929">
        <f t="shared" si="455"/>
        <v>0</v>
      </c>
      <c r="L2929">
        <f t="shared" si="456"/>
        <v>111.02947368421052</v>
      </c>
      <c r="M2929">
        <f t="shared" si="457"/>
        <v>62.016146429142488</v>
      </c>
      <c r="N2929">
        <f t="shared" si="458"/>
        <v>173.04562011335301</v>
      </c>
      <c r="O2929">
        <f t="shared" si="459"/>
        <v>0</v>
      </c>
      <c r="P2929">
        <f t="shared" si="460"/>
        <v>135.35351911931423</v>
      </c>
      <c r="Q2929">
        <f t="shared" si="461"/>
        <v>75.602480880685761</v>
      </c>
      <c r="R2929">
        <f t="shared" si="462"/>
        <v>210.95599999999999</v>
      </c>
    </row>
    <row r="2930" spans="1:18" x14ac:dyDescent="0.3">
      <c r="A2930" t="s">
        <v>33</v>
      </c>
      <c r="B2930" t="s">
        <v>34</v>
      </c>
      <c r="C2930">
        <v>0</v>
      </c>
      <c r="D2930">
        <v>4</v>
      </c>
      <c r="E2930">
        <v>25</v>
      </c>
      <c r="F2930">
        <v>20260328</v>
      </c>
      <c r="G2930">
        <v>20260425</v>
      </c>
      <c r="H2930">
        <v>506.16390000000001</v>
      </c>
      <c r="I2930">
        <f t="shared" si="453"/>
        <v>29</v>
      </c>
      <c r="J2930">
        <f t="shared" si="454"/>
        <v>17.453927586206898</v>
      </c>
      <c r="K2930">
        <f t="shared" si="455"/>
        <v>0</v>
      </c>
      <c r="L2930">
        <f t="shared" si="456"/>
        <v>69.815710344827593</v>
      </c>
      <c r="M2930">
        <f t="shared" si="457"/>
        <v>270.80530287052062</v>
      </c>
      <c r="N2930">
        <f t="shared" si="458"/>
        <v>340.62101321534823</v>
      </c>
      <c r="O2930">
        <f t="shared" si="459"/>
        <v>0</v>
      </c>
      <c r="P2930">
        <f t="shared" si="460"/>
        <v>103.74636578004271</v>
      </c>
      <c r="Q2930">
        <f t="shared" si="461"/>
        <v>402.41753421995725</v>
      </c>
      <c r="R2930">
        <f t="shared" si="462"/>
        <v>506.16389999999996</v>
      </c>
    </row>
    <row r="2931" spans="1:18" x14ac:dyDescent="0.3">
      <c r="A2931" t="s">
        <v>35</v>
      </c>
      <c r="B2931" t="s">
        <v>34</v>
      </c>
      <c r="C2931">
        <v>0</v>
      </c>
      <c r="D2931">
        <v>21</v>
      </c>
      <c r="E2931">
        <v>3</v>
      </c>
      <c r="F2931">
        <v>20260311</v>
      </c>
      <c r="G2931">
        <v>20260403</v>
      </c>
      <c r="H2931">
        <v>9946.4567000000006</v>
      </c>
      <c r="I2931">
        <f t="shared" si="453"/>
        <v>24</v>
      </c>
      <c r="J2931">
        <f t="shared" si="454"/>
        <v>414.43569583333334</v>
      </c>
      <c r="K2931">
        <f t="shared" si="455"/>
        <v>0</v>
      </c>
      <c r="L2931">
        <f t="shared" si="456"/>
        <v>8703.1496124999994</v>
      </c>
      <c r="M2931">
        <f t="shared" si="457"/>
        <v>771.61808017944929</v>
      </c>
      <c r="N2931">
        <f t="shared" si="458"/>
        <v>9474.7676926794484</v>
      </c>
      <c r="O2931">
        <f t="shared" si="459"/>
        <v>0</v>
      </c>
      <c r="P2931">
        <f t="shared" si="460"/>
        <v>9136.42461558574</v>
      </c>
      <c r="Q2931">
        <f t="shared" si="461"/>
        <v>810.03208441425977</v>
      </c>
      <c r="R2931">
        <f t="shared" si="462"/>
        <v>9946.4566999999988</v>
      </c>
    </row>
    <row r="2932" spans="1:18" x14ac:dyDescent="0.3">
      <c r="A2932" t="s">
        <v>0</v>
      </c>
      <c r="B2932" t="s">
        <v>0</v>
      </c>
      <c r="C2932">
        <v>0</v>
      </c>
      <c r="D2932">
        <v>27</v>
      </c>
      <c r="E2932">
        <v>0</v>
      </c>
      <c r="F2932">
        <v>20260304</v>
      </c>
      <c r="G2932">
        <v>20260330</v>
      </c>
      <c r="H2932">
        <v>9365.1298999999999</v>
      </c>
      <c r="I2932">
        <f t="shared" si="453"/>
        <v>27</v>
      </c>
      <c r="J2932">
        <f t="shared" si="454"/>
        <v>346.85666296296296</v>
      </c>
      <c r="K2932">
        <f t="shared" si="455"/>
        <v>0</v>
      </c>
      <c r="L2932">
        <f t="shared" si="456"/>
        <v>9365.1298999999999</v>
      </c>
      <c r="M2932">
        <f t="shared" si="457"/>
        <v>0</v>
      </c>
      <c r="N2932">
        <f t="shared" si="458"/>
        <v>9365.1298999999999</v>
      </c>
      <c r="O2932">
        <f t="shared" si="459"/>
        <v>0</v>
      </c>
      <c r="P2932">
        <f t="shared" si="460"/>
        <v>9365.1298999999999</v>
      </c>
      <c r="Q2932">
        <f t="shared" si="461"/>
        <v>0</v>
      </c>
      <c r="R2932">
        <f t="shared" si="462"/>
        <v>9365.1298999999999</v>
      </c>
    </row>
    <row r="2933" spans="1:18" x14ac:dyDescent="0.3">
      <c r="A2933" t="s">
        <v>43</v>
      </c>
      <c r="B2933" t="s">
        <v>44</v>
      </c>
      <c r="C2933">
        <v>0</v>
      </c>
      <c r="D2933">
        <v>28</v>
      </c>
      <c r="E2933">
        <v>7</v>
      </c>
      <c r="F2933">
        <v>20260304</v>
      </c>
      <c r="G2933">
        <v>20260407</v>
      </c>
      <c r="H2933">
        <v>25636.026699999999</v>
      </c>
      <c r="I2933">
        <f t="shared" si="453"/>
        <v>35</v>
      </c>
      <c r="J2933">
        <f t="shared" si="454"/>
        <v>732.45790571428563</v>
      </c>
      <c r="K2933">
        <f t="shared" si="455"/>
        <v>0</v>
      </c>
      <c r="L2933">
        <f t="shared" si="456"/>
        <v>20508.821359999998</v>
      </c>
      <c r="M2933">
        <f t="shared" si="457"/>
        <v>3182.0331283494111</v>
      </c>
      <c r="N2933">
        <f t="shared" si="458"/>
        <v>23690.854488349411</v>
      </c>
      <c r="O2933">
        <f t="shared" si="459"/>
        <v>0</v>
      </c>
      <c r="P2933">
        <f t="shared" si="460"/>
        <v>22192.72809383252</v>
      </c>
      <c r="Q2933">
        <f t="shared" si="461"/>
        <v>3443.2986061674765</v>
      </c>
      <c r="R2933">
        <f t="shared" si="462"/>
        <v>25636.026699999995</v>
      </c>
    </row>
    <row r="2934" spans="1:18" x14ac:dyDescent="0.3">
      <c r="A2934" t="s">
        <v>33</v>
      </c>
      <c r="B2934" t="s">
        <v>34</v>
      </c>
      <c r="C2934">
        <v>0</v>
      </c>
      <c r="D2934">
        <v>27</v>
      </c>
      <c r="E2934">
        <v>9</v>
      </c>
      <c r="F2934">
        <v>20260305</v>
      </c>
      <c r="G2934">
        <v>20260409</v>
      </c>
      <c r="H2934">
        <v>68248.354500000001</v>
      </c>
      <c r="I2934">
        <f t="shared" si="453"/>
        <v>36</v>
      </c>
      <c r="J2934">
        <f t="shared" si="454"/>
        <v>1895.7876249999999</v>
      </c>
      <c r="K2934">
        <f t="shared" si="455"/>
        <v>0</v>
      </c>
      <c r="L2934">
        <f t="shared" si="456"/>
        <v>51186.265874999997</v>
      </c>
      <c r="M2934">
        <f t="shared" si="457"/>
        <v>10589.030016024999</v>
      </c>
      <c r="N2934">
        <f t="shared" si="458"/>
        <v>61775.295891024994</v>
      </c>
      <c r="O2934">
        <f t="shared" si="459"/>
        <v>0</v>
      </c>
      <c r="P2934">
        <f t="shared" si="460"/>
        <v>56549.764247681844</v>
      </c>
      <c r="Q2934">
        <f t="shared" si="461"/>
        <v>11698.590252318158</v>
      </c>
      <c r="R2934">
        <f t="shared" si="462"/>
        <v>68248.354500000001</v>
      </c>
    </row>
    <row r="2935" spans="1:18" x14ac:dyDescent="0.3">
      <c r="A2935" t="s">
        <v>39</v>
      </c>
      <c r="B2935" t="s">
        <v>40</v>
      </c>
      <c r="C2935">
        <v>0</v>
      </c>
      <c r="D2935">
        <v>15</v>
      </c>
      <c r="E2935">
        <v>0</v>
      </c>
      <c r="F2935">
        <v>20260303</v>
      </c>
      <c r="G2935">
        <v>20260317</v>
      </c>
      <c r="H2935">
        <v>379.952</v>
      </c>
      <c r="I2935">
        <f t="shared" si="453"/>
        <v>15</v>
      </c>
      <c r="J2935">
        <f t="shared" si="454"/>
        <v>25.330133333333333</v>
      </c>
      <c r="K2935">
        <f t="shared" si="455"/>
        <v>0</v>
      </c>
      <c r="L2935">
        <f t="shared" si="456"/>
        <v>379.952</v>
      </c>
      <c r="M2935">
        <f t="shared" si="457"/>
        <v>0</v>
      </c>
      <c r="N2935">
        <f t="shared" si="458"/>
        <v>379.952</v>
      </c>
      <c r="O2935">
        <f t="shared" si="459"/>
        <v>0</v>
      </c>
      <c r="P2935">
        <f t="shared" si="460"/>
        <v>379.952</v>
      </c>
      <c r="Q2935">
        <f t="shared" si="461"/>
        <v>0</v>
      </c>
      <c r="R2935">
        <f t="shared" si="462"/>
        <v>379.952</v>
      </c>
    </row>
    <row r="2936" spans="1:18" x14ac:dyDescent="0.3">
      <c r="A2936" t="s">
        <v>33</v>
      </c>
      <c r="B2936" t="s">
        <v>34</v>
      </c>
      <c r="C2936">
        <v>0</v>
      </c>
      <c r="D2936">
        <v>18</v>
      </c>
      <c r="E2936">
        <v>1</v>
      </c>
      <c r="F2936">
        <v>20260314</v>
      </c>
      <c r="G2936">
        <v>20260401</v>
      </c>
      <c r="H2936">
        <v>391725.64179999998</v>
      </c>
      <c r="I2936">
        <f t="shared" si="453"/>
        <v>19</v>
      </c>
      <c r="J2936">
        <f t="shared" si="454"/>
        <v>20617.139042105264</v>
      </c>
      <c r="K2936">
        <f t="shared" si="455"/>
        <v>0</v>
      </c>
      <c r="L2936">
        <f t="shared" si="456"/>
        <v>371108.50275789475</v>
      </c>
      <c r="M2936">
        <f t="shared" si="457"/>
        <v>12795.356357575683</v>
      </c>
      <c r="N2936">
        <f t="shared" si="458"/>
        <v>383903.85911547043</v>
      </c>
      <c r="O2936">
        <f t="shared" si="459"/>
        <v>0</v>
      </c>
      <c r="P2936">
        <f t="shared" si="460"/>
        <v>378669.5886705016</v>
      </c>
      <c r="Q2936">
        <f t="shared" si="461"/>
        <v>13056.053129498385</v>
      </c>
      <c r="R2936">
        <f t="shared" si="462"/>
        <v>391725.64179999998</v>
      </c>
    </row>
    <row r="2937" spans="1:18" x14ac:dyDescent="0.3">
      <c r="A2937" t="s">
        <v>33</v>
      </c>
      <c r="B2937" t="s">
        <v>34</v>
      </c>
      <c r="C2937">
        <v>0</v>
      </c>
      <c r="D2937">
        <v>21</v>
      </c>
      <c r="E2937">
        <v>7</v>
      </c>
      <c r="F2937">
        <v>20260311</v>
      </c>
      <c r="G2937">
        <v>20260407</v>
      </c>
      <c r="H2937">
        <v>44786.2912</v>
      </c>
      <c r="I2937">
        <f t="shared" si="453"/>
        <v>28</v>
      </c>
      <c r="J2937">
        <f t="shared" si="454"/>
        <v>1599.5103999999999</v>
      </c>
      <c r="K2937">
        <f t="shared" si="455"/>
        <v>0</v>
      </c>
      <c r="L2937">
        <f t="shared" si="456"/>
        <v>33589.718399999998</v>
      </c>
      <c r="M2937">
        <f t="shared" si="457"/>
        <v>6948.7885136224968</v>
      </c>
      <c r="N2937">
        <f t="shared" si="458"/>
        <v>40538.506913622492</v>
      </c>
      <c r="O2937">
        <f t="shared" si="459"/>
        <v>0</v>
      </c>
      <c r="P2937">
        <f t="shared" si="460"/>
        <v>37109.381280218673</v>
      </c>
      <c r="Q2937">
        <f t="shared" si="461"/>
        <v>7676.9099197813239</v>
      </c>
      <c r="R2937">
        <f t="shared" si="462"/>
        <v>44786.2912</v>
      </c>
    </row>
    <row r="2938" spans="1:18" x14ac:dyDescent="0.3">
      <c r="A2938" t="s">
        <v>37</v>
      </c>
      <c r="B2938" t="s">
        <v>38</v>
      </c>
      <c r="C2938">
        <v>0</v>
      </c>
      <c r="D2938">
        <v>23</v>
      </c>
      <c r="E2938">
        <v>5</v>
      </c>
      <c r="F2938">
        <v>20260309</v>
      </c>
      <c r="G2938">
        <v>20260405</v>
      </c>
      <c r="H2938">
        <v>10896.7727</v>
      </c>
      <c r="I2938">
        <f t="shared" si="453"/>
        <v>28</v>
      </c>
      <c r="J2938">
        <f t="shared" si="454"/>
        <v>389.17045357142854</v>
      </c>
      <c r="K2938">
        <f t="shared" si="455"/>
        <v>0</v>
      </c>
      <c r="L2938">
        <f t="shared" si="456"/>
        <v>8950.920432142857</v>
      </c>
      <c r="M2938">
        <f t="shared" si="457"/>
        <v>1207.629881894931</v>
      </c>
      <c r="N2938">
        <f t="shared" si="458"/>
        <v>10158.550314037788</v>
      </c>
      <c r="O2938">
        <f t="shared" si="459"/>
        <v>0</v>
      </c>
      <c r="P2938">
        <f t="shared" si="460"/>
        <v>9601.3842910306103</v>
      </c>
      <c r="Q2938">
        <f t="shared" si="461"/>
        <v>1295.38840896939</v>
      </c>
      <c r="R2938">
        <f t="shared" si="462"/>
        <v>10896.7727</v>
      </c>
    </row>
    <row r="2939" spans="1:18" x14ac:dyDescent="0.3">
      <c r="A2939" t="s">
        <v>37</v>
      </c>
      <c r="B2939" t="s">
        <v>54</v>
      </c>
      <c r="C2939">
        <v>0</v>
      </c>
      <c r="D2939">
        <v>23</v>
      </c>
      <c r="E2939">
        <v>5</v>
      </c>
      <c r="F2939">
        <v>20260309</v>
      </c>
      <c r="G2939">
        <v>20260405</v>
      </c>
      <c r="H2939">
        <v>2368.8636000000001</v>
      </c>
      <c r="I2939">
        <f t="shared" si="453"/>
        <v>28</v>
      </c>
      <c r="J2939">
        <f t="shared" si="454"/>
        <v>84.602271428571427</v>
      </c>
      <c r="K2939">
        <f t="shared" si="455"/>
        <v>0</v>
      </c>
      <c r="L2939">
        <f t="shared" si="456"/>
        <v>1945.8522428571428</v>
      </c>
      <c r="M2939">
        <f t="shared" si="457"/>
        <v>262.52823182162933</v>
      </c>
      <c r="N2939">
        <f t="shared" si="458"/>
        <v>2208.3804746787719</v>
      </c>
      <c r="O2939">
        <f t="shared" si="459"/>
        <v>0</v>
      </c>
      <c r="P2939">
        <f t="shared" si="460"/>
        <v>2087.2574277551207</v>
      </c>
      <c r="Q2939">
        <f t="shared" si="461"/>
        <v>281.6061722448797</v>
      </c>
      <c r="R2939">
        <f t="shared" si="462"/>
        <v>2368.8636000000006</v>
      </c>
    </row>
    <row r="2940" spans="1:18" x14ac:dyDescent="0.3">
      <c r="A2940" t="s">
        <v>35</v>
      </c>
      <c r="B2940" t="s">
        <v>36</v>
      </c>
      <c r="C2940">
        <v>0</v>
      </c>
      <c r="D2940">
        <v>4</v>
      </c>
      <c r="E2940">
        <v>0</v>
      </c>
      <c r="F2940">
        <v>20260303</v>
      </c>
      <c r="G2940">
        <v>20260306</v>
      </c>
      <c r="H2940">
        <v>516</v>
      </c>
      <c r="I2940">
        <f t="shared" si="453"/>
        <v>4</v>
      </c>
      <c r="J2940">
        <f t="shared" si="454"/>
        <v>129</v>
      </c>
      <c r="K2940">
        <f t="shared" si="455"/>
        <v>0</v>
      </c>
      <c r="L2940">
        <f t="shared" si="456"/>
        <v>516</v>
      </c>
      <c r="M2940">
        <f t="shared" si="457"/>
        <v>0</v>
      </c>
      <c r="N2940">
        <f t="shared" si="458"/>
        <v>516</v>
      </c>
      <c r="O2940">
        <f t="shared" si="459"/>
        <v>0</v>
      </c>
      <c r="P2940">
        <f t="shared" si="460"/>
        <v>516</v>
      </c>
      <c r="Q2940">
        <f t="shared" si="461"/>
        <v>0</v>
      </c>
      <c r="R2940">
        <f t="shared" si="462"/>
        <v>516</v>
      </c>
    </row>
    <row r="2941" spans="1:18" x14ac:dyDescent="0.3">
      <c r="A2941" t="s">
        <v>41</v>
      </c>
      <c r="B2941" t="s">
        <v>42</v>
      </c>
      <c r="C2941">
        <v>0</v>
      </c>
      <c r="D2941">
        <v>26</v>
      </c>
      <c r="E2941">
        <v>2</v>
      </c>
      <c r="F2941">
        <v>20260306</v>
      </c>
      <c r="G2941">
        <v>20260402</v>
      </c>
      <c r="H2941">
        <v>234117.08059999999</v>
      </c>
      <c r="I2941">
        <f t="shared" si="453"/>
        <v>28</v>
      </c>
      <c r="J2941">
        <f t="shared" si="454"/>
        <v>8361.3243071428569</v>
      </c>
      <c r="K2941">
        <f t="shared" si="455"/>
        <v>0</v>
      </c>
      <c r="L2941">
        <f t="shared" si="456"/>
        <v>217394.43198571427</v>
      </c>
      <c r="M2941">
        <f t="shared" si="457"/>
        <v>10378.367620518104</v>
      </c>
      <c r="N2941">
        <f t="shared" si="458"/>
        <v>227772.79960623238</v>
      </c>
      <c r="O2941">
        <f t="shared" si="459"/>
        <v>0</v>
      </c>
      <c r="P2941">
        <f t="shared" si="460"/>
        <v>223449.63860117589</v>
      </c>
      <c r="Q2941">
        <f t="shared" si="461"/>
        <v>10667.441998824092</v>
      </c>
      <c r="R2941">
        <f t="shared" si="462"/>
        <v>234117.08059999999</v>
      </c>
    </row>
    <row r="2942" spans="1:18" x14ac:dyDescent="0.3">
      <c r="A2942" t="s">
        <v>35</v>
      </c>
      <c r="B2942" t="s">
        <v>36</v>
      </c>
      <c r="C2942">
        <v>0</v>
      </c>
      <c r="D2942">
        <v>20</v>
      </c>
      <c r="E2942">
        <v>4</v>
      </c>
      <c r="F2942">
        <v>20260312</v>
      </c>
      <c r="G2942">
        <v>20260404</v>
      </c>
      <c r="H2942">
        <v>421.06209999999999</v>
      </c>
      <c r="I2942">
        <f t="shared" si="453"/>
        <v>24</v>
      </c>
      <c r="J2942">
        <f t="shared" si="454"/>
        <v>17.544254166666665</v>
      </c>
      <c r="K2942">
        <f t="shared" si="455"/>
        <v>0</v>
      </c>
      <c r="L2942">
        <f t="shared" si="456"/>
        <v>350.88508333333328</v>
      </c>
      <c r="M2942">
        <f t="shared" si="457"/>
        <v>43.553081469146328</v>
      </c>
      <c r="N2942">
        <f t="shared" si="458"/>
        <v>394.4381648024796</v>
      </c>
      <c r="O2942">
        <f t="shared" si="459"/>
        <v>0</v>
      </c>
      <c r="P2942">
        <f t="shared" si="460"/>
        <v>374.56925630153808</v>
      </c>
      <c r="Q2942">
        <f t="shared" si="461"/>
        <v>46.49284369846189</v>
      </c>
      <c r="R2942">
        <f t="shared" si="462"/>
        <v>421.06209999999999</v>
      </c>
    </row>
    <row r="2943" spans="1:18" x14ac:dyDescent="0.3">
      <c r="A2943" t="s">
        <v>39</v>
      </c>
      <c r="B2943" t="s">
        <v>40</v>
      </c>
      <c r="C2943">
        <v>0</v>
      </c>
      <c r="D2943">
        <v>23</v>
      </c>
      <c r="E2943">
        <v>0</v>
      </c>
      <c r="F2943">
        <v>20260302</v>
      </c>
      <c r="G2943">
        <v>20260324</v>
      </c>
      <c r="H2943">
        <v>843.76469999999995</v>
      </c>
      <c r="I2943">
        <f t="shared" si="453"/>
        <v>23</v>
      </c>
      <c r="J2943">
        <f t="shared" si="454"/>
        <v>36.685421739130433</v>
      </c>
      <c r="K2943">
        <f t="shared" si="455"/>
        <v>0</v>
      </c>
      <c r="L2943">
        <f t="shared" si="456"/>
        <v>843.76469999999995</v>
      </c>
      <c r="M2943">
        <f t="shared" si="457"/>
        <v>0</v>
      </c>
      <c r="N2943">
        <f t="shared" si="458"/>
        <v>843.76469999999995</v>
      </c>
      <c r="O2943">
        <f t="shared" si="459"/>
        <v>0</v>
      </c>
      <c r="P2943">
        <f t="shared" si="460"/>
        <v>843.76469999999995</v>
      </c>
      <c r="Q2943">
        <f t="shared" si="461"/>
        <v>0</v>
      </c>
      <c r="R2943">
        <f t="shared" si="462"/>
        <v>843.76469999999995</v>
      </c>
    </row>
    <row r="2944" spans="1:18" x14ac:dyDescent="0.3">
      <c r="A2944" t="s">
        <v>0</v>
      </c>
      <c r="B2944" t="s">
        <v>0</v>
      </c>
      <c r="C2944">
        <v>17</v>
      </c>
      <c r="D2944">
        <v>31</v>
      </c>
      <c r="E2944">
        <v>6</v>
      </c>
      <c r="F2944">
        <v>20260212</v>
      </c>
      <c r="G2944">
        <v>20260406</v>
      </c>
      <c r="H2944">
        <v>211.0103</v>
      </c>
      <c r="I2944">
        <f t="shared" si="453"/>
        <v>54</v>
      </c>
      <c r="J2944">
        <f t="shared" si="454"/>
        <v>3.9075981481481481</v>
      </c>
      <c r="K2944">
        <f t="shared" si="455"/>
        <v>90.10178696024802</v>
      </c>
      <c r="L2944">
        <f t="shared" si="456"/>
        <v>121.13554259259259</v>
      </c>
      <c r="M2944">
        <f t="shared" si="457"/>
        <v>14.550741702516893</v>
      </c>
      <c r="N2944">
        <f t="shared" si="458"/>
        <v>225.78807125535749</v>
      </c>
      <c r="O2944">
        <f t="shared" si="459"/>
        <v>84.204648152185754</v>
      </c>
      <c r="P2944">
        <f t="shared" si="460"/>
        <v>113.20725245142565</v>
      </c>
      <c r="Q2944">
        <f t="shared" si="461"/>
        <v>13.598399396388604</v>
      </c>
      <c r="R2944">
        <f t="shared" si="462"/>
        <v>211.0103</v>
      </c>
    </row>
    <row r="2945" spans="1:18" x14ac:dyDescent="0.3">
      <c r="A2945" t="s">
        <v>0</v>
      </c>
      <c r="B2945" t="s">
        <v>0</v>
      </c>
      <c r="C2945">
        <v>28</v>
      </c>
      <c r="D2945">
        <v>31</v>
      </c>
      <c r="E2945">
        <v>3</v>
      </c>
      <c r="F2945">
        <v>20260127</v>
      </c>
      <c r="G2945">
        <v>20260403</v>
      </c>
      <c r="H2945">
        <v>1813.6692</v>
      </c>
      <c r="I2945">
        <f t="shared" si="453"/>
        <v>62</v>
      </c>
      <c r="J2945">
        <f t="shared" si="454"/>
        <v>29.252729032258067</v>
      </c>
      <c r="K2945">
        <f t="shared" si="455"/>
        <v>1110.9614963643153</v>
      </c>
      <c r="L2945">
        <f t="shared" si="456"/>
        <v>906.83460000000002</v>
      </c>
      <c r="M2945">
        <f t="shared" si="457"/>
        <v>54.464262713890328</v>
      </c>
      <c r="N2945">
        <f t="shared" si="458"/>
        <v>2072.260359078206</v>
      </c>
      <c r="O2945">
        <f t="shared" si="459"/>
        <v>972.32794108852067</v>
      </c>
      <c r="P2945">
        <f t="shared" si="460"/>
        <v>793.67342829736094</v>
      </c>
      <c r="Q2945">
        <f t="shared" si="461"/>
        <v>47.667830614118017</v>
      </c>
      <c r="R2945">
        <f t="shared" si="462"/>
        <v>1813.6691999999996</v>
      </c>
    </row>
    <row r="2946" spans="1:18" x14ac:dyDescent="0.3">
      <c r="A2946" t="s">
        <v>0</v>
      </c>
      <c r="B2946" t="s">
        <v>0</v>
      </c>
      <c r="C2946">
        <v>28</v>
      </c>
      <c r="D2946">
        <v>31</v>
      </c>
      <c r="E2946">
        <v>5</v>
      </c>
      <c r="F2946">
        <v>20260128</v>
      </c>
      <c r="G2946">
        <v>20260405</v>
      </c>
      <c r="H2946">
        <v>970.12480000000005</v>
      </c>
      <c r="I2946">
        <f t="shared" si="453"/>
        <v>64</v>
      </c>
      <c r="J2946">
        <f t="shared" si="454"/>
        <v>15.158200000000001</v>
      </c>
      <c r="K2946">
        <f t="shared" si="455"/>
        <v>575.67882079033643</v>
      </c>
      <c r="L2946">
        <f t="shared" si="456"/>
        <v>469.9042</v>
      </c>
      <c r="M2946">
        <f t="shared" si="457"/>
        <v>47.037217516771079</v>
      </c>
      <c r="N2946">
        <f t="shared" si="458"/>
        <v>1092.6202383071075</v>
      </c>
      <c r="O2946">
        <f t="shared" si="459"/>
        <v>511.138528560265</v>
      </c>
      <c r="P2946">
        <f t="shared" si="460"/>
        <v>417.22247315359346</v>
      </c>
      <c r="Q2946">
        <f t="shared" si="461"/>
        <v>41.763798286141636</v>
      </c>
      <c r="R2946">
        <f t="shared" si="462"/>
        <v>970.12480000000016</v>
      </c>
    </row>
    <row r="2947" spans="1:18" x14ac:dyDescent="0.3">
      <c r="A2947" t="s">
        <v>0</v>
      </c>
      <c r="B2947" t="s">
        <v>0</v>
      </c>
      <c r="C2947">
        <v>16</v>
      </c>
      <c r="D2947">
        <v>31</v>
      </c>
      <c r="E2947">
        <v>3</v>
      </c>
      <c r="F2947">
        <v>20260213</v>
      </c>
      <c r="G2947">
        <v>20260403</v>
      </c>
      <c r="H2947">
        <v>168.828</v>
      </c>
      <c r="I2947">
        <f t="shared" si="453"/>
        <v>50</v>
      </c>
      <c r="J2947">
        <f t="shared" si="454"/>
        <v>3.37656</v>
      </c>
      <c r="K2947">
        <f t="shared" si="455"/>
        <v>73.277229641959678</v>
      </c>
      <c r="L2947">
        <f t="shared" si="456"/>
        <v>104.67336</v>
      </c>
      <c r="M2947">
        <f t="shared" si="457"/>
        <v>6.2866562195417099</v>
      </c>
      <c r="N2947">
        <f t="shared" si="458"/>
        <v>184.23724586150138</v>
      </c>
      <c r="O2947">
        <f t="shared" si="459"/>
        <v>67.148464297456655</v>
      </c>
      <c r="P2947">
        <f t="shared" si="460"/>
        <v>95.918683214384373</v>
      </c>
      <c r="Q2947">
        <f t="shared" si="461"/>
        <v>5.7608524881589789</v>
      </c>
      <c r="R2947">
        <f t="shared" si="462"/>
        <v>168.828</v>
      </c>
    </row>
    <row r="2948" spans="1:18" x14ac:dyDescent="0.3">
      <c r="A2948" t="s">
        <v>0</v>
      </c>
      <c r="B2948" t="s">
        <v>0</v>
      </c>
      <c r="C2948">
        <v>28</v>
      </c>
      <c r="D2948">
        <v>31</v>
      </c>
      <c r="E2948">
        <v>4</v>
      </c>
      <c r="F2948">
        <v>20260131</v>
      </c>
      <c r="G2948">
        <v>20260404</v>
      </c>
      <c r="H2948">
        <v>84.386399999999995</v>
      </c>
      <c r="I2948">
        <f t="shared" si="453"/>
        <v>63</v>
      </c>
      <c r="J2948">
        <f t="shared" si="454"/>
        <v>1.3394666666666666</v>
      </c>
      <c r="K2948">
        <f t="shared" si="455"/>
        <v>50.870327027920808</v>
      </c>
      <c r="L2948">
        <f t="shared" si="456"/>
        <v>41.523466666666664</v>
      </c>
      <c r="M2948">
        <f t="shared" si="457"/>
        <v>3.3251855738261429</v>
      </c>
      <c r="N2948">
        <f t="shared" si="458"/>
        <v>95.718979268413619</v>
      </c>
      <c r="O2948">
        <f t="shared" si="459"/>
        <v>44.847571479750506</v>
      </c>
      <c r="P2948">
        <f t="shared" si="460"/>
        <v>36.607325885643796</v>
      </c>
      <c r="Q2948">
        <f t="shared" si="461"/>
        <v>2.9315026346056947</v>
      </c>
      <c r="R2948">
        <f t="shared" si="462"/>
        <v>84.386399999999995</v>
      </c>
    </row>
    <row r="2949" spans="1:18" x14ac:dyDescent="0.3">
      <c r="A2949" t="s">
        <v>37</v>
      </c>
      <c r="B2949" t="s">
        <v>54</v>
      </c>
      <c r="C2949">
        <v>0</v>
      </c>
      <c r="D2949">
        <v>21</v>
      </c>
      <c r="E2949">
        <v>7</v>
      </c>
      <c r="F2949">
        <v>20260311</v>
      </c>
      <c r="G2949">
        <v>20260407</v>
      </c>
      <c r="H2949">
        <v>1136.4942000000001</v>
      </c>
      <c r="I2949">
        <f t="shared" si="453"/>
        <v>28</v>
      </c>
      <c r="J2949">
        <f t="shared" si="454"/>
        <v>40.589078571428573</v>
      </c>
      <c r="K2949">
        <f t="shared" si="455"/>
        <v>0</v>
      </c>
      <c r="L2949">
        <f t="shared" si="456"/>
        <v>852.37065000000007</v>
      </c>
      <c r="M2949">
        <f t="shared" si="457"/>
        <v>176.33203444983158</v>
      </c>
      <c r="N2949">
        <f t="shared" si="458"/>
        <v>1028.7026844498316</v>
      </c>
      <c r="O2949">
        <f t="shared" si="459"/>
        <v>0</v>
      </c>
      <c r="P2949">
        <f t="shared" si="460"/>
        <v>941.68540105765896</v>
      </c>
      <c r="Q2949">
        <f t="shared" si="461"/>
        <v>194.8087989423411</v>
      </c>
      <c r="R2949">
        <f t="shared" si="462"/>
        <v>1136.4942000000001</v>
      </c>
    </row>
    <row r="2950" spans="1:18" x14ac:dyDescent="0.3">
      <c r="A2950" t="s">
        <v>0</v>
      </c>
      <c r="B2950" t="s">
        <v>0</v>
      </c>
      <c r="C2950">
        <v>28</v>
      </c>
      <c r="D2950">
        <v>31</v>
      </c>
      <c r="E2950">
        <v>5</v>
      </c>
      <c r="F2950">
        <v>20260127</v>
      </c>
      <c r="G2950">
        <v>20260405</v>
      </c>
      <c r="H2950">
        <v>210.87690000000001</v>
      </c>
      <c r="I2950">
        <f t="shared" si="453"/>
        <v>64</v>
      </c>
      <c r="J2950">
        <f t="shared" si="454"/>
        <v>3.2949515625000001</v>
      </c>
      <c r="K2950">
        <f t="shared" si="455"/>
        <v>125.13582285899885</v>
      </c>
      <c r="L2950">
        <f t="shared" si="456"/>
        <v>102.1434984375</v>
      </c>
      <c r="M2950">
        <f t="shared" si="457"/>
        <v>10.224522262045445</v>
      </c>
      <c r="N2950">
        <f t="shared" si="458"/>
        <v>237.50384355854428</v>
      </c>
      <c r="O2950">
        <f t="shared" si="459"/>
        <v>111.10664150978323</v>
      </c>
      <c r="P2950">
        <f t="shared" si="460"/>
        <v>90.692024107581844</v>
      </c>
      <c r="Q2950">
        <f t="shared" si="461"/>
        <v>9.0782343826349585</v>
      </c>
      <c r="R2950">
        <f t="shared" si="462"/>
        <v>210.87690000000003</v>
      </c>
    </row>
    <row r="2951" spans="1:18" x14ac:dyDescent="0.3">
      <c r="A2951" t="s">
        <v>0</v>
      </c>
      <c r="B2951" t="s">
        <v>0</v>
      </c>
      <c r="C2951">
        <v>28</v>
      </c>
      <c r="D2951">
        <v>31</v>
      </c>
      <c r="E2951">
        <v>3</v>
      </c>
      <c r="F2951">
        <v>20260128</v>
      </c>
      <c r="G2951">
        <v>20260403</v>
      </c>
      <c r="H2951">
        <v>1729.4745</v>
      </c>
      <c r="I2951">
        <f t="shared" si="453"/>
        <v>62</v>
      </c>
      <c r="J2951">
        <f t="shared" si="454"/>
        <v>27.894750000000002</v>
      </c>
      <c r="K2951">
        <f t="shared" si="455"/>
        <v>1059.3881058596164</v>
      </c>
      <c r="L2951">
        <f t="shared" si="456"/>
        <v>864.73725000000002</v>
      </c>
      <c r="M2951">
        <f t="shared" si="457"/>
        <v>51.935906241873717</v>
      </c>
      <c r="N2951">
        <f t="shared" si="458"/>
        <v>1976.06126210149</v>
      </c>
      <c r="O2951">
        <f t="shared" si="459"/>
        <v>927.19023940534419</v>
      </c>
      <c r="P2951">
        <f t="shared" si="460"/>
        <v>756.8292804265875</v>
      </c>
      <c r="Q2951">
        <f t="shared" si="461"/>
        <v>45.454980168068396</v>
      </c>
      <c r="R2951">
        <f t="shared" si="462"/>
        <v>1729.4745</v>
      </c>
    </row>
    <row r="2952" spans="1:18" x14ac:dyDescent="0.3">
      <c r="A2952" t="s">
        <v>0</v>
      </c>
      <c r="B2952" t="s">
        <v>0</v>
      </c>
      <c r="C2952">
        <v>28</v>
      </c>
      <c r="D2952">
        <v>31</v>
      </c>
      <c r="E2952">
        <v>5</v>
      </c>
      <c r="F2952">
        <v>20260129</v>
      </c>
      <c r="G2952">
        <v>20260405</v>
      </c>
      <c r="H2952">
        <v>464.02710000000002</v>
      </c>
      <c r="I2952">
        <f t="shared" si="453"/>
        <v>64</v>
      </c>
      <c r="J2952">
        <f t="shared" si="454"/>
        <v>7.2504234375000003</v>
      </c>
      <c r="K2952">
        <f t="shared" si="455"/>
        <v>275.35691670057241</v>
      </c>
      <c r="L2952">
        <f t="shared" si="456"/>
        <v>224.76312656250002</v>
      </c>
      <c r="M2952">
        <f t="shared" si="457"/>
        <v>22.498696700029203</v>
      </c>
      <c r="N2952">
        <f t="shared" si="458"/>
        <v>522.61873996310169</v>
      </c>
      <c r="O2952">
        <f t="shared" si="459"/>
        <v>244.48620332774388</v>
      </c>
      <c r="P2952">
        <f t="shared" si="460"/>
        <v>199.56456558196413</v>
      </c>
      <c r="Q2952">
        <f t="shared" si="461"/>
        <v>19.976331090291968</v>
      </c>
      <c r="R2952">
        <f t="shared" si="462"/>
        <v>464.02710000000002</v>
      </c>
    </row>
    <row r="2953" spans="1:18" x14ac:dyDescent="0.3">
      <c r="A2953" t="s">
        <v>41</v>
      </c>
      <c r="B2953" t="s">
        <v>42</v>
      </c>
      <c r="C2953">
        <v>0</v>
      </c>
      <c r="D2953">
        <v>25</v>
      </c>
      <c r="E2953">
        <v>3</v>
      </c>
      <c r="F2953">
        <v>20260307</v>
      </c>
      <c r="G2953">
        <v>20260403</v>
      </c>
      <c r="H2953">
        <v>4402.1053000000002</v>
      </c>
      <c r="I2953">
        <f t="shared" si="453"/>
        <v>28</v>
      </c>
      <c r="J2953">
        <f t="shared" si="454"/>
        <v>157.21804642857143</v>
      </c>
      <c r="K2953">
        <f t="shared" si="455"/>
        <v>0</v>
      </c>
      <c r="L2953">
        <f t="shared" si="456"/>
        <v>3930.4511607142858</v>
      </c>
      <c r="M2953">
        <f t="shared" si="457"/>
        <v>292.71679146953579</v>
      </c>
      <c r="N2953">
        <f t="shared" si="458"/>
        <v>4223.1679521838214</v>
      </c>
      <c r="O2953">
        <f t="shared" si="459"/>
        <v>0</v>
      </c>
      <c r="P2953">
        <f t="shared" si="460"/>
        <v>4096.985978742433</v>
      </c>
      <c r="Q2953">
        <f t="shared" si="461"/>
        <v>305.11932125756738</v>
      </c>
      <c r="R2953">
        <f t="shared" si="462"/>
        <v>4402.1053000000002</v>
      </c>
    </row>
    <row r="2954" spans="1:18" x14ac:dyDescent="0.3">
      <c r="A2954" t="s">
        <v>33</v>
      </c>
      <c r="B2954" t="s">
        <v>34</v>
      </c>
      <c r="C2954">
        <v>0</v>
      </c>
      <c r="D2954">
        <v>10</v>
      </c>
      <c r="E2954">
        <v>2</v>
      </c>
      <c r="F2954">
        <v>20260322</v>
      </c>
      <c r="G2954">
        <v>20260402</v>
      </c>
      <c r="H2954">
        <v>42.250500000000002</v>
      </c>
      <c r="I2954">
        <f t="shared" si="453"/>
        <v>12</v>
      </c>
      <c r="J2954">
        <f t="shared" si="454"/>
        <v>3.5208750000000002</v>
      </c>
      <c r="K2954">
        <f t="shared" si="455"/>
        <v>0</v>
      </c>
      <c r="L2954">
        <f t="shared" si="456"/>
        <v>35.208750000000002</v>
      </c>
      <c r="M2954">
        <f t="shared" si="457"/>
        <v>4.3702329623401566</v>
      </c>
      <c r="N2954">
        <f t="shared" si="458"/>
        <v>39.578982962340156</v>
      </c>
      <c r="O2954">
        <f t="shared" si="459"/>
        <v>0</v>
      </c>
      <c r="P2954">
        <f t="shared" si="460"/>
        <v>37.585283413938555</v>
      </c>
      <c r="Q2954">
        <f t="shared" si="461"/>
        <v>4.6652165860614492</v>
      </c>
      <c r="R2954">
        <f t="shared" si="462"/>
        <v>42.250500000000002</v>
      </c>
    </row>
    <row r="2955" spans="1:18" x14ac:dyDescent="0.3">
      <c r="A2955" t="s">
        <v>43</v>
      </c>
      <c r="B2955" t="s">
        <v>44</v>
      </c>
      <c r="C2955">
        <v>0</v>
      </c>
      <c r="D2955">
        <v>24</v>
      </c>
      <c r="E2955">
        <v>4</v>
      </c>
      <c r="F2955">
        <v>20260308</v>
      </c>
      <c r="G2955">
        <v>20260404</v>
      </c>
      <c r="H2955">
        <v>70120.259999999995</v>
      </c>
      <c r="I2955">
        <f t="shared" ref="I2955:I3018" si="463">IF(C2955&lt;0,0,C2955)+D2955+E2955</f>
        <v>28</v>
      </c>
      <c r="J2955">
        <f t="shared" ref="J2955:J3018" si="464">H2955/I2955</f>
        <v>2504.2949999999996</v>
      </c>
      <c r="K2955">
        <f t="shared" ref="K2955:K3018" si="465">IF(C2955&lt;0,0,C2955)*$J2955*$B$6</f>
        <v>0</v>
      </c>
      <c r="L2955">
        <f t="shared" ref="L2955:L3018" si="466">IF(D2955&lt;0,0,D2955)*$J2955*$C$6</f>
        <v>60103.079999999987</v>
      </c>
      <c r="M2955">
        <f t="shared" ref="M2955:M3018" si="467">IF(E2955&lt;0,0,E2955)*$J2955*$D$6</f>
        <v>6216.8367558766722</v>
      </c>
      <c r="N2955">
        <f t="shared" ref="N2955:N3018" si="468">K2955+L2955+M2955</f>
        <v>66319.916755876664</v>
      </c>
      <c r="O2955">
        <f t="shared" ref="O2955:O3018" si="469">K2955/$N2955*$H2955</f>
        <v>0</v>
      </c>
      <c r="P2955">
        <f t="shared" ref="P2955:P3018" si="470">L2955/$N2955*$H2955</f>
        <v>63547.178623793334</v>
      </c>
      <c r="Q2955">
        <f t="shared" ref="Q2955:Q3018" si="471">M2955/$N2955*$H2955</f>
        <v>6573.0813762066582</v>
      </c>
      <c r="R2955">
        <f t="shared" ref="R2955:R3018" si="472">O2955+P2955+Q2955</f>
        <v>70120.259999999995</v>
      </c>
    </row>
    <row r="2956" spans="1:18" x14ac:dyDescent="0.3">
      <c r="A2956" t="s">
        <v>0</v>
      </c>
      <c r="B2956" t="s">
        <v>0</v>
      </c>
      <c r="C2956">
        <v>0</v>
      </c>
      <c r="D2956">
        <v>28</v>
      </c>
      <c r="E2956">
        <v>8</v>
      </c>
      <c r="F2956">
        <v>20260304</v>
      </c>
      <c r="G2956">
        <v>20260408</v>
      </c>
      <c r="H2956">
        <v>379.48070000000001</v>
      </c>
      <c r="I2956">
        <f t="shared" si="463"/>
        <v>36</v>
      </c>
      <c r="J2956">
        <f t="shared" si="464"/>
        <v>10.541130555555556</v>
      </c>
      <c r="K2956">
        <f t="shared" si="465"/>
        <v>0</v>
      </c>
      <c r="L2956">
        <f t="shared" si="466"/>
        <v>295.15165555555558</v>
      </c>
      <c r="M2956">
        <f t="shared" si="467"/>
        <v>52.336076928854212</v>
      </c>
      <c r="N2956">
        <f t="shared" si="468"/>
        <v>347.48773248440978</v>
      </c>
      <c r="O2956">
        <f t="shared" si="469"/>
        <v>0</v>
      </c>
      <c r="P2956">
        <f t="shared" si="470"/>
        <v>322.32607481015538</v>
      </c>
      <c r="Q2956">
        <f t="shared" si="471"/>
        <v>57.154625189844658</v>
      </c>
      <c r="R2956">
        <f t="shared" si="472"/>
        <v>379.48070000000001</v>
      </c>
    </row>
    <row r="2957" spans="1:18" x14ac:dyDescent="0.3">
      <c r="A2957" t="s">
        <v>47</v>
      </c>
      <c r="B2957" t="s">
        <v>48</v>
      </c>
      <c r="C2957">
        <v>0</v>
      </c>
      <c r="D2957">
        <v>29</v>
      </c>
      <c r="E2957">
        <v>1</v>
      </c>
      <c r="F2957">
        <v>20260303</v>
      </c>
      <c r="G2957">
        <v>20260401</v>
      </c>
      <c r="H2957">
        <v>34179.673799999997</v>
      </c>
      <c r="I2957">
        <f t="shared" si="463"/>
        <v>30</v>
      </c>
      <c r="J2957">
        <f t="shared" si="464"/>
        <v>1139.3224599999999</v>
      </c>
      <c r="K2957">
        <f t="shared" si="465"/>
        <v>0</v>
      </c>
      <c r="L2957">
        <f t="shared" si="466"/>
        <v>33040.351339999994</v>
      </c>
      <c r="M2957">
        <f t="shared" si="467"/>
        <v>707.08340532203977</v>
      </c>
      <c r="N2957">
        <f t="shared" si="468"/>
        <v>33747.434745322033</v>
      </c>
      <c r="O2957">
        <f t="shared" si="469"/>
        <v>0</v>
      </c>
      <c r="P2957">
        <f t="shared" si="470"/>
        <v>33463.534030394236</v>
      </c>
      <c r="Q2957">
        <f t="shared" si="471"/>
        <v>716.13976960576474</v>
      </c>
      <c r="R2957">
        <f t="shared" si="472"/>
        <v>34179.673800000004</v>
      </c>
    </row>
    <row r="2958" spans="1:18" x14ac:dyDescent="0.3">
      <c r="A2958" t="s">
        <v>43</v>
      </c>
      <c r="B2958" t="s">
        <v>44</v>
      </c>
      <c r="C2958">
        <v>0</v>
      </c>
      <c r="D2958">
        <v>14</v>
      </c>
      <c r="E2958">
        <v>15</v>
      </c>
      <c r="F2958">
        <v>20260318</v>
      </c>
      <c r="G2958">
        <v>20260415</v>
      </c>
      <c r="H2958">
        <v>676935.13020000001</v>
      </c>
      <c r="I2958">
        <f t="shared" si="463"/>
        <v>29</v>
      </c>
      <c r="J2958">
        <f t="shared" si="464"/>
        <v>23342.590696551724</v>
      </c>
      <c r="K2958">
        <f t="shared" si="465"/>
        <v>0</v>
      </c>
      <c r="L2958">
        <f t="shared" si="466"/>
        <v>326796.26975172415</v>
      </c>
      <c r="M2958">
        <f t="shared" si="467"/>
        <v>217302.28839809354</v>
      </c>
      <c r="N2958">
        <f t="shared" si="468"/>
        <v>544098.55814981763</v>
      </c>
      <c r="O2958">
        <f t="shared" si="469"/>
        <v>0</v>
      </c>
      <c r="P2958">
        <f t="shared" si="470"/>
        <v>406580.52130390826</v>
      </c>
      <c r="Q2958">
        <f t="shared" si="471"/>
        <v>270354.60889609181</v>
      </c>
      <c r="R2958">
        <f t="shared" si="472"/>
        <v>676935.13020000001</v>
      </c>
    </row>
    <row r="2959" spans="1:18" x14ac:dyDescent="0.3">
      <c r="A2959" t="s">
        <v>41</v>
      </c>
      <c r="B2959" t="s">
        <v>55</v>
      </c>
      <c r="C2959">
        <v>0</v>
      </c>
      <c r="D2959">
        <v>16</v>
      </c>
      <c r="E2959">
        <v>15</v>
      </c>
      <c r="F2959">
        <v>20260316</v>
      </c>
      <c r="G2959">
        <v>20260415</v>
      </c>
      <c r="H2959">
        <v>7736846.3498999998</v>
      </c>
      <c r="I2959">
        <f t="shared" si="463"/>
        <v>31</v>
      </c>
      <c r="J2959">
        <f t="shared" si="464"/>
        <v>249575.68870645162</v>
      </c>
      <c r="K2959">
        <f t="shared" si="465"/>
        <v>0</v>
      </c>
      <c r="L2959">
        <f t="shared" si="466"/>
        <v>3993211.0193032259</v>
      </c>
      <c r="M2959">
        <f t="shared" si="467"/>
        <v>2323365.4305755259</v>
      </c>
      <c r="N2959">
        <f t="shared" si="468"/>
        <v>6316576.4498787522</v>
      </c>
      <c r="O2959">
        <f t="shared" si="469"/>
        <v>0</v>
      </c>
      <c r="P2959">
        <f t="shared" si="470"/>
        <v>4891076.7318694694</v>
      </c>
      <c r="Q2959">
        <f t="shared" si="471"/>
        <v>2845769.6180305299</v>
      </c>
      <c r="R2959">
        <f t="shared" si="472"/>
        <v>7736846.3498999998</v>
      </c>
    </row>
    <row r="2960" spans="1:18" x14ac:dyDescent="0.3">
      <c r="A2960" t="s">
        <v>43</v>
      </c>
      <c r="B2960" t="s">
        <v>44</v>
      </c>
      <c r="C2960">
        <v>0</v>
      </c>
      <c r="D2960">
        <v>15</v>
      </c>
      <c r="E2960">
        <v>16</v>
      </c>
      <c r="F2960">
        <v>20260317</v>
      </c>
      <c r="G2960">
        <v>20260416</v>
      </c>
      <c r="H2960">
        <v>2696047.2878</v>
      </c>
      <c r="I2960">
        <f t="shared" si="463"/>
        <v>31</v>
      </c>
      <c r="J2960">
        <f t="shared" si="464"/>
        <v>86969.267348387104</v>
      </c>
      <c r="K2960">
        <f t="shared" si="465"/>
        <v>0</v>
      </c>
      <c r="L2960">
        <f t="shared" si="466"/>
        <v>1304539.0102258066</v>
      </c>
      <c r="M2960">
        <f t="shared" si="467"/>
        <v>863594.32556167385</v>
      </c>
      <c r="N2960">
        <f t="shared" si="468"/>
        <v>2168133.3357874807</v>
      </c>
      <c r="O2960">
        <f t="shared" si="469"/>
        <v>0</v>
      </c>
      <c r="P2960">
        <f t="shared" si="470"/>
        <v>1622178.3053167937</v>
      </c>
      <c r="Q2960">
        <f t="shared" si="471"/>
        <v>1073868.9824832061</v>
      </c>
      <c r="R2960">
        <f t="shared" si="472"/>
        <v>2696047.2878</v>
      </c>
    </row>
    <row r="2961" spans="1:18" x14ac:dyDescent="0.3">
      <c r="A2961" t="s">
        <v>43</v>
      </c>
      <c r="B2961" t="s">
        <v>56</v>
      </c>
      <c r="C2961">
        <v>0</v>
      </c>
      <c r="D2961">
        <v>14</v>
      </c>
      <c r="E2961">
        <v>16</v>
      </c>
      <c r="F2961">
        <v>20260318</v>
      </c>
      <c r="G2961">
        <v>20260416</v>
      </c>
      <c r="H2961">
        <v>5250075.4704</v>
      </c>
      <c r="I2961">
        <f t="shared" si="463"/>
        <v>30</v>
      </c>
      <c r="J2961">
        <f t="shared" si="464"/>
        <v>175002.51568000001</v>
      </c>
      <c r="K2961">
        <f t="shared" si="465"/>
        <v>0</v>
      </c>
      <c r="L2961">
        <f t="shared" si="466"/>
        <v>2450035.2195200003</v>
      </c>
      <c r="M2961">
        <f t="shared" si="467"/>
        <v>1737753.8538395963</v>
      </c>
      <c r="N2961">
        <f t="shared" si="468"/>
        <v>4187789.0733595965</v>
      </c>
      <c r="O2961">
        <f t="shared" si="469"/>
        <v>0</v>
      </c>
      <c r="P2961">
        <f t="shared" si="470"/>
        <v>3071518.0689124279</v>
      </c>
      <c r="Q2961">
        <f t="shared" si="471"/>
        <v>2178557.4014875721</v>
      </c>
      <c r="R2961">
        <f t="shared" si="472"/>
        <v>5250075.4704</v>
      </c>
    </row>
    <row r="2962" spans="1:18" x14ac:dyDescent="0.3">
      <c r="A2962" t="s">
        <v>33</v>
      </c>
      <c r="B2962" t="s">
        <v>34</v>
      </c>
      <c r="C2962">
        <v>0</v>
      </c>
      <c r="D2962">
        <v>14</v>
      </c>
      <c r="E2962">
        <v>15</v>
      </c>
      <c r="F2962">
        <v>20260318</v>
      </c>
      <c r="G2962">
        <v>20260415</v>
      </c>
      <c r="H2962">
        <v>13822.506799999999</v>
      </c>
      <c r="I2962">
        <f t="shared" si="463"/>
        <v>29</v>
      </c>
      <c r="J2962">
        <f t="shared" si="464"/>
        <v>476.63816551724136</v>
      </c>
      <c r="K2962">
        <f t="shared" si="465"/>
        <v>0</v>
      </c>
      <c r="L2962">
        <f t="shared" si="466"/>
        <v>6672.9343172413792</v>
      </c>
      <c r="M2962">
        <f t="shared" si="467"/>
        <v>4437.1494771600619</v>
      </c>
      <c r="N2962">
        <f t="shared" si="468"/>
        <v>11110.083794401442</v>
      </c>
      <c r="O2962">
        <f t="shared" si="469"/>
        <v>0</v>
      </c>
      <c r="P2962">
        <f t="shared" si="470"/>
        <v>8302.0687947017941</v>
      </c>
      <c r="Q2962">
        <f t="shared" si="471"/>
        <v>5520.4380052982042</v>
      </c>
      <c r="R2962">
        <f t="shared" si="472"/>
        <v>13822.506799999999</v>
      </c>
    </row>
    <row r="2963" spans="1:18" x14ac:dyDescent="0.3">
      <c r="A2963" t="s">
        <v>37</v>
      </c>
      <c r="B2963" t="s">
        <v>38</v>
      </c>
      <c r="C2963">
        <v>0</v>
      </c>
      <c r="D2963">
        <v>15</v>
      </c>
      <c r="E2963">
        <v>20</v>
      </c>
      <c r="F2963">
        <v>20260317</v>
      </c>
      <c r="G2963">
        <v>20260420</v>
      </c>
      <c r="H2963">
        <v>113891.8259</v>
      </c>
      <c r="I2963">
        <f t="shared" si="463"/>
        <v>35</v>
      </c>
      <c r="J2963">
        <f t="shared" si="464"/>
        <v>3254.0521685714284</v>
      </c>
      <c r="K2963">
        <f t="shared" si="465"/>
        <v>0</v>
      </c>
      <c r="L2963">
        <f t="shared" si="466"/>
        <v>48810.782528571428</v>
      </c>
      <c r="M2963">
        <f t="shared" si="467"/>
        <v>40390.431492925258</v>
      </c>
      <c r="N2963">
        <f t="shared" si="468"/>
        <v>89201.214021496678</v>
      </c>
      <c r="O2963">
        <f t="shared" si="469"/>
        <v>0</v>
      </c>
      <c r="P2963">
        <f t="shared" si="470"/>
        <v>62321.451639067534</v>
      </c>
      <c r="Q2963">
        <f t="shared" si="471"/>
        <v>51570.374260932469</v>
      </c>
      <c r="R2963">
        <f t="shared" si="472"/>
        <v>113891.8259</v>
      </c>
    </row>
    <row r="2964" spans="1:18" x14ac:dyDescent="0.3">
      <c r="A2964" t="s">
        <v>41</v>
      </c>
      <c r="B2964" t="s">
        <v>55</v>
      </c>
      <c r="C2964">
        <v>0</v>
      </c>
      <c r="D2964">
        <v>16</v>
      </c>
      <c r="E2964">
        <v>17</v>
      </c>
      <c r="F2964">
        <v>20260316</v>
      </c>
      <c r="G2964">
        <v>20260417</v>
      </c>
      <c r="H2964">
        <v>368291.89510000002</v>
      </c>
      <c r="I2964">
        <f t="shared" si="463"/>
        <v>33</v>
      </c>
      <c r="J2964">
        <f t="shared" si="464"/>
        <v>11160.360457575758</v>
      </c>
      <c r="K2964">
        <f t="shared" si="465"/>
        <v>0</v>
      </c>
      <c r="L2964">
        <f t="shared" si="466"/>
        <v>178565.76732121213</v>
      </c>
      <c r="M2964">
        <f t="shared" si="467"/>
        <v>117747.34653119171</v>
      </c>
      <c r="N2964">
        <f t="shared" si="468"/>
        <v>296313.11385240383</v>
      </c>
      <c r="O2964">
        <f t="shared" si="469"/>
        <v>0</v>
      </c>
      <c r="P2964">
        <f t="shared" si="470"/>
        <v>221941.99909583706</v>
      </c>
      <c r="Q2964">
        <f t="shared" si="471"/>
        <v>146349.89600416299</v>
      </c>
      <c r="R2964">
        <f t="shared" si="472"/>
        <v>368291.89510000008</v>
      </c>
    </row>
    <row r="2965" spans="1:18" x14ac:dyDescent="0.3">
      <c r="A2965" t="s">
        <v>45</v>
      </c>
      <c r="B2965" t="s">
        <v>46</v>
      </c>
      <c r="C2965">
        <v>0</v>
      </c>
      <c r="D2965">
        <v>16</v>
      </c>
      <c r="E2965">
        <v>15</v>
      </c>
      <c r="F2965">
        <v>20260316</v>
      </c>
      <c r="G2965">
        <v>20260415</v>
      </c>
      <c r="H2965">
        <v>336936.42389999999</v>
      </c>
      <c r="I2965">
        <f t="shared" si="463"/>
        <v>31</v>
      </c>
      <c r="J2965">
        <f t="shared" si="464"/>
        <v>10868.9169</v>
      </c>
      <c r="K2965">
        <f t="shared" si="465"/>
        <v>0</v>
      </c>
      <c r="L2965">
        <f t="shared" si="466"/>
        <v>173902.6704</v>
      </c>
      <c r="M2965">
        <f t="shared" si="467"/>
        <v>101181.59314371282</v>
      </c>
      <c r="N2965">
        <f t="shared" si="468"/>
        <v>275084.26354371279</v>
      </c>
      <c r="O2965">
        <f t="shared" si="469"/>
        <v>0</v>
      </c>
      <c r="P2965">
        <f t="shared" si="470"/>
        <v>213004.34680054086</v>
      </c>
      <c r="Q2965">
        <f t="shared" si="471"/>
        <v>123932.07709945916</v>
      </c>
      <c r="R2965">
        <f t="shared" si="472"/>
        <v>336936.42390000005</v>
      </c>
    </row>
    <row r="2966" spans="1:18" x14ac:dyDescent="0.3">
      <c r="A2966" t="s">
        <v>41</v>
      </c>
      <c r="B2966" t="s">
        <v>55</v>
      </c>
      <c r="C2966">
        <v>0</v>
      </c>
      <c r="D2966">
        <v>16</v>
      </c>
      <c r="E2966">
        <v>16</v>
      </c>
      <c r="F2966">
        <v>20260316</v>
      </c>
      <c r="G2966">
        <v>20260416</v>
      </c>
      <c r="H2966">
        <v>402335.07990000001</v>
      </c>
      <c r="I2966">
        <f t="shared" si="463"/>
        <v>32</v>
      </c>
      <c r="J2966">
        <f t="shared" si="464"/>
        <v>12572.971246875</v>
      </c>
      <c r="K2966">
        <f t="shared" si="465"/>
        <v>0</v>
      </c>
      <c r="L2966">
        <f t="shared" si="466"/>
        <v>201167.53995000001</v>
      </c>
      <c r="M2966">
        <f t="shared" si="467"/>
        <v>124848.08663221078</v>
      </c>
      <c r="N2966">
        <f t="shared" si="468"/>
        <v>326015.62658221077</v>
      </c>
      <c r="O2966">
        <f t="shared" si="469"/>
        <v>0</v>
      </c>
      <c r="P2966">
        <f t="shared" si="470"/>
        <v>248260.3644112747</v>
      </c>
      <c r="Q2966">
        <f t="shared" si="471"/>
        <v>154074.71548872534</v>
      </c>
      <c r="R2966">
        <f t="shared" si="472"/>
        <v>402335.07990000001</v>
      </c>
    </row>
    <row r="2967" spans="1:18" x14ac:dyDescent="0.3">
      <c r="A2967" t="s">
        <v>0</v>
      </c>
      <c r="B2967" t="s">
        <v>0</v>
      </c>
      <c r="C2967">
        <v>0</v>
      </c>
      <c r="D2967">
        <v>25</v>
      </c>
      <c r="E2967">
        <v>18</v>
      </c>
      <c r="F2967">
        <v>20260307</v>
      </c>
      <c r="G2967">
        <v>20260418</v>
      </c>
      <c r="H2967">
        <v>210.69909999999999</v>
      </c>
      <c r="I2967">
        <f t="shared" si="463"/>
        <v>43</v>
      </c>
      <c r="J2967">
        <f t="shared" si="464"/>
        <v>4.8999790697674417</v>
      </c>
      <c r="K2967">
        <f t="shared" si="465"/>
        <v>0</v>
      </c>
      <c r="L2967">
        <f t="shared" si="466"/>
        <v>122.49947674418604</v>
      </c>
      <c r="M2967">
        <f t="shared" si="467"/>
        <v>54.738225699370396</v>
      </c>
      <c r="N2967">
        <f t="shared" si="468"/>
        <v>177.23770244355643</v>
      </c>
      <c r="O2967">
        <f t="shared" si="469"/>
        <v>0</v>
      </c>
      <c r="P2967">
        <f t="shared" si="470"/>
        <v>145.62663104195121</v>
      </c>
      <c r="Q2967">
        <f t="shared" si="471"/>
        <v>65.072468958048773</v>
      </c>
      <c r="R2967">
        <f t="shared" si="472"/>
        <v>210.69909999999999</v>
      </c>
    </row>
    <row r="2968" spans="1:18" x14ac:dyDescent="0.3">
      <c r="A2968" t="s">
        <v>35</v>
      </c>
      <c r="B2968" t="s">
        <v>36</v>
      </c>
      <c r="C2968">
        <v>0</v>
      </c>
      <c r="D2968">
        <v>15</v>
      </c>
      <c r="E2968">
        <v>17</v>
      </c>
      <c r="F2968">
        <v>20260317</v>
      </c>
      <c r="G2968">
        <v>20260417</v>
      </c>
      <c r="H2968">
        <v>516</v>
      </c>
      <c r="I2968">
        <f t="shared" si="463"/>
        <v>32</v>
      </c>
      <c r="J2968">
        <f t="shared" si="464"/>
        <v>16.125</v>
      </c>
      <c r="K2968">
        <f t="shared" si="465"/>
        <v>0</v>
      </c>
      <c r="L2968">
        <f t="shared" si="466"/>
        <v>241.875</v>
      </c>
      <c r="M2968">
        <f t="shared" si="467"/>
        <v>170.12675979713782</v>
      </c>
      <c r="N2968">
        <f t="shared" si="468"/>
        <v>412.00175979713782</v>
      </c>
      <c r="O2968">
        <f t="shared" si="469"/>
        <v>0</v>
      </c>
      <c r="P2968">
        <f t="shared" si="470"/>
        <v>302.92953132397525</v>
      </c>
      <c r="Q2968">
        <f t="shared" si="471"/>
        <v>213.07046867602472</v>
      </c>
      <c r="R2968">
        <f t="shared" si="472"/>
        <v>516</v>
      </c>
    </row>
    <row r="2969" spans="1:18" x14ac:dyDescent="0.3">
      <c r="A2969" t="s">
        <v>0</v>
      </c>
      <c r="B2969" t="s">
        <v>0</v>
      </c>
      <c r="C2969">
        <v>0</v>
      </c>
      <c r="D2969">
        <v>30</v>
      </c>
      <c r="E2969">
        <v>16</v>
      </c>
      <c r="F2969">
        <v>20260302</v>
      </c>
      <c r="G2969">
        <v>20260416</v>
      </c>
      <c r="H2969">
        <v>2404.4479000000001</v>
      </c>
      <c r="I2969">
        <f t="shared" si="463"/>
        <v>46</v>
      </c>
      <c r="J2969">
        <f t="shared" si="464"/>
        <v>52.270606521739133</v>
      </c>
      <c r="K2969">
        <f t="shared" si="465"/>
        <v>0</v>
      </c>
      <c r="L2969">
        <f t="shared" si="466"/>
        <v>1568.1181956521739</v>
      </c>
      <c r="M2969">
        <f t="shared" si="467"/>
        <v>519.04081248625232</v>
      </c>
      <c r="N2969">
        <f t="shared" si="468"/>
        <v>2087.1590081384261</v>
      </c>
      <c r="O2969">
        <f t="shared" si="469"/>
        <v>0</v>
      </c>
      <c r="P2969">
        <f t="shared" si="470"/>
        <v>1806.5027569943495</v>
      </c>
      <c r="Q2969">
        <f t="shared" si="471"/>
        <v>597.94514300565061</v>
      </c>
      <c r="R2969">
        <f t="shared" si="472"/>
        <v>2404.4479000000001</v>
      </c>
    </row>
    <row r="2970" spans="1:18" x14ac:dyDescent="0.3">
      <c r="A2970" t="s">
        <v>39</v>
      </c>
      <c r="B2970" t="s">
        <v>40</v>
      </c>
      <c r="C2970">
        <v>0</v>
      </c>
      <c r="D2970">
        <v>13</v>
      </c>
      <c r="E2970">
        <v>16</v>
      </c>
      <c r="F2970">
        <v>20260319</v>
      </c>
      <c r="G2970">
        <v>20260416</v>
      </c>
      <c r="H2970">
        <v>137863.06210000001</v>
      </c>
      <c r="I2970">
        <f t="shared" si="463"/>
        <v>29</v>
      </c>
      <c r="J2970">
        <f t="shared" si="464"/>
        <v>4753.8986931034487</v>
      </c>
      <c r="K2970">
        <f t="shared" si="465"/>
        <v>0</v>
      </c>
      <c r="L2970">
        <f t="shared" si="466"/>
        <v>61800.68301034483</v>
      </c>
      <c r="M2970">
        <f t="shared" si="467"/>
        <v>47205.640116678907</v>
      </c>
      <c r="N2970">
        <f t="shared" si="468"/>
        <v>109006.32312702373</v>
      </c>
      <c r="O2970">
        <f t="shared" si="469"/>
        <v>0</v>
      </c>
      <c r="P2970">
        <f t="shared" si="470"/>
        <v>78160.891545248232</v>
      </c>
      <c r="Q2970">
        <f t="shared" si="471"/>
        <v>59702.1705547518</v>
      </c>
      <c r="R2970">
        <f t="shared" si="472"/>
        <v>137863.06210000004</v>
      </c>
    </row>
    <row r="2971" spans="1:18" x14ac:dyDescent="0.3">
      <c r="A2971" t="s">
        <v>43</v>
      </c>
      <c r="B2971" t="s">
        <v>56</v>
      </c>
      <c r="C2971">
        <v>0</v>
      </c>
      <c r="D2971">
        <v>15</v>
      </c>
      <c r="E2971">
        <v>20</v>
      </c>
      <c r="F2971">
        <v>20260317</v>
      </c>
      <c r="G2971">
        <v>20260420</v>
      </c>
      <c r="H2971">
        <v>47811.771000000001</v>
      </c>
      <c r="I2971">
        <f t="shared" si="463"/>
        <v>35</v>
      </c>
      <c r="J2971">
        <f t="shared" si="464"/>
        <v>1366.0506</v>
      </c>
      <c r="K2971">
        <f t="shared" si="465"/>
        <v>0</v>
      </c>
      <c r="L2971">
        <f t="shared" si="466"/>
        <v>20490.759000000002</v>
      </c>
      <c r="M2971">
        <f t="shared" si="467"/>
        <v>16955.896930009014</v>
      </c>
      <c r="N2971">
        <f t="shared" si="468"/>
        <v>37446.655930009016</v>
      </c>
      <c r="O2971">
        <f t="shared" si="469"/>
        <v>0</v>
      </c>
      <c r="P2971">
        <f t="shared" si="470"/>
        <v>26162.535815089359</v>
      </c>
      <c r="Q2971">
        <f t="shared" si="471"/>
        <v>21649.235184910645</v>
      </c>
      <c r="R2971">
        <f t="shared" si="472"/>
        <v>47811.771000000008</v>
      </c>
    </row>
    <row r="2972" spans="1:18" x14ac:dyDescent="0.3">
      <c r="A2972" t="s">
        <v>37</v>
      </c>
      <c r="B2972" t="s">
        <v>38</v>
      </c>
      <c r="C2972">
        <v>0</v>
      </c>
      <c r="D2972">
        <v>13</v>
      </c>
      <c r="E2972">
        <v>2</v>
      </c>
      <c r="F2972">
        <v>20260319</v>
      </c>
      <c r="G2972">
        <v>20260402</v>
      </c>
      <c r="H2972">
        <v>986.95029999999997</v>
      </c>
      <c r="I2972">
        <f t="shared" si="463"/>
        <v>15</v>
      </c>
      <c r="J2972">
        <f t="shared" si="464"/>
        <v>65.796686666666659</v>
      </c>
      <c r="K2972">
        <f t="shared" si="465"/>
        <v>0</v>
      </c>
      <c r="L2972">
        <f t="shared" si="466"/>
        <v>855.3569266666666</v>
      </c>
      <c r="M2972">
        <f t="shared" si="467"/>
        <v>81.669144426721672</v>
      </c>
      <c r="N2972">
        <f t="shared" si="468"/>
        <v>937.02607109338828</v>
      </c>
      <c r="O2972">
        <f t="shared" si="469"/>
        <v>0</v>
      </c>
      <c r="P2972">
        <f t="shared" si="470"/>
        <v>900.92986889433973</v>
      </c>
      <c r="Q2972">
        <f t="shared" si="471"/>
        <v>86.020431105660222</v>
      </c>
      <c r="R2972">
        <f t="shared" si="472"/>
        <v>986.95029999999997</v>
      </c>
    </row>
    <row r="2973" spans="1:18" x14ac:dyDescent="0.3">
      <c r="A2973" t="s">
        <v>0</v>
      </c>
      <c r="B2973" t="s">
        <v>0</v>
      </c>
      <c r="C2973">
        <v>0</v>
      </c>
      <c r="D2973">
        <v>28</v>
      </c>
      <c r="E2973">
        <v>21</v>
      </c>
      <c r="F2973">
        <v>20260304</v>
      </c>
      <c r="G2973">
        <v>20260421</v>
      </c>
      <c r="H2973">
        <v>632.64559999999994</v>
      </c>
      <c r="I2973">
        <f t="shared" si="463"/>
        <v>49</v>
      </c>
      <c r="J2973">
        <f t="shared" si="464"/>
        <v>12.91113469387755</v>
      </c>
      <c r="K2973">
        <f t="shared" si="465"/>
        <v>0</v>
      </c>
      <c r="L2973">
        <f t="shared" si="466"/>
        <v>361.51177142857136</v>
      </c>
      <c r="M2973">
        <f t="shared" si="467"/>
        <v>168.27038659826636</v>
      </c>
      <c r="N2973">
        <f t="shared" si="468"/>
        <v>529.78215802683769</v>
      </c>
      <c r="O2973">
        <f t="shared" si="469"/>
        <v>0</v>
      </c>
      <c r="P2973">
        <f t="shared" si="470"/>
        <v>431.70353715631444</v>
      </c>
      <c r="Q2973">
        <f t="shared" si="471"/>
        <v>200.94206284368553</v>
      </c>
      <c r="R2973">
        <f t="shared" si="472"/>
        <v>632.64559999999994</v>
      </c>
    </row>
    <row r="2974" spans="1:18" x14ac:dyDescent="0.3">
      <c r="A2974" t="s">
        <v>0</v>
      </c>
      <c r="B2974" t="s">
        <v>0</v>
      </c>
      <c r="C2974">
        <v>0</v>
      </c>
      <c r="D2974">
        <v>23</v>
      </c>
      <c r="E2974">
        <v>15</v>
      </c>
      <c r="F2974">
        <v>20260309</v>
      </c>
      <c r="G2974">
        <v>20260415</v>
      </c>
      <c r="H2974">
        <v>42.12</v>
      </c>
      <c r="I2974">
        <f t="shared" si="463"/>
        <v>38</v>
      </c>
      <c r="J2974">
        <f t="shared" si="464"/>
        <v>1.108421052631579</v>
      </c>
      <c r="K2974">
        <f t="shared" si="465"/>
        <v>0</v>
      </c>
      <c r="L2974">
        <f t="shared" si="466"/>
        <v>25.493684210526318</v>
      </c>
      <c r="M2974">
        <f t="shared" si="467"/>
        <v>10.318581787969539</v>
      </c>
      <c r="N2974">
        <f t="shared" si="468"/>
        <v>35.81226599849586</v>
      </c>
      <c r="O2974">
        <f t="shared" si="469"/>
        <v>0</v>
      </c>
      <c r="P2974">
        <f t="shared" si="470"/>
        <v>29.983971943927497</v>
      </c>
      <c r="Q2974">
        <f t="shared" si="471"/>
        <v>12.136028056072497</v>
      </c>
      <c r="R2974">
        <f t="shared" si="472"/>
        <v>42.11999999999999</v>
      </c>
    </row>
    <row r="2975" spans="1:18" x14ac:dyDescent="0.3">
      <c r="A2975" t="s">
        <v>41</v>
      </c>
      <c r="B2975" t="s">
        <v>42</v>
      </c>
      <c r="C2975">
        <v>0</v>
      </c>
      <c r="D2975">
        <v>13</v>
      </c>
      <c r="E2975">
        <v>17</v>
      </c>
      <c r="F2975">
        <v>20260319</v>
      </c>
      <c r="G2975">
        <v>20260417</v>
      </c>
      <c r="H2975">
        <v>5489.8271999999997</v>
      </c>
      <c r="I2975">
        <f t="shared" si="463"/>
        <v>30</v>
      </c>
      <c r="J2975">
        <f t="shared" si="464"/>
        <v>182.99423999999999</v>
      </c>
      <c r="K2975">
        <f t="shared" si="465"/>
        <v>0</v>
      </c>
      <c r="L2975">
        <f t="shared" si="466"/>
        <v>2378.9251199999999</v>
      </c>
      <c r="M2975">
        <f t="shared" si="467"/>
        <v>1930.6801310226226</v>
      </c>
      <c r="N2975">
        <f t="shared" si="468"/>
        <v>4309.6052510226227</v>
      </c>
      <c r="O2975">
        <f t="shared" si="469"/>
        <v>0</v>
      </c>
      <c r="P2975">
        <f t="shared" si="470"/>
        <v>3030.4139404508787</v>
      </c>
      <c r="Q2975">
        <f t="shared" si="471"/>
        <v>2459.413259549121</v>
      </c>
      <c r="R2975">
        <f t="shared" si="472"/>
        <v>5489.8271999999997</v>
      </c>
    </row>
    <row r="2976" spans="1:18" x14ac:dyDescent="0.3">
      <c r="A2976" t="s">
        <v>43</v>
      </c>
      <c r="B2976" t="s">
        <v>56</v>
      </c>
      <c r="C2976">
        <v>0</v>
      </c>
      <c r="D2976">
        <v>13</v>
      </c>
      <c r="E2976">
        <v>17</v>
      </c>
      <c r="F2976">
        <v>20260319</v>
      </c>
      <c r="G2976">
        <v>20260417</v>
      </c>
      <c r="H2976">
        <v>18713.253000000001</v>
      </c>
      <c r="I2976">
        <f t="shared" si="463"/>
        <v>30</v>
      </c>
      <c r="J2976">
        <f t="shared" si="464"/>
        <v>623.77510000000007</v>
      </c>
      <c r="K2976">
        <f t="shared" si="465"/>
        <v>0</v>
      </c>
      <c r="L2976">
        <f t="shared" si="466"/>
        <v>8109.0763000000006</v>
      </c>
      <c r="M2976">
        <f t="shared" si="467"/>
        <v>6581.1371538068615</v>
      </c>
      <c r="N2976">
        <f t="shared" si="468"/>
        <v>14690.213453806862</v>
      </c>
      <c r="O2976">
        <f t="shared" si="469"/>
        <v>0</v>
      </c>
      <c r="P2976">
        <f t="shared" si="470"/>
        <v>10329.815620131765</v>
      </c>
      <c r="Q2976">
        <f t="shared" si="471"/>
        <v>8383.4373798682373</v>
      </c>
      <c r="R2976">
        <f t="shared" si="472"/>
        <v>18713.253000000004</v>
      </c>
    </row>
    <row r="2977" spans="1:18" x14ac:dyDescent="0.3">
      <c r="A2977" t="s">
        <v>60</v>
      </c>
      <c r="B2977" t="s">
        <v>60</v>
      </c>
      <c r="C2977">
        <v>0</v>
      </c>
      <c r="D2977">
        <v>15</v>
      </c>
      <c r="E2977">
        <v>16</v>
      </c>
      <c r="F2977">
        <v>20260317</v>
      </c>
      <c r="G2977">
        <v>20260416</v>
      </c>
      <c r="H2977">
        <v>1138860.98</v>
      </c>
      <c r="I2977">
        <f t="shared" si="463"/>
        <v>31</v>
      </c>
      <c r="J2977">
        <f t="shared" si="464"/>
        <v>36737.450967741934</v>
      </c>
      <c r="K2977">
        <f t="shared" si="465"/>
        <v>0</v>
      </c>
      <c r="L2977">
        <f t="shared" si="466"/>
        <v>551061.76451612904</v>
      </c>
      <c r="M2977">
        <f t="shared" si="467"/>
        <v>364798.45304722508</v>
      </c>
      <c r="N2977">
        <f t="shared" si="468"/>
        <v>915860.21756335418</v>
      </c>
      <c r="O2977">
        <f t="shared" si="469"/>
        <v>0</v>
      </c>
      <c r="P2977">
        <f t="shared" si="470"/>
        <v>685238.56494941073</v>
      </c>
      <c r="Q2977">
        <f t="shared" si="471"/>
        <v>453622.41505058913</v>
      </c>
      <c r="R2977">
        <f t="shared" si="472"/>
        <v>1138860.98</v>
      </c>
    </row>
    <row r="2978" spans="1:18" x14ac:dyDescent="0.3">
      <c r="A2978" t="s">
        <v>41</v>
      </c>
      <c r="B2978" t="s">
        <v>42</v>
      </c>
      <c r="C2978">
        <v>0</v>
      </c>
      <c r="D2978">
        <v>15</v>
      </c>
      <c r="E2978">
        <v>20</v>
      </c>
      <c r="F2978">
        <v>20260317</v>
      </c>
      <c r="G2978">
        <v>20260420</v>
      </c>
      <c r="H2978">
        <v>10982.748600000001</v>
      </c>
      <c r="I2978">
        <f t="shared" si="463"/>
        <v>35</v>
      </c>
      <c r="J2978">
        <f t="shared" si="464"/>
        <v>313.79281714285719</v>
      </c>
      <c r="K2978">
        <f t="shared" si="465"/>
        <v>0</v>
      </c>
      <c r="L2978">
        <f t="shared" si="466"/>
        <v>4706.8922571428575</v>
      </c>
      <c r="M2978">
        <f t="shared" si="467"/>
        <v>3894.905990196447</v>
      </c>
      <c r="N2978">
        <f t="shared" si="468"/>
        <v>8601.798247339304</v>
      </c>
      <c r="O2978">
        <f t="shared" si="469"/>
        <v>0</v>
      </c>
      <c r="P2978">
        <f t="shared" si="470"/>
        <v>6009.7450394720272</v>
      </c>
      <c r="Q2978">
        <f t="shared" si="471"/>
        <v>4973.0035605279745</v>
      </c>
      <c r="R2978">
        <f t="shared" si="472"/>
        <v>10982.748600000003</v>
      </c>
    </row>
    <row r="2979" spans="1:18" x14ac:dyDescent="0.3">
      <c r="A2979" t="s">
        <v>0</v>
      </c>
      <c r="B2979" t="s">
        <v>0</v>
      </c>
      <c r="C2979">
        <v>0</v>
      </c>
      <c r="D2979">
        <v>28</v>
      </c>
      <c r="E2979">
        <v>22</v>
      </c>
      <c r="F2979">
        <v>20260304</v>
      </c>
      <c r="G2979">
        <v>20260422</v>
      </c>
      <c r="H2979">
        <v>295.24849999999998</v>
      </c>
      <c r="I2979">
        <f t="shared" si="463"/>
        <v>50</v>
      </c>
      <c r="J2979">
        <f t="shared" si="464"/>
        <v>5.9049699999999996</v>
      </c>
      <c r="K2979">
        <f t="shared" si="465"/>
        <v>0</v>
      </c>
      <c r="L2979">
        <f t="shared" si="466"/>
        <v>165.33915999999999</v>
      </c>
      <c r="M2979">
        <f t="shared" si="467"/>
        <v>80.62400394558945</v>
      </c>
      <c r="N2979">
        <f t="shared" si="468"/>
        <v>245.96316394558943</v>
      </c>
      <c r="O2979">
        <f t="shared" si="469"/>
        <v>0</v>
      </c>
      <c r="P2979">
        <f t="shared" si="470"/>
        <v>198.46930816054564</v>
      </c>
      <c r="Q2979">
        <f t="shared" si="471"/>
        <v>96.77919183945437</v>
      </c>
      <c r="R2979">
        <f t="shared" si="472"/>
        <v>295.24850000000004</v>
      </c>
    </row>
    <row r="2980" spans="1:18" x14ac:dyDescent="0.3">
      <c r="A2980" t="s">
        <v>0</v>
      </c>
      <c r="B2980" t="s">
        <v>0</v>
      </c>
      <c r="C2980">
        <v>1</v>
      </c>
      <c r="D2980">
        <v>31</v>
      </c>
      <c r="E2980">
        <v>22</v>
      </c>
      <c r="F2980">
        <v>20260228</v>
      </c>
      <c r="G2980">
        <v>20260422</v>
      </c>
      <c r="H2980">
        <v>379.85419999999999</v>
      </c>
      <c r="I2980">
        <f t="shared" si="463"/>
        <v>54</v>
      </c>
      <c r="J2980">
        <f t="shared" si="464"/>
        <v>7.0343370370370373</v>
      </c>
      <c r="K2980">
        <f t="shared" si="465"/>
        <v>9.5410849067154366</v>
      </c>
      <c r="L2980">
        <f t="shared" si="466"/>
        <v>218.06444814814816</v>
      </c>
      <c r="M2980">
        <f t="shared" si="467"/>
        <v>96.043911658938171</v>
      </c>
      <c r="N2980">
        <f t="shared" si="468"/>
        <v>323.64944471380176</v>
      </c>
      <c r="O2980">
        <f t="shared" si="469"/>
        <v>11.197983600983187</v>
      </c>
      <c r="P2980">
        <f t="shared" si="470"/>
        <v>255.93338055315988</v>
      </c>
      <c r="Q2980">
        <f t="shared" si="471"/>
        <v>112.72283584585696</v>
      </c>
      <c r="R2980">
        <f t="shared" si="472"/>
        <v>379.85419999999999</v>
      </c>
    </row>
    <row r="2981" spans="1:18" x14ac:dyDescent="0.3">
      <c r="A2981" t="s">
        <v>35</v>
      </c>
      <c r="B2981" t="s">
        <v>34</v>
      </c>
      <c r="C2981">
        <v>0</v>
      </c>
      <c r="D2981">
        <v>26</v>
      </c>
      <c r="E2981">
        <v>10</v>
      </c>
      <c r="F2981">
        <v>20260306</v>
      </c>
      <c r="G2981">
        <v>20260410</v>
      </c>
      <c r="H2981">
        <v>5268.8432000000003</v>
      </c>
      <c r="I2981">
        <f t="shared" si="463"/>
        <v>36</v>
      </c>
      <c r="J2981">
        <f t="shared" si="464"/>
        <v>146.35675555555557</v>
      </c>
      <c r="K2981">
        <f t="shared" si="465"/>
        <v>0</v>
      </c>
      <c r="L2981">
        <f t="shared" si="466"/>
        <v>3805.2756444444449</v>
      </c>
      <c r="M2981">
        <f t="shared" si="467"/>
        <v>908.31557125721542</v>
      </c>
      <c r="N2981">
        <f t="shared" si="468"/>
        <v>4713.5912157016601</v>
      </c>
      <c r="O2981">
        <f t="shared" si="469"/>
        <v>0</v>
      </c>
      <c r="P2981">
        <f t="shared" si="470"/>
        <v>4253.5298004988754</v>
      </c>
      <c r="Q2981">
        <f t="shared" si="471"/>
        <v>1015.3133995011254</v>
      </c>
      <c r="R2981">
        <f t="shared" si="472"/>
        <v>5268.8432000000012</v>
      </c>
    </row>
    <row r="2982" spans="1:18" x14ac:dyDescent="0.3">
      <c r="A2982" t="s">
        <v>45</v>
      </c>
      <c r="B2982" t="s">
        <v>46</v>
      </c>
      <c r="C2982">
        <v>0</v>
      </c>
      <c r="D2982">
        <v>30</v>
      </c>
      <c r="E2982">
        <v>3</v>
      </c>
      <c r="F2982">
        <v>20260302</v>
      </c>
      <c r="G2982">
        <v>20260403</v>
      </c>
      <c r="H2982">
        <v>268.53969999999998</v>
      </c>
      <c r="I2982">
        <f t="shared" si="463"/>
        <v>33</v>
      </c>
      <c r="J2982">
        <f t="shared" si="464"/>
        <v>8.1375666666666664</v>
      </c>
      <c r="K2982">
        <f t="shared" si="465"/>
        <v>0</v>
      </c>
      <c r="L2982">
        <f t="shared" si="466"/>
        <v>244.12699999999998</v>
      </c>
      <c r="M2982">
        <f t="shared" si="467"/>
        <v>15.150947738803781</v>
      </c>
      <c r="N2982">
        <f t="shared" si="468"/>
        <v>259.27794773880379</v>
      </c>
      <c r="O2982">
        <f t="shared" si="469"/>
        <v>0</v>
      </c>
      <c r="P2982">
        <f t="shared" si="470"/>
        <v>252.84754030814381</v>
      </c>
      <c r="Q2982">
        <f t="shared" si="471"/>
        <v>15.692159691856162</v>
      </c>
      <c r="R2982">
        <f t="shared" si="472"/>
        <v>268.53969999999998</v>
      </c>
    </row>
    <row r="2983" spans="1:18" x14ac:dyDescent="0.3">
      <c r="A2983" t="s">
        <v>35</v>
      </c>
      <c r="B2983" t="s">
        <v>36</v>
      </c>
      <c r="C2983">
        <v>0</v>
      </c>
      <c r="D2983">
        <v>28</v>
      </c>
      <c r="E2983">
        <v>10</v>
      </c>
      <c r="F2983">
        <v>20260304</v>
      </c>
      <c r="G2983">
        <v>20260410</v>
      </c>
      <c r="H2983">
        <v>6708</v>
      </c>
      <c r="I2983">
        <f t="shared" si="463"/>
        <v>38</v>
      </c>
      <c r="J2983">
        <f t="shared" si="464"/>
        <v>176.52631578947367</v>
      </c>
      <c r="K2983">
        <f t="shared" si="465"/>
        <v>0</v>
      </c>
      <c r="L2983">
        <f t="shared" si="466"/>
        <v>4942.7368421052624</v>
      </c>
      <c r="M2983">
        <f t="shared" si="467"/>
        <v>1095.5531281054075</v>
      </c>
      <c r="N2983">
        <f t="shared" si="468"/>
        <v>6038.2899702106697</v>
      </c>
      <c r="O2983">
        <f t="shared" si="469"/>
        <v>0</v>
      </c>
      <c r="P2983">
        <f t="shared" si="470"/>
        <v>5490.9384776838278</v>
      </c>
      <c r="Q2983">
        <f t="shared" si="471"/>
        <v>1217.0615223161726</v>
      </c>
      <c r="R2983">
        <f t="shared" si="472"/>
        <v>6708</v>
      </c>
    </row>
    <row r="2984" spans="1:18" x14ac:dyDescent="0.3">
      <c r="A2984" t="s">
        <v>33</v>
      </c>
      <c r="B2984" t="s">
        <v>34</v>
      </c>
      <c r="C2984">
        <v>0</v>
      </c>
      <c r="D2984">
        <v>27</v>
      </c>
      <c r="E2984">
        <v>10</v>
      </c>
      <c r="F2984">
        <v>20260305</v>
      </c>
      <c r="G2984">
        <v>20260410</v>
      </c>
      <c r="H2984">
        <v>70775.973499999993</v>
      </c>
      <c r="I2984">
        <f t="shared" si="463"/>
        <v>37</v>
      </c>
      <c r="J2984">
        <f t="shared" si="464"/>
        <v>1912.8641486486486</v>
      </c>
      <c r="K2984">
        <f t="shared" si="465"/>
        <v>0</v>
      </c>
      <c r="L2984">
        <f t="shared" si="466"/>
        <v>51647.332013513515</v>
      </c>
      <c r="M2984">
        <f t="shared" si="467"/>
        <v>11871.56879313106</v>
      </c>
      <c r="N2984">
        <f t="shared" si="468"/>
        <v>63518.900806644575</v>
      </c>
      <c r="O2984">
        <f t="shared" si="469"/>
        <v>0</v>
      </c>
      <c r="P2984">
        <f t="shared" si="470"/>
        <v>57548.070818501175</v>
      </c>
      <c r="Q2984">
        <f t="shared" si="471"/>
        <v>13227.902681498812</v>
      </c>
      <c r="R2984">
        <f t="shared" si="472"/>
        <v>70775.973499999993</v>
      </c>
    </row>
    <row r="2985" spans="1:18" x14ac:dyDescent="0.3">
      <c r="A2985" t="s">
        <v>43</v>
      </c>
      <c r="B2985" t="s">
        <v>44</v>
      </c>
      <c r="C2985">
        <v>0</v>
      </c>
      <c r="D2985">
        <v>15</v>
      </c>
      <c r="E2985">
        <v>6</v>
      </c>
      <c r="F2985">
        <v>20260317</v>
      </c>
      <c r="G2985">
        <v>20260406</v>
      </c>
      <c r="H2985">
        <v>25635.054</v>
      </c>
      <c r="I2985">
        <f t="shared" si="463"/>
        <v>21</v>
      </c>
      <c r="J2985">
        <f t="shared" si="464"/>
        <v>1220.7168571428572</v>
      </c>
      <c r="K2985">
        <f t="shared" si="465"/>
        <v>0</v>
      </c>
      <c r="L2985">
        <f t="shared" si="466"/>
        <v>18310.752857142859</v>
      </c>
      <c r="M2985">
        <f t="shared" si="467"/>
        <v>4545.5891334710777</v>
      </c>
      <c r="N2985">
        <f t="shared" si="468"/>
        <v>22856.341990613939</v>
      </c>
      <c r="O2985">
        <f t="shared" si="469"/>
        <v>0</v>
      </c>
      <c r="P2985">
        <f t="shared" si="470"/>
        <v>20536.844367583912</v>
      </c>
      <c r="Q2985">
        <f t="shared" si="471"/>
        <v>5098.2096324160884</v>
      </c>
      <c r="R2985">
        <f t="shared" si="472"/>
        <v>25635.054</v>
      </c>
    </row>
    <row r="2986" spans="1:18" x14ac:dyDescent="0.3">
      <c r="A2986" t="s">
        <v>33</v>
      </c>
      <c r="B2986" t="s">
        <v>34</v>
      </c>
      <c r="C2986">
        <v>0</v>
      </c>
      <c r="D2986">
        <v>26</v>
      </c>
      <c r="E2986">
        <v>13</v>
      </c>
      <c r="F2986">
        <v>20260306</v>
      </c>
      <c r="G2986">
        <v>20260413</v>
      </c>
      <c r="H2986">
        <v>62207.1149</v>
      </c>
      <c r="I2986">
        <f t="shared" si="463"/>
        <v>39</v>
      </c>
      <c r="J2986">
        <f t="shared" si="464"/>
        <v>1595.0542282051283</v>
      </c>
      <c r="K2986">
        <f t="shared" si="465"/>
        <v>0</v>
      </c>
      <c r="L2986">
        <f t="shared" si="466"/>
        <v>41471.409933333336</v>
      </c>
      <c r="M2986">
        <f t="shared" si="467"/>
        <v>12868.94043990303</v>
      </c>
      <c r="N2986">
        <f t="shared" si="468"/>
        <v>54340.350373236368</v>
      </c>
      <c r="O2986">
        <f t="shared" si="469"/>
        <v>0</v>
      </c>
      <c r="P2986">
        <f t="shared" si="470"/>
        <v>47475.158792102229</v>
      </c>
      <c r="Q2986">
        <f t="shared" si="471"/>
        <v>14731.956107897768</v>
      </c>
      <c r="R2986">
        <f t="shared" si="472"/>
        <v>62207.1149</v>
      </c>
    </row>
    <row r="2987" spans="1:18" x14ac:dyDescent="0.3">
      <c r="A2987" t="s">
        <v>0</v>
      </c>
      <c r="B2987" t="s">
        <v>0</v>
      </c>
      <c r="C2987">
        <v>0</v>
      </c>
      <c r="D2987">
        <v>30</v>
      </c>
      <c r="E2987">
        <v>13</v>
      </c>
      <c r="F2987">
        <v>20260302</v>
      </c>
      <c r="G2987">
        <v>20260413</v>
      </c>
      <c r="H2987">
        <v>928.01059999999995</v>
      </c>
      <c r="I2987">
        <f t="shared" si="463"/>
        <v>43</v>
      </c>
      <c r="J2987">
        <f t="shared" si="464"/>
        <v>21.581641860465115</v>
      </c>
      <c r="K2987">
        <f t="shared" si="465"/>
        <v>0</v>
      </c>
      <c r="L2987">
        <f t="shared" si="466"/>
        <v>647.44925581395341</v>
      </c>
      <c r="M2987">
        <f t="shared" si="467"/>
        <v>174.12126734410083</v>
      </c>
      <c r="N2987">
        <f t="shared" si="468"/>
        <v>821.57052315805424</v>
      </c>
      <c r="O2987">
        <f t="shared" si="469"/>
        <v>0</v>
      </c>
      <c r="P2987">
        <f t="shared" si="470"/>
        <v>731.33073232457059</v>
      </c>
      <c r="Q2987">
        <f t="shared" si="471"/>
        <v>196.67986767542939</v>
      </c>
      <c r="R2987">
        <f t="shared" si="472"/>
        <v>928.01059999999995</v>
      </c>
    </row>
    <row r="2988" spans="1:18" x14ac:dyDescent="0.3">
      <c r="A2988" t="s">
        <v>33</v>
      </c>
      <c r="B2988" t="s">
        <v>34</v>
      </c>
      <c r="C2988">
        <v>0</v>
      </c>
      <c r="D2988">
        <v>8</v>
      </c>
      <c r="E2988">
        <v>8</v>
      </c>
      <c r="F2988">
        <v>20260324</v>
      </c>
      <c r="G2988">
        <v>20260408</v>
      </c>
      <c r="H2988">
        <v>506.18770000000001</v>
      </c>
      <c r="I2988">
        <f t="shared" si="463"/>
        <v>16</v>
      </c>
      <c r="J2988">
        <f t="shared" si="464"/>
        <v>31.63673125</v>
      </c>
      <c r="K2988">
        <f t="shared" si="465"/>
        <v>0</v>
      </c>
      <c r="L2988">
        <f t="shared" si="466"/>
        <v>253.09385</v>
      </c>
      <c r="M2988">
        <f t="shared" si="467"/>
        <v>157.07446101261408</v>
      </c>
      <c r="N2988">
        <f t="shared" si="468"/>
        <v>410.16831101261408</v>
      </c>
      <c r="O2988">
        <f t="shared" si="469"/>
        <v>0</v>
      </c>
      <c r="P2988">
        <f t="shared" si="470"/>
        <v>312.34249544866742</v>
      </c>
      <c r="Q2988">
        <f t="shared" si="471"/>
        <v>193.84520455133264</v>
      </c>
      <c r="R2988">
        <f t="shared" si="472"/>
        <v>506.18770000000006</v>
      </c>
    </row>
    <row r="2989" spans="1:18" x14ac:dyDescent="0.3">
      <c r="A2989" t="s">
        <v>37</v>
      </c>
      <c r="B2989" t="s">
        <v>38</v>
      </c>
      <c r="C2989">
        <v>0</v>
      </c>
      <c r="D2989">
        <v>25</v>
      </c>
      <c r="E2989">
        <v>11</v>
      </c>
      <c r="F2989">
        <v>20260307</v>
      </c>
      <c r="G2989">
        <v>20260411</v>
      </c>
      <c r="H2989">
        <v>87.768600000000006</v>
      </c>
      <c r="I2989">
        <f t="shared" si="463"/>
        <v>36</v>
      </c>
      <c r="J2989">
        <f t="shared" si="464"/>
        <v>2.4380166666666669</v>
      </c>
      <c r="K2989">
        <f t="shared" si="465"/>
        <v>0</v>
      </c>
      <c r="L2989">
        <f t="shared" si="466"/>
        <v>60.950416666666676</v>
      </c>
      <c r="M2989">
        <f t="shared" si="467"/>
        <v>16.643832682701706</v>
      </c>
      <c r="N2989">
        <f t="shared" si="468"/>
        <v>77.594249349368383</v>
      </c>
      <c r="O2989">
        <f t="shared" si="469"/>
        <v>0</v>
      </c>
      <c r="P2989">
        <f t="shared" si="470"/>
        <v>68.942386647285048</v>
      </c>
      <c r="Q2989">
        <f t="shared" si="471"/>
        <v>18.826213352714959</v>
      </c>
      <c r="R2989">
        <f t="shared" si="472"/>
        <v>87.768600000000006</v>
      </c>
    </row>
    <row r="2990" spans="1:18" x14ac:dyDescent="0.3">
      <c r="A2990" t="s">
        <v>37</v>
      </c>
      <c r="B2990" t="s">
        <v>54</v>
      </c>
      <c r="C2990">
        <v>0</v>
      </c>
      <c r="D2990">
        <v>28</v>
      </c>
      <c r="E2990">
        <v>11</v>
      </c>
      <c r="F2990">
        <v>20260304</v>
      </c>
      <c r="G2990">
        <v>20260411</v>
      </c>
      <c r="H2990">
        <v>2033.5794000000001</v>
      </c>
      <c r="I2990">
        <f t="shared" si="463"/>
        <v>39</v>
      </c>
      <c r="J2990">
        <f t="shared" si="464"/>
        <v>52.143061538461538</v>
      </c>
      <c r="K2990">
        <f t="shared" si="465"/>
        <v>0</v>
      </c>
      <c r="L2990">
        <f t="shared" si="466"/>
        <v>1460.005723076923</v>
      </c>
      <c r="M2990">
        <f t="shared" si="467"/>
        <v>355.96983551246126</v>
      </c>
      <c r="N2990">
        <f t="shared" si="468"/>
        <v>1815.9755585893843</v>
      </c>
      <c r="O2990">
        <f t="shared" si="469"/>
        <v>0</v>
      </c>
      <c r="P2990">
        <f t="shared" si="470"/>
        <v>1634.9545831099335</v>
      </c>
      <c r="Q2990">
        <f t="shared" si="471"/>
        <v>398.62481689006654</v>
      </c>
      <c r="R2990">
        <f t="shared" si="472"/>
        <v>2033.5794000000001</v>
      </c>
    </row>
    <row r="2991" spans="1:18" x14ac:dyDescent="0.3">
      <c r="A2991" t="s">
        <v>33</v>
      </c>
      <c r="B2991" t="s">
        <v>34</v>
      </c>
      <c r="C2991">
        <v>0</v>
      </c>
      <c r="D2991">
        <v>25</v>
      </c>
      <c r="E2991">
        <v>10</v>
      </c>
      <c r="F2991">
        <v>20260307</v>
      </c>
      <c r="G2991">
        <v>20260410</v>
      </c>
      <c r="H2991">
        <v>29363.184099999999</v>
      </c>
      <c r="I2991">
        <f t="shared" si="463"/>
        <v>35</v>
      </c>
      <c r="J2991">
        <f t="shared" si="464"/>
        <v>838.94811714285709</v>
      </c>
      <c r="K2991">
        <f t="shared" si="465"/>
        <v>0</v>
      </c>
      <c r="L2991">
        <f t="shared" si="466"/>
        <v>20973.702928571427</v>
      </c>
      <c r="M2991">
        <f t="shared" si="467"/>
        <v>5206.6584517072106</v>
      </c>
      <c r="N2991">
        <f t="shared" si="468"/>
        <v>26180.361380278639</v>
      </c>
      <c r="O2991">
        <f t="shared" si="469"/>
        <v>0</v>
      </c>
      <c r="P2991">
        <f t="shared" si="470"/>
        <v>23523.537028570896</v>
      </c>
      <c r="Q2991">
        <f t="shared" si="471"/>
        <v>5839.6470714291045</v>
      </c>
      <c r="R2991">
        <f t="shared" si="472"/>
        <v>29363.184099999999</v>
      </c>
    </row>
    <row r="2992" spans="1:18" x14ac:dyDescent="0.3">
      <c r="A2992" t="s">
        <v>33</v>
      </c>
      <c r="B2992" t="s">
        <v>34</v>
      </c>
      <c r="C2992">
        <v>0</v>
      </c>
      <c r="D2992">
        <v>12</v>
      </c>
      <c r="E2992">
        <v>13</v>
      </c>
      <c r="F2992">
        <v>20260320</v>
      </c>
      <c r="G2992">
        <v>20260413</v>
      </c>
      <c r="H2992">
        <v>42.157600000000002</v>
      </c>
      <c r="I2992">
        <f t="shared" si="463"/>
        <v>25</v>
      </c>
      <c r="J2992">
        <f t="shared" si="464"/>
        <v>1.686304</v>
      </c>
      <c r="K2992">
        <f t="shared" si="465"/>
        <v>0</v>
      </c>
      <c r="L2992">
        <f t="shared" si="466"/>
        <v>20.235648000000001</v>
      </c>
      <c r="M2992">
        <f t="shared" si="467"/>
        <v>13.605146054494794</v>
      </c>
      <c r="N2992">
        <f t="shared" si="468"/>
        <v>33.840794054494793</v>
      </c>
      <c r="O2992">
        <f t="shared" si="469"/>
        <v>0</v>
      </c>
      <c r="P2992">
        <f t="shared" si="470"/>
        <v>25.208816103754863</v>
      </c>
      <c r="Q2992">
        <f t="shared" si="471"/>
        <v>16.948783896245143</v>
      </c>
      <c r="R2992">
        <f t="shared" si="472"/>
        <v>42.157600000000002</v>
      </c>
    </row>
    <row r="2993" spans="1:18" x14ac:dyDescent="0.3">
      <c r="A2993" t="s">
        <v>37</v>
      </c>
      <c r="B2993" t="s">
        <v>38</v>
      </c>
      <c r="C2993">
        <v>0</v>
      </c>
      <c r="D2993">
        <v>23</v>
      </c>
      <c r="E2993">
        <v>6</v>
      </c>
      <c r="F2993">
        <v>20260309</v>
      </c>
      <c r="G2993">
        <v>20260406</v>
      </c>
      <c r="H2993">
        <v>9451.1106999999993</v>
      </c>
      <c r="I2993">
        <f t="shared" si="463"/>
        <v>29</v>
      </c>
      <c r="J2993">
        <f t="shared" si="464"/>
        <v>325.9003689655172</v>
      </c>
      <c r="K2993">
        <f t="shared" si="465"/>
        <v>0</v>
      </c>
      <c r="L2993">
        <f t="shared" si="466"/>
        <v>7495.7084862068959</v>
      </c>
      <c r="M2993">
        <f t="shared" si="467"/>
        <v>1213.5567450351878</v>
      </c>
      <c r="N2993">
        <f t="shared" si="468"/>
        <v>8709.2652312420832</v>
      </c>
      <c r="O2993">
        <f t="shared" si="469"/>
        <v>0</v>
      </c>
      <c r="P2993">
        <f t="shared" si="470"/>
        <v>8134.1845491100585</v>
      </c>
      <c r="Q2993">
        <f t="shared" si="471"/>
        <v>1316.9261508899417</v>
      </c>
      <c r="R2993">
        <f t="shared" si="472"/>
        <v>9451.1107000000011</v>
      </c>
    </row>
    <row r="2994" spans="1:18" x14ac:dyDescent="0.3">
      <c r="A2994" t="s">
        <v>43</v>
      </c>
      <c r="B2994" t="s">
        <v>44</v>
      </c>
      <c r="C2994">
        <v>0</v>
      </c>
      <c r="D2994">
        <v>16</v>
      </c>
      <c r="E2994">
        <v>5</v>
      </c>
      <c r="F2994">
        <v>20260316</v>
      </c>
      <c r="G2994">
        <v>20260405</v>
      </c>
      <c r="H2994">
        <v>142975.27299999999</v>
      </c>
      <c r="I2994">
        <f t="shared" si="463"/>
        <v>21</v>
      </c>
      <c r="J2994">
        <f t="shared" si="464"/>
        <v>6808.346333333333</v>
      </c>
      <c r="K2994">
        <f t="shared" si="465"/>
        <v>0</v>
      </c>
      <c r="L2994">
        <f t="shared" si="466"/>
        <v>108933.54133333333</v>
      </c>
      <c r="M2994">
        <f t="shared" si="467"/>
        <v>21126.892863962134</v>
      </c>
      <c r="N2994">
        <f t="shared" si="468"/>
        <v>130060.43419729546</v>
      </c>
      <c r="O2994">
        <f t="shared" si="469"/>
        <v>0</v>
      </c>
      <c r="P2994">
        <f t="shared" si="470"/>
        <v>119750.50604062941</v>
      </c>
      <c r="Q2994">
        <f t="shared" si="471"/>
        <v>23224.766959370569</v>
      </c>
      <c r="R2994">
        <f t="shared" si="472"/>
        <v>142975.27299999999</v>
      </c>
    </row>
    <row r="2995" spans="1:18" x14ac:dyDescent="0.3">
      <c r="A2995" t="s">
        <v>33</v>
      </c>
      <c r="B2995" t="s">
        <v>34</v>
      </c>
      <c r="C2995">
        <v>0</v>
      </c>
      <c r="D2995">
        <v>20</v>
      </c>
      <c r="E2995">
        <v>9</v>
      </c>
      <c r="F2995">
        <v>20260312</v>
      </c>
      <c r="G2995">
        <v>20260409</v>
      </c>
      <c r="H2995">
        <v>168.40110000000001</v>
      </c>
      <c r="I2995">
        <f t="shared" si="463"/>
        <v>29</v>
      </c>
      <c r="J2995">
        <f t="shared" si="464"/>
        <v>5.8069344827586216</v>
      </c>
      <c r="K2995">
        <f t="shared" si="465"/>
        <v>0</v>
      </c>
      <c r="L2995">
        <f t="shared" si="466"/>
        <v>116.13868965517243</v>
      </c>
      <c r="M2995">
        <f t="shared" si="467"/>
        <v>32.434964089936834</v>
      </c>
      <c r="N2995">
        <f t="shared" si="468"/>
        <v>148.57365374510925</v>
      </c>
      <c r="O2995">
        <f t="shared" si="469"/>
        <v>0</v>
      </c>
      <c r="P2995">
        <f t="shared" si="470"/>
        <v>131.63762617053808</v>
      </c>
      <c r="Q2995">
        <f t="shared" si="471"/>
        <v>36.76347382946193</v>
      </c>
      <c r="R2995">
        <f t="shared" si="472"/>
        <v>168.40110000000001</v>
      </c>
    </row>
    <row r="2996" spans="1:18" x14ac:dyDescent="0.3">
      <c r="A2996" t="s">
        <v>0</v>
      </c>
      <c r="B2996" t="s">
        <v>0</v>
      </c>
      <c r="C2996">
        <v>25</v>
      </c>
      <c r="D2996">
        <v>31</v>
      </c>
      <c r="E2996">
        <v>9</v>
      </c>
      <c r="F2996">
        <v>20260204</v>
      </c>
      <c r="G2996">
        <v>20260409</v>
      </c>
      <c r="H2996">
        <v>674.99590000000001</v>
      </c>
      <c r="I2996">
        <f t="shared" si="463"/>
        <v>65</v>
      </c>
      <c r="J2996">
        <f t="shared" si="464"/>
        <v>10.384552307692308</v>
      </c>
      <c r="K2996">
        <f t="shared" si="465"/>
        <v>352.12947134977594</v>
      </c>
      <c r="L2996">
        <f t="shared" si="466"/>
        <v>321.92112153846153</v>
      </c>
      <c r="M2996">
        <f t="shared" si="467"/>
        <v>58.003509801967141</v>
      </c>
      <c r="N2996">
        <f t="shared" si="468"/>
        <v>732.05410269020467</v>
      </c>
      <c r="O2996">
        <f t="shared" si="469"/>
        <v>324.68358357230829</v>
      </c>
      <c r="P2996">
        <f t="shared" si="470"/>
        <v>296.82975119370337</v>
      </c>
      <c r="Q2996">
        <f t="shared" si="471"/>
        <v>53.482565233988289</v>
      </c>
      <c r="R2996">
        <f t="shared" si="472"/>
        <v>674.99590000000001</v>
      </c>
    </row>
    <row r="2997" spans="1:18" x14ac:dyDescent="0.3">
      <c r="A2997" t="s">
        <v>37</v>
      </c>
      <c r="B2997" t="s">
        <v>38</v>
      </c>
      <c r="C2997">
        <v>0</v>
      </c>
      <c r="D2997">
        <v>27</v>
      </c>
      <c r="E2997">
        <v>9</v>
      </c>
      <c r="F2997">
        <v>20260305</v>
      </c>
      <c r="G2997">
        <v>20260409</v>
      </c>
      <c r="H2997">
        <v>22067.951700000001</v>
      </c>
      <c r="I2997">
        <f t="shared" si="463"/>
        <v>36</v>
      </c>
      <c r="J2997">
        <f t="shared" si="464"/>
        <v>612.99865833333342</v>
      </c>
      <c r="K2997">
        <f t="shared" si="465"/>
        <v>0</v>
      </c>
      <c r="L2997">
        <f t="shared" si="466"/>
        <v>16550.963775000004</v>
      </c>
      <c r="M2997">
        <f t="shared" si="467"/>
        <v>3423.9390041776014</v>
      </c>
      <c r="N2997">
        <f t="shared" si="468"/>
        <v>19974.902779177606</v>
      </c>
      <c r="O2997">
        <f t="shared" si="469"/>
        <v>0</v>
      </c>
      <c r="P2997">
        <f t="shared" si="470"/>
        <v>18285.23889267147</v>
      </c>
      <c r="Q2997">
        <f t="shared" si="471"/>
        <v>3782.7128073285317</v>
      </c>
      <c r="R2997">
        <f t="shared" si="472"/>
        <v>22067.951700000001</v>
      </c>
    </row>
    <row r="2998" spans="1:18" x14ac:dyDescent="0.3">
      <c r="A2998" t="s">
        <v>37</v>
      </c>
      <c r="B2998" t="s">
        <v>54</v>
      </c>
      <c r="C2998">
        <v>0</v>
      </c>
      <c r="D2998">
        <v>27</v>
      </c>
      <c r="E2998">
        <v>9</v>
      </c>
      <c r="F2998">
        <v>20260305</v>
      </c>
      <c r="G2998">
        <v>20260409</v>
      </c>
      <c r="H2998">
        <v>7355.9839000000002</v>
      </c>
      <c r="I2998">
        <f t="shared" si="463"/>
        <v>36</v>
      </c>
      <c r="J2998">
        <f t="shared" si="464"/>
        <v>204.33288611111112</v>
      </c>
      <c r="K2998">
        <f t="shared" si="465"/>
        <v>0</v>
      </c>
      <c r="L2998">
        <f t="shared" si="466"/>
        <v>5516.9879250000004</v>
      </c>
      <c r="M2998">
        <f t="shared" si="467"/>
        <v>1141.3130013925336</v>
      </c>
      <c r="N2998">
        <f t="shared" si="468"/>
        <v>6658.3009263925342</v>
      </c>
      <c r="O2998">
        <f t="shared" si="469"/>
        <v>0</v>
      </c>
      <c r="P2998">
        <f t="shared" si="470"/>
        <v>6095.0796308904892</v>
      </c>
      <c r="Q2998">
        <f t="shared" si="471"/>
        <v>1260.9042691095106</v>
      </c>
      <c r="R2998">
        <f t="shared" si="472"/>
        <v>7355.9838999999993</v>
      </c>
    </row>
    <row r="2999" spans="1:18" x14ac:dyDescent="0.3">
      <c r="A2999" t="s">
        <v>0</v>
      </c>
      <c r="B2999" t="s">
        <v>0</v>
      </c>
      <c r="C2999">
        <v>22</v>
      </c>
      <c r="D2999">
        <v>31</v>
      </c>
      <c r="E2999">
        <v>14</v>
      </c>
      <c r="F2999">
        <v>20260207</v>
      </c>
      <c r="G2999">
        <v>20260414</v>
      </c>
      <c r="H2999">
        <v>337.53750000000002</v>
      </c>
      <c r="I2999">
        <f t="shared" si="463"/>
        <v>67</v>
      </c>
      <c r="J2999">
        <f t="shared" si="464"/>
        <v>5.0378731343283585</v>
      </c>
      <c r="K2999">
        <f t="shared" si="465"/>
        <v>150.32959773718005</v>
      </c>
      <c r="L2999">
        <f t="shared" si="466"/>
        <v>156.17406716417912</v>
      </c>
      <c r="M2999">
        <f t="shared" si="467"/>
        <v>43.7722880312729</v>
      </c>
      <c r="N2999">
        <f t="shared" si="468"/>
        <v>350.27595293263209</v>
      </c>
      <c r="O2999">
        <f t="shared" si="469"/>
        <v>144.86257526782748</v>
      </c>
      <c r="P2999">
        <f t="shared" si="470"/>
        <v>150.49449941991196</v>
      </c>
      <c r="Q2999">
        <f t="shared" si="471"/>
        <v>42.180425312260546</v>
      </c>
      <c r="R2999">
        <f t="shared" si="472"/>
        <v>337.53749999999997</v>
      </c>
    </row>
    <row r="3000" spans="1:18" x14ac:dyDescent="0.3">
      <c r="A3000" t="s">
        <v>33</v>
      </c>
      <c r="B3000" t="s">
        <v>34</v>
      </c>
      <c r="C3000">
        <v>0</v>
      </c>
      <c r="D3000">
        <v>5</v>
      </c>
      <c r="E3000">
        <v>9</v>
      </c>
      <c r="F3000">
        <v>20260327</v>
      </c>
      <c r="G3000">
        <v>20260409</v>
      </c>
      <c r="H3000">
        <v>168.55529999999999</v>
      </c>
      <c r="I3000">
        <f t="shared" si="463"/>
        <v>14</v>
      </c>
      <c r="J3000">
        <f t="shared" si="464"/>
        <v>12.039664285714284</v>
      </c>
      <c r="K3000">
        <f t="shared" si="465"/>
        <v>0</v>
      </c>
      <c r="L3000">
        <f t="shared" si="466"/>
        <v>60.198321428571418</v>
      </c>
      <c r="M3000">
        <f t="shared" si="467"/>
        <v>67.248232250852851</v>
      </c>
      <c r="N3000">
        <f t="shared" si="468"/>
        <v>127.44655367942427</v>
      </c>
      <c r="O3000">
        <f t="shared" si="469"/>
        <v>0</v>
      </c>
      <c r="P3000">
        <f t="shared" si="470"/>
        <v>79.615696422926774</v>
      </c>
      <c r="Q3000">
        <f t="shared" si="471"/>
        <v>88.939603577073214</v>
      </c>
      <c r="R3000">
        <f t="shared" si="472"/>
        <v>168.55529999999999</v>
      </c>
    </row>
    <row r="3001" spans="1:18" x14ac:dyDescent="0.3">
      <c r="A3001" t="s">
        <v>33</v>
      </c>
      <c r="B3001" t="s">
        <v>34</v>
      </c>
      <c r="C3001">
        <v>0</v>
      </c>
      <c r="D3001">
        <v>14</v>
      </c>
      <c r="E3001">
        <v>10</v>
      </c>
      <c r="F3001">
        <v>20260318</v>
      </c>
      <c r="G3001">
        <v>20260410</v>
      </c>
      <c r="H3001">
        <v>547.70190000000002</v>
      </c>
      <c r="I3001">
        <f t="shared" si="463"/>
        <v>24</v>
      </c>
      <c r="J3001">
        <f t="shared" si="464"/>
        <v>22.820912500000002</v>
      </c>
      <c r="K3001">
        <f t="shared" si="465"/>
        <v>0</v>
      </c>
      <c r="L3001">
        <f t="shared" si="466"/>
        <v>319.49277500000005</v>
      </c>
      <c r="M3001">
        <f t="shared" si="467"/>
        <v>141.63056631970818</v>
      </c>
      <c r="N3001">
        <f t="shared" si="468"/>
        <v>461.12334131970823</v>
      </c>
      <c r="O3001">
        <f t="shared" si="469"/>
        <v>0</v>
      </c>
      <c r="P3001">
        <f t="shared" si="470"/>
        <v>379.47938051231688</v>
      </c>
      <c r="Q3001">
        <f t="shared" si="471"/>
        <v>168.22251948768312</v>
      </c>
      <c r="R3001">
        <f t="shared" si="472"/>
        <v>547.70190000000002</v>
      </c>
    </row>
    <row r="3002" spans="1:18" x14ac:dyDescent="0.3">
      <c r="A3002" t="s">
        <v>35</v>
      </c>
      <c r="B3002" t="s">
        <v>34</v>
      </c>
      <c r="C3002">
        <v>0</v>
      </c>
      <c r="D3002">
        <v>27</v>
      </c>
      <c r="E3002">
        <v>13</v>
      </c>
      <c r="F3002">
        <v>20260305</v>
      </c>
      <c r="G3002">
        <v>20260413</v>
      </c>
      <c r="H3002">
        <v>12480.031199999999</v>
      </c>
      <c r="I3002">
        <f t="shared" si="463"/>
        <v>40</v>
      </c>
      <c r="J3002">
        <f t="shared" si="464"/>
        <v>312.00077999999996</v>
      </c>
      <c r="K3002">
        <f t="shared" si="465"/>
        <v>0</v>
      </c>
      <c r="L3002">
        <f t="shared" si="466"/>
        <v>8424.0210599999991</v>
      </c>
      <c r="M3002">
        <f t="shared" si="467"/>
        <v>2517.2306897310909</v>
      </c>
      <c r="N3002">
        <f t="shared" si="468"/>
        <v>10941.251749731091</v>
      </c>
      <c r="O3002">
        <f t="shared" si="469"/>
        <v>0</v>
      </c>
      <c r="P3002">
        <f t="shared" si="470"/>
        <v>9608.7767709796954</v>
      </c>
      <c r="Q3002">
        <f t="shared" si="471"/>
        <v>2871.2544290203027</v>
      </c>
      <c r="R3002">
        <f t="shared" si="472"/>
        <v>12480.031199999998</v>
      </c>
    </row>
    <row r="3003" spans="1:18" x14ac:dyDescent="0.3">
      <c r="A3003" t="s">
        <v>35</v>
      </c>
      <c r="B3003" t="s">
        <v>36</v>
      </c>
      <c r="C3003">
        <v>0</v>
      </c>
      <c r="D3003">
        <v>23</v>
      </c>
      <c r="E3003">
        <v>11</v>
      </c>
      <c r="F3003">
        <v>20260309</v>
      </c>
      <c r="G3003">
        <v>20260411</v>
      </c>
      <c r="H3003">
        <v>1032</v>
      </c>
      <c r="I3003">
        <f t="shared" si="463"/>
        <v>34</v>
      </c>
      <c r="J3003">
        <f t="shared" si="464"/>
        <v>30.352941176470587</v>
      </c>
      <c r="K3003">
        <f t="shared" si="465"/>
        <v>0</v>
      </c>
      <c r="L3003">
        <f t="shared" si="466"/>
        <v>698.11764705882354</v>
      </c>
      <c r="M3003">
        <f t="shared" si="467"/>
        <v>207.21321608509521</v>
      </c>
      <c r="N3003">
        <f t="shared" si="468"/>
        <v>905.3308631439188</v>
      </c>
      <c r="O3003">
        <f t="shared" si="469"/>
        <v>0</v>
      </c>
      <c r="P3003">
        <f t="shared" si="470"/>
        <v>795.79459962603323</v>
      </c>
      <c r="Q3003">
        <f t="shared" si="471"/>
        <v>236.20540037396677</v>
      </c>
      <c r="R3003">
        <f t="shared" si="472"/>
        <v>1032</v>
      </c>
    </row>
    <row r="3004" spans="1:18" x14ac:dyDescent="0.3">
      <c r="A3004" t="s">
        <v>37</v>
      </c>
      <c r="B3004" t="s">
        <v>54</v>
      </c>
      <c r="C3004">
        <v>0</v>
      </c>
      <c r="D3004">
        <v>30</v>
      </c>
      <c r="E3004">
        <v>11</v>
      </c>
      <c r="F3004">
        <v>20260302</v>
      </c>
      <c r="G3004">
        <v>20260411</v>
      </c>
      <c r="H3004">
        <v>4379.6553000000004</v>
      </c>
      <c r="I3004">
        <f t="shared" si="463"/>
        <v>41</v>
      </c>
      <c r="J3004">
        <f t="shared" si="464"/>
        <v>106.82086097560976</v>
      </c>
      <c r="K3004">
        <f t="shared" si="465"/>
        <v>0</v>
      </c>
      <c r="L3004">
        <f t="shared" si="466"/>
        <v>3204.6258292682928</v>
      </c>
      <c r="M3004">
        <f t="shared" si="467"/>
        <v>729.24379944087968</v>
      </c>
      <c r="N3004">
        <f t="shared" si="468"/>
        <v>3933.8696287091725</v>
      </c>
      <c r="O3004">
        <f t="shared" si="469"/>
        <v>0</v>
      </c>
      <c r="P3004">
        <f t="shared" si="470"/>
        <v>3567.7736738513004</v>
      </c>
      <c r="Q3004">
        <f t="shared" si="471"/>
        <v>811.88162614870009</v>
      </c>
      <c r="R3004">
        <f t="shared" si="472"/>
        <v>4379.6553000000004</v>
      </c>
    </row>
    <row r="3005" spans="1:18" x14ac:dyDescent="0.3">
      <c r="A3005" t="s">
        <v>0</v>
      </c>
      <c r="B3005" t="s">
        <v>0</v>
      </c>
      <c r="C3005">
        <v>0</v>
      </c>
      <c r="D3005">
        <v>27</v>
      </c>
      <c r="E3005">
        <v>11</v>
      </c>
      <c r="F3005">
        <v>20260305</v>
      </c>
      <c r="G3005">
        <v>20260411</v>
      </c>
      <c r="H3005">
        <v>337.23700000000002</v>
      </c>
      <c r="I3005">
        <f t="shared" si="463"/>
        <v>38</v>
      </c>
      <c r="J3005">
        <f t="shared" si="464"/>
        <v>8.874657894736842</v>
      </c>
      <c r="K3005">
        <f t="shared" si="465"/>
        <v>0</v>
      </c>
      <c r="L3005">
        <f t="shared" si="466"/>
        <v>239.61576315789472</v>
      </c>
      <c r="M3005">
        <f t="shared" si="467"/>
        <v>60.585443543406633</v>
      </c>
      <c r="N3005">
        <f t="shared" si="468"/>
        <v>300.20120670130137</v>
      </c>
      <c r="O3005">
        <f t="shared" si="469"/>
        <v>0</v>
      </c>
      <c r="P3005">
        <f t="shared" si="470"/>
        <v>269.17713625475795</v>
      </c>
      <c r="Q3005">
        <f t="shared" si="471"/>
        <v>68.059863745242069</v>
      </c>
      <c r="R3005">
        <f t="shared" si="472"/>
        <v>337.23700000000002</v>
      </c>
    </row>
    <row r="3006" spans="1:18" x14ac:dyDescent="0.3">
      <c r="A3006" t="s">
        <v>43</v>
      </c>
      <c r="B3006" t="s">
        <v>44</v>
      </c>
      <c r="C3006">
        <v>0</v>
      </c>
      <c r="D3006">
        <v>15</v>
      </c>
      <c r="E3006">
        <v>0</v>
      </c>
      <c r="F3006">
        <v>20260317</v>
      </c>
      <c r="G3006">
        <v>20260331</v>
      </c>
      <c r="H3006">
        <v>294536.04719999997</v>
      </c>
      <c r="I3006">
        <f t="shared" si="463"/>
        <v>15</v>
      </c>
      <c r="J3006">
        <f t="shared" si="464"/>
        <v>19635.73648</v>
      </c>
      <c r="K3006">
        <f t="shared" si="465"/>
        <v>0</v>
      </c>
      <c r="L3006">
        <f t="shared" si="466"/>
        <v>294536.04719999997</v>
      </c>
      <c r="M3006">
        <f t="shared" si="467"/>
        <v>0</v>
      </c>
      <c r="N3006">
        <f t="shared" si="468"/>
        <v>294536.04719999997</v>
      </c>
      <c r="O3006">
        <f t="shared" si="469"/>
        <v>0</v>
      </c>
      <c r="P3006">
        <f t="shared" si="470"/>
        <v>294536.04719999997</v>
      </c>
      <c r="Q3006">
        <f t="shared" si="471"/>
        <v>0</v>
      </c>
      <c r="R3006">
        <f t="shared" si="472"/>
        <v>294536.04719999997</v>
      </c>
    </row>
    <row r="3007" spans="1:18" x14ac:dyDescent="0.3">
      <c r="A3007" t="s">
        <v>37</v>
      </c>
      <c r="B3007" t="s">
        <v>38</v>
      </c>
      <c r="C3007">
        <v>0</v>
      </c>
      <c r="D3007">
        <v>27</v>
      </c>
      <c r="E3007">
        <v>11</v>
      </c>
      <c r="F3007">
        <v>20260305</v>
      </c>
      <c r="G3007">
        <v>20260411</v>
      </c>
      <c r="H3007">
        <v>658.94349999999997</v>
      </c>
      <c r="I3007">
        <f t="shared" si="463"/>
        <v>38</v>
      </c>
      <c r="J3007">
        <f t="shared" si="464"/>
        <v>17.340618421052632</v>
      </c>
      <c r="K3007">
        <f t="shared" si="465"/>
        <v>0</v>
      </c>
      <c r="L3007">
        <f t="shared" si="466"/>
        <v>468.19669736842104</v>
      </c>
      <c r="M3007">
        <f t="shared" si="467"/>
        <v>118.38079516050959</v>
      </c>
      <c r="N3007">
        <f t="shared" si="468"/>
        <v>586.57749252893063</v>
      </c>
      <c r="O3007">
        <f t="shared" si="469"/>
        <v>0</v>
      </c>
      <c r="P3007">
        <f t="shared" si="470"/>
        <v>525.95807780192285</v>
      </c>
      <c r="Q3007">
        <f t="shared" si="471"/>
        <v>132.98542219807709</v>
      </c>
      <c r="R3007">
        <f t="shared" si="472"/>
        <v>658.94349999999997</v>
      </c>
    </row>
    <row r="3008" spans="1:18" x14ac:dyDescent="0.3">
      <c r="A3008" t="s">
        <v>37</v>
      </c>
      <c r="B3008" t="s">
        <v>38</v>
      </c>
      <c r="C3008">
        <v>0</v>
      </c>
      <c r="D3008">
        <v>15</v>
      </c>
      <c r="E3008">
        <v>7</v>
      </c>
      <c r="F3008">
        <v>20260317</v>
      </c>
      <c r="G3008">
        <v>20260407</v>
      </c>
      <c r="H3008">
        <v>13123.608399999999</v>
      </c>
      <c r="I3008">
        <f t="shared" si="463"/>
        <v>22</v>
      </c>
      <c r="J3008">
        <f t="shared" si="464"/>
        <v>596.52765454545454</v>
      </c>
      <c r="K3008">
        <f t="shared" si="465"/>
        <v>0</v>
      </c>
      <c r="L3008">
        <f t="shared" si="466"/>
        <v>8947.9148181818182</v>
      </c>
      <c r="M3008">
        <f t="shared" si="467"/>
        <v>2591.5083227740333</v>
      </c>
      <c r="N3008">
        <f t="shared" si="468"/>
        <v>11539.423140955852</v>
      </c>
      <c r="O3008">
        <f t="shared" si="469"/>
        <v>0</v>
      </c>
      <c r="P3008">
        <f t="shared" si="470"/>
        <v>10176.325855804289</v>
      </c>
      <c r="Q3008">
        <f t="shared" si="471"/>
        <v>2947.2825441957098</v>
      </c>
      <c r="R3008">
        <f t="shared" si="472"/>
        <v>13123.608399999999</v>
      </c>
    </row>
    <row r="3009" spans="1:18" x14ac:dyDescent="0.3">
      <c r="A3009" t="s">
        <v>33</v>
      </c>
      <c r="B3009" t="s">
        <v>34</v>
      </c>
      <c r="C3009">
        <v>0</v>
      </c>
      <c r="D3009">
        <v>21</v>
      </c>
      <c r="E3009">
        <v>8</v>
      </c>
      <c r="F3009">
        <v>20260311</v>
      </c>
      <c r="G3009">
        <v>20260408</v>
      </c>
      <c r="H3009">
        <v>9555.4187000000002</v>
      </c>
      <c r="I3009">
        <f t="shared" si="463"/>
        <v>29</v>
      </c>
      <c r="J3009">
        <f t="shared" si="464"/>
        <v>329.49719655172413</v>
      </c>
      <c r="K3009">
        <f t="shared" si="465"/>
        <v>0</v>
      </c>
      <c r="L3009">
        <f t="shared" si="466"/>
        <v>6919.4411275862067</v>
      </c>
      <c r="M3009">
        <f t="shared" si="467"/>
        <v>1635.9336919021755</v>
      </c>
      <c r="N3009">
        <f t="shared" si="468"/>
        <v>8555.3748194883829</v>
      </c>
      <c r="O3009">
        <f t="shared" si="469"/>
        <v>0</v>
      </c>
      <c r="P3009">
        <f t="shared" si="470"/>
        <v>7728.2595490118156</v>
      </c>
      <c r="Q3009">
        <f t="shared" si="471"/>
        <v>1827.1591509881846</v>
      </c>
      <c r="R3009">
        <f t="shared" si="472"/>
        <v>9555.4187000000002</v>
      </c>
    </row>
    <row r="3010" spans="1:18" x14ac:dyDescent="0.3">
      <c r="A3010" t="s">
        <v>33</v>
      </c>
      <c r="B3010" t="s">
        <v>34</v>
      </c>
      <c r="C3010">
        <v>0</v>
      </c>
      <c r="D3010">
        <v>7</v>
      </c>
      <c r="E3010">
        <v>6</v>
      </c>
      <c r="F3010">
        <v>20260325</v>
      </c>
      <c r="G3010">
        <v>20260406</v>
      </c>
      <c r="H3010">
        <v>16576.092799999999</v>
      </c>
      <c r="I3010">
        <f t="shared" si="463"/>
        <v>13</v>
      </c>
      <c r="J3010">
        <f t="shared" si="464"/>
        <v>1275.0840615384614</v>
      </c>
      <c r="K3010">
        <f t="shared" si="465"/>
        <v>0</v>
      </c>
      <c r="L3010">
        <f t="shared" si="466"/>
        <v>8925.5884307692286</v>
      </c>
      <c r="M3010">
        <f t="shared" si="467"/>
        <v>4748.0365495707301</v>
      </c>
      <c r="N3010">
        <f t="shared" si="468"/>
        <v>13673.624980339959</v>
      </c>
      <c r="O3010">
        <f t="shared" si="469"/>
        <v>0</v>
      </c>
      <c r="P3010">
        <f t="shared" si="470"/>
        <v>10820.201836437865</v>
      </c>
      <c r="Q3010">
        <f t="shared" si="471"/>
        <v>5755.890963562133</v>
      </c>
      <c r="R3010">
        <f t="shared" si="472"/>
        <v>16576.092799999999</v>
      </c>
    </row>
    <row r="3011" spans="1:18" x14ac:dyDescent="0.3">
      <c r="A3011" t="s">
        <v>33</v>
      </c>
      <c r="B3011" t="s">
        <v>34</v>
      </c>
      <c r="C3011">
        <v>0</v>
      </c>
      <c r="D3011">
        <v>19</v>
      </c>
      <c r="E3011">
        <v>7</v>
      </c>
      <c r="F3011">
        <v>20260313</v>
      </c>
      <c r="G3011">
        <v>20260407</v>
      </c>
      <c r="H3011">
        <v>16798.013500000001</v>
      </c>
      <c r="I3011">
        <f t="shared" si="463"/>
        <v>26</v>
      </c>
      <c r="J3011">
        <f t="shared" si="464"/>
        <v>646.07744230769231</v>
      </c>
      <c r="K3011">
        <f t="shared" si="465"/>
        <v>0</v>
      </c>
      <c r="L3011">
        <f t="shared" si="466"/>
        <v>12275.471403846153</v>
      </c>
      <c r="M3011">
        <f t="shared" si="467"/>
        <v>2806.7685649423056</v>
      </c>
      <c r="N3011">
        <f t="shared" si="468"/>
        <v>15082.239968788459</v>
      </c>
      <c r="O3011">
        <f t="shared" si="469"/>
        <v>0</v>
      </c>
      <c r="P3011">
        <f t="shared" si="470"/>
        <v>13671.943609662363</v>
      </c>
      <c r="Q3011">
        <f t="shared" si="471"/>
        <v>3126.0698903376378</v>
      </c>
      <c r="R3011">
        <f t="shared" si="472"/>
        <v>16798.013500000001</v>
      </c>
    </row>
    <row r="3012" spans="1:18" x14ac:dyDescent="0.3">
      <c r="A3012" t="s">
        <v>37</v>
      </c>
      <c r="B3012" t="s">
        <v>38</v>
      </c>
      <c r="C3012">
        <v>0</v>
      </c>
      <c r="D3012">
        <v>28</v>
      </c>
      <c r="E3012">
        <v>13</v>
      </c>
      <c r="F3012">
        <v>20260304</v>
      </c>
      <c r="G3012">
        <v>20260413</v>
      </c>
      <c r="H3012">
        <v>15636.2037</v>
      </c>
      <c r="I3012">
        <f t="shared" si="463"/>
        <v>41</v>
      </c>
      <c r="J3012">
        <f t="shared" si="464"/>
        <v>381.37082195121951</v>
      </c>
      <c r="K3012">
        <f t="shared" si="465"/>
        <v>0</v>
      </c>
      <c r="L3012">
        <f t="shared" si="466"/>
        <v>10678.383014634146</v>
      </c>
      <c r="M3012">
        <f t="shared" si="467"/>
        <v>3076.9100551081365</v>
      </c>
      <c r="N3012">
        <f t="shared" si="468"/>
        <v>13755.293069742282</v>
      </c>
      <c r="O3012">
        <f t="shared" si="469"/>
        <v>0</v>
      </c>
      <c r="P3012">
        <f t="shared" si="470"/>
        <v>12138.554311919717</v>
      </c>
      <c r="Q3012">
        <f t="shared" si="471"/>
        <v>3497.6493880802832</v>
      </c>
      <c r="R3012">
        <f t="shared" si="472"/>
        <v>15636.2037</v>
      </c>
    </row>
    <row r="3013" spans="1:18" x14ac:dyDescent="0.3">
      <c r="A3013" t="s">
        <v>33</v>
      </c>
      <c r="B3013" t="s">
        <v>34</v>
      </c>
      <c r="C3013">
        <v>0</v>
      </c>
      <c r="D3013">
        <v>19</v>
      </c>
      <c r="E3013">
        <v>13</v>
      </c>
      <c r="F3013">
        <v>20260313</v>
      </c>
      <c r="G3013">
        <v>20260413</v>
      </c>
      <c r="H3013">
        <v>800.13070000000005</v>
      </c>
      <c r="I3013">
        <f t="shared" si="463"/>
        <v>32</v>
      </c>
      <c r="J3013">
        <f t="shared" si="464"/>
        <v>25.004084375000001</v>
      </c>
      <c r="K3013">
        <f t="shared" si="465"/>
        <v>0</v>
      </c>
      <c r="L3013">
        <f t="shared" si="466"/>
        <v>475.07760312500005</v>
      </c>
      <c r="M3013">
        <f t="shared" si="467"/>
        <v>201.73362565752447</v>
      </c>
      <c r="N3013">
        <f t="shared" si="468"/>
        <v>676.81122878252449</v>
      </c>
      <c r="O3013">
        <f t="shared" si="469"/>
        <v>0</v>
      </c>
      <c r="P3013">
        <f t="shared" si="470"/>
        <v>561.63987678885189</v>
      </c>
      <c r="Q3013">
        <f t="shared" si="471"/>
        <v>238.49082321114818</v>
      </c>
      <c r="R3013">
        <f t="shared" si="472"/>
        <v>800.13070000000005</v>
      </c>
    </row>
    <row r="3014" spans="1:18" x14ac:dyDescent="0.3">
      <c r="A3014" t="s">
        <v>33</v>
      </c>
      <c r="B3014" t="s">
        <v>34</v>
      </c>
      <c r="C3014">
        <v>0</v>
      </c>
      <c r="D3014">
        <v>1</v>
      </c>
      <c r="E3014">
        <v>14</v>
      </c>
      <c r="F3014">
        <v>20260331</v>
      </c>
      <c r="G3014">
        <v>20260414</v>
      </c>
      <c r="H3014">
        <v>1768.9175</v>
      </c>
      <c r="I3014">
        <f t="shared" si="463"/>
        <v>15</v>
      </c>
      <c r="J3014">
        <f t="shared" si="464"/>
        <v>117.92783333333334</v>
      </c>
      <c r="K3014">
        <f t="shared" si="465"/>
        <v>0</v>
      </c>
      <c r="L3014">
        <f t="shared" si="466"/>
        <v>117.92783333333334</v>
      </c>
      <c r="M3014">
        <f t="shared" si="467"/>
        <v>1024.6330048282962</v>
      </c>
      <c r="N3014">
        <f t="shared" si="468"/>
        <v>1142.5608381616296</v>
      </c>
      <c r="O3014">
        <f t="shared" si="469"/>
        <v>0</v>
      </c>
      <c r="P3014">
        <f t="shared" si="470"/>
        <v>182.57636806111756</v>
      </c>
      <c r="Q3014">
        <f t="shared" si="471"/>
        <v>1586.3411319388822</v>
      </c>
      <c r="R3014">
        <f t="shared" si="472"/>
        <v>1768.9174999999998</v>
      </c>
    </row>
    <row r="3015" spans="1:18" x14ac:dyDescent="0.3">
      <c r="A3015" t="s">
        <v>37</v>
      </c>
      <c r="B3015" t="s">
        <v>38</v>
      </c>
      <c r="C3015">
        <v>0</v>
      </c>
      <c r="D3015">
        <v>29</v>
      </c>
      <c r="E3015">
        <v>9</v>
      </c>
      <c r="F3015">
        <v>20260303</v>
      </c>
      <c r="G3015">
        <v>20260409</v>
      </c>
      <c r="H3015">
        <v>18699.030500000001</v>
      </c>
      <c r="I3015">
        <f t="shared" si="463"/>
        <v>38</v>
      </c>
      <c r="J3015">
        <f t="shared" si="464"/>
        <v>492.07975000000005</v>
      </c>
      <c r="K3015">
        <f t="shared" si="465"/>
        <v>0</v>
      </c>
      <c r="L3015">
        <f t="shared" si="466"/>
        <v>14270.312750000001</v>
      </c>
      <c r="M3015">
        <f t="shared" si="467"/>
        <v>2748.5395380340019</v>
      </c>
      <c r="N3015">
        <f t="shared" si="468"/>
        <v>17018.852288034002</v>
      </c>
      <c r="O3015">
        <f t="shared" si="469"/>
        <v>0</v>
      </c>
      <c r="P3015">
        <f t="shared" si="470"/>
        <v>15679.142684868679</v>
      </c>
      <c r="Q3015">
        <f t="shared" si="471"/>
        <v>3019.8878151313229</v>
      </c>
      <c r="R3015">
        <f t="shared" si="472"/>
        <v>18699.030500000001</v>
      </c>
    </row>
    <row r="3016" spans="1:18" x14ac:dyDescent="0.3">
      <c r="A3016" t="s">
        <v>39</v>
      </c>
      <c r="B3016" t="s">
        <v>40</v>
      </c>
      <c r="C3016">
        <v>0</v>
      </c>
      <c r="D3016">
        <v>2</v>
      </c>
      <c r="E3016">
        <v>3</v>
      </c>
      <c r="F3016">
        <v>20260330</v>
      </c>
      <c r="G3016">
        <v>20260403</v>
      </c>
      <c r="H3016">
        <v>42.153599999999997</v>
      </c>
      <c r="I3016">
        <f t="shared" si="463"/>
        <v>5</v>
      </c>
      <c r="J3016">
        <f t="shared" si="464"/>
        <v>8.4307199999999991</v>
      </c>
      <c r="K3016">
        <f t="shared" si="465"/>
        <v>0</v>
      </c>
      <c r="L3016">
        <f t="shared" si="466"/>
        <v>16.861439999999998</v>
      </c>
      <c r="M3016">
        <f t="shared" si="467"/>
        <v>15.696755965602469</v>
      </c>
      <c r="N3016">
        <f t="shared" si="468"/>
        <v>32.558195965602465</v>
      </c>
      <c r="O3016">
        <f t="shared" si="469"/>
        <v>0</v>
      </c>
      <c r="P3016">
        <f t="shared" si="470"/>
        <v>21.830767218642105</v>
      </c>
      <c r="Q3016">
        <f t="shared" si="471"/>
        <v>20.322832781357896</v>
      </c>
      <c r="R3016">
        <f t="shared" si="472"/>
        <v>42.153599999999997</v>
      </c>
    </row>
    <row r="3017" spans="1:18" x14ac:dyDescent="0.3">
      <c r="A3017" t="s">
        <v>0</v>
      </c>
      <c r="B3017" t="s">
        <v>0</v>
      </c>
      <c r="C3017">
        <v>21</v>
      </c>
      <c r="D3017">
        <v>31</v>
      </c>
      <c r="E3017">
        <v>10</v>
      </c>
      <c r="F3017">
        <v>20260208</v>
      </c>
      <c r="G3017">
        <v>20260410</v>
      </c>
      <c r="H3017">
        <v>126.5855</v>
      </c>
      <c r="I3017">
        <f t="shared" si="463"/>
        <v>62</v>
      </c>
      <c r="J3017">
        <f t="shared" si="464"/>
        <v>2.0417016129032257</v>
      </c>
      <c r="K3017">
        <f t="shared" si="465"/>
        <v>58.154878725138389</v>
      </c>
      <c r="L3017">
        <f t="shared" si="466"/>
        <v>63.292749999999998</v>
      </c>
      <c r="M3017">
        <f t="shared" si="467"/>
        <v>12.671156584617087</v>
      </c>
      <c r="N3017">
        <f t="shared" si="468"/>
        <v>134.11878530975548</v>
      </c>
      <c r="O3017">
        <f t="shared" si="469"/>
        <v>54.888391539328552</v>
      </c>
      <c r="P3017">
        <f t="shared" si="470"/>
        <v>59.737674976856724</v>
      </c>
      <c r="Q3017">
        <f t="shared" si="471"/>
        <v>11.959433483814712</v>
      </c>
      <c r="R3017">
        <f t="shared" si="472"/>
        <v>126.58549999999998</v>
      </c>
    </row>
    <row r="3018" spans="1:18" x14ac:dyDescent="0.3">
      <c r="A3018" t="s">
        <v>0</v>
      </c>
      <c r="B3018" t="s">
        <v>0</v>
      </c>
      <c r="C3018">
        <v>22</v>
      </c>
      <c r="D3018">
        <v>31</v>
      </c>
      <c r="E3018">
        <v>11</v>
      </c>
      <c r="F3018">
        <v>20260207</v>
      </c>
      <c r="G3018">
        <v>20260411</v>
      </c>
      <c r="H3018">
        <v>253.15309999999999</v>
      </c>
      <c r="I3018">
        <f t="shared" si="463"/>
        <v>64</v>
      </c>
      <c r="J3018">
        <f t="shared" si="464"/>
        <v>3.9555171874999999</v>
      </c>
      <c r="K3018">
        <f t="shared" si="465"/>
        <v>118.03221156712438</v>
      </c>
      <c r="L3018">
        <f t="shared" si="466"/>
        <v>122.6210328125</v>
      </c>
      <c r="M3018">
        <f t="shared" si="467"/>
        <v>27.003493102576886</v>
      </c>
      <c r="N3018">
        <f t="shared" si="468"/>
        <v>267.65673748220127</v>
      </c>
      <c r="O3018">
        <f t="shared" si="469"/>
        <v>111.63634638586439</v>
      </c>
      <c r="P3018">
        <f t="shared" si="470"/>
        <v>115.97651108539843</v>
      </c>
      <c r="Q3018">
        <f t="shared" si="471"/>
        <v>25.540242528737167</v>
      </c>
      <c r="R3018">
        <f t="shared" si="472"/>
        <v>253.15309999999999</v>
      </c>
    </row>
    <row r="3019" spans="1:18" x14ac:dyDescent="0.3">
      <c r="A3019" t="s">
        <v>33</v>
      </c>
      <c r="B3019" t="s">
        <v>34</v>
      </c>
      <c r="C3019">
        <v>0</v>
      </c>
      <c r="D3019">
        <v>9</v>
      </c>
      <c r="E3019">
        <v>9</v>
      </c>
      <c r="F3019">
        <v>20260323</v>
      </c>
      <c r="G3019">
        <v>20260409</v>
      </c>
      <c r="H3019">
        <v>379.61410000000001</v>
      </c>
      <c r="I3019">
        <f t="shared" ref="I3019:I3082" si="473">IF(C3019&lt;0,0,C3019)+D3019+E3019</f>
        <v>18</v>
      </c>
      <c r="J3019">
        <f t="shared" ref="J3019:J3082" si="474">H3019/I3019</f>
        <v>21.089672222222223</v>
      </c>
      <c r="K3019">
        <f t="shared" ref="K3019:K3082" si="475">IF(C3019&lt;0,0,C3019)*$J3019*$B$6</f>
        <v>0</v>
      </c>
      <c r="L3019">
        <f t="shared" ref="L3019:L3082" si="476">IF(D3019&lt;0,0,D3019)*$J3019*$C$6</f>
        <v>189.80705</v>
      </c>
      <c r="M3019">
        <f t="shared" ref="M3019:M3082" si="477">IF(E3019&lt;0,0,E3019)*$J3019*$D$6</f>
        <v>117.79756827415716</v>
      </c>
      <c r="N3019">
        <f t="shared" ref="N3019:N3082" si="478">K3019+L3019+M3019</f>
        <v>307.60461827415713</v>
      </c>
      <c r="O3019">
        <f t="shared" ref="O3019:O3082" si="479">K3019/$N3019*$H3019</f>
        <v>0</v>
      </c>
      <c r="P3019">
        <f t="shared" ref="P3019:P3082" si="480">L3019/$N3019*$H3019</f>
        <v>234.24041181067807</v>
      </c>
      <c r="Q3019">
        <f t="shared" ref="Q3019:Q3082" si="481">M3019/$N3019*$H3019</f>
        <v>145.37368818932194</v>
      </c>
      <c r="R3019">
        <f t="shared" ref="R3019:R3082" si="482">O3019+P3019+Q3019</f>
        <v>379.61410000000001</v>
      </c>
    </row>
    <row r="3020" spans="1:18" x14ac:dyDescent="0.3">
      <c r="A3020" t="s">
        <v>37</v>
      </c>
      <c r="B3020" t="s">
        <v>38</v>
      </c>
      <c r="C3020">
        <v>0</v>
      </c>
      <c r="D3020">
        <v>8</v>
      </c>
      <c r="E3020">
        <v>10</v>
      </c>
      <c r="F3020">
        <v>20260324</v>
      </c>
      <c r="G3020">
        <v>20260410</v>
      </c>
      <c r="H3020">
        <v>112.473</v>
      </c>
      <c r="I3020">
        <f t="shared" si="473"/>
        <v>18</v>
      </c>
      <c r="J3020">
        <f t="shared" si="474"/>
        <v>6.2484999999999999</v>
      </c>
      <c r="K3020">
        <f t="shared" si="475"/>
        <v>0</v>
      </c>
      <c r="L3020">
        <f t="shared" si="476"/>
        <v>49.988</v>
      </c>
      <c r="M3020">
        <f t="shared" si="477"/>
        <v>38.77928166319802</v>
      </c>
      <c r="N3020">
        <f t="shared" si="478"/>
        <v>88.76728166319802</v>
      </c>
      <c r="O3020">
        <f t="shared" si="479"/>
        <v>0</v>
      </c>
      <c r="P3020">
        <f t="shared" si="480"/>
        <v>63.337529534048436</v>
      </c>
      <c r="Q3020">
        <f t="shared" si="481"/>
        <v>49.13547046595157</v>
      </c>
      <c r="R3020">
        <f t="shared" si="482"/>
        <v>112.47300000000001</v>
      </c>
    </row>
    <row r="3021" spans="1:18" x14ac:dyDescent="0.3">
      <c r="A3021" t="s">
        <v>33</v>
      </c>
      <c r="B3021" t="s">
        <v>34</v>
      </c>
      <c r="C3021">
        <v>0</v>
      </c>
      <c r="D3021">
        <v>4</v>
      </c>
      <c r="E3021">
        <v>13</v>
      </c>
      <c r="F3021">
        <v>20260328</v>
      </c>
      <c r="G3021">
        <v>20260413</v>
      </c>
      <c r="H3021">
        <v>800.6377</v>
      </c>
      <c r="I3021">
        <f t="shared" si="473"/>
        <v>17</v>
      </c>
      <c r="J3021">
        <f t="shared" si="474"/>
        <v>47.096335294117644</v>
      </c>
      <c r="K3021">
        <f t="shared" si="475"/>
        <v>0</v>
      </c>
      <c r="L3021">
        <f t="shared" si="476"/>
        <v>188.38534117647058</v>
      </c>
      <c r="M3021">
        <f t="shared" si="477"/>
        <v>379.97450062855125</v>
      </c>
      <c r="N3021">
        <f t="shared" si="478"/>
        <v>568.3598418050218</v>
      </c>
      <c r="O3021">
        <f t="shared" si="479"/>
        <v>0</v>
      </c>
      <c r="P3021">
        <f t="shared" si="480"/>
        <v>265.3748473752778</v>
      </c>
      <c r="Q3021">
        <f t="shared" si="481"/>
        <v>535.2628526247222</v>
      </c>
      <c r="R3021">
        <f t="shared" si="482"/>
        <v>800.6377</v>
      </c>
    </row>
    <row r="3022" spans="1:18" x14ac:dyDescent="0.3">
      <c r="A3022" t="s">
        <v>35</v>
      </c>
      <c r="B3022" t="s">
        <v>36</v>
      </c>
      <c r="C3022">
        <v>0</v>
      </c>
      <c r="D3022">
        <v>31</v>
      </c>
      <c r="E3022">
        <v>2</v>
      </c>
      <c r="F3022">
        <v>20260301</v>
      </c>
      <c r="G3022">
        <v>20260402</v>
      </c>
      <c r="H3022">
        <v>42.2149</v>
      </c>
      <c r="I3022">
        <f t="shared" si="473"/>
        <v>33</v>
      </c>
      <c r="J3022">
        <f t="shared" si="474"/>
        <v>1.279239393939394</v>
      </c>
      <c r="K3022">
        <f t="shared" si="475"/>
        <v>0</v>
      </c>
      <c r="L3022">
        <f t="shared" si="476"/>
        <v>39.656421212121217</v>
      </c>
      <c r="M3022">
        <f t="shared" si="477"/>
        <v>1.5878365934939422</v>
      </c>
      <c r="N3022">
        <f t="shared" si="478"/>
        <v>41.244257805615156</v>
      </c>
      <c r="O3022">
        <f t="shared" si="479"/>
        <v>0</v>
      </c>
      <c r="P3022">
        <f t="shared" si="480"/>
        <v>40.589695266613781</v>
      </c>
      <c r="Q3022">
        <f t="shared" si="481"/>
        <v>1.625204733386223</v>
      </c>
      <c r="R3022">
        <f t="shared" si="482"/>
        <v>42.2149</v>
      </c>
    </row>
    <row r="3023" spans="1:18" x14ac:dyDescent="0.3">
      <c r="A3023" t="s">
        <v>37</v>
      </c>
      <c r="B3023" t="s">
        <v>38</v>
      </c>
      <c r="C3023">
        <v>0</v>
      </c>
      <c r="D3023">
        <v>30</v>
      </c>
      <c r="E3023">
        <v>14</v>
      </c>
      <c r="F3023">
        <v>20260302</v>
      </c>
      <c r="G3023">
        <v>20260414</v>
      </c>
      <c r="H3023">
        <v>28.7607</v>
      </c>
      <c r="I3023">
        <f t="shared" si="473"/>
        <v>44</v>
      </c>
      <c r="J3023">
        <f t="shared" si="474"/>
        <v>0.65365227272727278</v>
      </c>
      <c r="K3023">
        <f t="shared" si="475"/>
        <v>0</v>
      </c>
      <c r="L3023">
        <f t="shared" si="476"/>
        <v>19.609568181818183</v>
      </c>
      <c r="M3023">
        <f t="shared" si="477"/>
        <v>5.6793521375422289</v>
      </c>
      <c r="N3023">
        <f t="shared" si="478"/>
        <v>25.288920319360411</v>
      </c>
      <c r="O3023">
        <f t="shared" si="479"/>
        <v>0</v>
      </c>
      <c r="P3023">
        <f t="shared" si="480"/>
        <v>22.301660192865132</v>
      </c>
      <c r="Q3023">
        <f t="shared" si="481"/>
        <v>6.4590398071348707</v>
      </c>
      <c r="R3023">
        <f t="shared" si="482"/>
        <v>28.760700000000003</v>
      </c>
    </row>
    <row r="3024" spans="1:18" x14ac:dyDescent="0.3">
      <c r="A3024" t="s">
        <v>33</v>
      </c>
      <c r="B3024" t="s">
        <v>34</v>
      </c>
      <c r="C3024">
        <v>1</v>
      </c>
      <c r="D3024">
        <v>31</v>
      </c>
      <c r="E3024">
        <v>13</v>
      </c>
      <c r="F3024">
        <v>20260228</v>
      </c>
      <c r="G3024">
        <v>20260413</v>
      </c>
      <c r="H3024">
        <v>1308.1415999999999</v>
      </c>
      <c r="I3024">
        <f t="shared" si="473"/>
        <v>45</v>
      </c>
      <c r="J3024">
        <f t="shared" si="474"/>
        <v>29.069813333333332</v>
      </c>
      <c r="K3024">
        <f t="shared" si="475"/>
        <v>39.429096981757468</v>
      </c>
      <c r="L3024">
        <f t="shared" si="476"/>
        <v>901.16421333333335</v>
      </c>
      <c r="M3024">
        <f t="shared" si="477"/>
        <v>234.53603631189876</v>
      </c>
      <c r="N3024">
        <f t="shared" si="478"/>
        <v>1175.1293466269894</v>
      </c>
      <c r="O3024">
        <f t="shared" si="479"/>
        <v>43.892055083399754</v>
      </c>
      <c r="P3024">
        <f t="shared" si="480"/>
        <v>1003.1665018632197</v>
      </c>
      <c r="Q3024">
        <f t="shared" si="481"/>
        <v>261.08304305338061</v>
      </c>
      <c r="R3024">
        <f t="shared" si="482"/>
        <v>1308.1415999999999</v>
      </c>
    </row>
    <row r="3025" spans="1:18" x14ac:dyDescent="0.3">
      <c r="A3025" t="s">
        <v>33</v>
      </c>
      <c r="B3025" t="s">
        <v>34</v>
      </c>
      <c r="C3025">
        <v>0</v>
      </c>
      <c r="D3025">
        <v>14</v>
      </c>
      <c r="E3025">
        <v>5</v>
      </c>
      <c r="F3025">
        <v>20260318</v>
      </c>
      <c r="G3025">
        <v>20260405</v>
      </c>
      <c r="H3025">
        <v>13443.230600000001</v>
      </c>
      <c r="I3025">
        <f t="shared" si="473"/>
        <v>19</v>
      </c>
      <c r="J3025">
        <f t="shared" si="474"/>
        <v>707.53845263157893</v>
      </c>
      <c r="K3025">
        <f t="shared" si="475"/>
        <v>0</v>
      </c>
      <c r="L3025">
        <f t="shared" si="476"/>
        <v>9905.5383368421044</v>
      </c>
      <c r="M3025">
        <f t="shared" si="477"/>
        <v>2195.5535682278378</v>
      </c>
      <c r="N3025">
        <f t="shared" si="478"/>
        <v>12101.091905069941</v>
      </c>
      <c r="O3025">
        <f t="shared" si="479"/>
        <v>0</v>
      </c>
      <c r="P3025">
        <f t="shared" si="480"/>
        <v>11004.166989552274</v>
      </c>
      <c r="Q3025">
        <f t="shared" si="481"/>
        <v>2439.0636104477271</v>
      </c>
      <c r="R3025">
        <f t="shared" si="482"/>
        <v>13443.230600000001</v>
      </c>
    </row>
    <row r="3026" spans="1:18" x14ac:dyDescent="0.3">
      <c r="A3026" t="s">
        <v>33</v>
      </c>
      <c r="B3026" t="s">
        <v>34</v>
      </c>
      <c r="C3026">
        <v>0</v>
      </c>
      <c r="D3026">
        <v>4</v>
      </c>
      <c r="E3026">
        <v>1</v>
      </c>
      <c r="F3026">
        <v>20260328</v>
      </c>
      <c r="G3026">
        <v>20260401</v>
      </c>
      <c r="H3026">
        <v>1605.9318000000001</v>
      </c>
      <c r="I3026">
        <f t="shared" si="473"/>
        <v>5</v>
      </c>
      <c r="J3026">
        <f t="shared" si="474"/>
        <v>321.18636000000004</v>
      </c>
      <c r="K3026">
        <f t="shared" si="475"/>
        <v>0</v>
      </c>
      <c r="L3026">
        <f t="shared" si="476"/>
        <v>1284.7454400000001</v>
      </c>
      <c r="M3026">
        <f t="shared" si="477"/>
        <v>199.33386125977944</v>
      </c>
      <c r="N3026">
        <f t="shared" si="478"/>
        <v>1484.0793012597796</v>
      </c>
      <c r="O3026">
        <f t="shared" si="479"/>
        <v>0</v>
      </c>
      <c r="P3026">
        <f t="shared" si="480"/>
        <v>1390.2313409058445</v>
      </c>
      <c r="Q3026">
        <f t="shared" si="481"/>
        <v>215.70045909415541</v>
      </c>
      <c r="R3026">
        <f t="shared" si="482"/>
        <v>1605.9317999999998</v>
      </c>
    </row>
    <row r="3027" spans="1:18" x14ac:dyDescent="0.3">
      <c r="A3027" t="s">
        <v>41</v>
      </c>
      <c r="B3027" t="s">
        <v>55</v>
      </c>
      <c r="C3027">
        <v>0</v>
      </c>
      <c r="D3027">
        <v>29</v>
      </c>
      <c r="E3027">
        <v>3</v>
      </c>
      <c r="F3027">
        <v>20260303</v>
      </c>
      <c r="G3027">
        <v>20260403</v>
      </c>
      <c r="H3027">
        <v>15987.0785</v>
      </c>
      <c r="I3027">
        <f t="shared" si="473"/>
        <v>32</v>
      </c>
      <c r="J3027">
        <f t="shared" si="474"/>
        <v>499.59620312499999</v>
      </c>
      <c r="K3027">
        <f t="shared" si="475"/>
        <v>0</v>
      </c>
      <c r="L3027">
        <f t="shared" si="476"/>
        <v>14488.289890624999</v>
      </c>
      <c r="M3027">
        <f t="shared" si="477"/>
        <v>930.17437203402403</v>
      </c>
      <c r="N3027">
        <f t="shared" si="478"/>
        <v>15418.464262659023</v>
      </c>
      <c r="O3027">
        <f t="shared" si="479"/>
        <v>0</v>
      </c>
      <c r="P3027">
        <f t="shared" si="480"/>
        <v>15022.60042675825</v>
      </c>
      <c r="Q3027">
        <f t="shared" si="481"/>
        <v>964.47807324174948</v>
      </c>
      <c r="R3027">
        <f t="shared" si="482"/>
        <v>15987.0785</v>
      </c>
    </row>
    <row r="3028" spans="1:18" x14ac:dyDescent="0.3">
      <c r="A3028" t="s">
        <v>43</v>
      </c>
      <c r="B3028" t="s">
        <v>56</v>
      </c>
      <c r="C3028">
        <v>0</v>
      </c>
      <c r="D3028">
        <v>30</v>
      </c>
      <c r="E3028">
        <v>4</v>
      </c>
      <c r="F3028">
        <v>20260302</v>
      </c>
      <c r="G3028">
        <v>20260404</v>
      </c>
      <c r="H3028">
        <v>248.20099999999999</v>
      </c>
      <c r="I3028">
        <f t="shared" si="473"/>
        <v>34</v>
      </c>
      <c r="J3028">
        <f t="shared" si="474"/>
        <v>7.3000294117647053</v>
      </c>
      <c r="K3028">
        <f t="shared" si="475"/>
        <v>0</v>
      </c>
      <c r="L3028">
        <f t="shared" si="476"/>
        <v>219.00088235294115</v>
      </c>
      <c r="M3028">
        <f t="shared" si="477"/>
        <v>18.122102693987564</v>
      </c>
      <c r="N3028">
        <f t="shared" si="478"/>
        <v>237.1229850469287</v>
      </c>
      <c r="O3028">
        <f t="shared" si="479"/>
        <v>0</v>
      </c>
      <c r="P3028">
        <f t="shared" si="480"/>
        <v>229.23226101478426</v>
      </c>
      <c r="Q3028">
        <f t="shared" si="481"/>
        <v>18.968738985215747</v>
      </c>
      <c r="R3028">
        <f t="shared" si="482"/>
        <v>248.20099999999999</v>
      </c>
    </row>
    <row r="3029" spans="1:18" x14ac:dyDescent="0.3">
      <c r="A3029" t="s">
        <v>35</v>
      </c>
      <c r="B3029" t="s">
        <v>34</v>
      </c>
      <c r="C3029">
        <v>0</v>
      </c>
      <c r="D3029">
        <v>21</v>
      </c>
      <c r="E3029">
        <v>5</v>
      </c>
      <c r="F3029">
        <v>20260311</v>
      </c>
      <c r="G3029">
        <v>20260405</v>
      </c>
      <c r="H3029">
        <v>1367.6035999999999</v>
      </c>
      <c r="I3029">
        <f t="shared" si="473"/>
        <v>26</v>
      </c>
      <c r="J3029">
        <f t="shared" si="474"/>
        <v>52.600138461538457</v>
      </c>
      <c r="K3029">
        <f t="shared" si="475"/>
        <v>0</v>
      </c>
      <c r="L3029">
        <f t="shared" si="476"/>
        <v>1104.6029076923076</v>
      </c>
      <c r="M3029">
        <f t="shared" si="477"/>
        <v>163.2228202707222</v>
      </c>
      <c r="N3029">
        <f t="shared" si="478"/>
        <v>1267.8257279630297</v>
      </c>
      <c r="O3029">
        <f t="shared" si="479"/>
        <v>0</v>
      </c>
      <c r="P3029">
        <f t="shared" si="480"/>
        <v>1191.5351454159154</v>
      </c>
      <c r="Q3029">
        <f t="shared" si="481"/>
        <v>176.06845458408455</v>
      </c>
      <c r="R3029">
        <f t="shared" si="482"/>
        <v>1367.6035999999999</v>
      </c>
    </row>
    <row r="3030" spans="1:18" x14ac:dyDescent="0.3">
      <c r="A3030" t="s">
        <v>33</v>
      </c>
      <c r="B3030" t="s">
        <v>34</v>
      </c>
      <c r="C3030">
        <v>0</v>
      </c>
      <c r="D3030">
        <v>12</v>
      </c>
      <c r="E3030">
        <v>3</v>
      </c>
      <c r="F3030">
        <v>20260320</v>
      </c>
      <c r="G3030">
        <v>20260403</v>
      </c>
      <c r="H3030">
        <v>70751.326300000001</v>
      </c>
      <c r="I3030">
        <f t="shared" si="473"/>
        <v>15</v>
      </c>
      <c r="J3030">
        <f t="shared" si="474"/>
        <v>4716.755086666667</v>
      </c>
      <c r="K3030">
        <f t="shared" si="475"/>
        <v>0</v>
      </c>
      <c r="L3030">
        <f t="shared" si="476"/>
        <v>56601.061040000001</v>
      </c>
      <c r="M3030">
        <f t="shared" si="477"/>
        <v>8781.901610410594</v>
      </c>
      <c r="N3030">
        <f t="shared" si="478"/>
        <v>65382.962650410598</v>
      </c>
      <c r="O3030">
        <f t="shared" si="479"/>
        <v>0</v>
      </c>
      <c r="P3030">
        <f t="shared" si="480"/>
        <v>61248.373830642086</v>
      </c>
      <c r="Q3030">
        <f t="shared" si="481"/>
        <v>9502.9524693579115</v>
      </c>
      <c r="R3030">
        <f t="shared" si="482"/>
        <v>70751.326300000001</v>
      </c>
    </row>
    <row r="3031" spans="1:18" x14ac:dyDescent="0.3">
      <c r="A3031" t="s">
        <v>33</v>
      </c>
      <c r="B3031" t="s">
        <v>34</v>
      </c>
      <c r="C3031">
        <v>0</v>
      </c>
      <c r="D3031">
        <v>8</v>
      </c>
      <c r="E3031">
        <v>5</v>
      </c>
      <c r="F3031">
        <v>20260324</v>
      </c>
      <c r="G3031">
        <v>20260405</v>
      </c>
      <c r="H3031">
        <v>15956.118</v>
      </c>
      <c r="I3031">
        <f t="shared" si="473"/>
        <v>13</v>
      </c>
      <c r="J3031">
        <f t="shared" si="474"/>
        <v>1227.3936923076924</v>
      </c>
      <c r="K3031">
        <f t="shared" si="475"/>
        <v>0</v>
      </c>
      <c r="L3031">
        <f t="shared" si="476"/>
        <v>9819.1495384615391</v>
      </c>
      <c r="M3031">
        <f t="shared" si="477"/>
        <v>3808.7097467898384</v>
      </c>
      <c r="N3031">
        <f t="shared" si="478"/>
        <v>13627.859285251378</v>
      </c>
      <c r="O3031">
        <f t="shared" si="479"/>
        <v>0</v>
      </c>
      <c r="P3031">
        <f t="shared" si="480"/>
        <v>11496.70725356685</v>
      </c>
      <c r="Q3031">
        <f t="shared" si="481"/>
        <v>4459.4107464331501</v>
      </c>
      <c r="R3031">
        <f t="shared" si="482"/>
        <v>15956.118</v>
      </c>
    </row>
    <row r="3032" spans="1:18" x14ac:dyDescent="0.3">
      <c r="A3032" t="s">
        <v>37</v>
      </c>
      <c r="B3032" t="s">
        <v>38</v>
      </c>
      <c r="C3032">
        <v>0</v>
      </c>
      <c r="D3032">
        <v>8</v>
      </c>
      <c r="E3032">
        <v>1</v>
      </c>
      <c r="F3032">
        <v>20260324</v>
      </c>
      <c r="G3032">
        <v>20260401</v>
      </c>
      <c r="H3032">
        <v>18120.617099999999</v>
      </c>
      <c r="I3032">
        <f t="shared" si="473"/>
        <v>9</v>
      </c>
      <c r="J3032">
        <f t="shared" si="474"/>
        <v>2013.4018999999998</v>
      </c>
      <c r="K3032">
        <f t="shared" si="475"/>
        <v>0</v>
      </c>
      <c r="L3032">
        <f t="shared" si="476"/>
        <v>16107.215199999999</v>
      </c>
      <c r="M3032">
        <f t="shared" si="477"/>
        <v>1249.552362668129</v>
      </c>
      <c r="N3032">
        <f t="shared" si="478"/>
        <v>17356.767562668127</v>
      </c>
      <c r="O3032">
        <f t="shared" si="479"/>
        <v>0</v>
      </c>
      <c r="P3032">
        <f t="shared" si="480"/>
        <v>16816.073507504672</v>
      </c>
      <c r="Q3032">
        <f t="shared" si="481"/>
        <v>1304.5435924953306</v>
      </c>
      <c r="R3032">
        <f t="shared" si="482"/>
        <v>18120.617100000003</v>
      </c>
    </row>
    <row r="3033" spans="1:18" x14ac:dyDescent="0.3">
      <c r="A3033" t="s">
        <v>33</v>
      </c>
      <c r="B3033" t="s">
        <v>34</v>
      </c>
      <c r="C3033">
        <v>0</v>
      </c>
      <c r="D3033">
        <v>15</v>
      </c>
      <c r="E3033">
        <v>4</v>
      </c>
      <c r="F3033">
        <v>20260317</v>
      </c>
      <c r="G3033">
        <v>20260404</v>
      </c>
      <c r="H3033">
        <v>43524.301800000001</v>
      </c>
      <c r="I3033">
        <f t="shared" si="473"/>
        <v>19</v>
      </c>
      <c r="J3033">
        <f t="shared" si="474"/>
        <v>2290.7527263157895</v>
      </c>
      <c r="K3033">
        <f t="shared" si="475"/>
        <v>0</v>
      </c>
      <c r="L3033">
        <f t="shared" si="476"/>
        <v>34361.290894736841</v>
      </c>
      <c r="M3033">
        <f t="shared" si="477"/>
        <v>5686.7245063320006</v>
      </c>
      <c r="N3033">
        <f t="shared" si="478"/>
        <v>40048.015401068842</v>
      </c>
      <c r="O3033">
        <f t="shared" si="479"/>
        <v>0</v>
      </c>
      <c r="P3033">
        <f t="shared" si="480"/>
        <v>37343.95275677515</v>
      </c>
      <c r="Q3033">
        <f t="shared" si="481"/>
        <v>6180.3490432248536</v>
      </c>
      <c r="R3033">
        <f t="shared" si="482"/>
        <v>43524.301800000001</v>
      </c>
    </row>
    <row r="3034" spans="1:18" x14ac:dyDescent="0.3">
      <c r="A3034" t="s">
        <v>0</v>
      </c>
      <c r="B3034" t="s">
        <v>0</v>
      </c>
      <c r="C3034">
        <v>0</v>
      </c>
      <c r="D3034">
        <v>14</v>
      </c>
      <c r="E3034">
        <v>4</v>
      </c>
      <c r="F3034">
        <v>20260318</v>
      </c>
      <c r="G3034">
        <v>20260404</v>
      </c>
      <c r="H3034">
        <v>210.7337</v>
      </c>
      <c r="I3034">
        <f t="shared" si="473"/>
        <v>18</v>
      </c>
      <c r="J3034">
        <f t="shared" si="474"/>
        <v>11.707427777777777</v>
      </c>
      <c r="K3034">
        <f t="shared" si="475"/>
        <v>0</v>
      </c>
      <c r="L3034">
        <f t="shared" si="476"/>
        <v>163.90398888888888</v>
      </c>
      <c r="M3034">
        <f t="shared" si="477"/>
        <v>29.06333611881206</v>
      </c>
      <c r="N3034">
        <f t="shared" si="478"/>
        <v>192.96732500770094</v>
      </c>
      <c r="O3034">
        <f t="shared" si="479"/>
        <v>0</v>
      </c>
      <c r="P3034">
        <f t="shared" si="480"/>
        <v>178.99452159548784</v>
      </c>
      <c r="Q3034">
        <f t="shared" si="481"/>
        <v>31.739178404512185</v>
      </c>
      <c r="R3034">
        <f t="shared" si="482"/>
        <v>210.73370000000003</v>
      </c>
    </row>
    <row r="3035" spans="1:18" x14ac:dyDescent="0.3">
      <c r="A3035" t="s">
        <v>0</v>
      </c>
      <c r="B3035" t="s">
        <v>0</v>
      </c>
      <c r="C3035">
        <v>0</v>
      </c>
      <c r="D3035">
        <v>13</v>
      </c>
      <c r="E3035">
        <v>1</v>
      </c>
      <c r="F3035">
        <v>20260319</v>
      </c>
      <c r="G3035">
        <v>20260401</v>
      </c>
      <c r="H3035">
        <v>84.368600000000001</v>
      </c>
      <c r="I3035">
        <f t="shared" si="473"/>
        <v>14</v>
      </c>
      <c r="J3035">
        <f t="shared" si="474"/>
        <v>6.0263285714285715</v>
      </c>
      <c r="K3035">
        <f t="shared" si="475"/>
        <v>0</v>
      </c>
      <c r="L3035">
        <f t="shared" si="476"/>
        <v>78.342271428571422</v>
      </c>
      <c r="M3035">
        <f t="shared" si="477"/>
        <v>3.7400446997904506</v>
      </c>
      <c r="N3035">
        <f t="shared" si="478"/>
        <v>82.082316128361867</v>
      </c>
      <c r="O3035">
        <f t="shared" si="479"/>
        <v>0</v>
      </c>
      <c r="P3035">
        <f t="shared" si="480"/>
        <v>80.52438177928984</v>
      </c>
      <c r="Q3035">
        <f t="shared" si="481"/>
        <v>3.8442182207101658</v>
      </c>
      <c r="R3035">
        <f t="shared" si="482"/>
        <v>84.368600000000001</v>
      </c>
    </row>
    <row r="3036" spans="1:18" x14ac:dyDescent="0.3">
      <c r="A3036" t="s">
        <v>37</v>
      </c>
      <c r="B3036" t="s">
        <v>54</v>
      </c>
      <c r="C3036">
        <v>0</v>
      </c>
      <c r="D3036">
        <v>20</v>
      </c>
      <c r="E3036">
        <v>1</v>
      </c>
      <c r="F3036">
        <v>20260312</v>
      </c>
      <c r="G3036">
        <v>20260401</v>
      </c>
      <c r="H3036">
        <v>236.65790000000001</v>
      </c>
      <c r="I3036">
        <f t="shared" si="473"/>
        <v>21</v>
      </c>
      <c r="J3036">
        <f t="shared" si="474"/>
        <v>11.26942380952381</v>
      </c>
      <c r="K3036">
        <f t="shared" si="475"/>
        <v>0</v>
      </c>
      <c r="L3036">
        <f t="shared" si="476"/>
        <v>225.38847619047618</v>
      </c>
      <c r="M3036">
        <f t="shared" si="477"/>
        <v>6.9940011217327971</v>
      </c>
      <c r="N3036">
        <f t="shared" si="478"/>
        <v>232.38247731220898</v>
      </c>
      <c r="O3036">
        <f t="shared" si="479"/>
        <v>0</v>
      </c>
      <c r="P3036">
        <f t="shared" si="480"/>
        <v>229.53522174468921</v>
      </c>
      <c r="Q3036">
        <f t="shared" si="481"/>
        <v>7.1226782553108086</v>
      </c>
      <c r="R3036">
        <f t="shared" si="482"/>
        <v>236.65790000000001</v>
      </c>
    </row>
    <row r="3037" spans="1:18" x14ac:dyDescent="0.3">
      <c r="A3037" t="s">
        <v>0</v>
      </c>
      <c r="B3037" t="s">
        <v>0</v>
      </c>
      <c r="C3037">
        <v>0</v>
      </c>
      <c r="D3037">
        <v>12</v>
      </c>
      <c r="E3037">
        <v>4</v>
      </c>
      <c r="F3037">
        <v>20260320</v>
      </c>
      <c r="G3037">
        <v>20260404</v>
      </c>
      <c r="H3037">
        <v>42.178400000000003</v>
      </c>
      <c r="I3037">
        <f t="shared" si="473"/>
        <v>16</v>
      </c>
      <c r="J3037">
        <f t="shared" si="474"/>
        <v>2.6361500000000002</v>
      </c>
      <c r="K3037">
        <f t="shared" si="475"/>
        <v>0</v>
      </c>
      <c r="L3037">
        <f t="shared" si="476"/>
        <v>31.633800000000001</v>
      </c>
      <c r="M3037">
        <f t="shared" si="477"/>
        <v>6.5441628138874588</v>
      </c>
      <c r="N3037">
        <f t="shared" si="478"/>
        <v>38.177962813887461</v>
      </c>
      <c r="O3037">
        <f t="shared" si="479"/>
        <v>0</v>
      </c>
      <c r="P3037">
        <f t="shared" si="480"/>
        <v>34.948514053103274</v>
      </c>
      <c r="Q3037">
        <f t="shared" si="481"/>
        <v>7.2298859468967285</v>
      </c>
      <c r="R3037">
        <f t="shared" si="482"/>
        <v>42.178400000000003</v>
      </c>
    </row>
    <row r="3038" spans="1:18" x14ac:dyDescent="0.3">
      <c r="A3038" t="s">
        <v>39</v>
      </c>
      <c r="B3038" t="s">
        <v>40</v>
      </c>
      <c r="C3038">
        <v>0</v>
      </c>
      <c r="D3038">
        <v>21</v>
      </c>
      <c r="E3038">
        <v>2</v>
      </c>
      <c r="F3038">
        <v>20260311</v>
      </c>
      <c r="G3038">
        <v>20260402</v>
      </c>
      <c r="H3038">
        <v>1726.4763</v>
      </c>
      <c r="I3038">
        <f t="shared" si="473"/>
        <v>23</v>
      </c>
      <c r="J3038">
        <f t="shared" si="474"/>
        <v>75.064186956521738</v>
      </c>
      <c r="K3038">
        <f t="shared" si="475"/>
        <v>0</v>
      </c>
      <c r="L3038">
        <f t="shared" si="476"/>
        <v>1576.3479260869565</v>
      </c>
      <c r="M3038">
        <f t="shared" si="477"/>
        <v>93.172289311223849</v>
      </c>
      <c r="N3038">
        <f t="shared" si="478"/>
        <v>1669.5202153981804</v>
      </c>
      <c r="O3038">
        <f t="shared" si="479"/>
        <v>0</v>
      </c>
      <c r="P3038">
        <f t="shared" si="480"/>
        <v>1630.1254155788693</v>
      </c>
      <c r="Q3038">
        <f t="shared" si="481"/>
        <v>96.350884421130687</v>
      </c>
      <c r="R3038">
        <f t="shared" si="482"/>
        <v>1726.4763</v>
      </c>
    </row>
    <row r="3039" spans="1:18" x14ac:dyDescent="0.3">
      <c r="A3039" t="s">
        <v>41</v>
      </c>
      <c r="B3039" t="s">
        <v>55</v>
      </c>
      <c r="C3039">
        <v>0</v>
      </c>
      <c r="D3039">
        <v>8</v>
      </c>
      <c r="E3039">
        <v>1</v>
      </c>
      <c r="F3039">
        <v>20260324</v>
      </c>
      <c r="G3039">
        <v>20260401</v>
      </c>
      <c r="H3039">
        <v>37.5946</v>
      </c>
      <c r="I3039">
        <f t="shared" si="473"/>
        <v>9</v>
      </c>
      <c r="J3039">
        <f t="shared" si="474"/>
        <v>4.1771777777777777</v>
      </c>
      <c r="K3039">
        <f t="shared" si="475"/>
        <v>0</v>
      </c>
      <c r="L3039">
        <f t="shared" si="476"/>
        <v>33.417422222222221</v>
      </c>
      <c r="M3039">
        <f t="shared" si="477"/>
        <v>2.5924294406929027</v>
      </c>
      <c r="N3039">
        <f t="shared" si="478"/>
        <v>36.009851662915125</v>
      </c>
      <c r="O3039">
        <f t="shared" si="479"/>
        <v>0</v>
      </c>
      <c r="P3039">
        <f t="shared" si="480"/>
        <v>34.888080996161825</v>
      </c>
      <c r="Q3039">
        <f t="shared" si="481"/>
        <v>2.7065190038381726</v>
      </c>
      <c r="R3039">
        <f t="shared" si="482"/>
        <v>37.5946</v>
      </c>
    </row>
    <row r="3040" spans="1:18" x14ac:dyDescent="0.3">
      <c r="A3040" t="s">
        <v>39</v>
      </c>
      <c r="B3040" t="s">
        <v>40</v>
      </c>
      <c r="C3040">
        <v>0</v>
      </c>
      <c r="D3040">
        <v>15</v>
      </c>
      <c r="E3040">
        <v>1</v>
      </c>
      <c r="F3040">
        <v>20260317</v>
      </c>
      <c r="G3040">
        <v>20260401</v>
      </c>
      <c r="H3040">
        <v>1222.4271000000001</v>
      </c>
      <c r="I3040">
        <f t="shared" si="473"/>
        <v>16</v>
      </c>
      <c r="J3040">
        <f t="shared" si="474"/>
        <v>76.401693750000007</v>
      </c>
      <c r="K3040">
        <f t="shared" si="475"/>
        <v>0</v>
      </c>
      <c r="L3040">
        <f t="shared" si="476"/>
        <v>1146.0254062500001</v>
      </c>
      <c r="M3040">
        <f t="shared" si="477"/>
        <v>47.416224717558549</v>
      </c>
      <c r="N3040">
        <f t="shared" si="478"/>
        <v>1193.4416309675587</v>
      </c>
      <c r="O3040">
        <f t="shared" si="479"/>
        <v>0</v>
      </c>
      <c r="P3040">
        <f t="shared" si="480"/>
        <v>1173.8592634419263</v>
      </c>
      <c r="Q3040">
        <f t="shared" si="481"/>
        <v>48.5678365580738</v>
      </c>
      <c r="R3040">
        <f t="shared" si="482"/>
        <v>1222.4271000000001</v>
      </c>
    </row>
    <row r="3041" spans="1:18" x14ac:dyDescent="0.3">
      <c r="A3041" t="s">
        <v>37</v>
      </c>
      <c r="B3041" t="s">
        <v>38</v>
      </c>
      <c r="C3041">
        <v>0</v>
      </c>
      <c r="D3041">
        <v>13</v>
      </c>
      <c r="E3041">
        <v>7</v>
      </c>
      <c r="F3041">
        <v>20260319</v>
      </c>
      <c r="G3041">
        <v>20260407</v>
      </c>
      <c r="H3041">
        <v>410.82459999999998</v>
      </c>
      <c r="I3041">
        <f t="shared" si="473"/>
        <v>20</v>
      </c>
      <c r="J3041">
        <f t="shared" si="474"/>
        <v>20.541229999999999</v>
      </c>
      <c r="K3041">
        <f t="shared" si="475"/>
        <v>0</v>
      </c>
      <c r="L3041">
        <f t="shared" si="476"/>
        <v>267.03598999999997</v>
      </c>
      <c r="M3041">
        <f t="shared" si="477"/>
        <v>89.237721167475897</v>
      </c>
      <c r="N3041">
        <f t="shared" si="478"/>
        <v>356.27371116747588</v>
      </c>
      <c r="O3041">
        <f t="shared" si="479"/>
        <v>0</v>
      </c>
      <c r="P3041">
        <f t="shared" si="480"/>
        <v>307.92323525039507</v>
      </c>
      <c r="Q3041">
        <f t="shared" si="481"/>
        <v>102.90136474960488</v>
      </c>
      <c r="R3041">
        <f t="shared" si="482"/>
        <v>410.82459999999992</v>
      </c>
    </row>
    <row r="3042" spans="1:18" x14ac:dyDescent="0.3">
      <c r="A3042" t="s">
        <v>39</v>
      </c>
      <c r="B3042" t="s">
        <v>40</v>
      </c>
      <c r="C3042">
        <v>0</v>
      </c>
      <c r="D3042">
        <v>12</v>
      </c>
      <c r="E3042">
        <v>2</v>
      </c>
      <c r="F3042">
        <v>20260320</v>
      </c>
      <c r="G3042">
        <v>20260402</v>
      </c>
      <c r="H3042">
        <v>1055.0763999999999</v>
      </c>
      <c r="I3042">
        <f t="shared" si="473"/>
        <v>14</v>
      </c>
      <c r="J3042">
        <f t="shared" si="474"/>
        <v>75.3626</v>
      </c>
      <c r="K3042">
        <f t="shared" si="475"/>
        <v>0</v>
      </c>
      <c r="L3042">
        <f t="shared" si="476"/>
        <v>904.35120000000006</v>
      </c>
      <c r="M3042">
        <f t="shared" si="477"/>
        <v>93.542689998269253</v>
      </c>
      <c r="N3042">
        <f t="shared" si="478"/>
        <v>997.89388999826929</v>
      </c>
      <c r="O3042">
        <f t="shared" si="479"/>
        <v>0</v>
      </c>
      <c r="P3042">
        <f t="shared" si="480"/>
        <v>956.17341482402992</v>
      </c>
      <c r="Q3042">
        <f t="shared" si="481"/>
        <v>98.902985175970059</v>
      </c>
      <c r="R3042">
        <f t="shared" si="482"/>
        <v>1055.0763999999999</v>
      </c>
    </row>
    <row r="3043" spans="1:18" x14ac:dyDescent="0.3">
      <c r="A3043" t="s">
        <v>39</v>
      </c>
      <c r="B3043" t="s">
        <v>40</v>
      </c>
      <c r="C3043">
        <v>0</v>
      </c>
      <c r="D3043">
        <v>20</v>
      </c>
      <c r="E3043">
        <v>8</v>
      </c>
      <c r="F3043">
        <v>20260312</v>
      </c>
      <c r="G3043">
        <v>20260408</v>
      </c>
      <c r="H3043">
        <v>6525.3909000000003</v>
      </c>
      <c r="I3043">
        <f t="shared" si="473"/>
        <v>28</v>
      </c>
      <c r="J3043">
        <f t="shared" si="474"/>
        <v>233.04967500000001</v>
      </c>
      <c r="K3043">
        <f t="shared" si="475"/>
        <v>0</v>
      </c>
      <c r="L3043">
        <f t="shared" si="476"/>
        <v>4660.9935000000005</v>
      </c>
      <c r="M3043">
        <f t="shared" si="477"/>
        <v>1157.0775691243348</v>
      </c>
      <c r="N3043">
        <f t="shared" si="478"/>
        <v>5818.0710691243348</v>
      </c>
      <c r="O3043">
        <f t="shared" si="479"/>
        <v>0</v>
      </c>
      <c r="P3043">
        <f t="shared" si="480"/>
        <v>5227.6440436188796</v>
      </c>
      <c r="Q3043">
        <f t="shared" si="481"/>
        <v>1297.7468563811215</v>
      </c>
      <c r="R3043">
        <f t="shared" si="482"/>
        <v>6525.3909000000012</v>
      </c>
    </row>
    <row r="3044" spans="1:18" x14ac:dyDescent="0.3">
      <c r="A3044" t="s">
        <v>37</v>
      </c>
      <c r="B3044" t="s">
        <v>54</v>
      </c>
      <c r="C3044">
        <v>0</v>
      </c>
      <c r="D3044">
        <v>21</v>
      </c>
      <c r="E3044">
        <v>3</v>
      </c>
      <c r="F3044">
        <v>20260311</v>
      </c>
      <c r="G3044">
        <v>20260403</v>
      </c>
      <c r="H3044">
        <v>31.578199999999999</v>
      </c>
      <c r="I3044">
        <f t="shared" si="473"/>
        <v>24</v>
      </c>
      <c r="J3044">
        <f t="shared" si="474"/>
        <v>1.3157583333333334</v>
      </c>
      <c r="K3044">
        <f t="shared" si="475"/>
        <v>0</v>
      </c>
      <c r="L3044">
        <f t="shared" si="476"/>
        <v>27.630925000000001</v>
      </c>
      <c r="M3044">
        <f t="shared" si="477"/>
        <v>2.4497477638969349</v>
      </c>
      <c r="N3044">
        <f t="shared" si="478"/>
        <v>30.080672763896935</v>
      </c>
      <c r="O3044">
        <f t="shared" si="479"/>
        <v>0</v>
      </c>
      <c r="P3044">
        <f t="shared" si="480"/>
        <v>29.006494724487123</v>
      </c>
      <c r="Q3044">
        <f t="shared" si="481"/>
        <v>2.5717052755128744</v>
      </c>
      <c r="R3044">
        <f t="shared" si="482"/>
        <v>31.578199999999995</v>
      </c>
    </row>
    <row r="3045" spans="1:18" x14ac:dyDescent="0.3">
      <c r="A3045" t="s">
        <v>37</v>
      </c>
      <c r="B3045" t="s">
        <v>38</v>
      </c>
      <c r="C3045">
        <v>0</v>
      </c>
      <c r="D3045">
        <v>15</v>
      </c>
      <c r="E3045">
        <v>6</v>
      </c>
      <c r="F3045">
        <v>20260317</v>
      </c>
      <c r="G3045">
        <v>20260406</v>
      </c>
      <c r="H3045">
        <v>2737.8031000000001</v>
      </c>
      <c r="I3045">
        <f t="shared" si="473"/>
        <v>21</v>
      </c>
      <c r="J3045">
        <f t="shared" si="474"/>
        <v>130.37157619047619</v>
      </c>
      <c r="K3045">
        <f t="shared" si="475"/>
        <v>0</v>
      </c>
      <c r="L3045">
        <f t="shared" si="476"/>
        <v>1955.5736428571429</v>
      </c>
      <c r="M3045">
        <f t="shared" si="477"/>
        <v>485.46525476183632</v>
      </c>
      <c r="N3045">
        <f t="shared" si="478"/>
        <v>2441.0388976189793</v>
      </c>
      <c r="O3045">
        <f t="shared" si="479"/>
        <v>0</v>
      </c>
      <c r="P3045">
        <f t="shared" si="480"/>
        <v>2193.3184214782141</v>
      </c>
      <c r="Q3045">
        <f t="shared" si="481"/>
        <v>544.48467852178612</v>
      </c>
      <c r="R3045">
        <f t="shared" si="482"/>
        <v>2737.8031000000001</v>
      </c>
    </row>
    <row r="3046" spans="1:18" x14ac:dyDescent="0.3">
      <c r="A3046" t="s">
        <v>39</v>
      </c>
      <c r="B3046" t="s">
        <v>40</v>
      </c>
      <c r="C3046">
        <v>0</v>
      </c>
      <c r="D3046">
        <v>16</v>
      </c>
      <c r="E3046">
        <v>2</v>
      </c>
      <c r="F3046">
        <v>20260316</v>
      </c>
      <c r="G3046">
        <v>20260402</v>
      </c>
      <c r="H3046">
        <v>210.6842</v>
      </c>
      <c r="I3046">
        <f t="shared" si="473"/>
        <v>18</v>
      </c>
      <c r="J3046">
        <f t="shared" si="474"/>
        <v>11.704677777777778</v>
      </c>
      <c r="K3046">
        <f t="shared" si="475"/>
        <v>0</v>
      </c>
      <c r="L3046">
        <f t="shared" si="476"/>
        <v>187.27484444444445</v>
      </c>
      <c r="M3046">
        <f t="shared" si="477"/>
        <v>14.528254663404629</v>
      </c>
      <c r="N3046">
        <f t="shared" si="478"/>
        <v>201.80309910784908</v>
      </c>
      <c r="O3046">
        <f t="shared" si="479"/>
        <v>0</v>
      </c>
      <c r="P3046">
        <f t="shared" si="480"/>
        <v>195.51657509885882</v>
      </c>
      <c r="Q3046">
        <f t="shared" si="481"/>
        <v>15.167624901141183</v>
      </c>
      <c r="R3046">
        <f t="shared" si="482"/>
        <v>210.6842</v>
      </c>
    </row>
    <row r="3047" spans="1:18" x14ac:dyDescent="0.3">
      <c r="A3047" t="s">
        <v>37</v>
      </c>
      <c r="B3047" t="s">
        <v>38</v>
      </c>
      <c r="C3047">
        <v>0</v>
      </c>
      <c r="D3047">
        <v>16</v>
      </c>
      <c r="E3047">
        <v>2</v>
      </c>
      <c r="F3047">
        <v>20260316</v>
      </c>
      <c r="G3047">
        <v>20260402</v>
      </c>
      <c r="H3047">
        <v>4719.3269</v>
      </c>
      <c r="I3047">
        <f t="shared" si="473"/>
        <v>18</v>
      </c>
      <c r="J3047">
        <f t="shared" si="474"/>
        <v>262.1848277777778</v>
      </c>
      <c r="K3047">
        <f t="shared" si="475"/>
        <v>0</v>
      </c>
      <c r="L3047">
        <f t="shared" si="476"/>
        <v>4194.9572444444448</v>
      </c>
      <c r="M3047">
        <f t="shared" si="477"/>
        <v>325.4329610054096</v>
      </c>
      <c r="N3047">
        <f t="shared" si="478"/>
        <v>4520.390205449854</v>
      </c>
      <c r="O3047">
        <f t="shared" si="479"/>
        <v>0</v>
      </c>
      <c r="P3047">
        <f t="shared" si="480"/>
        <v>4379.5720431808113</v>
      </c>
      <c r="Q3047">
        <f t="shared" si="481"/>
        <v>339.75485681918923</v>
      </c>
      <c r="R3047">
        <f t="shared" si="482"/>
        <v>4719.3269000000009</v>
      </c>
    </row>
    <row r="3048" spans="1:18" x14ac:dyDescent="0.3">
      <c r="A3048" t="s">
        <v>0</v>
      </c>
      <c r="B3048" t="s">
        <v>0</v>
      </c>
      <c r="C3048">
        <v>0</v>
      </c>
      <c r="D3048">
        <v>23</v>
      </c>
      <c r="E3048">
        <v>5</v>
      </c>
      <c r="F3048">
        <v>20260309</v>
      </c>
      <c r="G3048">
        <v>20260405</v>
      </c>
      <c r="H3048">
        <v>168.45249999999999</v>
      </c>
      <c r="I3048">
        <f t="shared" si="473"/>
        <v>28</v>
      </c>
      <c r="J3048">
        <f t="shared" si="474"/>
        <v>6.0161607142857134</v>
      </c>
      <c r="K3048">
        <f t="shared" si="475"/>
        <v>0</v>
      </c>
      <c r="L3048">
        <f t="shared" si="476"/>
        <v>138.3716964285714</v>
      </c>
      <c r="M3048">
        <f t="shared" si="477"/>
        <v>18.668671750848386</v>
      </c>
      <c r="N3048">
        <f t="shared" si="478"/>
        <v>157.04036817941977</v>
      </c>
      <c r="O3048">
        <f t="shared" si="479"/>
        <v>0</v>
      </c>
      <c r="P3048">
        <f t="shared" si="480"/>
        <v>148.42717489049156</v>
      </c>
      <c r="Q3048">
        <f t="shared" si="481"/>
        <v>20.025325109508454</v>
      </c>
      <c r="R3048">
        <f t="shared" si="482"/>
        <v>168.45250000000001</v>
      </c>
    </row>
    <row r="3049" spans="1:18" x14ac:dyDescent="0.3">
      <c r="A3049" t="s">
        <v>0</v>
      </c>
      <c r="B3049" t="s">
        <v>0</v>
      </c>
      <c r="C3049">
        <v>0</v>
      </c>
      <c r="D3049">
        <v>14</v>
      </c>
      <c r="E3049">
        <v>1</v>
      </c>
      <c r="F3049">
        <v>20260318</v>
      </c>
      <c r="G3049">
        <v>20260401</v>
      </c>
      <c r="H3049">
        <v>84.340900000000005</v>
      </c>
      <c r="I3049">
        <f t="shared" si="473"/>
        <v>15</v>
      </c>
      <c r="J3049">
        <f t="shared" si="474"/>
        <v>5.6227266666666669</v>
      </c>
      <c r="K3049">
        <f t="shared" si="475"/>
        <v>0</v>
      </c>
      <c r="L3049">
        <f t="shared" si="476"/>
        <v>78.71817333333334</v>
      </c>
      <c r="M3049">
        <f t="shared" si="477"/>
        <v>3.4895623129045563</v>
      </c>
      <c r="N3049">
        <f t="shared" si="478"/>
        <v>82.207735646237893</v>
      </c>
      <c r="O3049">
        <f t="shared" si="479"/>
        <v>0</v>
      </c>
      <c r="P3049">
        <f t="shared" si="480"/>
        <v>80.760788909932288</v>
      </c>
      <c r="Q3049">
        <f t="shared" si="481"/>
        <v>3.5801110900677227</v>
      </c>
      <c r="R3049">
        <f t="shared" si="482"/>
        <v>84.340900000000005</v>
      </c>
    </row>
    <row r="3050" spans="1:18" x14ac:dyDescent="0.3">
      <c r="A3050" t="s">
        <v>35</v>
      </c>
      <c r="B3050" t="s">
        <v>36</v>
      </c>
      <c r="C3050">
        <v>0</v>
      </c>
      <c r="D3050">
        <v>22</v>
      </c>
      <c r="E3050">
        <v>13</v>
      </c>
      <c r="F3050">
        <v>20260310</v>
      </c>
      <c r="G3050">
        <v>20260413</v>
      </c>
      <c r="H3050">
        <v>516</v>
      </c>
      <c r="I3050">
        <f t="shared" si="473"/>
        <v>35</v>
      </c>
      <c r="J3050">
        <f t="shared" si="474"/>
        <v>14.742857142857142</v>
      </c>
      <c r="K3050">
        <f t="shared" si="475"/>
        <v>0</v>
      </c>
      <c r="L3050">
        <f t="shared" si="476"/>
        <v>324.3428571428571</v>
      </c>
      <c r="M3050">
        <f t="shared" si="477"/>
        <v>118.94576819430139</v>
      </c>
      <c r="N3050">
        <f t="shared" si="478"/>
        <v>443.28862533715846</v>
      </c>
      <c r="O3050">
        <f t="shared" si="479"/>
        <v>0</v>
      </c>
      <c r="P3050">
        <f t="shared" si="480"/>
        <v>377.54389515052895</v>
      </c>
      <c r="Q3050">
        <f t="shared" si="481"/>
        <v>138.4561048494711</v>
      </c>
      <c r="R3050">
        <f t="shared" si="482"/>
        <v>516</v>
      </c>
    </row>
    <row r="3051" spans="1:18" x14ac:dyDescent="0.3">
      <c r="A3051" t="s">
        <v>35</v>
      </c>
      <c r="B3051" t="s">
        <v>34</v>
      </c>
      <c r="C3051">
        <v>0</v>
      </c>
      <c r="D3051">
        <v>22</v>
      </c>
      <c r="E3051">
        <v>13</v>
      </c>
      <c r="F3051">
        <v>20260310</v>
      </c>
      <c r="G3051">
        <v>20260413</v>
      </c>
      <c r="H3051">
        <v>2726.2546000000002</v>
      </c>
      <c r="I3051">
        <f t="shared" si="473"/>
        <v>35</v>
      </c>
      <c r="J3051">
        <f t="shared" si="474"/>
        <v>77.892988571428575</v>
      </c>
      <c r="K3051">
        <f t="shared" si="475"/>
        <v>0</v>
      </c>
      <c r="L3051">
        <f t="shared" si="476"/>
        <v>1713.6457485714286</v>
      </c>
      <c r="M3051">
        <f t="shared" si="477"/>
        <v>628.44272808187577</v>
      </c>
      <c r="N3051">
        <f t="shared" si="478"/>
        <v>2342.0884766533045</v>
      </c>
      <c r="O3051">
        <f t="shared" si="479"/>
        <v>0</v>
      </c>
      <c r="P3051">
        <f t="shared" si="480"/>
        <v>1994.7301954574557</v>
      </c>
      <c r="Q3051">
        <f t="shared" si="481"/>
        <v>731.52440454254418</v>
      </c>
      <c r="R3051">
        <f t="shared" si="482"/>
        <v>2726.2545999999998</v>
      </c>
    </row>
    <row r="3052" spans="1:18" x14ac:dyDescent="0.3">
      <c r="A3052" t="s">
        <v>33</v>
      </c>
      <c r="B3052" t="s">
        <v>34</v>
      </c>
      <c r="C3052">
        <v>25</v>
      </c>
      <c r="D3052">
        <v>3</v>
      </c>
      <c r="E3052">
        <v>0</v>
      </c>
      <c r="F3052">
        <v>20260204</v>
      </c>
      <c r="G3052">
        <v>20260303</v>
      </c>
      <c r="H3052">
        <v>100024619.38519999</v>
      </c>
      <c r="I3052">
        <f t="shared" si="473"/>
        <v>28</v>
      </c>
      <c r="J3052">
        <f t="shared" si="474"/>
        <v>3572307.8351857141</v>
      </c>
      <c r="K3052">
        <f t="shared" si="475"/>
        <v>121133278.76164804</v>
      </c>
      <c r="L3052">
        <f t="shared" si="476"/>
        <v>10716923.505557142</v>
      </c>
      <c r="M3052">
        <f t="shared" si="477"/>
        <v>0</v>
      </c>
      <c r="N3052">
        <f t="shared" si="478"/>
        <v>131850202.26720518</v>
      </c>
      <c r="O3052">
        <f t="shared" si="479"/>
        <v>91894512.823427349</v>
      </c>
      <c r="P3052">
        <f t="shared" si="480"/>
        <v>8130106.5617726538</v>
      </c>
      <c r="Q3052">
        <f t="shared" si="481"/>
        <v>0</v>
      </c>
      <c r="R3052">
        <f t="shared" si="482"/>
        <v>100024619.38520001</v>
      </c>
    </row>
    <row r="3053" spans="1:18" x14ac:dyDescent="0.3">
      <c r="A3053" t="s">
        <v>33</v>
      </c>
      <c r="B3053" t="s">
        <v>34</v>
      </c>
      <c r="C3053">
        <v>23</v>
      </c>
      <c r="D3053">
        <v>5</v>
      </c>
      <c r="E3053">
        <v>0</v>
      </c>
      <c r="F3053">
        <v>20260206</v>
      </c>
      <c r="G3053">
        <v>20260305</v>
      </c>
      <c r="H3053">
        <v>35814401.4991</v>
      </c>
      <c r="I3053">
        <f t="shared" si="473"/>
        <v>28</v>
      </c>
      <c r="J3053">
        <f t="shared" si="474"/>
        <v>1279085.767825</v>
      </c>
      <c r="K3053">
        <f t="shared" si="475"/>
        <v>39902682.30528114</v>
      </c>
      <c r="L3053">
        <f t="shared" si="476"/>
        <v>6395428.8391249999</v>
      </c>
      <c r="M3053">
        <f t="shared" si="477"/>
        <v>0</v>
      </c>
      <c r="N3053">
        <f t="shared" si="478"/>
        <v>46298111.14440614</v>
      </c>
      <c r="O3053">
        <f t="shared" si="479"/>
        <v>30867148.780972209</v>
      </c>
      <c r="P3053">
        <f t="shared" si="480"/>
        <v>4947252.718127789</v>
      </c>
      <c r="Q3053">
        <f t="shared" si="481"/>
        <v>0</v>
      </c>
      <c r="R3053">
        <f t="shared" si="482"/>
        <v>35814401.4991</v>
      </c>
    </row>
    <row r="3054" spans="1:18" x14ac:dyDescent="0.3">
      <c r="A3054" t="s">
        <v>33</v>
      </c>
      <c r="B3054" t="s">
        <v>34</v>
      </c>
      <c r="C3054">
        <v>24</v>
      </c>
      <c r="D3054">
        <v>6</v>
      </c>
      <c r="E3054">
        <v>0</v>
      </c>
      <c r="F3054">
        <v>20260205</v>
      </c>
      <c r="G3054">
        <v>20260306</v>
      </c>
      <c r="H3054">
        <v>11659962.0439</v>
      </c>
      <c r="I3054">
        <f t="shared" si="473"/>
        <v>30</v>
      </c>
      <c r="J3054">
        <f t="shared" si="474"/>
        <v>388665.40146333334</v>
      </c>
      <c r="K3054">
        <f t="shared" si="475"/>
        <v>12652073.653472675</v>
      </c>
      <c r="L3054">
        <f t="shared" si="476"/>
        <v>2331992.4087800002</v>
      </c>
      <c r="M3054">
        <f t="shared" si="477"/>
        <v>0</v>
      </c>
      <c r="N3054">
        <f t="shared" si="478"/>
        <v>14984066.062252674</v>
      </c>
      <c r="O3054">
        <f t="shared" si="479"/>
        <v>9845304.8700681124</v>
      </c>
      <c r="P3054">
        <f t="shared" si="480"/>
        <v>1814657.1738318873</v>
      </c>
      <c r="Q3054">
        <f t="shared" si="481"/>
        <v>0</v>
      </c>
      <c r="R3054">
        <f t="shared" si="482"/>
        <v>11659962.0439</v>
      </c>
    </row>
    <row r="3055" spans="1:18" x14ac:dyDescent="0.3">
      <c r="A3055" t="s">
        <v>33</v>
      </c>
      <c r="B3055" t="s">
        <v>34</v>
      </c>
      <c r="C3055">
        <v>26</v>
      </c>
      <c r="D3055">
        <v>3</v>
      </c>
      <c r="E3055">
        <v>0</v>
      </c>
      <c r="F3055">
        <v>20260203</v>
      </c>
      <c r="G3055">
        <v>20260303</v>
      </c>
      <c r="H3055">
        <v>109386864.3995</v>
      </c>
      <c r="I3055">
        <f t="shared" si="473"/>
        <v>29</v>
      </c>
      <c r="J3055">
        <f t="shared" si="474"/>
        <v>3771960.8413620689</v>
      </c>
      <c r="K3055">
        <f t="shared" si="475"/>
        <v>133019438.79453427</v>
      </c>
      <c r="L3055">
        <f t="shared" si="476"/>
        <v>11315882.524086207</v>
      </c>
      <c r="M3055">
        <f t="shared" si="477"/>
        <v>0</v>
      </c>
      <c r="N3055">
        <f t="shared" si="478"/>
        <v>144335321.31862047</v>
      </c>
      <c r="O3055">
        <f t="shared" si="479"/>
        <v>100810939.28349583</v>
      </c>
      <c r="P3055">
        <f t="shared" si="480"/>
        <v>8575925.1160041727</v>
      </c>
      <c r="Q3055">
        <f t="shared" si="481"/>
        <v>0</v>
      </c>
      <c r="R3055">
        <f t="shared" si="482"/>
        <v>109386864.3995</v>
      </c>
    </row>
    <row r="3056" spans="1:18" x14ac:dyDescent="0.3">
      <c r="A3056" t="s">
        <v>33</v>
      </c>
      <c r="B3056" t="s">
        <v>34</v>
      </c>
      <c r="C3056">
        <v>26</v>
      </c>
      <c r="D3056">
        <v>1</v>
      </c>
      <c r="E3056">
        <v>0</v>
      </c>
      <c r="F3056">
        <v>20260203</v>
      </c>
      <c r="G3056">
        <v>20260301</v>
      </c>
      <c r="H3056">
        <v>92187798.893900007</v>
      </c>
      <c r="I3056">
        <f t="shared" si="473"/>
        <v>27</v>
      </c>
      <c r="J3056">
        <f t="shared" si="474"/>
        <v>3414362.9219962964</v>
      </c>
      <c r="K3056">
        <f t="shared" si="475"/>
        <v>120408630.63700543</v>
      </c>
      <c r="L3056">
        <f t="shared" si="476"/>
        <v>3414362.9219962964</v>
      </c>
      <c r="M3056">
        <f t="shared" si="477"/>
        <v>0</v>
      </c>
      <c r="N3056">
        <f t="shared" si="478"/>
        <v>123822993.55900173</v>
      </c>
      <c r="O3056">
        <f t="shared" si="479"/>
        <v>89645762.125472188</v>
      </c>
      <c r="P3056">
        <f t="shared" si="480"/>
        <v>2542036.7684278185</v>
      </c>
      <c r="Q3056">
        <f t="shared" si="481"/>
        <v>0</v>
      </c>
      <c r="R3056">
        <f t="shared" si="482"/>
        <v>92187798.893900007</v>
      </c>
    </row>
    <row r="3057" spans="1:18" x14ac:dyDescent="0.3">
      <c r="A3057" t="s">
        <v>0</v>
      </c>
      <c r="B3057" t="s">
        <v>0</v>
      </c>
      <c r="C3057">
        <v>28</v>
      </c>
      <c r="D3057">
        <v>3</v>
      </c>
      <c r="E3057">
        <v>0</v>
      </c>
      <c r="F3057">
        <v>20260102</v>
      </c>
      <c r="G3057">
        <v>20260303</v>
      </c>
      <c r="H3057">
        <v>759142.46680000005</v>
      </c>
      <c r="I3057">
        <f t="shared" si="473"/>
        <v>31</v>
      </c>
      <c r="J3057">
        <f t="shared" si="474"/>
        <v>24488.466670967744</v>
      </c>
      <c r="K3057">
        <f t="shared" si="475"/>
        <v>930024.12002125347</v>
      </c>
      <c r="L3057">
        <f t="shared" si="476"/>
        <v>73465.400012903236</v>
      </c>
      <c r="M3057">
        <f t="shared" si="477"/>
        <v>0</v>
      </c>
      <c r="N3057">
        <f t="shared" si="478"/>
        <v>1003489.5200341567</v>
      </c>
      <c r="O3057">
        <f t="shared" si="479"/>
        <v>703565.69805771578</v>
      </c>
      <c r="P3057">
        <f t="shared" si="480"/>
        <v>55576.768742284228</v>
      </c>
      <c r="Q3057">
        <f t="shared" si="481"/>
        <v>0</v>
      </c>
      <c r="R3057">
        <f t="shared" si="482"/>
        <v>759142.46680000005</v>
      </c>
    </row>
    <row r="3058" spans="1:18" x14ac:dyDescent="0.3">
      <c r="A3058" t="s">
        <v>33</v>
      </c>
      <c r="B3058" t="s">
        <v>34</v>
      </c>
      <c r="C3058">
        <v>23</v>
      </c>
      <c r="D3058">
        <v>6</v>
      </c>
      <c r="E3058">
        <v>0</v>
      </c>
      <c r="F3058">
        <v>20260206</v>
      </c>
      <c r="G3058">
        <v>20260306</v>
      </c>
      <c r="H3058">
        <v>15919429.5184</v>
      </c>
      <c r="I3058">
        <f t="shared" si="473"/>
        <v>29</v>
      </c>
      <c r="J3058">
        <f t="shared" si="474"/>
        <v>548945.84546206903</v>
      </c>
      <c r="K3058">
        <f t="shared" si="475"/>
        <v>17125053.085004523</v>
      </c>
      <c r="L3058">
        <f t="shared" si="476"/>
        <v>3293675.0727724144</v>
      </c>
      <c r="M3058">
        <f t="shared" si="477"/>
        <v>0</v>
      </c>
      <c r="N3058">
        <f t="shared" si="478"/>
        <v>20418728.157776937</v>
      </c>
      <c r="O3058">
        <f t="shared" si="479"/>
        <v>13351520.891949095</v>
      </c>
      <c r="P3058">
        <f t="shared" si="480"/>
        <v>2567908.6264509074</v>
      </c>
      <c r="Q3058">
        <f t="shared" si="481"/>
        <v>0</v>
      </c>
      <c r="R3058">
        <f t="shared" si="482"/>
        <v>15919429.518400002</v>
      </c>
    </row>
    <row r="3059" spans="1:18" x14ac:dyDescent="0.3">
      <c r="A3059" t="s">
        <v>0</v>
      </c>
      <c r="B3059" t="s">
        <v>0</v>
      </c>
      <c r="C3059">
        <v>28</v>
      </c>
      <c r="D3059">
        <v>5</v>
      </c>
      <c r="E3059">
        <v>0</v>
      </c>
      <c r="F3059">
        <v>20260106</v>
      </c>
      <c r="G3059">
        <v>20260305</v>
      </c>
      <c r="H3059">
        <v>552650.62049999996</v>
      </c>
      <c r="I3059">
        <f t="shared" si="473"/>
        <v>33</v>
      </c>
      <c r="J3059">
        <f t="shared" si="474"/>
        <v>16746.988499999999</v>
      </c>
      <c r="K3059">
        <f t="shared" si="475"/>
        <v>636017.90393775806</v>
      </c>
      <c r="L3059">
        <f t="shared" si="476"/>
        <v>83734.942500000005</v>
      </c>
      <c r="M3059">
        <f t="shared" si="477"/>
        <v>0</v>
      </c>
      <c r="N3059">
        <f t="shared" si="478"/>
        <v>719752.84643775807</v>
      </c>
      <c r="O3059">
        <f t="shared" si="479"/>
        <v>488356.09473439935</v>
      </c>
      <c r="P3059">
        <f t="shared" si="480"/>
        <v>64294.525765600614</v>
      </c>
      <c r="Q3059">
        <f t="shared" si="481"/>
        <v>0</v>
      </c>
      <c r="R3059">
        <f t="shared" si="482"/>
        <v>552650.62049999996</v>
      </c>
    </row>
    <row r="3060" spans="1:18" x14ac:dyDescent="0.3">
      <c r="A3060" t="s">
        <v>35</v>
      </c>
      <c r="B3060" t="s">
        <v>36</v>
      </c>
      <c r="C3060">
        <v>26</v>
      </c>
      <c r="D3060">
        <v>3</v>
      </c>
      <c r="E3060">
        <v>0</v>
      </c>
      <c r="F3060">
        <v>20260203</v>
      </c>
      <c r="G3060">
        <v>20260303</v>
      </c>
      <c r="H3060">
        <v>10771586.4472</v>
      </c>
      <c r="I3060">
        <f t="shared" si="473"/>
        <v>29</v>
      </c>
      <c r="J3060">
        <f t="shared" si="474"/>
        <v>371434.01542068966</v>
      </c>
      <c r="K3060">
        <f t="shared" si="475"/>
        <v>13098742.63239147</v>
      </c>
      <c r="L3060">
        <f t="shared" si="476"/>
        <v>1114302.0462620689</v>
      </c>
      <c r="M3060">
        <f t="shared" si="477"/>
        <v>0</v>
      </c>
      <c r="N3060">
        <f t="shared" si="478"/>
        <v>14213044.678653538</v>
      </c>
      <c r="O3060">
        <f t="shared" si="479"/>
        <v>9927094.5673123188</v>
      </c>
      <c r="P3060">
        <f t="shared" si="480"/>
        <v>844491.87988768111</v>
      </c>
      <c r="Q3060">
        <f t="shared" si="481"/>
        <v>0</v>
      </c>
      <c r="R3060">
        <f t="shared" si="482"/>
        <v>10771586.4472</v>
      </c>
    </row>
    <row r="3061" spans="1:18" x14ac:dyDescent="0.3">
      <c r="A3061" t="s">
        <v>35</v>
      </c>
      <c r="B3061" t="s">
        <v>36</v>
      </c>
      <c r="C3061">
        <v>24</v>
      </c>
      <c r="D3061">
        <v>5</v>
      </c>
      <c r="E3061">
        <v>0</v>
      </c>
      <c r="F3061">
        <v>20260205</v>
      </c>
      <c r="G3061">
        <v>20260305</v>
      </c>
      <c r="H3061">
        <v>3112026.9808</v>
      </c>
      <c r="I3061">
        <f t="shared" si="473"/>
        <v>29</v>
      </c>
      <c r="J3061">
        <f t="shared" si="474"/>
        <v>107311.2752</v>
      </c>
      <c r="K3061">
        <f t="shared" si="475"/>
        <v>3493262.2059145696</v>
      </c>
      <c r="L3061">
        <f t="shared" si="476"/>
        <v>536556.37600000005</v>
      </c>
      <c r="M3061">
        <f t="shared" si="477"/>
        <v>0</v>
      </c>
      <c r="N3061">
        <f t="shared" si="478"/>
        <v>4029818.5819145697</v>
      </c>
      <c r="O3061">
        <f t="shared" si="479"/>
        <v>2697671.3752335189</v>
      </c>
      <c r="P3061">
        <f t="shared" si="480"/>
        <v>414355.60556648107</v>
      </c>
      <c r="Q3061">
        <f t="shared" si="481"/>
        <v>0</v>
      </c>
      <c r="R3061">
        <f t="shared" si="482"/>
        <v>3112026.9808</v>
      </c>
    </row>
    <row r="3062" spans="1:18" x14ac:dyDescent="0.3">
      <c r="A3062" t="s">
        <v>35</v>
      </c>
      <c r="B3062" t="s">
        <v>36</v>
      </c>
      <c r="C3062">
        <v>25</v>
      </c>
      <c r="D3062">
        <v>3</v>
      </c>
      <c r="E3062">
        <v>0</v>
      </c>
      <c r="F3062">
        <v>20260204</v>
      </c>
      <c r="G3062">
        <v>20260303</v>
      </c>
      <c r="H3062">
        <v>10274990.168500001</v>
      </c>
      <c r="I3062">
        <f t="shared" si="473"/>
        <v>28</v>
      </c>
      <c r="J3062">
        <f t="shared" si="474"/>
        <v>366963.93458928575</v>
      </c>
      <c r="K3062">
        <f t="shared" si="475"/>
        <v>12443369.002594434</v>
      </c>
      <c r="L3062">
        <f t="shared" si="476"/>
        <v>1100891.8037678571</v>
      </c>
      <c r="M3062">
        <f t="shared" si="477"/>
        <v>0</v>
      </c>
      <c r="N3062">
        <f t="shared" si="478"/>
        <v>13544260.80636229</v>
      </c>
      <c r="O3062">
        <f t="shared" si="479"/>
        <v>9439828.1303485055</v>
      </c>
      <c r="P3062">
        <f t="shared" si="480"/>
        <v>835162.03815149667</v>
      </c>
      <c r="Q3062">
        <f t="shared" si="481"/>
        <v>0</v>
      </c>
      <c r="R3062">
        <f t="shared" si="482"/>
        <v>10274990.168500002</v>
      </c>
    </row>
    <row r="3063" spans="1:18" x14ac:dyDescent="0.3">
      <c r="A3063" t="s">
        <v>35</v>
      </c>
      <c r="B3063" t="s">
        <v>36</v>
      </c>
      <c r="C3063">
        <v>26</v>
      </c>
      <c r="D3063">
        <v>2</v>
      </c>
      <c r="E3063">
        <v>0</v>
      </c>
      <c r="F3063">
        <v>20260203</v>
      </c>
      <c r="G3063">
        <v>20260302</v>
      </c>
      <c r="H3063">
        <v>11168665.503900001</v>
      </c>
      <c r="I3063">
        <f t="shared" si="473"/>
        <v>28</v>
      </c>
      <c r="J3063">
        <f t="shared" si="474"/>
        <v>398880.91085357143</v>
      </c>
      <c r="K3063">
        <f t="shared" si="475"/>
        <v>14066666.420756094</v>
      </c>
      <c r="L3063">
        <f t="shared" si="476"/>
        <v>797761.82170714287</v>
      </c>
      <c r="M3063">
        <f t="shared" si="477"/>
        <v>0</v>
      </c>
      <c r="N3063">
        <f t="shared" si="478"/>
        <v>14864428.242463237</v>
      </c>
      <c r="O3063">
        <f t="shared" si="479"/>
        <v>10569252.274336556</v>
      </c>
      <c r="P3063">
        <f t="shared" si="480"/>
        <v>599413.22956344613</v>
      </c>
      <c r="Q3063">
        <f t="shared" si="481"/>
        <v>0</v>
      </c>
      <c r="R3063">
        <f t="shared" si="482"/>
        <v>11168665.503900003</v>
      </c>
    </row>
    <row r="3064" spans="1:18" x14ac:dyDescent="0.3">
      <c r="A3064" t="s">
        <v>35</v>
      </c>
      <c r="B3064" t="s">
        <v>34</v>
      </c>
      <c r="C3064">
        <v>27</v>
      </c>
      <c r="D3064">
        <v>6</v>
      </c>
      <c r="E3064">
        <v>0</v>
      </c>
      <c r="F3064">
        <v>20260202</v>
      </c>
      <c r="G3064">
        <v>20260306</v>
      </c>
      <c r="H3064">
        <v>7048336.4661999997</v>
      </c>
      <c r="I3064">
        <f t="shared" si="473"/>
        <v>33</v>
      </c>
      <c r="J3064">
        <f t="shared" si="474"/>
        <v>213585.9535212121</v>
      </c>
      <c r="K3064">
        <f t="shared" si="475"/>
        <v>7821878.0363874622</v>
      </c>
      <c r="L3064">
        <f t="shared" si="476"/>
        <v>1281515.7211272726</v>
      </c>
      <c r="M3064">
        <f t="shared" si="477"/>
        <v>0</v>
      </c>
      <c r="N3064">
        <f t="shared" si="478"/>
        <v>9103393.7575147338</v>
      </c>
      <c r="O3064">
        <f t="shared" si="479"/>
        <v>6056118.154015746</v>
      </c>
      <c r="P3064">
        <f t="shared" si="480"/>
        <v>992218.31218425417</v>
      </c>
      <c r="Q3064">
        <f t="shared" si="481"/>
        <v>0</v>
      </c>
      <c r="R3064">
        <f t="shared" si="482"/>
        <v>7048336.4661999997</v>
      </c>
    </row>
    <row r="3065" spans="1:18" x14ac:dyDescent="0.3">
      <c r="A3065" t="s">
        <v>35</v>
      </c>
      <c r="B3065" t="s">
        <v>36</v>
      </c>
      <c r="C3065">
        <v>25</v>
      </c>
      <c r="D3065">
        <v>5</v>
      </c>
      <c r="E3065">
        <v>0</v>
      </c>
      <c r="F3065">
        <v>20260204</v>
      </c>
      <c r="G3065">
        <v>20260305</v>
      </c>
      <c r="H3065">
        <v>1609351.8284</v>
      </c>
      <c r="I3065">
        <f t="shared" si="473"/>
        <v>30</v>
      </c>
      <c r="J3065">
        <f t="shared" si="474"/>
        <v>53645.060946666665</v>
      </c>
      <c r="K3065">
        <f t="shared" si="475"/>
        <v>1819048.7554945974</v>
      </c>
      <c r="L3065">
        <f t="shared" si="476"/>
        <v>268225.30473333329</v>
      </c>
      <c r="M3065">
        <f t="shared" si="477"/>
        <v>0</v>
      </c>
      <c r="N3065">
        <f t="shared" si="478"/>
        <v>2087274.0602279305</v>
      </c>
      <c r="O3065">
        <f t="shared" si="479"/>
        <v>1402541.9547849374</v>
      </c>
      <c r="P3065">
        <f t="shared" si="480"/>
        <v>206809.87361506271</v>
      </c>
      <c r="Q3065">
        <f t="shared" si="481"/>
        <v>0</v>
      </c>
      <c r="R3065">
        <f t="shared" si="482"/>
        <v>1609351.8284000002</v>
      </c>
    </row>
    <row r="3066" spans="1:18" x14ac:dyDescent="0.3">
      <c r="A3066" t="s">
        <v>35</v>
      </c>
      <c r="B3066" t="s">
        <v>34</v>
      </c>
      <c r="C3066">
        <v>25</v>
      </c>
      <c r="D3066">
        <v>2</v>
      </c>
      <c r="E3066">
        <v>0</v>
      </c>
      <c r="F3066">
        <v>20260204</v>
      </c>
      <c r="G3066">
        <v>20260302</v>
      </c>
      <c r="H3066">
        <v>29759744.761599999</v>
      </c>
      <c r="I3066">
        <f t="shared" si="473"/>
        <v>27</v>
      </c>
      <c r="J3066">
        <f t="shared" si="474"/>
        <v>1102212.768948148</v>
      </c>
      <c r="K3066">
        <f t="shared" si="475"/>
        <v>37374899.576285526</v>
      </c>
      <c r="L3066">
        <f t="shared" si="476"/>
        <v>2204425.537896296</v>
      </c>
      <c r="M3066">
        <f t="shared" si="477"/>
        <v>0</v>
      </c>
      <c r="N3066">
        <f t="shared" si="478"/>
        <v>39579325.114181824</v>
      </c>
      <c r="O3066">
        <f t="shared" si="479"/>
        <v>28102234.403237671</v>
      </c>
      <c r="P3066">
        <f t="shared" si="480"/>
        <v>1657510.3583623269</v>
      </c>
      <c r="Q3066">
        <f t="shared" si="481"/>
        <v>0</v>
      </c>
      <c r="R3066">
        <f t="shared" si="482"/>
        <v>29759744.761599999</v>
      </c>
    </row>
    <row r="3067" spans="1:18" x14ac:dyDescent="0.3">
      <c r="A3067" t="s">
        <v>35</v>
      </c>
      <c r="B3067" t="s">
        <v>34</v>
      </c>
      <c r="C3067">
        <v>22</v>
      </c>
      <c r="D3067">
        <v>7</v>
      </c>
      <c r="E3067">
        <v>0</v>
      </c>
      <c r="F3067">
        <v>20260207</v>
      </c>
      <c r="G3067">
        <v>20260307</v>
      </c>
      <c r="H3067">
        <v>2777569.5573999998</v>
      </c>
      <c r="I3067">
        <f t="shared" si="473"/>
        <v>29</v>
      </c>
      <c r="J3067">
        <f t="shared" si="474"/>
        <v>95778.260599999994</v>
      </c>
      <c r="K3067">
        <f t="shared" si="475"/>
        <v>2858013.0948224762</v>
      </c>
      <c r="L3067">
        <f t="shared" si="476"/>
        <v>670447.82419999992</v>
      </c>
      <c r="M3067">
        <f t="shared" si="477"/>
        <v>0</v>
      </c>
      <c r="N3067">
        <f t="shared" si="478"/>
        <v>3528460.9190224763</v>
      </c>
      <c r="O3067">
        <f t="shared" si="479"/>
        <v>2249799.6574179716</v>
      </c>
      <c r="P3067">
        <f t="shared" si="480"/>
        <v>527769.89998202794</v>
      </c>
      <c r="Q3067">
        <f t="shared" si="481"/>
        <v>0</v>
      </c>
      <c r="R3067">
        <f t="shared" si="482"/>
        <v>2777569.5573999994</v>
      </c>
    </row>
    <row r="3068" spans="1:18" x14ac:dyDescent="0.3">
      <c r="A3068" t="s">
        <v>35</v>
      </c>
      <c r="B3068" t="s">
        <v>34</v>
      </c>
      <c r="C3068">
        <v>25</v>
      </c>
      <c r="D3068">
        <v>6</v>
      </c>
      <c r="E3068">
        <v>0</v>
      </c>
      <c r="F3068">
        <v>20260204</v>
      </c>
      <c r="G3068">
        <v>20260306</v>
      </c>
      <c r="H3068">
        <v>4866367.8843999999</v>
      </c>
      <c r="I3068">
        <f t="shared" si="473"/>
        <v>31</v>
      </c>
      <c r="J3068">
        <f t="shared" si="474"/>
        <v>156979.60917419355</v>
      </c>
      <c r="K3068">
        <f t="shared" si="475"/>
        <v>5323016.8382181413</v>
      </c>
      <c r="L3068">
        <f t="shared" si="476"/>
        <v>941877.65504516126</v>
      </c>
      <c r="M3068">
        <f t="shared" si="477"/>
        <v>0</v>
      </c>
      <c r="N3068">
        <f t="shared" si="478"/>
        <v>6264894.4932633024</v>
      </c>
      <c r="O3068">
        <f t="shared" si="479"/>
        <v>4134747.7148226099</v>
      </c>
      <c r="P3068">
        <f t="shared" si="480"/>
        <v>731620.16957739007</v>
      </c>
      <c r="Q3068">
        <f t="shared" si="481"/>
        <v>0</v>
      </c>
      <c r="R3068">
        <f t="shared" si="482"/>
        <v>4866367.8843999999</v>
      </c>
    </row>
    <row r="3069" spans="1:18" x14ac:dyDescent="0.3">
      <c r="A3069" t="s">
        <v>0</v>
      </c>
      <c r="B3069" t="s">
        <v>0</v>
      </c>
      <c r="C3069">
        <v>28</v>
      </c>
      <c r="D3069">
        <v>3</v>
      </c>
      <c r="E3069">
        <v>0</v>
      </c>
      <c r="F3069">
        <v>20260107</v>
      </c>
      <c r="G3069">
        <v>20260303</v>
      </c>
      <c r="H3069">
        <v>181860.99729999999</v>
      </c>
      <c r="I3069">
        <f t="shared" si="473"/>
        <v>31</v>
      </c>
      <c r="J3069">
        <f t="shared" si="474"/>
        <v>5866.4837838709673</v>
      </c>
      <c r="K3069">
        <f t="shared" si="475"/>
        <v>222797.59251655667</v>
      </c>
      <c r="L3069">
        <f t="shared" si="476"/>
        <v>17599.451351612901</v>
      </c>
      <c r="M3069">
        <f t="shared" si="477"/>
        <v>0</v>
      </c>
      <c r="N3069">
        <f t="shared" si="478"/>
        <v>240397.04386816957</v>
      </c>
      <c r="O3069">
        <f t="shared" si="479"/>
        <v>168546.96596568645</v>
      </c>
      <c r="P3069">
        <f t="shared" si="480"/>
        <v>13314.031334313535</v>
      </c>
      <c r="Q3069">
        <f t="shared" si="481"/>
        <v>0</v>
      </c>
      <c r="R3069">
        <f t="shared" si="482"/>
        <v>181860.99729999999</v>
      </c>
    </row>
    <row r="3070" spans="1:18" x14ac:dyDescent="0.3">
      <c r="A3070" t="s">
        <v>33</v>
      </c>
      <c r="B3070" t="s">
        <v>34</v>
      </c>
      <c r="C3070">
        <v>25</v>
      </c>
      <c r="D3070">
        <v>2</v>
      </c>
      <c r="E3070">
        <v>0</v>
      </c>
      <c r="F3070">
        <v>20260204</v>
      </c>
      <c r="G3070">
        <v>20260302</v>
      </c>
      <c r="H3070">
        <v>34708068.065899998</v>
      </c>
      <c r="I3070">
        <f t="shared" si="473"/>
        <v>27</v>
      </c>
      <c r="J3070">
        <f t="shared" si="474"/>
        <v>1285484.0024407406</v>
      </c>
      <c r="K3070">
        <f t="shared" si="475"/>
        <v>43589438.311437719</v>
      </c>
      <c r="L3070">
        <f t="shared" si="476"/>
        <v>2570968.0048814812</v>
      </c>
      <c r="M3070">
        <f t="shared" si="477"/>
        <v>0</v>
      </c>
      <c r="N3070">
        <f t="shared" si="478"/>
        <v>46160406.316319197</v>
      </c>
      <c r="O3070">
        <f t="shared" si="479"/>
        <v>32774953.961635049</v>
      </c>
      <c r="P3070">
        <f t="shared" si="480"/>
        <v>1933114.1042649508</v>
      </c>
      <c r="Q3070">
        <f t="shared" si="481"/>
        <v>0</v>
      </c>
      <c r="R3070">
        <f t="shared" si="482"/>
        <v>34708068.065899998</v>
      </c>
    </row>
    <row r="3071" spans="1:18" x14ac:dyDescent="0.3">
      <c r="A3071" t="s">
        <v>33</v>
      </c>
      <c r="B3071" t="s">
        <v>34</v>
      </c>
      <c r="C3071">
        <v>25</v>
      </c>
      <c r="D3071">
        <v>9</v>
      </c>
      <c r="E3071">
        <v>0</v>
      </c>
      <c r="F3071">
        <v>20260204</v>
      </c>
      <c r="G3071">
        <v>20260309</v>
      </c>
      <c r="H3071">
        <v>954597.94530000002</v>
      </c>
      <c r="I3071">
        <f t="shared" si="473"/>
        <v>34</v>
      </c>
      <c r="J3071">
        <f t="shared" si="474"/>
        <v>28076.410155882353</v>
      </c>
      <c r="K3071">
        <f t="shared" si="475"/>
        <v>952042.14612766029</v>
      </c>
      <c r="L3071">
        <f t="shared" si="476"/>
        <v>252687.69140294119</v>
      </c>
      <c r="M3071">
        <f t="shared" si="477"/>
        <v>0</v>
      </c>
      <c r="N3071">
        <f t="shared" si="478"/>
        <v>1204729.8375306015</v>
      </c>
      <c r="O3071">
        <f t="shared" si="479"/>
        <v>754374.50639997271</v>
      </c>
      <c r="P3071">
        <f t="shared" si="480"/>
        <v>200223.43890002722</v>
      </c>
      <c r="Q3071">
        <f t="shared" si="481"/>
        <v>0</v>
      </c>
      <c r="R3071">
        <f t="shared" si="482"/>
        <v>954597.9452999999</v>
      </c>
    </row>
    <row r="3072" spans="1:18" x14ac:dyDescent="0.3">
      <c r="A3072" t="s">
        <v>0</v>
      </c>
      <c r="B3072" t="s">
        <v>0</v>
      </c>
      <c r="C3072">
        <v>28</v>
      </c>
      <c r="D3072">
        <v>8</v>
      </c>
      <c r="E3072">
        <v>0</v>
      </c>
      <c r="F3072">
        <v>20260102</v>
      </c>
      <c r="G3072">
        <v>20260308</v>
      </c>
      <c r="H3072">
        <v>83883.451799999995</v>
      </c>
      <c r="I3072">
        <f t="shared" si="473"/>
        <v>36</v>
      </c>
      <c r="J3072">
        <f t="shared" si="474"/>
        <v>2330.0958833333334</v>
      </c>
      <c r="K3072">
        <f t="shared" si="475"/>
        <v>88492.489243165459</v>
      </c>
      <c r="L3072">
        <f t="shared" si="476"/>
        <v>18640.767066666667</v>
      </c>
      <c r="M3072">
        <f t="shared" si="477"/>
        <v>0</v>
      </c>
      <c r="N3072">
        <f t="shared" si="478"/>
        <v>107133.25630983213</v>
      </c>
      <c r="O3072">
        <f t="shared" si="479"/>
        <v>69288.059672371208</v>
      </c>
      <c r="P3072">
        <f t="shared" si="480"/>
        <v>14595.392127628786</v>
      </c>
      <c r="Q3072">
        <f t="shared" si="481"/>
        <v>0</v>
      </c>
      <c r="R3072">
        <f t="shared" si="482"/>
        <v>83883.451799999995</v>
      </c>
    </row>
    <row r="3073" spans="1:18" x14ac:dyDescent="0.3">
      <c r="A3073" t="s">
        <v>37</v>
      </c>
      <c r="B3073" t="s">
        <v>38</v>
      </c>
      <c r="C3073">
        <v>24</v>
      </c>
      <c r="D3073">
        <v>4</v>
      </c>
      <c r="E3073">
        <v>0</v>
      </c>
      <c r="F3073">
        <v>20260205</v>
      </c>
      <c r="G3073">
        <v>20260304</v>
      </c>
      <c r="H3073">
        <v>7590181.6210000003</v>
      </c>
      <c r="I3073">
        <f t="shared" si="473"/>
        <v>28</v>
      </c>
      <c r="J3073">
        <f t="shared" si="474"/>
        <v>271077.91503571428</v>
      </c>
      <c r="K3073">
        <f t="shared" si="475"/>
        <v>8824293.9401057605</v>
      </c>
      <c r="L3073">
        <f t="shared" si="476"/>
        <v>1084311.6601428571</v>
      </c>
      <c r="M3073">
        <f t="shared" si="477"/>
        <v>0</v>
      </c>
      <c r="N3073">
        <f t="shared" si="478"/>
        <v>9908605.6002486181</v>
      </c>
      <c r="O3073">
        <f t="shared" si="479"/>
        <v>6759578.1267963545</v>
      </c>
      <c r="P3073">
        <f t="shared" si="480"/>
        <v>830603.4942036455</v>
      </c>
      <c r="Q3073">
        <f t="shared" si="481"/>
        <v>0</v>
      </c>
      <c r="R3073">
        <f t="shared" si="482"/>
        <v>7590181.6210000003</v>
      </c>
    </row>
    <row r="3074" spans="1:18" x14ac:dyDescent="0.3">
      <c r="A3074" t="s">
        <v>33</v>
      </c>
      <c r="B3074" t="s">
        <v>34</v>
      </c>
      <c r="C3074">
        <v>26</v>
      </c>
      <c r="D3074">
        <v>8</v>
      </c>
      <c r="E3074">
        <v>0</v>
      </c>
      <c r="F3074">
        <v>20260203</v>
      </c>
      <c r="G3074">
        <v>20260308</v>
      </c>
      <c r="H3074">
        <v>1235551.1477999999</v>
      </c>
      <c r="I3074">
        <f t="shared" si="473"/>
        <v>34</v>
      </c>
      <c r="J3074">
        <f t="shared" si="474"/>
        <v>36339.739641176471</v>
      </c>
      <c r="K3074">
        <f t="shared" si="475"/>
        <v>1281532.8621659942</v>
      </c>
      <c r="L3074">
        <f t="shared" si="476"/>
        <v>290717.91712941177</v>
      </c>
      <c r="M3074">
        <f t="shared" si="477"/>
        <v>0</v>
      </c>
      <c r="N3074">
        <f t="shared" si="478"/>
        <v>1572250.7792954061</v>
      </c>
      <c r="O3074">
        <f t="shared" si="479"/>
        <v>1007090.8659381956</v>
      </c>
      <c r="P3074">
        <f t="shared" si="480"/>
        <v>228460.28186180431</v>
      </c>
      <c r="Q3074">
        <f t="shared" si="481"/>
        <v>0</v>
      </c>
      <c r="R3074">
        <f t="shared" si="482"/>
        <v>1235551.1477999999</v>
      </c>
    </row>
    <row r="3075" spans="1:18" x14ac:dyDescent="0.3">
      <c r="A3075" t="s">
        <v>33</v>
      </c>
      <c r="B3075" t="s">
        <v>34</v>
      </c>
      <c r="C3075">
        <v>20</v>
      </c>
      <c r="D3075">
        <v>7</v>
      </c>
      <c r="E3075">
        <v>0</v>
      </c>
      <c r="F3075">
        <v>20260209</v>
      </c>
      <c r="G3075">
        <v>20260307</v>
      </c>
      <c r="H3075">
        <v>857202.87390000001</v>
      </c>
      <c r="I3075">
        <f t="shared" si="473"/>
        <v>27</v>
      </c>
      <c r="J3075">
        <f t="shared" si="474"/>
        <v>31748.254588888889</v>
      </c>
      <c r="K3075">
        <f t="shared" si="475"/>
        <v>861240.48670888843</v>
      </c>
      <c r="L3075">
        <f t="shared" si="476"/>
        <v>222237.78212222221</v>
      </c>
      <c r="M3075">
        <f t="shared" si="477"/>
        <v>0</v>
      </c>
      <c r="N3075">
        <f t="shared" si="478"/>
        <v>1083478.2688311106</v>
      </c>
      <c r="O3075">
        <f t="shared" si="479"/>
        <v>681377.59802266175</v>
      </c>
      <c r="P3075">
        <f t="shared" si="480"/>
        <v>175825.27587733831</v>
      </c>
      <c r="Q3075">
        <f t="shared" si="481"/>
        <v>0</v>
      </c>
      <c r="R3075">
        <f t="shared" si="482"/>
        <v>857202.87390000001</v>
      </c>
    </row>
    <row r="3076" spans="1:18" x14ac:dyDescent="0.3">
      <c r="A3076" t="s">
        <v>0</v>
      </c>
      <c r="B3076" t="s">
        <v>0</v>
      </c>
      <c r="C3076">
        <v>28</v>
      </c>
      <c r="D3076">
        <v>1</v>
      </c>
      <c r="E3076">
        <v>0</v>
      </c>
      <c r="F3076">
        <v>20260106</v>
      </c>
      <c r="G3076">
        <v>20260301</v>
      </c>
      <c r="H3076">
        <v>228188.141</v>
      </c>
      <c r="I3076">
        <f t="shared" si="473"/>
        <v>29</v>
      </c>
      <c r="J3076">
        <f t="shared" si="474"/>
        <v>7868.556586206897</v>
      </c>
      <c r="K3076">
        <f t="shared" si="475"/>
        <v>298832.40601586079</v>
      </c>
      <c r="L3076">
        <f t="shared" si="476"/>
        <v>7868.556586206897</v>
      </c>
      <c r="M3076">
        <f t="shared" si="477"/>
        <v>0</v>
      </c>
      <c r="N3076">
        <f t="shared" si="478"/>
        <v>306700.96260206768</v>
      </c>
      <c r="O3076">
        <f t="shared" si="479"/>
        <v>222333.86755877361</v>
      </c>
      <c r="P3076">
        <f t="shared" si="480"/>
        <v>5854.2734412264062</v>
      </c>
      <c r="Q3076">
        <f t="shared" si="481"/>
        <v>0</v>
      </c>
      <c r="R3076">
        <f t="shared" si="482"/>
        <v>228188.141</v>
      </c>
    </row>
    <row r="3077" spans="1:18" x14ac:dyDescent="0.3">
      <c r="A3077" t="s">
        <v>35</v>
      </c>
      <c r="B3077" t="s">
        <v>36</v>
      </c>
      <c r="C3077">
        <v>23</v>
      </c>
      <c r="D3077">
        <v>9</v>
      </c>
      <c r="E3077">
        <v>0</v>
      </c>
      <c r="F3077">
        <v>20260206</v>
      </c>
      <c r="G3077">
        <v>20260309</v>
      </c>
      <c r="H3077">
        <v>45441.243499999997</v>
      </c>
      <c r="I3077">
        <f t="shared" si="473"/>
        <v>32</v>
      </c>
      <c r="J3077">
        <f t="shared" si="474"/>
        <v>1420.0388593749999</v>
      </c>
      <c r="K3077">
        <f t="shared" si="475"/>
        <v>44299.890509411802</v>
      </c>
      <c r="L3077">
        <f t="shared" si="476"/>
        <v>12780.349734374999</v>
      </c>
      <c r="M3077">
        <f t="shared" si="477"/>
        <v>0</v>
      </c>
      <c r="N3077">
        <f t="shared" si="478"/>
        <v>57080.2402437868</v>
      </c>
      <c r="O3077">
        <f t="shared" si="479"/>
        <v>35266.882253191652</v>
      </c>
      <c r="P3077">
        <f t="shared" si="480"/>
        <v>10174.361246808347</v>
      </c>
      <c r="Q3077">
        <f t="shared" si="481"/>
        <v>0</v>
      </c>
      <c r="R3077">
        <f t="shared" si="482"/>
        <v>45441.243499999997</v>
      </c>
    </row>
    <row r="3078" spans="1:18" x14ac:dyDescent="0.3">
      <c r="A3078" t="s">
        <v>35</v>
      </c>
      <c r="B3078" t="s">
        <v>34</v>
      </c>
      <c r="C3078">
        <v>23</v>
      </c>
      <c r="D3078">
        <v>9</v>
      </c>
      <c r="E3078">
        <v>0</v>
      </c>
      <c r="F3078">
        <v>20260206</v>
      </c>
      <c r="G3078">
        <v>20260309</v>
      </c>
      <c r="H3078">
        <v>400544.50770000002</v>
      </c>
      <c r="I3078">
        <f t="shared" si="473"/>
        <v>32</v>
      </c>
      <c r="J3078">
        <f t="shared" si="474"/>
        <v>12517.015865625001</v>
      </c>
      <c r="K3078">
        <f t="shared" si="475"/>
        <v>390483.98478039569</v>
      </c>
      <c r="L3078">
        <f t="shared" si="476"/>
        <v>112653.142790625</v>
      </c>
      <c r="M3078">
        <f t="shared" si="477"/>
        <v>0</v>
      </c>
      <c r="N3078">
        <f t="shared" si="478"/>
        <v>503137.12757102068</v>
      </c>
      <c r="O3078">
        <f t="shared" si="479"/>
        <v>310862.00337406079</v>
      </c>
      <c r="P3078">
        <f t="shared" si="480"/>
        <v>89682.504325939226</v>
      </c>
      <c r="Q3078">
        <f t="shared" si="481"/>
        <v>0</v>
      </c>
      <c r="R3078">
        <f t="shared" si="482"/>
        <v>400544.50770000002</v>
      </c>
    </row>
    <row r="3079" spans="1:18" x14ac:dyDescent="0.3">
      <c r="A3079" t="s">
        <v>0</v>
      </c>
      <c r="B3079" t="s">
        <v>0</v>
      </c>
      <c r="C3079">
        <v>28</v>
      </c>
      <c r="D3079">
        <v>4</v>
      </c>
      <c r="E3079">
        <v>0</v>
      </c>
      <c r="F3079">
        <v>20260102</v>
      </c>
      <c r="G3079">
        <v>20260304</v>
      </c>
      <c r="H3079">
        <v>314276.45970000001</v>
      </c>
      <c r="I3079">
        <f t="shared" si="473"/>
        <v>32</v>
      </c>
      <c r="J3079">
        <f t="shared" si="474"/>
        <v>9821.1393656250002</v>
      </c>
      <c r="K3079">
        <f t="shared" si="475"/>
        <v>372987.68513547472</v>
      </c>
      <c r="L3079">
        <f t="shared" si="476"/>
        <v>39284.557462500001</v>
      </c>
      <c r="M3079">
        <f t="shared" si="477"/>
        <v>0</v>
      </c>
      <c r="N3079">
        <f t="shared" si="478"/>
        <v>412272.24259797472</v>
      </c>
      <c r="O3079">
        <f t="shared" si="479"/>
        <v>284329.71489274636</v>
      </c>
      <c r="P3079">
        <f t="shared" si="480"/>
        <v>29946.744807253646</v>
      </c>
      <c r="Q3079">
        <f t="shared" si="481"/>
        <v>0</v>
      </c>
      <c r="R3079">
        <f t="shared" si="482"/>
        <v>314276.45970000001</v>
      </c>
    </row>
    <row r="3080" spans="1:18" x14ac:dyDescent="0.3">
      <c r="A3080" t="s">
        <v>37</v>
      </c>
      <c r="B3080" t="s">
        <v>38</v>
      </c>
      <c r="C3080">
        <v>24</v>
      </c>
      <c r="D3080">
        <v>3</v>
      </c>
      <c r="E3080">
        <v>0</v>
      </c>
      <c r="F3080">
        <v>20260205</v>
      </c>
      <c r="G3080">
        <v>20260303</v>
      </c>
      <c r="H3080">
        <v>3722615.2848</v>
      </c>
      <c r="I3080">
        <f t="shared" si="473"/>
        <v>27</v>
      </c>
      <c r="J3080">
        <f t="shared" si="474"/>
        <v>137874.64017777776</v>
      </c>
      <c r="K3080">
        <f t="shared" si="475"/>
        <v>4488179.5392838791</v>
      </c>
      <c r="L3080">
        <f t="shared" si="476"/>
        <v>413623.92053333332</v>
      </c>
      <c r="M3080">
        <f t="shared" si="477"/>
        <v>0</v>
      </c>
      <c r="N3080">
        <f t="shared" si="478"/>
        <v>4901803.4598172121</v>
      </c>
      <c r="O3080">
        <f t="shared" si="479"/>
        <v>3408493.6066546864</v>
      </c>
      <c r="P3080">
        <f t="shared" si="480"/>
        <v>314121.67814531364</v>
      </c>
      <c r="Q3080">
        <f t="shared" si="481"/>
        <v>0</v>
      </c>
      <c r="R3080">
        <f t="shared" si="482"/>
        <v>3722615.2848</v>
      </c>
    </row>
    <row r="3081" spans="1:18" x14ac:dyDescent="0.3">
      <c r="A3081" t="s">
        <v>33</v>
      </c>
      <c r="B3081" t="s">
        <v>34</v>
      </c>
      <c r="C3081">
        <v>22</v>
      </c>
      <c r="D3081">
        <v>2</v>
      </c>
      <c r="E3081">
        <v>0</v>
      </c>
      <c r="F3081">
        <v>20260207</v>
      </c>
      <c r="G3081">
        <v>20260302</v>
      </c>
      <c r="H3081">
        <v>2287541.8572</v>
      </c>
      <c r="I3081">
        <f t="shared" si="473"/>
        <v>24</v>
      </c>
      <c r="J3081">
        <f t="shared" si="474"/>
        <v>95314.244049999994</v>
      </c>
      <c r="K3081">
        <f t="shared" si="475"/>
        <v>2844166.8903935524</v>
      </c>
      <c r="L3081">
        <f t="shared" si="476"/>
        <v>190628.48809999999</v>
      </c>
      <c r="M3081">
        <f t="shared" si="477"/>
        <v>0</v>
      </c>
      <c r="N3081">
        <f t="shared" si="478"/>
        <v>3034795.3784935526</v>
      </c>
      <c r="O3081">
        <f t="shared" si="479"/>
        <v>2143851.561375191</v>
      </c>
      <c r="P3081">
        <f t="shared" si="480"/>
        <v>143690.29582480909</v>
      </c>
      <c r="Q3081">
        <f t="shared" si="481"/>
        <v>0</v>
      </c>
      <c r="R3081">
        <f t="shared" si="482"/>
        <v>2287541.8572</v>
      </c>
    </row>
    <row r="3082" spans="1:18" x14ac:dyDescent="0.3">
      <c r="A3082" t="s">
        <v>35</v>
      </c>
      <c r="B3082" t="s">
        <v>36</v>
      </c>
      <c r="C3082">
        <v>21</v>
      </c>
      <c r="D3082">
        <v>4</v>
      </c>
      <c r="E3082">
        <v>0</v>
      </c>
      <c r="F3082">
        <v>20260208</v>
      </c>
      <c r="G3082">
        <v>20260304</v>
      </c>
      <c r="H3082">
        <v>121862.8373</v>
      </c>
      <c r="I3082">
        <f t="shared" si="473"/>
        <v>25</v>
      </c>
      <c r="J3082">
        <f t="shared" si="474"/>
        <v>4874.513492</v>
      </c>
      <c r="K3082">
        <f t="shared" si="475"/>
        <v>138843.37416387559</v>
      </c>
      <c r="L3082">
        <f t="shared" si="476"/>
        <v>19498.053968</v>
      </c>
      <c r="M3082">
        <f t="shared" si="477"/>
        <v>0</v>
      </c>
      <c r="N3082">
        <f t="shared" si="478"/>
        <v>158341.42813187558</v>
      </c>
      <c r="O3082">
        <f t="shared" si="479"/>
        <v>106856.73178230779</v>
      </c>
      <c r="P3082">
        <f t="shared" si="480"/>
        <v>15006.105517692215</v>
      </c>
      <c r="Q3082">
        <f t="shared" si="481"/>
        <v>0</v>
      </c>
      <c r="R3082">
        <f t="shared" si="482"/>
        <v>121862.8373</v>
      </c>
    </row>
    <row r="3083" spans="1:18" x14ac:dyDescent="0.3">
      <c r="A3083" t="s">
        <v>35</v>
      </c>
      <c r="B3083" t="s">
        <v>36</v>
      </c>
      <c r="C3083">
        <v>21</v>
      </c>
      <c r="D3083">
        <v>5</v>
      </c>
      <c r="E3083">
        <v>0</v>
      </c>
      <c r="F3083">
        <v>20260208</v>
      </c>
      <c r="G3083">
        <v>20260305</v>
      </c>
      <c r="H3083">
        <v>254098.93359999999</v>
      </c>
      <c r="I3083">
        <f t="shared" ref="I3083:I3146" si="483">IF(C3083&lt;0,0,C3083)+D3083+E3083</f>
        <v>26</v>
      </c>
      <c r="J3083">
        <f t="shared" ref="J3083:J3146" si="484">H3083/I3083</f>
        <v>9773.0359076923069</v>
      </c>
      <c r="K3083">
        <f t="shared" ref="K3083:K3146" si="485">IF(C3083&lt;0,0,C3083)*$J3083*$B$6</f>
        <v>278370.6073386973</v>
      </c>
      <c r="L3083">
        <f t="shared" ref="L3083:L3146" si="486">IF(D3083&lt;0,0,D3083)*$J3083*$C$6</f>
        <v>48865.179538461533</v>
      </c>
      <c r="M3083">
        <f t="shared" ref="M3083:M3146" si="487">IF(E3083&lt;0,0,E3083)*$J3083*$D$6</f>
        <v>0</v>
      </c>
      <c r="N3083">
        <f t="shared" ref="N3083:N3146" si="488">K3083+L3083+M3083</f>
        <v>327235.78687715885</v>
      </c>
      <c r="O3083">
        <f t="shared" ref="O3083:O3146" si="489">K3083/$N3083*$H3083</f>
        <v>216155.07015710371</v>
      </c>
      <c r="P3083">
        <f t="shared" ref="P3083:P3146" si="490">L3083/$N3083*$H3083</f>
        <v>37943.863442896247</v>
      </c>
      <c r="Q3083">
        <f t="shared" ref="Q3083:Q3146" si="491">M3083/$N3083*$H3083</f>
        <v>0</v>
      </c>
      <c r="R3083">
        <f t="shared" ref="R3083:R3146" si="492">O3083+P3083+Q3083</f>
        <v>254098.93359999996</v>
      </c>
    </row>
    <row r="3084" spans="1:18" x14ac:dyDescent="0.3">
      <c r="A3084" t="s">
        <v>0</v>
      </c>
      <c r="B3084" t="s">
        <v>0</v>
      </c>
      <c r="C3084">
        <v>28</v>
      </c>
      <c r="D3084">
        <v>4</v>
      </c>
      <c r="E3084">
        <v>0</v>
      </c>
      <c r="F3084">
        <v>20260105</v>
      </c>
      <c r="G3084">
        <v>20260304</v>
      </c>
      <c r="H3084">
        <v>208500.18059999999</v>
      </c>
      <c r="I3084">
        <f t="shared" si="483"/>
        <v>32</v>
      </c>
      <c r="J3084">
        <f t="shared" si="484"/>
        <v>6515.6306437499998</v>
      </c>
      <c r="K3084">
        <f t="shared" si="485"/>
        <v>247450.92198937736</v>
      </c>
      <c r="L3084">
        <f t="shared" si="486"/>
        <v>26062.522574999999</v>
      </c>
      <c r="M3084">
        <f t="shared" si="487"/>
        <v>0</v>
      </c>
      <c r="N3084">
        <f t="shared" si="488"/>
        <v>273513.44456437737</v>
      </c>
      <c r="O3084">
        <f t="shared" si="489"/>
        <v>188632.63561538752</v>
      </c>
      <c r="P3084">
        <f t="shared" si="490"/>
        <v>19867.544984612468</v>
      </c>
      <c r="Q3084">
        <f t="shared" si="491"/>
        <v>0</v>
      </c>
      <c r="R3084">
        <f t="shared" si="492"/>
        <v>208500.18059999999</v>
      </c>
    </row>
    <row r="3085" spans="1:18" x14ac:dyDescent="0.3">
      <c r="A3085" t="s">
        <v>37</v>
      </c>
      <c r="B3085" t="s">
        <v>38</v>
      </c>
      <c r="C3085">
        <v>23</v>
      </c>
      <c r="D3085">
        <v>1</v>
      </c>
      <c r="E3085">
        <v>0</v>
      </c>
      <c r="F3085">
        <v>20260206</v>
      </c>
      <c r="G3085">
        <v>20260301</v>
      </c>
      <c r="H3085">
        <v>1035713.9257</v>
      </c>
      <c r="I3085">
        <f t="shared" si="483"/>
        <v>24</v>
      </c>
      <c r="J3085">
        <f t="shared" si="484"/>
        <v>43154.74690416667</v>
      </c>
      <c r="K3085">
        <f t="shared" si="485"/>
        <v>1346266.3716522364</v>
      </c>
      <c r="L3085">
        <f t="shared" si="486"/>
        <v>43154.74690416667</v>
      </c>
      <c r="M3085">
        <f t="shared" si="487"/>
        <v>0</v>
      </c>
      <c r="N3085">
        <f t="shared" si="488"/>
        <v>1389421.1185564031</v>
      </c>
      <c r="O3085">
        <f t="shared" si="489"/>
        <v>1003545.1528695258</v>
      </c>
      <c r="P3085">
        <f t="shared" si="490"/>
        <v>32168.772830474267</v>
      </c>
      <c r="Q3085">
        <f t="shared" si="491"/>
        <v>0</v>
      </c>
      <c r="R3085">
        <f t="shared" si="492"/>
        <v>1035713.9257000001</v>
      </c>
    </row>
    <row r="3086" spans="1:18" x14ac:dyDescent="0.3">
      <c r="A3086" t="s">
        <v>41</v>
      </c>
      <c r="B3086" t="s">
        <v>42</v>
      </c>
      <c r="C3086">
        <v>25</v>
      </c>
      <c r="D3086">
        <v>3</v>
      </c>
      <c r="E3086">
        <v>0</v>
      </c>
      <c r="F3086">
        <v>20260204</v>
      </c>
      <c r="G3086">
        <v>20260303</v>
      </c>
      <c r="H3086">
        <v>1507862.4416</v>
      </c>
      <c r="I3086">
        <f t="shared" si="483"/>
        <v>28</v>
      </c>
      <c r="J3086">
        <f t="shared" si="484"/>
        <v>53852.230057142857</v>
      </c>
      <c r="K3086">
        <f t="shared" si="485"/>
        <v>1826073.6466204238</v>
      </c>
      <c r="L3086">
        <f t="shared" si="486"/>
        <v>161556.69017142858</v>
      </c>
      <c r="M3086">
        <f t="shared" si="487"/>
        <v>0</v>
      </c>
      <c r="N3086">
        <f t="shared" si="488"/>
        <v>1987630.3367918523</v>
      </c>
      <c r="O3086">
        <f t="shared" si="489"/>
        <v>1385301.7919714088</v>
      </c>
      <c r="P3086">
        <f t="shared" si="490"/>
        <v>122560.64962859126</v>
      </c>
      <c r="Q3086">
        <f t="shared" si="491"/>
        <v>0</v>
      </c>
      <c r="R3086">
        <f t="shared" si="492"/>
        <v>1507862.4416</v>
      </c>
    </row>
    <row r="3087" spans="1:18" x14ac:dyDescent="0.3">
      <c r="A3087" t="s">
        <v>37</v>
      </c>
      <c r="B3087" t="s">
        <v>38</v>
      </c>
      <c r="C3087">
        <v>22</v>
      </c>
      <c r="D3087">
        <v>3</v>
      </c>
      <c r="E3087">
        <v>0</v>
      </c>
      <c r="F3087">
        <v>20260207</v>
      </c>
      <c r="G3087">
        <v>20260303</v>
      </c>
      <c r="H3087">
        <v>528888.90179999999</v>
      </c>
      <c r="I3087">
        <f t="shared" si="483"/>
        <v>25</v>
      </c>
      <c r="J3087">
        <f t="shared" si="484"/>
        <v>21155.556071999999</v>
      </c>
      <c r="K3087">
        <f t="shared" si="485"/>
        <v>631279.53987950319</v>
      </c>
      <c r="L3087">
        <f t="shared" si="486"/>
        <v>63466.668215999998</v>
      </c>
      <c r="M3087">
        <f t="shared" si="487"/>
        <v>0</v>
      </c>
      <c r="N3087">
        <f t="shared" si="488"/>
        <v>694746.20809550316</v>
      </c>
      <c r="O3087">
        <f t="shared" si="489"/>
        <v>480573.68098622776</v>
      </c>
      <c r="P3087">
        <f t="shared" si="490"/>
        <v>48315.220813772255</v>
      </c>
      <c r="Q3087">
        <f t="shared" si="491"/>
        <v>0</v>
      </c>
      <c r="R3087">
        <f t="shared" si="492"/>
        <v>528888.90179999999</v>
      </c>
    </row>
    <row r="3088" spans="1:18" x14ac:dyDescent="0.3">
      <c r="A3088" t="s">
        <v>35</v>
      </c>
      <c r="B3088" t="s">
        <v>34</v>
      </c>
      <c r="C3088">
        <v>22</v>
      </c>
      <c r="D3088">
        <v>2</v>
      </c>
      <c r="E3088">
        <v>0</v>
      </c>
      <c r="F3088">
        <v>20260207</v>
      </c>
      <c r="G3088">
        <v>20260302</v>
      </c>
      <c r="H3088">
        <v>2109104.1797000002</v>
      </c>
      <c r="I3088">
        <f t="shared" si="483"/>
        <v>24</v>
      </c>
      <c r="J3088">
        <f t="shared" si="484"/>
        <v>87879.340820833342</v>
      </c>
      <c r="K3088">
        <f t="shared" si="485"/>
        <v>2622310.1699375515</v>
      </c>
      <c r="L3088">
        <f t="shared" si="486"/>
        <v>175758.68164166668</v>
      </c>
      <c r="M3088">
        <f t="shared" si="487"/>
        <v>0</v>
      </c>
      <c r="N3088">
        <f t="shared" si="488"/>
        <v>2798068.8515792182</v>
      </c>
      <c r="O3088">
        <f t="shared" si="489"/>
        <v>1976622.3181976345</v>
      </c>
      <c r="P3088">
        <f t="shared" si="490"/>
        <v>132481.8615023655</v>
      </c>
      <c r="Q3088">
        <f t="shared" si="491"/>
        <v>0</v>
      </c>
      <c r="R3088">
        <f t="shared" si="492"/>
        <v>2109104.1797000002</v>
      </c>
    </row>
    <row r="3089" spans="1:18" x14ac:dyDescent="0.3">
      <c r="A3089" t="s">
        <v>35</v>
      </c>
      <c r="B3089" t="s">
        <v>36</v>
      </c>
      <c r="C3089">
        <v>22</v>
      </c>
      <c r="D3089">
        <v>2</v>
      </c>
      <c r="E3089">
        <v>0</v>
      </c>
      <c r="F3089">
        <v>20260207</v>
      </c>
      <c r="G3089">
        <v>20260302</v>
      </c>
      <c r="H3089">
        <v>373597.23340000003</v>
      </c>
      <c r="I3089">
        <f t="shared" si="483"/>
        <v>24</v>
      </c>
      <c r="J3089">
        <f t="shared" si="484"/>
        <v>15566.551391666668</v>
      </c>
      <c r="K3089">
        <f t="shared" si="485"/>
        <v>464504.23551135551</v>
      </c>
      <c r="L3089">
        <f t="shared" si="486"/>
        <v>31133.102783333336</v>
      </c>
      <c r="M3089">
        <f t="shared" si="487"/>
        <v>0</v>
      </c>
      <c r="N3089">
        <f t="shared" si="488"/>
        <v>495637.33829468885</v>
      </c>
      <c r="O3089">
        <f t="shared" si="489"/>
        <v>350129.99199516536</v>
      </c>
      <c r="P3089">
        <f t="shared" si="490"/>
        <v>23467.241404834676</v>
      </c>
      <c r="Q3089">
        <f t="shared" si="491"/>
        <v>0</v>
      </c>
      <c r="R3089">
        <f t="shared" si="492"/>
        <v>373597.23340000003</v>
      </c>
    </row>
    <row r="3090" spans="1:18" x14ac:dyDescent="0.3">
      <c r="A3090" t="s">
        <v>35</v>
      </c>
      <c r="B3090" t="s">
        <v>34</v>
      </c>
      <c r="C3090">
        <v>21</v>
      </c>
      <c r="D3090">
        <v>9</v>
      </c>
      <c r="E3090">
        <v>0</v>
      </c>
      <c r="F3090">
        <v>20260208</v>
      </c>
      <c r="G3090">
        <v>20260309</v>
      </c>
      <c r="H3090">
        <v>297125.80530000001</v>
      </c>
      <c r="I3090">
        <f t="shared" si="483"/>
        <v>30</v>
      </c>
      <c r="J3090">
        <f t="shared" si="484"/>
        <v>9904.193510000001</v>
      </c>
      <c r="K3090">
        <f t="shared" si="485"/>
        <v>282106.43945435982</v>
      </c>
      <c r="L3090">
        <f t="shared" si="486"/>
        <v>89137.741590000005</v>
      </c>
      <c r="M3090">
        <f t="shared" si="487"/>
        <v>0</v>
      </c>
      <c r="N3090">
        <f t="shared" si="488"/>
        <v>371244.18104435981</v>
      </c>
      <c r="O3090">
        <f t="shared" si="489"/>
        <v>225784.28776282046</v>
      </c>
      <c r="P3090">
        <f t="shared" si="490"/>
        <v>71341.517537179549</v>
      </c>
      <c r="Q3090">
        <f t="shared" si="491"/>
        <v>0</v>
      </c>
      <c r="R3090">
        <f t="shared" si="492"/>
        <v>297125.80530000001</v>
      </c>
    </row>
    <row r="3091" spans="1:18" x14ac:dyDescent="0.3">
      <c r="A3091" t="s">
        <v>0</v>
      </c>
      <c r="B3091" t="s">
        <v>0</v>
      </c>
      <c r="C3091">
        <v>28</v>
      </c>
      <c r="D3091">
        <v>7</v>
      </c>
      <c r="E3091">
        <v>0</v>
      </c>
      <c r="F3091">
        <v>20260107</v>
      </c>
      <c r="G3091">
        <v>20260307</v>
      </c>
      <c r="H3091">
        <v>59227.735800000002</v>
      </c>
      <c r="I3091">
        <f t="shared" si="483"/>
        <v>35</v>
      </c>
      <c r="J3091">
        <f t="shared" si="484"/>
        <v>1692.221022857143</v>
      </c>
      <c r="K3091">
        <f t="shared" si="485"/>
        <v>64267.248285087742</v>
      </c>
      <c r="L3091">
        <f t="shared" si="486"/>
        <v>11845.547160000002</v>
      </c>
      <c r="M3091">
        <f t="shared" si="487"/>
        <v>0</v>
      </c>
      <c r="N3091">
        <f t="shared" si="488"/>
        <v>76112.795445087744</v>
      </c>
      <c r="O3091">
        <f t="shared" si="489"/>
        <v>50010.035497491932</v>
      </c>
      <c r="P3091">
        <f t="shared" si="490"/>
        <v>9217.7003025080739</v>
      </c>
      <c r="Q3091">
        <f t="shared" si="491"/>
        <v>0</v>
      </c>
      <c r="R3091">
        <f t="shared" si="492"/>
        <v>59227.735800000009</v>
      </c>
    </row>
    <row r="3092" spans="1:18" x14ac:dyDescent="0.3">
      <c r="A3092" t="s">
        <v>0</v>
      </c>
      <c r="B3092" t="s">
        <v>0</v>
      </c>
      <c r="C3092">
        <v>28</v>
      </c>
      <c r="D3092">
        <v>6</v>
      </c>
      <c r="E3092">
        <v>0</v>
      </c>
      <c r="F3092">
        <v>20260104</v>
      </c>
      <c r="G3092">
        <v>20260306</v>
      </c>
      <c r="H3092">
        <v>51458.623899999999</v>
      </c>
      <c r="I3092">
        <f t="shared" si="483"/>
        <v>34</v>
      </c>
      <c r="J3092">
        <f t="shared" si="484"/>
        <v>1513.488938235294</v>
      </c>
      <c r="K3092">
        <f t="shared" si="485"/>
        <v>57479.352907503024</v>
      </c>
      <c r="L3092">
        <f t="shared" si="486"/>
        <v>9080.9336294117638</v>
      </c>
      <c r="M3092">
        <f t="shared" si="487"/>
        <v>0</v>
      </c>
      <c r="N3092">
        <f t="shared" si="488"/>
        <v>66560.286536914791</v>
      </c>
      <c r="O3092">
        <f t="shared" si="489"/>
        <v>44438.035909628314</v>
      </c>
      <c r="P3092">
        <f t="shared" si="490"/>
        <v>7020.5879903716814</v>
      </c>
      <c r="Q3092">
        <f t="shared" si="491"/>
        <v>0</v>
      </c>
      <c r="R3092">
        <f t="shared" si="492"/>
        <v>51458.623899999991</v>
      </c>
    </row>
    <row r="3093" spans="1:18" x14ac:dyDescent="0.3">
      <c r="A3093" t="s">
        <v>39</v>
      </c>
      <c r="B3093" t="s">
        <v>40</v>
      </c>
      <c r="C3093">
        <v>27</v>
      </c>
      <c r="D3093">
        <v>5</v>
      </c>
      <c r="E3093">
        <v>0</v>
      </c>
      <c r="F3093">
        <v>20260202</v>
      </c>
      <c r="G3093">
        <v>20260305</v>
      </c>
      <c r="H3093">
        <v>435636.38410000002</v>
      </c>
      <c r="I3093">
        <f t="shared" si="483"/>
        <v>32</v>
      </c>
      <c r="J3093">
        <f t="shared" si="484"/>
        <v>13613.637003125001</v>
      </c>
      <c r="K3093">
        <f t="shared" si="485"/>
        <v>498554.35956615797</v>
      </c>
      <c r="L3093">
        <f t="shared" si="486"/>
        <v>68068.185015625</v>
      </c>
      <c r="M3093">
        <f t="shared" si="487"/>
        <v>0</v>
      </c>
      <c r="N3093">
        <f t="shared" si="488"/>
        <v>566622.544581783</v>
      </c>
      <c r="O3093">
        <f t="shared" si="489"/>
        <v>383303.52464001655</v>
      </c>
      <c r="P3093">
        <f t="shared" si="490"/>
        <v>52332.859459983491</v>
      </c>
      <c r="Q3093">
        <f t="shared" si="491"/>
        <v>0</v>
      </c>
      <c r="R3093">
        <f t="shared" si="492"/>
        <v>435636.38410000002</v>
      </c>
    </row>
    <row r="3094" spans="1:18" x14ac:dyDescent="0.3">
      <c r="A3094" t="s">
        <v>35</v>
      </c>
      <c r="B3094" t="s">
        <v>36</v>
      </c>
      <c r="C3094">
        <v>25</v>
      </c>
      <c r="D3094">
        <v>9</v>
      </c>
      <c r="E3094">
        <v>0</v>
      </c>
      <c r="F3094">
        <v>20260204</v>
      </c>
      <c r="G3094">
        <v>20260309</v>
      </c>
      <c r="H3094">
        <v>28268.248</v>
      </c>
      <c r="I3094">
        <f t="shared" si="483"/>
        <v>34</v>
      </c>
      <c r="J3094">
        <f t="shared" si="484"/>
        <v>831.41905882352944</v>
      </c>
      <c r="K3094">
        <f t="shared" si="485"/>
        <v>28192.563817776892</v>
      </c>
      <c r="L3094">
        <f t="shared" si="486"/>
        <v>7482.7715294117652</v>
      </c>
      <c r="M3094">
        <f t="shared" si="487"/>
        <v>0</v>
      </c>
      <c r="N3094">
        <f t="shared" si="488"/>
        <v>35675.335347188658</v>
      </c>
      <c r="O3094">
        <f t="shared" si="489"/>
        <v>22339.086038039073</v>
      </c>
      <c r="P3094">
        <f t="shared" si="490"/>
        <v>5929.1619619609264</v>
      </c>
      <c r="Q3094">
        <f t="shared" si="491"/>
        <v>0</v>
      </c>
      <c r="R3094">
        <f t="shared" si="492"/>
        <v>28268.248</v>
      </c>
    </row>
    <row r="3095" spans="1:18" x14ac:dyDescent="0.3">
      <c r="A3095" t="s">
        <v>0</v>
      </c>
      <c r="B3095" t="s">
        <v>0</v>
      </c>
      <c r="C3095">
        <v>28</v>
      </c>
      <c r="D3095">
        <v>6</v>
      </c>
      <c r="E3095">
        <v>0</v>
      </c>
      <c r="F3095">
        <v>20260103</v>
      </c>
      <c r="G3095">
        <v>20260306</v>
      </c>
      <c r="H3095">
        <v>23580.0321</v>
      </c>
      <c r="I3095">
        <f t="shared" si="483"/>
        <v>34</v>
      </c>
      <c r="J3095">
        <f t="shared" si="484"/>
        <v>693.53035588235298</v>
      </c>
      <c r="K3095">
        <f t="shared" si="485"/>
        <v>26338.927937133387</v>
      </c>
      <c r="L3095">
        <f t="shared" si="486"/>
        <v>4161.1821352941179</v>
      </c>
      <c r="M3095">
        <f t="shared" si="487"/>
        <v>0</v>
      </c>
      <c r="N3095">
        <f t="shared" si="488"/>
        <v>30500.110072427506</v>
      </c>
      <c r="O3095">
        <f t="shared" si="489"/>
        <v>20362.968027405575</v>
      </c>
      <c r="P3095">
        <f t="shared" si="490"/>
        <v>3217.064072594424</v>
      </c>
      <c r="Q3095">
        <f t="shared" si="491"/>
        <v>0</v>
      </c>
      <c r="R3095">
        <f t="shared" si="492"/>
        <v>23580.0321</v>
      </c>
    </row>
    <row r="3096" spans="1:18" x14ac:dyDescent="0.3">
      <c r="A3096" t="s">
        <v>39</v>
      </c>
      <c r="B3096" t="s">
        <v>40</v>
      </c>
      <c r="C3096">
        <v>26</v>
      </c>
      <c r="D3096">
        <v>6</v>
      </c>
      <c r="E3096">
        <v>0</v>
      </c>
      <c r="F3096">
        <v>20260203</v>
      </c>
      <c r="G3096">
        <v>20260306</v>
      </c>
      <c r="H3096">
        <v>157063.42389999999</v>
      </c>
      <c r="I3096">
        <f t="shared" si="483"/>
        <v>32</v>
      </c>
      <c r="J3096">
        <f t="shared" si="484"/>
        <v>4908.2319968749998</v>
      </c>
      <c r="K3096">
        <f t="shared" si="485"/>
        <v>173090.4145499898</v>
      </c>
      <c r="L3096">
        <f t="shared" si="486"/>
        <v>29449.391981249999</v>
      </c>
      <c r="M3096">
        <f t="shared" si="487"/>
        <v>0</v>
      </c>
      <c r="N3096">
        <f t="shared" si="488"/>
        <v>202539.8065312398</v>
      </c>
      <c r="O3096">
        <f t="shared" si="489"/>
        <v>134226.32132957317</v>
      </c>
      <c r="P3096">
        <f t="shared" si="490"/>
        <v>22837.102570426829</v>
      </c>
      <c r="Q3096">
        <f t="shared" si="491"/>
        <v>0</v>
      </c>
      <c r="R3096">
        <f t="shared" si="492"/>
        <v>157063.42389999999</v>
      </c>
    </row>
    <row r="3097" spans="1:18" x14ac:dyDescent="0.3">
      <c r="A3097" t="s">
        <v>37</v>
      </c>
      <c r="B3097" t="s">
        <v>38</v>
      </c>
      <c r="C3097">
        <v>26</v>
      </c>
      <c r="D3097">
        <v>6</v>
      </c>
      <c r="E3097">
        <v>0</v>
      </c>
      <c r="F3097">
        <v>20260203</v>
      </c>
      <c r="G3097">
        <v>20260306</v>
      </c>
      <c r="H3097">
        <v>588141.46499999997</v>
      </c>
      <c r="I3097">
        <f t="shared" si="483"/>
        <v>32</v>
      </c>
      <c r="J3097">
        <f t="shared" si="484"/>
        <v>18379.420781249999</v>
      </c>
      <c r="K3097">
        <f t="shared" si="485"/>
        <v>648156.31458348921</v>
      </c>
      <c r="L3097">
        <f t="shared" si="486"/>
        <v>110276.5246875</v>
      </c>
      <c r="M3097">
        <f t="shared" si="487"/>
        <v>0</v>
      </c>
      <c r="N3097">
        <f t="shared" si="488"/>
        <v>758432.83927098918</v>
      </c>
      <c r="O3097">
        <f t="shared" si="489"/>
        <v>502625.3936664366</v>
      </c>
      <c r="P3097">
        <f t="shared" si="490"/>
        <v>85516.071333563363</v>
      </c>
      <c r="Q3097">
        <f t="shared" si="491"/>
        <v>0</v>
      </c>
      <c r="R3097">
        <f t="shared" si="492"/>
        <v>588141.46499999997</v>
      </c>
    </row>
    <row r="3098" spans="1:18" x14ac:dyDescent="0.3">
      <c r="A3098" t="s">
        <v>35</v>
      </c>
      <c r="B3098" t="s">
        <v>36</v>
      </c>
      <c r="C3098">
        <v>20</v>
      </c>
      <c r="D3098">
        <v>4</v>
      </c>
      <c r="E3098">
        <v>0</v>
      </c>
      <c r="F3098">
        <v>20260209</v>
      </c>
      <c r="G3098">
        <v>20260304</v>
      </c>
      <c r="H3098">
        <v>67559.739100000006</v>
      </c>
      <c r="I3098">
        <f t="shared" si="483"/>
        <v>24</v>
      </c>
      <c r="J3098">
        <f t="shared" si="484"/>
        <v>2814.9891291666668</v>
      </c>
      <c r="K3098">
        <f t="shared" si="485"/>
        <v>76362.70525977842</v>
      </c>
      <c r="L3098">
        <f t="shared" si="486"/>
        <v>11259.956516666667</v>
      </c>
      <c r="M3098">
        <f t="shared" si="487"/>
        <v>0</v>
      </c>
      <c r="N3098">
        <f t="shared" si="488"/>
        <v>87622.661776445093</v>
      </c>
      <c r="O3098">
        <f t="shared" si="489"/>
        <v>58877.969919280556</v>
      </c>
      <c r="P3098">
        <f t="shared" si="490"/>
        <v>8681.769180719446</v>
      </c>
      <c r="Q3098">
        <f t="shared" si="491"/>
        <v>0</v>
      </c>
      <c r="R3098">
        <f t="shared" si="492"/>
        <v>67559.739100000006</v>
      </c>
    </row>
    <row r="3099" spans="1:18" x14ac:dyDescent="0.3">
      <c r="A3099" t="s">
        <v>35</v>
      </c>
      <c r="B3099" t="s">
        <v>34</v>
      </c>
      <c r="C3099">
        <v>20</v>
      </c>
      <c r="D3099">
        <v>4</v>
      </c>
      <c r="E3099">
        <v>0</v>
      </c>
      <c r="F3099">
        <v>20260209</v>
      </c>
      <c r="G3099">
        <v>20260304</v>
      </c>
      <c r="H3099">
        <v>471142.91330000001</v>
      </c>
      <c r="I3099">
        <f t="shared" si="483"/>
        <v>24</v>
      </c>
      <c r="J3099">
        <f t="shared" si="484"/>
        <v>19630.954720833335</v>
      </c>
      <c r="K3099">
        <f t="shared" si="485"/>
        <v>532532.3617710839</v>
      </c>
      <c r="L3099">
        <f t="shared" si="486"/>
        <v>78523.818883333341</v>
      </c>
      <c r="M3099">
        <f t="shared" si="487"/>
        <v>0</v>
      </c>
      <c r="N3099">
        <f t="shared" si="488"/>
        <v>611056.18065441726</v>
      </c>
      <c r="O3099">
        <f t="shared" si="489"/>
        <v>410598.65900162433</v>
      </c>
      <c r="P3099">
        <f t="shared" si="490"/>
        <v>60544.254298375672</v>
      </c>
      <c r="Q3099">
        <f t="shared" si="491"/>
        <v>0</v>
      </c>
      <c r="R3099">
        <f t="shared" si="492"/>
        <v>471142.91330000001</v>
      </c>
    </row>
    <row r="3100" spans="1:18" x14ac:dyDescent="0.3">
      <c r="A3100" t="s">
        <v>33</v>
      </c>
      <c r="B3100" t="s">
        <v>34</v>
      </c>
      <c r="C3100">
        <v>22</v>
      </c>
      <c r="D3100">
        <v>12</v>
      </c>
      <c r="E3100">
        <v>0</v>
      </c>
      <c r="F3100">
        <v>20260207</v>
      </c>
      <c r="G3100">
        <v>20260312</v>
      </c>
      <c r="H3100">
        <v>14150.9352</v>
      </c>
      <c r="I3100">
        <f t="shared" si="483"/>
        <v>34</v>
      </c>
      <c r="J3100">
        <f t="shared" si="484"/>
        <v>416.20397647058826</v>
      </c>
      <c r="K3100">
        <f t="shared" si="485"/>
        <v>12419.482327392854</v>
      </c>
      <c r="L3100">
        <f t="shared" si="486"/>
        <v>4994.4477176470591</v>
      </c>
      <c r="M3100">
        <f t="shared" si="487"/>
        <v>0</v>
      </c>
      <c r="N3100">
        <f t="shared" si="488"/>
        <v>17413.930045039913</v>
      </c>
      <c r="O3100">
        <f t="shared" si="489"/>
        <v>10092.339246679147</v>
      </c>
      <c r="P3100">
        <f t="shared" si="490"/>
        <v>4058.5959533208543</v>
      </c>
      <c r="Q3100">
        <f t="shared" si="491"/>
        <v>0</v>
      </c>
      <c r="R3100">
        <f t="shared" si="492"/>
        <v>14150.9352</v>
      </c>
    </row>
    <row r="3101" spans="1:18" x14ac:dyDescent="0.3">
      <c r="A3101" t="s">
        <v>0</v>
      </c>
      <c r="B3101" t="s">
        <v>0</v>
      </c>
      <c r="C3101">
        <v>27</v>
      </c>
      <c r="D3101">
        <v>3</v>
      </c>
      <c r="E3101">
        <v>0</v>
      </c>
      <c r="F3101">
        <v>20260202</v>
      </c>
      <c r="G3101">
        <v>20260303</v>
      </c>
      <c r="H3101">
        <v>59393.6057</v>
      </c>
      <c r="I3101">
        <f t="shared" si="483"/>
        <v>30</v>
      </c>
      <c r="J3101">
        <f t="shared" si="484"/>
        <v>1979.7868566666666</v>
      </c>
      <c r="K3101">
        <f t="shared" si="485"/>
        <v>72503.135508635547</v>
      </c>
      <c r="L3101">
        <f t="shared" si="486"/>
        <v>5939.3605699999998</v>
      </c>
      <c r="M3101">
        <f t="shared" si="487"/>
        <v>0</v>
      </c>
      <c r="N3101">
        <f t="shared" si="488"/>
        <v>78442.496078635551</v>
      </c>
      <c r="O3101">
        <f t="shared" si="489"/>
        <v>54896.552987002709</v>
      </c>
      <c r="P3101">
        <f t="shared" si="490"/>
        <v>4497.0527129972897</v>
      </c>
      <c r="Q3101">
        <f t="shared" si="491"/>
        <v>0</v>
      </c>
      <c r="R3101">
        <f t="shared" si="492"/>
        <v>59393.6057</v>
      </c>
    </row>
    <row r="3102" spans="1:18" x14ac:dyDescent="0.3">
      <c r="A3102" t="s">
        <v>41</v>
      </c>
      <c r="B3102" t="s">
        <v>42</v>
      </c>
      <c r="C3102">
        <v>24</v>
      </c>
      <c r="D3102">
        <v>4</v>
      </c>
      <c r="E3102">
        <v>0</v>
      </c>
      <c r="F3102">
        <v>20260205</v>
      </c>
      <c r="G3102">
        <v>20260304</v>
      </c>
      <c r="H3102">
        <v>775411.53159999999</v>
      </c>
      <c r="I3102">
        <f t="shared" si="483"/>
        <v>28</v>
      </c>
      <c r="J3102">
        <f t="shared" si="484"/>
        <v>27693.268985714287</v>
      </c>
      <c r="K3102">
        <f t="shared" si="485"/>
        <v>901488.21478194336</v>
      </c>
      <c r="L3102">
        <f t="shared" si="486"/>
        <v>110773.07594285715</v>
      </c>
      <c r="M3102">
        <f t="shared" si="487"/>
        <v>0</v>
      </c>
      <c r="N3102">
        <f t="shared" si="488"/>
        <v>1012261.2907248006</v>
      </c>
      <c r="O3102">
        <f t="shared" si="489"/>
        <v>690557.23433116777</v>
      </c>
      <c r="P3102">
        <f t="shared" si="490"/>
        <v>84854.297268832175</v>
      </c>
      <c r="Q3102">
        <f t="shared" si="491"/>
        <v>0</v>
      </c>
      <c r="R3102">
        <f t="shared" si="492"/>
        <v>775411.53159999999</v>
      </c>
    </row>
    <row r="3103" spans="1:18" x14ac:dyDescent="0.3">
      <c r="A3103" t="s">
        <v>41</v>
      </c>
      <c r="B3103" t="s">
        <v>42</v>
      </c>
      <c r="C3103">
        <v>24</v>
      </c>
      <c r="D3103">
        <v>3</v>
      </c>
      <c r="E3103">
        <v>0</v>
      </c>
      <c r="F3103">
        <v>20260205</v>
      </c>
      <c r="G3103">
        <v>20260303</v>
      </c>
      <c r="H3103">
        <v>344889.62939999998</v>
      </c>
      <c r="I3103">
        <f t="shared" si="483"/>
        <v>27</v>
      </c>
      <c r="J3103">
        <f t="shared" si="484"/>
        <v>12773.689977777776</v>
      </c>
      <c r="K3103">
        <f t="shared" si="485"/>
        <v>415816.96188287239</v>
      </c>
      <c r="L3103">
        <f t="shared" si="486"/>
        <v>38321.069933333332</v>
      </c>
      <c r="M3103">
        <f t="shared" si="487"/>
        <v>0</v>
      </c>
      <c r="N3103">
        <f t="shared" si="488"/>
        <v>454138.03181620571</v>
      </c>
      <c r="O3103">
        <f t="shared" si="489"/>
        <v>315787.15684410604</v>
      </c>
      <c r="P3103">
        <f t="shared" si="490"/>
        <v>29102.472555893935</v>
      </c>
      <c r="Q3103">
        <f t="shared" si="491"/>
        <v>0</v>
      </c>
      <c r="R3103">
        <f t="shared" si="492"/>
        <v>344889.62939999998</v>
      </c>
    </row>
    <row r="3104" spans="1:18" x14ac:dyDescent="0.3">
      <c r="A3104" t="s">
        <v>37</v>
      </c>
      <c r="B3104" t="s">
        <v>38</v>
      </c>
      <c r="C3104">
        <v>22</v>
      </c>
      <c r="D3104">
        <v>6</v>
      </c>
      <c r="E3104">
        <v>0</v>
      </c>
      <c r="F3104">
        <v>20260207</v>
      </c>
      <c r="G3104">
        <v>20260306</v>
      </c>
      <c r="H3104">
        <v>1075969.0347</v>
      </c>
      <c r="I3104">
        <f t="shared" si="483"/>
        <v>28</v>
      </c>
      <c r="J3104">
        <f t="shared" si="484"/>
        <v>38427.465525</v>
      </c>
      <c r="K3104">
        <f t="shared" si="485"/>
        <v>1146671.4783008837</v>
      </c>
      <c r="L3104">
        <f t="shared" si="486"/>
        <v>230564.79314999998</v>
      </c>
      <c r="M3104">
        <f t="shared" si="487"/>
        <v>0</v>
      </c>
      <c r="N3104">
        <f t="shared" si="488"/>
        <v>1377236.2714508837</v>
      </c>
      <c r="O3104">
        <f t="shared" si="489"/>
        <v>895839.75473261706</v>
      </c>
      <c r="P3104">
        <f t="shared" si="490"/>
        <v>180129.27996738281</v>
      </c>
      <c r="Q3104">
        <f t="shared" si="491"/>
        <v>0</v>
      </c>
      <c r="R3104">
        <f t="shared" si="492"/>
        <v>1075969.0347</v>
      </c>
    </row>
    <row r="3105" spans="1:18" x14ac:dyDescent="0.3">
      <c r="A3105" t="s">
        <v>35</v>
      </c>
      <c r="B3105" t="s">
        <v>34</v>
      </c>
      <c r="C3105">
        <v>22</v>
      </c>
      <c r="D3105">
        <v>9</v>
      </c>
      <c r="E3105">
        <v>0</v>
      </c>
      <c r="F3105">
        <v>20260207</v>
      </c>
      <c r="G3105">
        <v>20260309</v>
      </c>
      <c r="H3105">
        <v>559629.87210000004</v>
      </c>
      <c r="I3105">
        <f t="shared" si="483"/>
        <v>31</v>
      </c>
      <c r="J3105">
        <f t="shared" si="484"/>
        <v>18052.57651935484</v>
      </c>
      <c r="K3105">
        <f t="shared" si="485"/>
        <v>538686.96053142659</v>
      </c>
      <c r="L3105">
        <f t="shared" si="486"/>
        <v>162473.18867419355</v>
      </c>
      <c r="M3105">
        <f t="shared" si="487"/>
        <v>0</v>
      </c>
      <c r="N3105">
        <f t="shared" si="488"/>
        <v>701160.14920562017</v>
      </c>
      <c r="O3105">
        <f t="shared" si="489"/>
        <v>429952.15168130328</v>
      </c>
      <c r="P3105">
        <f t="shared" si="490"/>
        <v>129677.72041869674</v>
      </c>
      <c r="Q3105">
        <f t="shared" si="491"/>
        <v>0</v>
      </c>
      <c r="R3105">
        <f t="shared" si="492"/>
        <v>559629.87210000004</v>
      </c>
    </row>
    <row r="3106" spans="1:18" x14ac:dyDescent="0.3">
      <c r="A3106" t="s">
        <v>43</v>
      </c>
      <c r="B3106" t="s">
        <v>44</v>
      </c>
      <c r="C3106">
        <v>23</v>
      </c>
      <c r="D3106">
        <v>5</v>
      </c>
      <c r="E3106">
        <v>0</v>
      </c>
      <c r="F3106">
        <v>20260206</v>
      </c>
      <c r="G3106">
        <v>20260305</v>
      </c>
      <c r="H3106">
        <v>123723.34639999999</v>
      </c>
      <c r="I3106">
        <f t="shared" si="483"/>
        <v>28</v>
      </c>
      <c r="J3106">
        <f t="shared" si="484"/>
        <v>4418.6909428571425</v>
      </c>
      <c r="K3106">
        <f t="shared" si="485"/>
        <v>137846.59741611237</v>
      </c>
      <c r="L3106">
        <f t="shared" si="486"/>
        <v>22093.454714285712</v>
      </c>
      <c r="M3106">
        <f t="shared" si="487"/>
        <v>0</v>
      </c>
      <c r="N3106">
        <f t="shared" si="488"/>
        <v>159940.05213039808</v>
      </c>
      <c r="O3106">
        <f t="shared" si="489"/>
        <v>106632.71703994641</v>
      </c>
      <c r="P3106">
        <f t="shared" si="490"/>
        <v>17090.629360053597</v>
      </c>
      <c r="Q3106">
        <f t="shared" si="491"/>
        <v>0</v>
      </c>
      <c r="R3106">
        <f t="shared" si="492"/>
        <v>123723.34640000001</v>
      </c>
    </row>
    <row r="3107" spans="1:18" x14ac:dyDescent="0.3">
      <c r="A3107" t="s">
        <v>0</v>
      </c>
      <c r="B3107" t="s">
        <v>0</v>
      </c>
      <c r="C3107">
        <v>24</v>
      </c>
      <c r="D3107">
        <v>2</v>
      </c>
      <c r="E3107">
        <v>0</v>
      </c>
      <c r="F3107">
        <v>20260205</v>
      </c>
      <c r="G3107">
        <v>20260302</v>
      </c>
      <c r="H3107">
        <v>1603.6411000000001</v>
      </c>
      <c r="I3107">
        <f t="shared" si="483"/>
        <v>26</v>
      </c>
      <c r="J3107">
        <f t="shared" si="484"/>
        <v>61.678503846153845</v>
      </c>
      <c r="K3107">
        <f t="shared" si="485"/>
        <v>2007.79634760249</v>
      </c>
      <c r="L3107">
        <f t="shared" si="486"/>
        <v>123.35700769230769</v>
      </c>
      <c r="M3107">
        <f t="shared" si="487"/>
        <v>0</v>
      </c>
      <c r="N3107">
        <f t="shared" si="488"/>
        <v>2131.1533552947976</v>
      </c>
      <c r="O3107">
        <f t="shared" si="489"/>
        <v>1510.8179500296233</v>
      </c>
      <c r="P3107">
        <f t="shared" si="490"/>
        <v>92.823149970376818</v>
      </c>
      <c r="Q3107">
        <f t="shared" si="491"/>
        <v>0</v>
      </c>
      <c r="R3107">
        <f t="shared" si="492"/>
        <v>1603.6411000000001</v>
      </c>
    </row>
    <row r="3108" spans="1:18" x14ac:dyDescent="0.3">
      <c r="A3108" t="s">
        <v>41</v>
      </c>
      <c r="B3108" t="s">
        <v>42</v>
      </c>
      <c r="C3108">
        <v>26</v>
      </c>
      <c r="D3108">
        <v>3</v>
      </c>
      <c r="E3108">
        <v>0</v>
      </c>
      <c r="F3108">
        <v>20260203</v>
      </c>
      <c r="G3108">
        <v>20260303</v>
      </c>
      <c r="H3108">
        <v>1229914.2457000001</v>
      </c>
      <c r="I3108">
        <f t="shared" si="483"/>
        <v>29</v>
      </c>
      <c r="J3108">
        <f t="shared" si="484"/>
        <v>42410.836058620691</v>
      </c>
      <c r="K3108">
        <f t="shared" si="485"/>
        <v>1495632.0727040127</v>
      </c>
      <c r="L3108">
        <f t="shared" si="486"/>
        <v>127232.50817586208</v>
      </c>
      <c r="M3108">
        <f t="shared" si="487"/>
        <v>0</v>
      </c>
      <c r="N3108">
        <f t="shared" si="488"/>
        <v>1622864.5808798748</v>
      </c>
      <c r="O3108">
        <f t="shared" si="489"/>
        <v>1133489.0256506524</v>
      </c>
      <c r="P3108">
        <f t="shared" si="490"/>
        <v>96425.220049347787</v>
      </c>
      <c r="Q3108">
        <f t="shared" si="491"/>
        <v>0</v>
      </c>
      <c r="R3108">
        <f t="shared" si="492"/>
        <v>1229914.2457000001</v>
      </c>
    </row>
    <row r="3109" spans="1:18" x14ac:dyDescent="0.3">
      <c r="A3109" t="s">
        <v>41</v>
      </c>
      <c r="B3109" t="s">
        <v>42</v>
      </c>
      <c r="C3109">
        <v>23</v>
      </c>
      <c r="D3109">
        <v>5</v>
      </c>
      <c r="E3109">
        <v>0</v>
      </c>
      <c r="F3109">
        <v>20260206</v>
      </c>
      <c r="G3109">
        <v>20260305</v>
      </c>
      <c r="H3109">
        <v>170358.75270000001</v>
      </c>
      <c r="I3109">
        <f t="shared" si="483"/>
        <v>28</v>
      </c>
      <c r="J3109">
        <f t="shared" si="484"/>
        <v>6084.2411678571434</v>
      </c>
      <c r="K3109">
        <f t="shared" si="485"/>
        <v>189805.52242602411</v>
      </c>
      <c r="L3109">
        <f t="shared" si="486"/>
        <v>30421.205839285718</v>
      </c>
      <c r="M3109">
        <f t="shared" si="487"/>
        <v>0</v>
      </c>
      <c r="N3109">
        <f t="shared" si="488"/>
        <v>220226.72826530982</v>
      </c>
      <c r="O3109">
        <f t="shared" si="489"/>
        <v>146826.10194851071</v>
      </c>
      <c r="P3109">
        <f t="shared" si="490"/>
        <v>23532.650751489295</v>
      </c>
      <c r="Q3109">
        <f t="shared" si="491"/>
        <v>0</v>
      </c>
      <c r="R3109">
        <f t="shared" si="492"/>
        <v>170358.75270000001</v>
      </c>
    </row>
    <row r="3110" spans="1:18" x14ac:dyDescent="0.3">
      <c r="A3110" t="s">
        <v>41</v>
      </c>
      <c r="B3110" t="s">
        <v>42</v>
      </c>
      <c r="C3110">
        <v>23</v>
      </c>
      <c r="D3110">
        <v>8</v>
      </c>
      <c r="E3110">
        <v>0</v>
      </c>
      <c r="F3110">
        <v>20260206</v>
      </c>
      <c r="G3110">
        <v>20260308</v>
      </c>
      <c r="H3110">
        <v>77184.425300000003</v>
      </c>
      <c r="I3110">
        <f t="shared" si="483"/>
        <v>31</v>
      </c>
      <c r="J3110">
        <f t="shared" si="484"/>
        <v>2489.8201709677419</v>
      </c>
      <c r="K3110">
        <f t="shared" si="485"/>
        <v>77673.058194014215</v>
      </c>
      <c r="L3110">
        <f t="shared" si="486"/>
        <v>19918.561367741935</v>
      </c>
      <c r="M3110">
        <f t="shared" si="487"/>
        <v>0</v>
      </c>
      <c r="N3110">
        <f t="shared" si="488"/>
        <v>97591.619561756146</v>
      </c>
      <c r="O3110">
        <f t="shared" si="489"/>
        <v>61430.99566253947</v>
      </c>
      <c r="P3110">
        <f t="shared" si="490"/>
        <v>15753.429637460542</v>
      </c>
      <c r="Q3110">
        <f t="shared" si="491"/>
        <v>0</v>
      </c>
      <c r="R3110">
        <f t="shared" si="492"/>
        <v>77184.425300000017</v>
      </c>
    </row>
    <row r="3111" spans="1:18" x14ac:dyDescent="0.3">
      <c r="A3111" t="s">
        <v>41</v>
      </c>
      <c r="B3111" t="s">
        <v>42</v>
      </c>
      <c r="C3111">
        <v>26</v>
      </c>
      <c r="D3111">
        <v>2</v>
      </c>
      <c r="E3111">
        <v>0</v>
      </c>
      <c r="F3111">
        <v>20260203</v>
      </c>
      <c r="G3111">
        <v>20260302</v>
      </c>
      <c r="H3111">
        <v>613759.06370000006</v>
      </c>
      <c r="I3111">
        <f t="shared" si="483"/>
        <v>28</v>
      </c>
      <c r="J3111">
        <f t="shared" si="484"/>
        <v>21919.966560714289</v>
      </c>
      <c r="K3111">
        <f t="shared" si="485"/>
        <v>773014.82516140665</v>
      </c>
      <c r="L3111">
        <f t="shared" si="486"/>
        <v>43839.933121428578</v>
      </c>
      <c r="M3111">
        <f t="shared" si="487"/>
        <v>0</v>
      </c>
      <c r="N3111">
        <f t="shared" si="488"/>
        <v>816854.75828283525</v>
      </c>
      <c r="O3111">
        <f t="shared" si="489"/>
        <v>580819.11197364668</v>
      </c>
      <c r="P3111">
        <f t="shared" si="490"/>
        <v>32939.951726353349</v>
      </c>
      <c r="Q3111">
        <f t="shared" si="491"/>
        <v>0</v>
      </c>
      <c r="R3111">
        <f t="shared" si="492"/>
        <v>613759.06370000006</v>
      </c>
    </row>
    <row r="3112" spans="1:18" x14ac:dyDescent="0.3">
      <c r="A3112" t="s">
        <v>0</v>
      </c>
      <c r="B3112" t="s">
        <v>0</v>
      </c>
      <c r="C3112">
        <v>22</v>
      </c>
      <c r="D3112">
        <v>1</v>
      </c>
      <c r="E3112">
        <v>0</v>
      </c>
      <c r="F3112">
        <v>20260207</v>
      </c>
      <c r="G3112">
        <v>20260301</v>
      </c>
      <c r="H3112">
        <v>1350.5925</v>
      </c>
      <c r="I3112">
        <f t="shared" si="483"/>
        <v>23</v>
      </c>
      <c r="J3112">
        <f t="shared" si="484"/>
        <v>58.721413043478258</v>
      </c>
      <c r="K3112">
        <f t="shared" si="485"/>
        <v>1752.2407107144752</v>
      </c>
      <c r="L3112">
        <f t="shared" si="486"/>
        <v>58.721413043478258</v>
      </c>
      <c r="M3112">
        <f t="shared" si="487"/>
        <v>0</v>
      </c>
      <c r="N3112">
        <f t="shared" si="488"/>
        <v>1810.9621237579533</v>
      </c>
      <c r="O3112">
        <f t="shared" si="489"/>
        <v>1306.7988176222873</v>
      </c>
      <c r="P3112">
        <f t="shared" si="490"/>
        <v>43.793682377712734</v>
      </c>
      <c r="Q3112">
        <f t="shared" si="491"/>
        <v>0</v>
      </c>
      <c r="R3112">
        <f t="shared" si="492"/>
        <v>1350.5925</v>
      </c>
    </row>
    <row r="3113" spans="1:18" x14ac:dyDescent="0.3">
      <c r="A3113" t="s">
        <v>35</v>
      </c>
      <c r="B3113" t="s">
        <v>34</v>
      </c>
      <c r="C3113">
        <v>20</v>
      </c>
      <c r="D3113">
        <v>2</v>
      </c>
      <c r="E3113">
        <v>0</v>
      </c>
      <c r="F3113">
        <v>20260209</v>
      </c>
      <c r="G3113">
        <v>20260302</v>
      </c>
      <c r="H3113">
        <v>177705.5577</v>
      </c>
      <c r="I3113">
        <f t="shared" si="483"/>
        <v>22</v>
      </c>
      <c r="J3113">
        <f t="shared" si="484"/>
        <v>8077.5253499999999</v>
      </c>
      <c r="K3113">
        <f t="shared" si="485"/>
        <v>219120.45099550308</v>
      </c>
      <c r="L3113">
        <f t="shared" si="486"/>
        <v>16155.0507</v>
      </c>
      <c r="M3113">
        <f t="shared" si="487"/>
        <v>0</v>
      </c>
      <c r="N3113">
        <f t="shared" si="488"/>
        <v>235275.50169550307</v>
      </c>
      <c r="O3113">
        <f t="shared" si="489"/>
        <v>165503.51255026419</v>
      </c>
      <c r="P3113">
        <f t="shared" si="490"/>
        <v>12202.045149735823</v>
      </c>
      <c r="Q3113">
        <f t="shared" si="491"/>
        <v>0</v>
      </c>
      <c r="R3113">
        <f t="shared" si="492"/>
        <v>177705.5577</v>
      </c>
    </row>
    <row r="3114" spans="1:18" x14ac:dyDescent="0.3">
      <c r="A3114" t="s">
        <v>43</v>
      </c>
      <c r="B3114" t="s">
        <v>44</v>
      </c>
      <c r="C3114">
        <v>23</v>
      </c>
      <c r="D3114">
        <v>6</v>
      </c>
      <c r="E3114">
        <v>0</v>
      </c>
      <c r="F3114">
        <v>20260206</v>
      </c>
      <c r="G3114">
        <v>20260306</v>
      </c>
      <c r="H3114">
        <v>240243.049</v>
      </c>
      <c r="I3114">
        <f t="shared" si="483"/>
        <v>29</v>
      </c>
      <c r="J3114">
        <f t="shared" si="484"/>
        <v>8284.2430689655175</v>
      </c>
      <c r="K3114">
        <f t="shared" si="485"/>
        <v>258437.33675714297</v>
      </c>
      <c r="L3114">
        <f t="shared" si="486"/>
        <v>49705.458413793109</v>
      </c>
      <c r="M3114">
        <f t="shared" si="487"/>
        <v>0</v>
      </c>
      <c r="N3114">
        <f t="shared" si="488"/>
        <v>308142.79517093609</v>
      </c>
      <c r="O3114">
        <f t="shared" si="489"/>
        <v>201490.26597728446</v>
      </c>
      <c r="P3114">
        <f t="shared" si="490"/>
        <v>38752.783022715528</v>
      </c>
      <c r="Q3114">
        <f t="shared" si="491"/>
        <v>0</v>
      </c>
      <c r="R3114">
        <f t="shared" si="492"/>
        <v>240243.049</v>
      </c>
    </row>
    <row r="3115" spans="1:18" x14ac:dyDescent="0.3">
      <c r="A3115" t="s">
        <v>35</v>
      </c>
      <c r="B3115" t="s">
        <v>36</v>
      </c>
      <c r="C3115">
        <v>18</v>
      </c>
      <c r="D3115">
        <v>4</v>
      </c>
      <c r="E3115">
        <v>0</v>
      </c>
      <c r="F3115">
        <v>20260211</v>
      </c>
      <c r="G3115">
        <v>20260304</v>
      </c>
      <c r="H3115">
        <v>516</v>
      </c>
      <c r="I3115">
        <f t="shared" si="483"/>
        <v>22</v>
      </c>
      <c r="J3115">
        <f t="shared" si="484"/>
        <v>23.454545454545453</v>
      </c>
      <c r="K3115">
        <f t="shared" si="485"/>
        <v>572.63002215215261</v>
      </c>
      <c r="L3115">
        <f t="shared" si="486"/>
        <v>93.818181818181813</v>
      </c>
      <c r="M3115">
        <f t="shared" si="487"/>
        <v>0</v>
      </c>
      <c r="N3115">
        <f t="shared" si="488"/>
        <v>666.44820397033436</v>
      </c>
      <c r="O3115">
        <f t="shared" si="489"/>
        <v>443.36092388008495</v>
      </c>
      <c r="P3115">
        <f t="shared" si="490"/>
        <v>72.639076119915089</v>
      </c>
      <c r="Q3115">
        <f t="shared" si="491"/>
        <v>0</v>
      </c>
      <c r="R3115">
        <f t="shared" si="492"/>
        <v>516</v>
      </c>
    </row>
    <row r="3116" spans="1:18" x14ac:dyDescent="0.3">
      <c r="A3116" t="s">
        <v>41</v>
      </c>
      <c r="B3116" t="s">
        <v>42</v>
      </c>
      <c r="C3116">
        <v>22</v>
      </c>
      <c r="D3116">
        <v>6</v>
      </c>
      <c r="E3116">
        <v>0</v>
      </c>
      <c r="F3116">
        <v>20260207</v>
      </c>
      <c r="G3116">
        <v>20260306</v>
      </c>
      <c r="H3116">
        <v>189273.34539999999</v>
      </c>
      <c r="I3116">
        <f t="shared" si="483"/>
        <v>28</v>
      </c>
      <c r="J3116">
        <f t="shared" si="484"/>
        <v>6759.7623357142857</v>
      </c>
      <c r="K3116">
        <f t="shared" si="485"/>
        <v>201710.5881056186</v>
      </c>
      <c r="L3116">
        <f t="shared" si="486"/>
        <v>40558.57401428571</v>
      </c>
      <c r="M3116">
        <f t="shared" si="487"/>
        <v>0</v>
      </c>
      <c r="N3116">
        <f t="shared" si="488"/>
        <v>242269.1621199043</v>
      </c>
      <c r="O3116">
        <f t="shared" si="489"/>
        <v>157586.86528356647</v>
      </c>
      <c r="P3116">
        <f t="shared" si="490"/>
        <v>31686.480116433548</v>
      </c>
      <c r="Q3116">
        <f t="shared" si="491"/>
        <v>0</v>
      </c>
      <c r="R3116">
        <f t="shared" si="492"/>
        <v>189273.34540000002</v>
      </c>
    </row>
    <row r="3117" spans="1:18" x14ac:dyDescent="0.3">
      <c r="A3117" t="s">
        <v>39</v>
      </c>
      <c r="B3117" t="s">
        <v>40</v>
      </c>
      <c r="C3117">
        <v>17</v>
      </c>
      <c r="D3117">
        <v>2</v>
      </c>
      <c r="E3117">
        <v>0</v>
      </c>
      <c r="F3117">
        <v>20260212</v>
      </c>
      <c r="G3117">
        <v>20260302</v>
      </c>
      <c r="H3117">
        <v>9799.8212999999996</v>
      </c>
      <c r="I3117">
        <f t="shared" si="483"/>
        <v>19</v>
      </c>
      <c r="J3117">
        <f t="shared" si="484"/>
        <v>515.78006842105265</v>
      </c>
      <c r="K3117">
        <f t="shared" si="485"/>
        <v>11892.908144927782</v>
      </c>
      <c r="L3117">
        <f t="shared" si="486"/>
        <v>1031.5601368421053</v>
      </c>
      <c r="M3117">
        <f t="shared" si="487"/>
        <v>0</v>
      </c>
      <c r="N3117">
        <f t="shared" si="488"/>
        <v>12924.468281769887</v>
      </c>
      <c r="O3117">
        <f t="shared" si="489"/>
        <v>9017.6533391319153</v>
      </c>
      <c r="P3117">
        <f t="shared" si="490"/>
        <v>782.1679608680837</v>
      </c>
      <c r="Q3117">
        <f t="shared" si="491"/>
        <v>0</v>
      </c>
      <c r="R3117">
        <f t="shared" si="492"/>
        <v>9799.8212999999996</v>
      </c>
    </row>
    <row r="3118" spans="1:18" x14ac:dyDescent="0.3">
      <c r="A3118" t="s">
        <v>33</v>
      </c>
      <c r="B3118" t="s">
        <v>34</v>
      </c>
      <c r="C3118">
        <v>19</v>
      </c>
      <c r="D3118">
        <v>10</v>
      </c>
      <c r="E3118">
        <v>0</v>
      </c>
      <c r="F3118">
        <v>20260210</v>
      </c>
      <c r="G3118">
        <v>20260310</v>
      </c>
      <c r="H3118">
        <v>18937.516899999999</v>
      </c>
      <c r="I3118">
        <f t="shared" si="483"/>
        <v>29</v>
      </c>
      <c r="J3118">
        <f t="shared" si="484"/>
        <v>653.01782413793103</v>
      </c>
      <c r="K3118">
        <f t="shared" si="485"/>
        <v>16828.802911345279</v>
      </c>
      <c r="L3118">
        <f t="shared" si="486"/>
        <v>6530.1782413793098</v>
      </c>
      <c r="M3118">
        <f t="shared" si="487"/>
        <v>0</v>
      </c>
      <c r="N3118">
        <f t="shared" si="488"/>
        <v>23358.981152724591</v>
      </c>
      <c r="O3118">
        <f t="shared" si="489"/>
        <v>13643.392126424047</v>
      </c>
      <c r="P3118">
        <f t="shared" si="490"/>
        <v>5294.1247735759498</v>
      </c>
      <c r="Q3118">
        <f t="shared" si="491"/>
        <v>0</v>
      </c>
      <c r="R3118">
        <f t="shared" si="492"/>
        <v>18937.516899999995</v>
      </c>
    </row>
    <row r="3119" spans="1:18" x14ac:dyDescent="0.3">
      <c r="A3119" t="s">
        <v>0</v>
      </c>
      <c r="B3119" t="s">
        <v>0</v>
      </c>
      <c r="C3119">
        <v>22</v>
      </c>
      <c r="D3119">
        <v>7</v>
      </c>
      <c r="E3119">
        <v>0</v>
      </c>
      <c r="F3119">
        <v>20260207</v>
      </c>
      <c r="G3119">
        <v>20260307</v>
      </c>
      <c r="H3119">
        <v>802.77809999999999</v>
      </c>
      <c r="I3119">
        <f t="shared" si="483"/>
        <v>29</v>
      </c>
      <c r="J3119">
        <f t="shared" si="484"/>
        <v>27.682003448275861</v>
      </c>
      <c r="K3119">
        <f t="shared" si="485"/>
        <v>826.02803444619417</v>
      </c>
      <c r="L3119">
        <f t="shared" si="486"/>
        <v>193.77402413793104</v>
      </c>
      <c r="M3119">
        <f t="shared" si="487"/>
        <v>0</v>
      </c>
      <c r="N3119">
        <f t="shared" si="488"/>
        <v>1019.8020585841252</v>
      </c>
      <c r="O3119">
        <f t="shared" si="489"/>
        <v>650.24110361192072</v>
      </c>
      <c r="P3119">
        <f t="shared" si="490"/>
        <v>152.53699638807919</v>
      </c>
      <c r="Q3119">
        <f t="shared" si="491"/>
        <v>0</v>
      </c>
      <c r="R3119">
        <f t="shared" si="492"/>
        <v>802.77809999999988</v>
      </c>
    </row>
    <row r="3120" spans="1:18" x14ac:dyDescent="0.3">
      <c r="A3120" t="s">
        <v>37</v>
      </c>
      <c r="B3120" t="s">
        <v>38</v>
      </c>
      <c r="C3120">
        <v>20</v>
      </c>
      <c r="D3120">
        <v>7</v>
      </c>
      <c r="E3120">
        <v>0</v>
      </c>
      <c r="F3120">
        <v>20260209</v>
      </c>
      <c r="G3120">
        <v>20260307</v>
      </c>
      <c r="H3120">
        <v>12806.6895</v>
      </c>
      <c r="I3120">
        <f t="shared" si="483"/>
        <v>27</v>
      </c>
      <c r="J3120">
        <f t="shared" si="484"/>
        <v>474.32183333333336</v>
      </c>
      <c r="K3120">
        <f t="shared" si="485"/>
        <v>12867.011805418086</v>
      </c>
      <c r="L3120">
        <f t="shared" si="486"/>
        <v>3320.2528333333335</v>
      </c>
      <c r="M3120">
        <f t="shared" si="487"/>
        <v>0</v>
      </c>
      <c r="N3120">
        <f t="shared" si="488"/>
        <v>16187.26463875142</v>
      </c>
      <c r="O3120">
        <f t="shared" si="489"/>
        <v>10179.843763741308</v>
      </c>
      <c r="P3120">
        <f t="shared" si="490"/>
        <v>2626.8457362586914</v>
      </c>
      <c r="Q3120">
        <f t="shared" si="491"/>
        <v>0</v>
      </c>
      <c r="R3120">
        <f t="shared" si="492"/>
        <v>12806.6895</v>
      </c>
    </row>
    <row r="3121" spans="1:18" x14ac:dyDescent="0.3">
      <c r="A3121" t="s">
        <v>0</v>
      </c>
      <c r="B3121" t="s">
        <v>0</v>
      </c>
      <c r="C3121">
        <v>28</v>
      </c>
      <c r="D3121">
        <v>3</v>
      </c>
      <c r="E3121">
        <v>0</v>
      </c>
      <c r="F3121">
        <v>20260110</v>
      </c>
      <c r="G3121">
        <v>20260303</v>
      </c>
      <c r="H3121">
        <v>926.64099999999996</v>
      </c>
      <c r="I3121">
        <f t="shared" si="483"/>
        <v>31</v>
      </c>
      <c r="J3121">
        <f t="shared" si="484"/>
        <v>29.89164516129032</v>
      </c>
      <c r="K3121">
        <f t="shared" si="485"/>
        <v>1135.2262826677822</v>
      </c>
      <c r="L3121">
        <f t="shared" si="486"/>
        <v>89.674935483870968</v>
      </c>
      <c r="M3121">
        <f t="shared" si="487"/>
        <v>0</v>
      </c>
      <c r="N3121">
        <f t="shared" si="488"/>
        <v>1224.9012181516532</v>
      </c>
      <c r="O3121">
        <f t="shared" si="489"/>
        <v>858.80167495050716</v>
      </c>
      <c r="P3121">
        <f t="shared" si="490"/>
        <v>67.839325049492786</v>
      </c>
      <c r="Q3121">
        <f t="shared" si="491"/>
        <v>0</v>
      </c>
      <c r="R3121">
        <f t="shared" si="492"/>
        <v>926.64099999999996</v>
      </c>
    </row>
    <row r="3122" spans="1:18" x14ac:dyDescent="0.3">
      <c r="A3122" t="s">
        <v>33</v>
      </c>
      <c r="B3122" t="s">
        <v>34</v>
      </c>
      <c r="C3122">
        <v>17</v>
      </c>
      <c r="D3122">
        <v>1</v>
      </c>
      <c r="E3122">
        <v>0</v>
      </c>
      <c r="F3122">
        <v>20260212</v>
      </c>
      <c r="G3122">
        <v>20260301</v>
      </c>
      <c r="H3122">
        <v>633346.80330000003</v>
      </c>
      <c r="I3122">
        <f t="shared" si="483"/>
        <v>18</v>
      </c>
      <c r="J3122">
        <f t="shared" si="484"/>
        <v>35185.933516666671</v>
      </c>
      <c r="K3122">
        <f t="shared" si="485"/>
        <v>811320.756516019</v>
      </c>
      <c r="L3122">
        <f t="shared" si="486"/>
        <v>35185.933516666671</v>
      </c>
      <c r="M3122">
        <f t="shared" si="487"/>
        <v>0</v>
      </c>
      <c r="N3122">
        <f t="shared" si="488"/>
        <v>846506.69003268564</v>
      </c>
      <c r="O3122">
        <f t="shared" si="489"/>
        <v>607021.08281095501</v>
      </c>
      <c r="P3122">
        <f t="shared" si="490"/>
        <v>26325.720489045034</v>
      </c>
      <c r="Q3122">
        <f t="shared" si="491"/>
        <v>0</v>
      </c>
      <c r="R3122">
        <f t="shared" si="492"/>
        <v>633346.80330000003</v>
      </c>
    </row>
    <row r="3123" spans="1:18" x14ac:dyDescent="0.3">
      <c r="A3123" t="s">
        <v>43</v>
      </c>
      <c r="B3123" t="s">
        <v>44</v>
      </c>
      <c r="C3123">
        <v>26</v>
      </c>
      <c r="D3123">
        <v>5</v>
      </c>
      <c r="E3123">
        <v>0</v>
      </c>
      <c r="F3123">
        <v>20260203</v>
      </c>
      <c r="G3123">
        <v>20260305</v>
      </c>
      <c r="H3123">
        <v>64647.079400000002</v>
      </c>
      <c r="I3123">
        <f t="shared" si="483"/>
        <v>31</v>
      </c>
      <c r="J3123">
        <f t="shared" si="484"/>
        <v>2085.3896580645164</v>
      </c>
      <c r="K3123">
        <f t="shared" si="485"/>
        <v>73541.9516930877</v>
      </c>
      <c r="L3123">
        <f t="shared" si="486"/>
        <v>10426.948290322582</v>
      </c>
      <c r="M3123">
        <f t="shared" si="487"/>
        <v>0</v>
      </c>
      <c r="N3123">
        <f t="shared" si="488"/>
        <v>83968.899983410287</v>
      </c>
      <c r="O3123">
        <f t="shared" si="489"/>
        <v>56619.443523415284</v>
      </c>
      <c r="P3123">
        <f t="shared" si="490"/>
        <v>8027.6358765847162</v>
      </c>
      <c r="Q3123">
        <f t="shared" si="491"/>
        <v>0</v>
      </c>
      <c r="R3123">
        <f t="shared" si="492"/>
        <v>64647.079400000002</v>
      </c>
    </row>
    <row r="3124" spans="1:18" x14ac:dyDescent="0.3">
      <c r="A3124" t="s">
        <v>43</v>
      </c>
      <c r="B3124" t="s">
        <v>44</v>
      </c>
      <c r="C3124">
        <v>26</v>
      </c>
      <c r="D3124">
        <v>3</v>
      </c>
      <c r="E3124">
        <v>0</v>
      </c>
      <c r="F3124">
        <v>20260203</v>
      </c>
      <c r="G3124">
        <v>20260303</v>
      </c>
      <c r="H3124">
        <v>1214523.8447</v>
      </c>
      <c r="I3124">
        <f t="shared" si="483"/>
        <v>29</v>
      </c>
      <c r="J3124">
        <f t="shared" si="484"/>
        <v>41880.132575862066</v>
      </c>
      <c r="K3124">
        <f t="shared" si="485"/>
        <v>1476916.639959126</v>
      </c>
      <c r="L3124">
        <f t="shared" si="486"/>
        <v>125640.3977275862</v>
      </c>
      <c r="M3124">
        <f t="shared" si="487"/>
        <v>0</v>
      </c>
      <c r="N3124">
        <f t="shared" si="488"/>
        <v>1602557.0376867121</v>
      </c>
      <c r="O3124">
        <f t="shared" si="489"/>
        <v>1119305.2313781222</v>
      </c>
      <c r="P3124">
        <f t="shared" si="490"/>
        <v>95218.613321877885</v>
      </c>
      <c r="Q3124">
        <f t="shared" si="491"/>
        <v>0</v>
      </c>
      <c r="R3124">
        <f t="shared" si="492"/>
        <v>1214523.8447</v>
      </c>
    </row>
    <row r="3125" spans="1:18" x14ac:dyDescent="0.3">
      <c r="A3125" t="s">
        <v>35</v>
      </c>
      <c r="B3125" t="s">
        <v>36</v>
      </c>
      <c r="C3125">
        <v>19</v>
      </c>
      <c r="D3125">
        <v>4</v>
      </c>
      <c r="E3125">
        <v>0</v>
      </c>
      <c r="F3125">
        <v>20260210</v>
      </c>
      <c r="G3125">
        <v>20260304</v>
      </c>
      <c r="H3125">
        <v>19092</v>
      </c>
      <c r="I3125">
        <f t="shared" si="483"/>
        <v>23</v>
      </c>
      <c r="J3125">
        <f t="shared" si="484"/>
        <v>830.08695652173913</v>
      </c>
      <c r="K3125">
        <f t="shared" si="485"/>
        <v>21392.019136727518</v>
      </c>
      <c r="L3125">
        <f t="shared" si="486"/>
        <v>3320.3478260869565</v>
      </c>
      <c r="M3125">
        <f t="shared" si="487"/>
        <v>0</v>
      </c>
      <c r="N3125">
        <f t="shared" si="488"/>
        <v>24712.366962814474</v>
      </c>
      <c r="O3125">
        <f t="shared" si="489"/>
        <v>16526.803360154034</v>
      </c>
      <c r="P3125">
        <f t="shared" si="490"/>
        <v>2565.1966398459672</v>
      </c>
      <c r="Q3125">
        <f t="shared" si="491"/>
        <v>0</v>
      </c>
      <c r="R3125">
        <f t="shared" si="492"/>
        <v>19092</v>
      </c>
    </row>
    <row r="3126" spans="1:18" x14ac:dyDescent="0.3">
      <c r="A3126" t="s">
        <v>37</v>
      </c>
      <c r="B3126" t="s">
        <v>38</v>
      </c>
      <c r="C3126">
        <v>17</v>
      </c>
      <c r="D3126">
        <v>4</v>
      </c>
      <c r="E3126">
        <v>0</v>
      </c>
      <c r="F3126">
        <v>20260212</v>
      </c>
      <c r="G3126">
        <v>20260304</v>
      </c>
      <c r="H3126">
        <v>33595.4254</v>
      </c>
      <c r="I3126">
        <f t="shared" si="483"/>
        <v>21</v>
      </c>
      <c r="J3126">
        <f t="shared" si="484"/>
        <v>1599.782161904762</v>
      </c>
      <c r="K3126">
        <f t="shared" si="485"/>
        <v>36887.936289727957</v>
      </c>
      <c r="L3126">
        <f t="shared" si="486"/>
        <v>6399.128647619048</v>
      </c>
      <c r="M3126">
        <f t="shared" si="487"/>
        <v>0</v>
      </c>
      <c r="N3126">
        <f t="shared" si="488"/>
        <v>43287.064937347008</v>
      </c>
      <c r="O3126">
        <f t="shared" si="489"/>
        <v>28629.012236685525</v>
      </c>
      <c r="P3126">
        <f t="shared" si="490"/>
        <v>4966.4131633144743</v>
      </c>
      <c r="Q3126">
        <f t="shared" si="491"/>
        <v>0</v>
      </c>
      <c r="R3126">
        <f t="shared" si="492"/>
        <v>33595.4254</v>
      </c>
    </row>
    <row r="3127" spans="1:18" x14ac:dyDescent="0.3">
      <c r="A3127" t="s">
        <v>0</v>
      </c>
      <c r="B3127" t="s">
        <v>0</v>
      </c>
      <c r="C3127">
        <v>28</v>
      </c>
      <c r="D3127">
        <v>7</v>
      </c>
      <c r="E3127">
        <v>0</v>
      </c>
      <c r="F3127">
        <v>20260110</v>
      </c>
      <c r="G3127">
        <v>20260307</v>
      </c>
      <c r="H3127">
        <v>1306.3035</v>
      </c>
      <c r="I3127">
        <f t="shared" si="483"/>
        <v>35</v>
      </c>
      <c r="J3127">
        <f t="shared" si="484"/>
        <v>37.322957142857142</v>
      </c>
      <c r="K3127">
        <f t="shared" si="485"/>
        <v>1417.4529928624943</v>
      </c>
      <c r="L3127">
        <f t="shared" si="486"/>
        <v>261.26069999999999</v>
      </c>
      <c r="M3127">
        <f t="shared" si="487"/>
        <v>0</v>
      </c>
      <c r="N3127">
        <f t="shared" si="488"/>
        <v>1678.7136928624943</v>
      </c>
      <c r="O3127">
        <f t="shared" si="489"/>
        <v>1103.0015502550739</v>
      </c>
      <c r="P3127">
        <f t="shared" si="490"/>
        <v>203.30194974492599</v>
      </c>
      <c r="Q3127">
        <f t="shared" si="491"/>
        <v>0</v>
      </c>
      <c r="R3127">
        <f t="shared" si="492"/>
        <v>1306.3035</v>
      </c>
    </row>
    <row r="3128" spans="1:18" x14ac:dyDescent="0.3">
      <c r="A3128" t="s">
        <v>0</v>
      </c>
      <c r="B3128" t="s">
        <v>0</v>
      </c>
      <c r="C3128">
        <v>28</v>
      </c>
      <c r="D3128">
        <v>3</v>
      </c>
      <c r="E3128">
        <v>0</v>
      </c>
      <c r="F3128">
        <v>20260116</v>
      </c>
      <c r="G3128">
        <v>20260303</v>
      </c>
      <c r="H3128">
        <v>1348.3789999999999</v>
      </c>
      <c r="I3128">
        <f t="shared" si="483"/>
        <v>31</v>
      </c>
      <c r="J3128">
        <f t="shared" si="484"/>
        <v>43.496096774193546</v>
      </c>
      <c r="K3128">
        <f t="shared" si="485"/>
        <v>1651.8967753394263</v>
      </c>
      <c r="L3128">
        <f t="shared" si="486"/>
        <v>130.48829032258064</v>
      </c>
      <c r="M3128">
        <f t="shared" si="487"/>
        <v>0</v>
      </c>
      <c r="N3128">
        <f t="shared" si="488"/>
        <v>1782.385065662007</v>
      </c>
      <c r="O3128">
        <f t="shared" si="489"/>
        <v>1249.6642644433928</v>
      </c>
      <c r="P3128">
        <f t="shared" si="490"/>
        <v>98.714735556607181</v>
      </c>
      <c r="Q3128">
        <f t="shared" si="491"/>
        <v>0</v>
      </c>
      <c r="R3128">
        <f t="shared" si="492"/>
        <v>1348.3789999999999</v>
      </c>
    </row>
    <row r="3129" spans="1:18" x14ac:dyDescent="0.3">
      <c r="A3129" t="s">
        <v>0</v>
      </c>
      <c r="B3129" t="s">
        <v>0</v>
      </c>
      <c r="C3129">
        <v>28</v>
      </c>
      <c r="D3129">
        <v>1</v>
      </c>
      <c r="E3129">
        <v>0</v>
      </c>
      <c r="F3129">
        <v>20260117</v>
      </c>
      <c r="G3129">
        <v>20260301</v>
      </c>
      <c r="H3129">
        <v>3328.2646</v>
      </c>
      <c r="I3129">
        <f t="shared" si="483"/>
        <v>29</v>
      </c>
      <c r="J3129">
        <f t="shared" si="484"/>
        <v>114.7677448275862</v>
      </c>
      <c r="K3129">
        <f t="shared" si="485"/>
        <v>4358.6547220059801</v>
      </c>
      <c r="L3129">
        <f t="shared" si="486"/>
        <v>114.7677448275862</v>
      </c>
      <c r="M3129">
        <f t="shared" si="487"/>
        <v>0</v>
      </c>
      <c r="N3129">
        <f t="shared" si="488"/>
        <v>4473.4224668335664</v>
      </c>
      <c r="O3129">
        <f t="shared" si="489"/>
        <v>3242.8764156370185</v>
      </c>
      <c r="P3129">
        <f t="shared" si="490"/>
        <v>85.388184362981548</v>
      </c>
      <c r="Q3129">
        <f t="shared" si="491"/>
        <v>0</v>
      </c>
      <c r="R3129">
        <f t="shared" si="492"/>
        <v>3328.2646</v>
      </c>
    </row>
    <row r="3130" spans="1:18" x14ac:dyDescent="0.3">
      <c r="A3130" t="s">
        <v>0</v>
      </c>
      <c r="B3130" t="s">
        <v>0</v>
      </c>
      <c r="C3130">
        <v>28</v>
      </c>
      <c r="D3130">
        <v>4</v>
      </c>
      <c r="E3130">
        <v>0</v>
      </c>
      <c r="F3130">
        <v>20260116</v>
      </c>
      <c r="G3130">
        <v>20260304</v>
      </c>
      <c r="H3130">
        <v>84.283600000000007</v>
      </c>
      <c r="I3130">
        <f t="shared" si="483"/>
        <v>32</v>
      </c>
      <c r="J3130">
        <f t="shared" si="484"/>
        <v>2.6338625000000002</v>
      </c>
      <c r="K3130">
        <f t="shared" si="485"/>
        <v>100.02895186261479</v>
      </c>
      <c r="L3130">
        <f t="shared" si="486"/>
        <v>10.535450000000001</v>
      </c>
      <c r="M3130">
        <f t="shared" si="487"/>
        <v>0</v>
      </c>
      <c r="N3130">
        <f t="shared" si="488"/>
        <v>110.56440186261479</v>
      </c>
      <c r="O3130">
        <f t="shared" si="489"/>
        <v>76.252392498661834</v>
      </c>
      <c r="P3130">
        <f t="shared" si="490"/>
        <v>8.031207501338173</v>
      </c>
      <c r="Q3130">
        <f t="shared" si="491"/>
        <v>0</v>
      </c>
      <c r="R3130">
        <f t="shared" si="492"/>
        <v>84.283600000000007</v>
      </c>
    </row>
    <row r="3131" spans="1:18" x14ac:dyDescent="0.3">
      <c r="A3131" t="s">
        <v>0</v>
      </c>
      <c r="B3131" t="s">
        <v>0</v>
      </c>
      <c r="C3131">
        <v>28</v>
      </c>
      <c r="D3131">
        <v>5</v>
      </c>
      <c r="E3131">
        <v>0</v>
      </c>
      <c r="F3131">
        <v>20260114</v>
      </c>
      <c r="G3131">
        <v>20260305</v>
      </c>
      <c r="H3131">
        <v>505.67770000000002</v>
      </c>
      <c r="I3131">
        <f t="shared" si="483"/>
        <v>33</v>
      </c>
      <c r="J3131">
        <f t="shared" si="484"/>
        <v>15.323566666666666</v>
      </c>
      <c r="K3131">
        <f t="shared" si="485"/>
        <v>581.95912370655958</v>
      </c>
      <c r="L3131">
        <f t="shared" si="486"/>
        <v>76.617833333333337</v>
      </c>
      <c r="M3131">
        <f t="shared" si="487"/>
        <v>0</v>
      </c>
      <c r="N3131">
        <f t="shared" si="488"/>
        <v>658.57695703989293</v>
      </c>
      <c r="O3131">
        <f t="shared" si="489"/>
        <v>446.84793177803584</v>
      </c>
      <c r="P3131">
        <f t="shared" si="490"/>
        <v>58.829768221964144</v>
      </c>
      <c r="Q3131">
        <f t="shared" si="491"/>
        <v>0</v>
      </c>
      <c r="R3131">
        <f t="shared" si="492"/>
        <v>505.67769999999996</v>
      </c>
    </row>
    <row r="3132" spans="1:18" x14ac:dyDescent="0.3">
      <c r="A3132" t="s">
        <v>0</v>
      </c>
      <c r="B3132" t="s">
        <v>0</v>
      </c>
      <c r="C3132">
        <v>28</v>
      </c>
      <c r="D3132">
        <v>8</v>
      </c>
      <c r="E3132">
        <v>0</v>
      </c>
      <c r="F3132">
        <v>20260116</v>
      </c>
      <c r="G3132">
        <v>20260308</v>
      </c>
      <c r="H3132">
        <v>168.64230000000001</v>
      </c>
      <c r="I3132">
        <f t="shared" si="483"/>
        <v>36</v>
      </c>
      <c r="J3132">
        <f t="shared" si="484"/>
        <v>4.6845083333333335</v>
      </c>
      <c r="K3132">
        <f t="shared" si="485"/>
        <v>177.90847418003705</v>
      </c>
      <c r="L3132">
        <f t="shared" si="486"/>
        <v>37.476066666666668</v>
      </c>
      <c r="M3132">
        <f t="shared" si="487"/>
        <v>0</v>
      </c>
      <c r="N3132">
        <f t="shared" si="488"/>
        <v>215.38454084670371</v>
      </c>
      <c r="O3132">
        <f t="shared" si="489"/>
        <v>139.29920019917358</v>
      </c>
      <c r="P3132">
        <f t="shared" si="490"/>
        <v>29.343099800826415</v>
      </c>
      <c r="Q3132">
        <f t="shared" si="491"/>
        <v>0</v>
      </c>
      <c r="R3132">
        <f t="shared" si="492"/>
        <v>168.64230000000001</v>
      </c>
    </row>
    <row r="3133" spans="1:18" x14ac:dyDescent="0.3">
      <c r="A3133" t="s">
        <v>0</v>
      </c>
      <c r="B3133" t="s">
        <v>0</v>
      </c>
      <c r="C3133">
        <v>28</v>
      </c>
      <c r="D3133">
        <v>1</v>
      </c>
      <c r="E3133">
        <v>0</v>
      </c>
      <c r="F3133">
        <v>20251229</v>
      </c>
      <c r="G3133">
        <v>20260301</v>
      </c>
      <c r="H3133">
        <v>883.52499999999998</v>
      </c>
      <c r="I3133">
        <f t="shared" si="483"/>
        <v>29</v>
      </c>
      <c r="J3133">
        <f t="shared" si="484"/>
        <v>30.466379310344827</v>
      </c>
      <c r="K3133">
        <f t="shared" si="485"/>
        <v>1157.0535627667145</v>
      </c>
      <c r="L3133">
        <f t="shared" si="486"/>
        <v>30.466379310344827</v>
      </c>
      <c r="M3133">
        <f t="shared" si="487"/>
        <v>0</v>
      </c>
      <c r="N3133">
        <f t="shared" si="488"/>
        <v>1187.5199420770593</v>
      </c>
      <c r="O3133">
        <f t="shared" si="489"/>
        <v>860.85775305415825</v>
      </c>
      <c r="P3133">
        <f t="shared" si="490"/>
        <v>22.667246945841764</v>
      </c>
      <c r="Q3133">
        <f t="shared" si="491"/>
        <v>0</v>
      </c>
      <c r="R3133">
        <f t="shared" si="492"/>
        <v>883.52499999999998</v>
      </c>
    </row>
    <row r="3134" spans="1:18" x14ac:dyDescent="0.3">
      <c r="A3134" t="s">
        <v>0</v>
      </c>
      <c r="B3134" t="s">
        <v>0</v>
      </c>
      <c r="C3134">
        <v>28</v>
      </c>
      <c r="D3134">
        <v>2</v>
      </c>
      <c r="E3134">
        <v>0</v>
      </c>
      <c r="F3134">
        <v>20260119</v>
      </c>
      <c r="G3134">
        <v>20260302</v>
      </c>
      <c r="H3134">
        <v>463.58139999999997</v>
      </c>
      <c r="I3134">
        <f t="shared" si="483"/>
        <v>30</v>
      </c>
      <c r="J3134">
        <f t="shared" si="484"/>
        <v>15.452713333333332</v>
      </c>
      <c r="K3134">
        <f t="shared" si="485"/>
        <v>586.86386178731254</v>
      </c>
      <c r="L3134">
        <f t="shared" si="486"/>
        <v>30.905426666666663</v>
      </c>
      <c r="M3134">
        <f t="shared" si="487"/>
        <v>0</v>
      </c>
      <c r="N3134">
        <f t="shared" si="488"/>
        <v>617.76928845397924</v>
      </c>
      <c r="O3134">
        <f t="shared" si="489"/>
        <v>440.38960133097635</v>
      </c>
      <c r="P3134">
        <f t="shared" si="490"/>
        <v>23.191798669023619</v>
      </c>
      <c r="Q3134">
        <f t="shared" si="491"/>
        <v>0</v>
      </c>
      <c r="R3134">
        <f t="shared" si="492"/>
        <v>463.58139999999997</v>
      </c>
    </row>
    <row r="3135" spans="1:18" x14ac:dyDescent="0.3">
      <c r="A3135" t="s">
        <v>0</v>
      </c>
      <c r="B3135" t="s">
        <v>0</v>
      </c>
      <c r="C3135">
        <v>28</v>
      </c>
      <c r="D3135">
        <v>4</v>
      </c>
      <c r="E3135">
        <v>0</v>
      </c>
      <c r="F3135">
        <v>20251229</v>
      </c>
      <c r="G3135">
        <v>20260304</v>
      </c>
      <c r="H3135">
        <v>126.2564</v>
      </c>
      <c r="I3135">
        <f t="shared" si="483"/>
        <v>32</v>
      </c>
      <c r="J3135">
        <f t="shared" si="484"/>
        <v>3.9455125</v>
      </c>
      <c r="K3135">
        <f t="shared" si="485"/>
        <v>149.84285623712131</v>
      </c>
      <c r="L3135">
        <f t="shared" si="486"/>
        <v>15.78205</v>
      </c>
      <c r="M3135">
        <f t="shared" si="487"/>
        <v>0</v>
      </c>
      <c r="N3135">
        <f t="shared" si="488"/>
        <v>165.62490623712131</v>
      </c>
      <c r="O3135">
        <f t="shared" si="489"/>
        <v>114.22569240359984</v>
      </c>
      <c r="P3135">
        <f t="shared" si="490"/>
        <v>12.030707596400163</v>
      </c>
      <c r="Q3135">
        <f t="shared" si="491"/>
        <v>0</v>
      </c>
      <c r="R3135">
        <f t="shared" si="492"/>
        <v>126.2564</v>
      </c>
    </row>
    <row r="3136" spans="1:18" x14ac:dyDescent="0.3">
      <c r="A3136" t="s">
        <v>33</v>
      </c>
      <c r="B3136" t="s">
        <v>34</v>
      </c>
      <c r="C3136">
        <v>5</v>
      </c>
      <c r="D3136">
        <v>4</v>
      </c>
      <c r="E3136">
        <v>0</v>
      </c>
      <c r="F3136">
        <v>20260224</v>
      </c>
      <c r="G3136">
        <v>20260304</v>
      </c>
      <c r="H3136">
        <v>109679.2978</v>
      </c>
      <c r="I3136">
        <f t="shared" si="483"/>
        <v>9</v>
      </c>
      <c r="J3136">
        <f t="shared" si="484"/>
        <v>12186.588644444444</v>
      </c>
      <c r="K3136">
        <f t="shared" si="485"/>
        <v>82646.933440677589</v>
      </c>
      <c r="L3136">
        <f t="shared" si="486"/>
        <v>48746.354577777776</v>
      </c>
      <c r="M3136">
        <f t="shared" si="487"/>
        <v>0</v>
      </c>
      <c r="N3136">
        <f t="shared" si="488"/>
        <v>131393.28801845538</v>
      </c>
      <c r="O3136">
        <f t="shared" si="489"/>
        <v>68988.741828453538</v>
      </c>
      <c r="P3136">
        <f t="shared" si="490"/>
        <v>40690.555971546448</v>
      </c>
      <c r="Q3136">
        <f t="shared" si="491"/>
        <v>0</v>
      </c>
      <c r="R3136">
        <f t="shared" si="492"/>
        <v>109679.29779999999</v>
      </c>
    </row>
    <row r="3137" spans="1:18" x14ac:dyDescent="0.3">
      <c r="A3137" t="s">
        <v>43</v>
      </c>
      <c r="B3137" t="s">
        <v>44</v>
      </c>
      <c r="C3137">
        <v>23</v>
      </c>
      <c r="D3137">
        <v>4</v>
      </c>
      <c r="E3137">
        <v>0</v>
      </c>
      <c r="F3137">
        <v>20260206</v>
      </c>
      <c r="G3137">
        <v>20260304</v>
      </c>
      <c r="H3137">
        <v>315216.03840000002</v>
      </c>
      <c r="I3137">
        <f t="shared" si="483"/>
        <v>27</v>
      </c>
      <c r="J3137">
        <f t="shared" si="484"/>
        <v>11674.66808888889</v>
      </c>
      <c r="K3137">
        <f t="shared" si="485"/>
        <v>364205.89102690504</v>
      </c>
      <c r="L3137">
        <f t="shared" si="486"/>
        <v>46698.672355555558</v>
      </c>
      <c r="M3137">
        <f t="shared" si="487"/>
        <v>0</v>
      </c>
      <c r="N3137">
        <f t="shared" si="488"/>
        <v>410904.56338246062</v>
      </c>
      <c r="O3137">
        <f t="shared" si="489"/>
        <v>279392.21990237816</v>
      </c>
      <c r="P3137">
        <f t="shared" si="490"/>
        <v>35823.818497621847</v>
      </c>
      <c r="Q3137">
        <f t="shared" si="491"/>
        <v>0</v>
      </c>
      <c r="R3137">
        <f t="shared" si="492"/>
        <v>315216.03840000002</v>
      </c>
    </row>
    <row r="3138" spans="1:18" x14ac:dyDescent="0.3">
      <c r="A3138" t="s">
        <v>35</v>
      </c>
      <c r="B3138" t="s">
        <v>36</v>
      </c>
      <c r="C3138">
        <v>1</v>
      </c>
      <c r="D3138">
        <v>5</v>
      </c>
      <c r="E3138">
        <v>0</v>
      </c>
      <c r="F3138">
        <v>20260228</v>
      </c>
      <c r="G3138">
        <v>20260305</v>
      </c>
      <c r="H3138">
        <v>169.84790000000001</v>
      </c>
      <c r="I3138">
        <f t="shared" si="483"/>
        <v>6</v>
      </c>
      <c r="J3138">
        <f t="shared" si="484"/>
        <v>28.307983333333336</v>
      </c>
      <c r="K3138">
        <f t="shared" si="485"/>
        <v>38.395782161012875</v>
      </c>
      <c r="L3138">
        <f t="shared" si="486"/>
        <v>141.53991666666667</v>
      </c>
      <c r="M3138">
        <f t="shared" si="487"/>
        <v>0</v>
      </c>
      <c r="N3138">
        <f t="shared" si="488"/>
        <v>179.93569882767954</v>
      </c>
      <c r="O3138">
        <f t="shared" si="489"/>
        <v>36.243185823569902</v>
      </c>
      <c r="P3138">
        <f t="shared" si="490"/>
        <v>133.60471417643012</v>
      </c>
      <c r="Q3138">
        <f t="shared" si="491"/>
        <v>0</v>
      </c>
      <c r="R3138">
        <f t="shared" si="492"/>
        <v>169.84790000000004</v>
      </c>
    </row>
    <row r="3139" spans="1:18" x14ac:dyDescent="0.3">
      <c r="A3139" t="s">
        <v>0</v>
      </c>
      <c r="B3139" t="s">
        <v>0</v>
      </c>
      <c r="C3139">
        <v>28</v>
      </c>
      <c r="D3139">
        <v>2</v>
      </c>
      <c r="E3139">
        <v>0</v>
      </c>
      <c r="F3139">
        <v>20260122</v>
      </c>
      <c r="G3139">
        <v>20260302</v>
      </c>
      <c r="H3139">
        <v>1559.6849</v>
      </c>
      <c r="I3139">
        <f t="shared" si="483"/>
        <v>30</v>
      </c>
      <c r="J3139">
        <f t="shared" si="484"/>
        <v>51.989496666666668</v>
      </c>
      <c r="K3139">
        <f t="shared" si="485"/>
        <v>1974.4595093447631</v>
      </c>
      <c r="L3139">
        <f t="shared" si="486"/>
        <v>103.97899333333334</v>
      </c>
      <c r="M3139">
        <f t="shared" si="487"/>
        <v>0</v>
      </c>
      <c r="N3139">
        <f t="shared" si="488"/>
        <v>2078.4385026780965</v>
      </c>
      <c r="O3139">
        <f t="shared" si="489"/>
        <v>1481.6578303463939</v>
      </c>
      <c r="P3139">
        <f t="shared" si="490"/>
        <v>78.027069653606134</v>
      </c>
      <c r="Q3139">
        <f t="shared" si="491"/>
        <v>0</v>
      </c>
      <c r="R3139">
        <f t="shared" si="492"/>
        <v>1559.6849</v>
      </c>
    </row>
    <row r="3140" spans="1:18" x14ac:dyDescent="0.3">
      <c r="A3140" t="s">
        <v>33</v>
      </c>
      <c r="B3140" t="s">
        <v>34</v>
      </c>
      <c r="C3140">
        <v>28</v>
      </c>
      <c r="D3140">
        <v>3</v>
      </c>
      <c r="E3140">
        <v>0</v>
      </c>
      <c r="F3140">
        <v>20260126</v>
      </c>
      <c r="G3140">
        <v>20260303</v>
      </c>
      <c r="H3140">
        <v>463274.92430000001</v>
      </c>
      <c r="I3140">
        <f t="shared" si="483"/>
        <v>31</v>
      </c>
      <c r="J3140">
        <f t="shared" si="484"/>
        <v>14944.352396774195</v>
      </c>
      <c r="K3140">
        <f t="shared" si="485"/>
        <v>567557.30662283162</v>
      </c>
      <c r="L3140">
        <f t="shared" si="486"/>
        <v>44833.057190322586</v>
      </c>
      <c r="M3140">
        <f t="shared" si="487"/>
        <v>0</v>
      </c>
      <c r="N3140">
        <f t="shared" si="488"/>
        <v>612390.36381315417</v>
      </c>
      <c r="O3140">
        <f t="shared" si="489"/>
        <v>429358.59836917365</v>
      </c>
      <c r="P3140">
        <f t="shared" si="490"/>
        <v>33916.325930826351</v>
      </c>
      <c r="Q3140">
        <f t="shared" si="491"/>
        <v>0</v>
      </c>
      <c r="R3140">
        <f t="shared" si="492"/>
        <v>463274.92430000001</v>
      </c>
    </row>
    <row r="3141" spans="1:18" x14ac:dyDescent="0.3">
      <c r="A3141" t="s">
        <v>33</v>
      </c>
      <c r="B3141" t="s">
        <v>34</v>
      </c>
      <c r="C3141">
        <v>28</v>
      </c>
      <c r="D3141">
        <v>1</v>
      </c>
      <c r="E3141">
        <v>0</v>
      </c>
      <c r="F3141">
        <v>20260126</v>
      </c>
      <c r="G3141">
        <v>20260301</v>
      </c>
      <c r="H3141">
        <v>1220450.4746000001</v>
      </c>
      <c r="I3141">
        <f t="shared" si="483"/>
        <v>29</v>
      </c>
      <c r="J3141">
        <f t="shared" si="484"/>
        <v>42084.499124137932</v>
      </c>
      <c r="K3141">
        <f t="shared" si="485"/>
        <v>1598287.0544877143</v>
      </c>
      <c r="L3141">
        <f t="shared" si="486"/>
        <v>42084.499124137932</v>
      </c>
      <c r="M3141">
        <f t="shared" si="487"/>
        <v>0</v>
      </c>
      <c r="N3141">
        <f t="shared" si="488"/>
        <v>1640371.5536118522</v>
      </c>
      <c r="O3141">
        <f t="shared" si="489"/>
        <v>1189139.2470819016</v>
      </c>
      <c r="P3141">
        <f t="shared" si="490"/>
        <v>31311.227518098505</v>
      </c>
      <c r="Q3141">
        <f t="shared" si="491"/>
        <v>0</v>
      </c>
      <c r="R3141">
        <f t="shared" si="492"/>
        <v>1220450.4746000001</v>
      </c>
    </row>
    <row r="3142" spans="1:18" x14ac:dyDescent="0.3">
      <c r="A3142" t="s">
        <v>0</v>
      </c>
      <c r="B3142" t="s">
        <v>0</v>
      </c>
      <c r="C3142">
        <v>28</v>
      </c>
      <c r="D3142">
        <v>5</v>
      </c>
      <c r="E3142">
        <v>0</v>
      </c>
      <c r="F3142">
        <v>20260115</v>
      </c>
      <c r="G3142">
        <v>20260305</v>
      </c>
      <c r="H3142">
        <v>421.44749999999999</v>
      </c>
      <c r="I3142">
        <f t="shared" si="483"/>
        <v>33</v>
      </c>
      <c r="J3142">
        <f t="shared" si="484"/>
        <v>12.771136363636364</v>
      </c>
      <c r="K3142">
        <f t="shared" si="485"/>
        <v>485.0228075873631</v>
      </c>
      <c r="L3142">
        <f t="shared" si="486"/>
        <v>63.855681818181822</v>
      </c>
      <c r="M3142">
        <f t="shared" si="487"/>
        <v>0</v>
      </c>
      <c r="N3142">
        <f t="shared" si="488"/>
        <v>548.87848940554488</v>
      </c>
      <c r="O3142">
        <f t="shared" si="489"/>
        <v>372.41694408913776</v>
      </c>
      <c r="P3142">
        <f t="shared" si="490"/>
        <v>49.030555910862255</v>
      </c>
      <c r="Q3142">
        <f t="shared" si="491"/>
        <v>0</v>
      </c>
      <c r="R3142">
        <f t="shared" si="492"/>
        <v>421.44749999999999</v>
      </c>
    </row>
    <row r="3143" spans="1:18" x14ac:dyDescent="0.3">
      <c r="A3143" t="s">
        <v>33</v>
      </c>
      <c r="B3143" t="s">
        <v>34</v>
      </c>
      <c r="C3143">
        <v>28</v>
      </c>
      <c r="D3143">
        <v>7</v>
      </c>
      <c r="E3143">
        <v>0</v>
      </c>
      <c r="F3143">
        <v>20260126</v>
      </c>
      <c r="G3143">
        <v>20260307</v>
      </c>
      <c r="H3143">
        <v>74855.952499999999</v>
      </c>
      <c r="I3143">
        <f t="shared" si="483"/>
        <v>35</v>
      </c>
      <c r="J3143">
        <f t="shared" si="484"/>
        <v>2138.7415000000001</v>
      </c>
      <c r="K3143">
        <f t="shared" si="485"/>
        <v>81225.223621231766</v>
      </c>
      <c r="L3143">
        <f t="shared" si="486"/>
        <v>14971.190500000001</v>
      </c>
      <c r="M3143">
        <f t="shared" si="487"/>
        <v>0</v>
      </c>
      <c r="N3143">
        <f t="shared" si="488"/>
        <v>96196.414121231763</v>
      </c>
      <c r="O3143">
        <f t="shared" si="489"/>
        <v>63206.009670279673</v>
      </c>
      <c r="P3143">
        <f t="shared" si="490"/>
        <v>11649.942829720329</v>
      </c>
      <c r="Q3143">
        <f t="shared" si="491"/>
        <v>0</v>
      </c>
      <c r="R3143">
        <f t="shared" si="492"/>
        <v>74855.952499999999</v>
      </c>
    </row>
    <row r="3144" spans="1:18" x14ac:dyDescent="0.3">
      <c r="A3144" t="s">
        <v>0</v>
      </c>
      <c r="B3144" t="s">
        <v>0</v>
      </c>
      <c r="C3144">
        <v>28</v>
      </c>
      <c r="D3144">
        <v>6</v>
      </c>
      <c r="E3144">
        <v>0</v>
      </c>
      <c r="F3144">
        <v>20260120</v>
      </c>
      <c r="G3144">
        <v>20260306</v>
      </c>
      <c r="H3144">
        <v>548.21579999999994</v>
      </c>
      <c r="I3144">
        <f t="shared" si="483"/>
        <v>34</v>
      </c>
      <c r="J3144">
        <f t="shared" si="484"/>
        <v>16.123994117647058</v>
      </c>
      <c r="K3144">
        <f t="shared" si="485"/>
        <v>612.35779446618847</v>
      </c>
      <c r="L3144">
        <f t="shared" si="486"/>
        <v>96.743964705882348</v>
      </c>
      <c r="M3144">
        <f t="shared" si="487"/>
        <v>0</v>
      </c>
      <c r="N3144">
        <f t="shared" si="488"/>
        <v>709.10175917207084</v>
      </c>
      <c r="O3144">
        <f t="shared" si="489"/>
        <v>473.42178162338325</v>
      </c>
      <c r="P3144">
        <f t="shared" si="490"/>
        <v>74.794018376616634</v>
      </c>
      <c r="Q3144">
        <f t="shared" si="491"/>
        <v>0</v>
      </c>
      <c r="R3144">
        <f t="shared" si="492"/>
        <v>548.21579999999994</v>
      </c>
    </row>
    <row r="3145" spans="1:18" x14ac:dyDescent="0.3">
      <c r="A3145" t="s">
        <v>0</v>
      </c>
      <c r="B3145" t="s">
        <v>0</v>
      </c>
      <c r="C3145">
        <v>28</v>
      </c>
      <c r="D3145">
        <v>1</v>
      </c>
      <c r="E3145">
        <v>0</v>
      </c>
      <c r="F3145">
        <v>20260124</v>
      </c>
      <c r="G3145">
        <v>20260301</v>
      </c>
      <c r="H3145">
        <v>758.85469999999998</v>
      </c>
      <c r="I3145">
        <f t="shared" si="483"/>
        <v>29</v>
      </c>
      <c r="J3145">
        <f t="shared" si="484"/>
        <v>26.167403448275863</v>
      </c>
      <c r="K3145">
        <f t="shared" si="485"/>
        <v>993.78685861437566</v>
      </c>
      <c r="L3145">
        <f t="shared" si="486"/>
        <v>26.167403448275863</v>
      </c>
      <c r="M3145">
        <f t="shared" si="487"/>
        <v>0</v>
      </c>
      <c r="N3145">
        <f t="shared" si="488"/>
        <v>1019.9542620626515</v>
      </c>
      <c r="O3145">
        <f t="shared" si="489"/>
        <v>739.38592788725543</v>
      </c>
      <c r="P3145">
        <f t="shared" si="490"/>
        <v>19.468772112744595</v>
      </c>
      <c r="Q3145">
        <f t="shared" si="491"/>
        <v>0</v>
      </c>
      <c r="R3145">
        <f t="shared" si="492"/>
        <v>758.85469999999998</v>
      </c>
    </row>
    <row r="3146" spans="1:18" x14ac:dyDescent="0.3">
      <c r="A3146" t="s">
        <v>39</v>
      </c>
      <c r="B3146" t="s">
        <v>40</v>
      </c>
      <c r="C3146">
        <v>16</v>
      </c>
      <c r="D3146">
        <v>1</v>
      </c>
      <c r="E3146">
        <v>0</v>
      </c>
      <c r="F3146">
        <v>20260213</v>
      </c>
      <c r="G3146">
        <v>20260301</v>
      </c>
      <c r="H3146">
        <v>4981.9431000000004</v>
      </c>
      <c r="I3146">
        <f t="shared" si="483"/>
        <v>17</v>
      </c>
      <c r="J3146">
        <f t="shared" si="484"/>
        <v>293.05547647058825</v>
      </c>
      <c r="K3146">
        <f t="shared" si="485"/>
        <v>6359.8139666314855</v>
      </c>
      <c r="L3146">
        <f t="shared" si="486"/>
        <v>293.05547647058825</v>
      </c>
      <c r="M3146">
        <f t="shared" si="487"/>
        <v>0</v>
      </c>
      <c r="N3146">
        <f t="shared" si="488"/>
        <v>6652.869443102074</v>
      </c>
      <c r="O3146">
        <f t="shared" si="489"/>
        <v>4762.4910693527399</v>
      </c>
      <c r="P3146">
        <f t="shared" si="490"/>
        <v>219.45203064726056</v>
      </c>
      <c r="Q3146">
        <f t="shared" si="491"/>
        <v>0</v>
      </c>
      <c r="R3146">
        <f t="shared" si="492"/>
        <v>4981.9431000000004</v>
      </c>
    </row>
    <row r="3147" spans="1:18" x14ac:dyDescent="0.3">
      <c r="A3147" t="s">
        <v>43</v>
      </c>
      <c r="B3147" t="s">
        <v>44</v>
      </c>
      <c r="C3147">
        <v>24</v>
      </c>
      <c r="D3147">
        <v>3</v>
      </c>
      <c r="E3147">
        <v>0</v>
      </c>
      <c r="F3147">
        <v>20260205</v>
      </c>
      <c r="G3147">
        <v>20260303</v>
      </c>
      <c r="H3147">
        <v>153767.33809999999</v>
      </c>
      <c r="I3147">
        <f t="shared" ref="I3147:I3210" si="493">IF(C3147&lt;0,0,C3147)+D3147+E3147</f>
        <v>27</v>
      </c>
      <c r="J3147">
        <f t="shared" ref="J3147:J3210" si="494">H3147/I3147</f>
        <v>5695.0865962962962</v>
      </c>
      <c r="K3147">
        <f t="shared" ref="K3147:K3210" si="495">IF(C3147&lt;0,0,C3147)*$J3147*$B$6</f>
        <v>185389.93902713867</v>
      </c>
      <c r="L3147">
        <f t="shared" ref="L3147:L3210" si="496">IF(D3147&lt;0,0,D3147)*$J3147*$C$6</f>
        <v>17085.259788888889</v>
      </c>
      <c r="M3147">
        <f t="shared" ref="M3147:M3210" si="497">IF(E3147&lt;0,0,E3147)*$J3147*$D$6</f>
        <v>0</v>
      </c>
      <c r="N3147">
        <f t="shared" ref="N3147:N3210" si="498">K3147+L3147+M3147</f>
        <v>202475.19881602755</v>
      </c>
      <c r="O3147">
        <f t="shared" ref="O3147:O3210" si="499">K3147/$N3147*$H3147</f>
        <v>140792.14442765553</v>
      </c>
      <c r="P3147">
        <f t="shared" ref="P3147:P3210" si="500">L3147/$N3147*$H3147</f>
        <v>12975.193672344483</v>
      </c>
      <c r="Q3147">
        <f t="shared" ref="Q3147:Q3210" si="501">M3147/$N3147*$H3147</f>
        <v>0</v>
      </c>
      <c r="R3147">
        <f t="shared" ref="R3147:R3210" si="502">O3147+P3147+Q3147</f>
        <v>153767.33810000002</v>
      </c>
    </row>
    <row r="3148" spans="1:18" x14ac:dyDescent="0.3">
      <c r="A3148" t="s">
        <v>0</v>
      </c>
      <c r="B3148" t="s">
        <v>0</v>
      </c>
      <c r="C3148">
        <v>27</v>
      </c>
      <c r="D3148">
        <v>9</v>
      </c>
      <c r="E3148">
        <v>0</v>
      </c>
      <c r="F3148">
        <v>20260202</v>
      </c>
      <c r="G3148">
        <v>20260309</v>
      </c>
      <c r="H3148">
        <v>887.11509999999998</v>
      </c>
      <c r="I3148">
        <f t="shared" si="493"/>
        <v>36</v>
      </c>
      <c r="J3148">
        <f t="shared" si="494"/>
        <v>24.642086111111112</v>
      </c>
      <c r="K3148">
        <f t="shared" si="495"/>
        <v>902.43477600284245</v>
      </c>
      <c r="L3148">
        <f t="shared" si="496"/>
        <v>221.778775</v>
      </c>
      <c r="M3148">
        <f t="shared" si="497"/>
        <v>0</v>
      </c>
      <c r="N3148">
        <f t="shared" si="498"/>
        <v>1124.2135510028425</v>
      </c>
      <c r="O3148">
        <f t="shared" si="499"/>
        <v>712.10982632535001</v>
      </c>
      <c r="P3148">
        <f t="shared" si="500"/>
        <v>175.00527367464997</v>
      </c>
      <c r="Q3148">
        <f t="shared" si="501"/>
        <v>0</v>
      </c>
      <c r="R3148">
        <f t="shared" si="502"/>
        <v>887.11509999999998</v>
      </c>
    </row>
    <row r="3149" spans="1:18" x14ac:dyDescent="0.3">
      <c r="A3149" t="s">
        <v>37</v>
      </c>
      <c r="B3149" t="s">
        <v>38</v>
      </c>
      <c r="C3149">
        <v>27</v>
      </c>
      <c r="D3149">
        <v>10</v>
      </c>
      <c r="E3149">
        <v>0</v>
      </c>
      <c r="F3149">
        <v>20260202</v>
      </c>
      <c r="G3149">
        <v>20260310</v>
      </c>
      <c r="H3149">
        <v>13010.411899999999</v>
      </c>
      <c r="I3149">
        <f t="shared" si="493"/>
        <v>37</v>
      </c>
      <c r="J3149">
        <f t="shared" si="494"/>
        <v>351.63275405405403</v>
      </c>
      <c r="K3149">
        <f t="shared" si="495"/>
        <v>12877.384820798543</v>
      </c>
      <c r="L3149">
        <f t="shared" si="496"/>
        <v>3516.3275405405402</v>
      </c>
      <c r="M3149">
        <f t="shared" si="497"/>
        <v>0</v>
      </c>
      <c r="N3149">
        <f t="shared" si="498"/>
        <v>16393.712361339083</v>
      </c>
      <c r="O3149">
        <f t="shared" si="499"/>
        <v>10219.776766884275</v>
      </c>
      <c r="P3149">
        <f t="shared" si="500"/>
        <v>2790.6351331157234</v>
      </c>
      <c r="Q3149">
        <f t="shared" si="501"/>
        <v>0</v>
      </c>
      <c r="R3149">
        <f t="shared" si="502"/>
        <v>13010.411899999999</v>
      </c>
    </row>
    <row r="3150" spans="1:18" x14ac:dyDescent="0.3">
      <c r="A3150" t="s">
        <v>43</v>
      </c>
      <c r="B3150" t="s">
        <v>44</v>
      </c>
      <c r="C3150">
        <v>23</v>
      </c>
      <c r="D3150">
        <v>7</v>
      </c>
      <c r="E3150">
        <v>0</v>
      </c>
      <c r="F3150">
        <v>20260206</v>
      </c>
      <c r="G3150">
        <v>20260307</v>
      </c>
      <c r="H3150">
        <v>138414.78599999999</v>
      </c>
      <c r="I3150">
        <f t="shared" si="493"/>
        <v>30</v>
      </c>
      <c r="J3150">
        <f t="shared" si="494"/>
        <v>4613.8261999999995</v>
      </c>
      <c r="K3150">
        <f t="shared" si="495"/>
        <v>143934.08612734327</v>
      </c>
      <c r="L3150">
        <f t="shared" si="496"/>
        <v>32296.783399999997</v>
      </c>
      <c r="M3150">
        <f t="shared" si="497"/>
        <v>0</v>
      </c>
      <c r="N3150">
        <f t="shared" si="498"/>
        <v>176230.86952734325</v>
      </c>
      <c r="O3150">
        <f t="shared" si="499"/>
        <v>113048.33133295458</v>
      </c>
      <c r="P3150">
        <f t="shared" si="500"/>
        <v>25366.454667045437</v>
      </c>
      <c r="Q3150">
        <f t="shared" si="501"/>
        <v>0</v>
      </c>
      <c r="R3150">
        <f t="shared" si="502"/>
        <v>138414.78600000002</v>
      </c>
    </row>
    <row r="3151" spans="1:18" x14ac:dyDescent="0.3">
      <c r="A3151" t="s">
        <v>43</v>
      </c>
      <c r="B3151" t="s">
        <v>44</v>
      </c>
      <c r="C3151">
        <v>22</v>
      </c>
      <c r="D3151">
        <v>1</v>
      </c>
      <c r="E3151">
        <v>0</v>
      </c>
      <c r="F3151">
        <v>20260207</v>
      </c>
      <c r="G3151">
        <v>20260301</v>
      </c>
      <c r="H3151">
        <v>11691.0681</v>
      </c>
      <c r="I3151">
        <f t="shared" si="493"/>
        <v>23</v>
      </c>
      <c r="J3151">
        <f t="shared" si="494"/>
        <v>508.30730869565218</v>
      </c>
      <c r="K3151">
        <f t="shared" si="495"/>
        <v>15167.835950929191</v>
      </c>
      <c r="L3151">
        <f t="shared" si="496"/>
        <v>508.30730869565218</v>
      </c>
      <c r="M3151">
        <f t="shared" si="497"/>
        <v>0</v>
      </c>
      <c r="N3151">
        <f t="shared" si="498"/>
        <v>15676.143259624843</v>
      </c>
      <c r="O3151">
        <f t="shared" si="499"/>
        <v>11311.978979463933</v>
      </c>
      <c r="P3151">
        <f t="shared" si="500"/>
        <v>379.08912053606804</v>
      </c>
      <c r="Q3151">
        <f t="shared" si="501"/>
        <v>0</v>
      </c>
      <c r="R3151">
        <f t="shared" si="502"/>
        <v>11691.0681</v>
      </c>
    </row>
    <row r="3152" spans="1:18" x14ac:dyDescent="0.3">
      <c r="A3152" t="s">
        <v>41</v>
      </c>
      <c r="B3152" t="s">
        <v>42</v>
      </c>
      <c r="C3152">
        <v>24</v>
      </c>
      <c r="D3152">
        <v>5</v>
      </c>
      <c r="E3152">
        <v>0</v>
      </c>
      <c r="F3152">
        <v>20260205</v>
      </c>
      <c r="G3152">
        <v>20260305</v>
      </c>
      <c r="H3152">
        <v>471946.5649</v>
      </c>
      <c r="I3152">
        <f t="shared" si="493"/>
        <v>29</v>
      </c>
      <c r="J3152">
        <f t="shared" si="494"/>
        <v>16274.019479310346</v>
      </c>
      <c r="K3152">
        <f t="shared" si="495"/>
        <v>529761.82679257111</v>
      </c>
      <c r="L3152">
        <f t="shared" si="496"/>
        <v>81370.097396551733</v>
      </c>
      <c r="M3152">
        <f t="shared" si="497"/>
        <v>0</v>
      </c>
      <c r="N3152">
        <f t="shared" si="498"/>
        <v>611131.92418912286</v>
      </c>
      <c r="O3152">
        <f t="shared" si="499"/>
        <v>409108.51564764755</v>
      </c>
      <c r="P3152">
        <f t="shared" si="500"/>
        <v>62838.049252352437</v>
      </c>
      <c r="Q3152">
        <f t="shared" si="501"/>
        <v>0</v>
      </c>
      <c r="R3152">
        <f t="shared" si="502"/>
        <v>471946.5649</v>
      </c>
    </row>
    <row r="3153" spans="1:18" x14ac:dyDescent="0.3">
      <c r="A3153" t="s">
        <v>43</v>
      </c>
      <c r="B3153" t="s">
        <v>44</v>
      </c>
      <c r="C3153">
        <v>27</v>
      </c>
      <c r="D3153">
        <v>3</v>
      </c>
      <c r="E3153">
        <v>0</v>
      </c>
      <c r="F3153">
        <v>20260202</v>
      </c>
      <c r="G3153">
        <v>20260303</v>
      </c>
      <c r="H3153">
        <v>203442.86499999999</v>
      </c>
      <c r="I3153">
        <f t="shared" si="493"/>
        <v>30</v>
      </c>
      <c r="J3153">
        <f t="shared" si="494"/>
        <v>6781.4288333333334</v>
      </c>
      <c r="K3153">
        <f t="shared" si="495"/>
        <v>248347.36728839562</v>
      </c>
      <c r="L3153">
        <f t="shared" si="496"/>
        <v>20344.286500000002</v>
      </c>
      <c r="M3153">
        <f t="shared" si="497"/>
        <v>0</v>
      </c>
      <c r="N3153">
        <f t="shared" si="498"/>
        <v>268691.65378839563</v>
      </c>
      <c r="O3153">
        <f t="shared" si="499"/>
        <v>188038.96289293878</v>
      </c>
      <c r="P3153">
        <f t="shared" si="500"/>
        <v>15403.902107061189</v>
      </c>
      <c r="Q3153">
        <f t="shared" si="501"/>
        <v>0</v>
      </c>
      <c r="R3153">
        <f t="shared" si="502"/>
        <v>203442.86499999996</v>
      </c>
    </row>
    <row r="3154" spans="1:18" x14ac:dyDescent="0.3">
      <c r="A3154" t="s">
        <v>0</v>
      </c>
      <c r="B3154" t="s">
        <v>0</v>
      </c>
      <c r="C3154">
        <v>23</v>
      </c>
      <c r="D3154">
        <v>8</v>
      </c>
      <c r="E3154">
        <v>0</v>
      </c>
      <c r="F3154">
        <v>20260206</v>
      </c>
      <c r="G3154">
        <v>20260308</v>
      </c>
      <c r="H3154">
        <v>380.21879999999999</v>
      </c>
      <c r="I3154">
        <f t="shared" si="493"/>
        <v>31</v>
      </c>
      <c r="J3154">
        <f t="shared" si="494"/>
        <v>12.26512258064516</v>
      </c>
      <c r="K3154">
        <f t="shared" si="495"/>
        <v>382.62585831364936</v>
      </c>
      <c r="L3154">
        <f t="shared" si="496"/>
        <v>98.120980645161282</v>
      </c>
      <c r="M3154">
        <f t="shared" si="497"/>
        <v>0</v>
      </c>
      <c r="N3154">
        <f t="shared" si="498"/>
        <v>480.74683895881066</v>
      </c>
      <c r="O3154">
        <f t="shared" si="499"/>
        <v>302.61570728590959</v>
      </c>
      <c r="P3154">
        <f t="shared" si="500"/>
        <v>77.603092714090351</v>
      </c>
      <c r="Q3154">
        <f t="shared" si="501"/>
        <v>0</v>
      </c>
      <c r="R3154">
        <f t="shared" si="502"/>
        <v>380.21879999999993</v>
      </c>
    </row>
    <row r="3155" spans="1:18" x14ac:dyDescent="0.3">
      <c r="A3155" t="s">
        <v>39</v>
      </c>
      <c r="B3155" t="s">
        <v>40</v>
      </c>
      <c r="C3155">
        <v>23</v>
      </c>
      <c r="D3155">
        <v>9</v>
      </c>
      <c r="E3155">
        <v>0</v>
      </c>
      <c r="F3155">
        <v>20260206</v>
      </c>
      <c r="G3155">
        <v>20260309</v>
      </c>
      <c r="H3155">
        <v>26152.442200000001</v>
      </c>
      <c r="I3155">
        <f t="shared" si="493"/>
        <v>32</v>
      </c>
      <c r="J3155">
        <f t="shared" si="494"/>
        <v>817.26381875000004</v>
      </c>
      <c r="K3155">
        <f t="shared" si="495"/>
        <v>25495.568271887652</v>
      </c>
      <c r="L3155">
        <f t="shared" si="496"/>
        <v>7355.37436875</v>
      </c>
      <c r="M3155">
        <f t="shared" si="497"/>
        <v>0</v>
      </c>
      <c r="N3155">
        <f t="shared" si="498"/>
        <v>32850.942640637651</v>
      </c>
      <c r="O3155">
        <f t="shared" si="499"/>
        <v>20296.871930910092</v>
      </c>
      <c r="P3155">
        <f t="shared" si="500"/>
        <v>5855.5702690899116</v>
      </c>
      <c r="Q3155">
        <f t="shared" si="501"/>
        <v>0</v>
      </c>
      <c r="R3155">
        <f t="shared" si="502"/>
        <v>26152.442200000005</v>
      </c>
    </row>
    <row r="3156" spans="1:18" x14ac:dyDescent="0.3">
      <c r="A3156" t="s">
        <v>0</v>
      </c>
      <c r="B3156" t="s">
        <v>0</v>
      </c>
      <c r="C3156">
        <v>28</v>
      </c>
      <c r="D3156">
        <v>1</v>
      </c>
      <c r="E3156">
        <v>0</v>
      </c>
      <c r="F3156">
        <v>20260111</v>
      </c>
      <c r="G3156">
        <v>20260301</v>
      </c>
      <c r="H3156">
        <v>631.66740000000004</v>
      </c>
      <c r="I3156">
        <f t="shared" si="493"/>
        <v>29</v>
      </c>
      <c r="J3156">
        <f t="shared" si="494"/>
        <v>21.781634482758623</v>
      </c>
      <c r="K3156">
        <f t="shared" si="495"/>
        <v>827.22392196438977</v>
      </c>
      <c r="L3156">
        <f t="shared" si="496"/>
        <v>21.781634482758623</v>
      </c>
      <c r="M3156">
        <f t="shared" si="497"/>
        <v>0</v>
      </c>
      <c r="N3156">
        <f t="shared" si="498"/>
        <v>849.00555644714836</v>
      </c>
      <c r="O3156">
        <f t="shared" si="499"/>
        <v>615.46167753211535</v>
      </c>
      <c r="P3156">
        <f t="shared" si="500"/>
        <v>16.205722467884677</v>
      </c>
      <c r="Q3156">
        <f t="shared" si="501"/>
        <v>0</v>
      </c>
      <c r="R3156">
        <f t="shared" si="502"/>
        <v>631.66740000000004</v>
      </c>
    </row>
    <row r="3157" spans="1:18" x14ac:dyDescent="0.3">
      <c r="A3157" t="s">
        <v>33</v>
      </c>
      <c r="B3157" t="s">
        <v>34</v>
      </c>
      <c r="C3157">
        <v>28</v>
      </c>
      <c r="D3157">
        <v>3</v>
      </c>
      <c r="E3157">
        <v>0</v>
      </c>
      <c r="F3157">
        <v>20260127</v>
      </c>
      <c r="G3157">
        <v>20260303</v>
      </c>
      <c r="H3157">
        <v>499084.75020000001</v>
      </c>
      <c r="I3157">
        <f t="shared" si="493"/>
        <v>31</v>
      </c>
      <c r="J3157">
        <f t="shared" si="494"/>
        <v>16099.508070967742</v>
      </c>
      <c r="K3157">
        <f t="shared" si="495"/>
        <v>611427.86225272215</v>
      </c>
      <c r="L3157">
        <f t="shared" si="496"/>
        <v>48298.524212903227</v>
      </c>
      <c r="M3157">
        <f t="shared" si="497"/>
        <v>0</v>
      </c>
      <c r="N3157">
        <f t="shared" si="498"/>
        <v>659726.38646562537</v>
      </c>
      <c r="O3157">
        <f t="shared" si="499"/>
        <v>462546.78933267092</v>
      </c>
      <c r="P3157">
        <f t="shared" si="500"/>
        <v>36537.960867329108</v>
      </c>
      <c r="Q3157">
        <f t="shared" si="501"/>
        <v>0</v>
      </c>
      <c r="R3157">
        <f t="shared" si="502"/>
        <v>499084.75020000001</v>
      </c>
    </row>
    <row r="3158" spans="1:18" x14ac:dyDescent="0.3">
      <c r="A3158" t="s">
        <v>0</v>
      </c>
      <c r="B3158" t="s">
        <v>0</v>
      </c>
      <c r="C3158">
        <v>24</v>
      </c>
      <c r="D3158">
        <v>9</v>
      </c>
      <c r="E3158">
        <v>0</v>
      </c>
      <c r="F3158">
        <v>20260205</v>
      </c>
      <c r="G3158">
        <v>20260309</v>
      </c>
      <c r="H3158">
        <v>211.21780000000001</v>
      </c>
      <c r="I3158">
        <f t="shared" si="493"/>
        <v>33</v>
      </c>
      <c r="J3158">
        <f t="shared" si="494"/>
        <v>6.4005393939393942</v>
      </c>
      <c r="K3158">
        <f t="shared" si="495"/>
        <v>208.35426958299561</v>
      </c>
      <c r="L3158">
        <f t="shared" si="496"/>
        <v>57.60485454545455</v>
      </c>
      <c r="M3158">
        <f t="shared" si="497"/>
        <v>0</v>
      </c>
      <c r="N3158">
        <f t="shared" si="498"/>
        <v>265.95912412845018</v>
      </c>
      <c r="O3158">
        <f t="shared" si="499"/>
        <v>165.46952689117995</v>
      </c>
      <c r="P3158">
        <f t="shared" si="500"/>
        <v>45.748273108820044</v>
      </c>
      <c r="Q3158">
        <f t="shared" si="501"/>
        <v>0</v>
      </c>
      <c r="R3158">
        <f t="shared" si="502"/>
        <v>211.21780000000001</v>
      </c>
    </row>
    <row r="3159" spans="1:18" x14ac:dyDescent="0.3">
      <c r="A3159" t="s">
        <v>33</v>
      </c>
      <c r="B3159" t="s">
        <v>34</v>
      </c>
      <c r="C3159">
        <v>24</v>
      </c>
      <c r="D3159">
        <v>12</v>
      </c>
      <c r="E3159">
        <v>0</v>
      </c>
      <c r="F3159">
        <v>20260205</v>
      </c>
      <c r="G3159">
        <v>20260312</v>
      </c>
      <c r="H3159">
        <v>84797.315900000001</v>
      </c>
      <c r="I3159">
        <f t="shared" si="493"/>
        <v>36</v>
      </c>
      <c r="J3159">
        <f t="shared" si="494"/>
        <v>2355.4809972222224</v>
      </c>
      <c r="K3159">
        <f t="shared" si="495"/>
        <v>76677.056805176704</v>
      </c>
      <c r="L3159">
        <f t="shared" si="496"/>
        <v>28265.771966666667</v>
      </c>
      <c r="M3159">
        <f t="shared" si="497"/>
        <v>0</v>
      </c>
      <c r="N3159">
        <f t="shared" si="498"/>
        <v>104942.82877184337</v>
      </c>
      <c r="O3159">
        <f t="shared" si="499"/>
        <v>61957.626683828559</v>
      </c>
      <c r="P3159">
        <f t="shared" si="500"/>
        <v>22839.689216171446</v>
      </c>
      <c r="Q3159">
        <f t="shared" si="501"/>
        <v>0</v>
      </c>
      <c r="R3159">
        <f t="shared" si="502"/>
        <v>84797.315900000001</v>
      </c>
    </row>
    <row r="3160" spans="1:18" x14ac:dyDescent="0.3">
      <c r="A3160" t="s">
        <v>33</v>
      </c>
      <c r="B3160" t="s">
        <v>34</v>
      </c>
      <c r="C3160">
        <v>0</v>
      </c>
      <c r="D3160">
        <v>6</v>
      </c>
      <c r="E3160">
        <v>0</v>
      </c>
      <c r="F3160">
        <v>20260305</v>
      </c>
      <c r="G3160">
        <v>20260310</v>
      </c>
      <c r="H3160">
        <v>254.23820000000001</v>
      </c>
      <c r="I3160">
        <f t="shared" si="493"/>
        <v>6</v>
      </c>
      <c r="J3160">
        <f t="shared" si="494"/>
        <v>42.373033333333332</v>
      </c>
      <c r="K3160">
        <f t="shared" si="495"/>
        <v>0</v>
      </c>
      <c r="L3160">
        <f t="shared" si="496"/>
        <v>254.23820000000001</v>
      </c>
      <c r="M3160">
        <f t="shared" si="497"/>
        <v>0</v>
      </c>
      <c r="N3160">
        <f t="shared" si="498"/>
        <v>254.23820000000001</v>
      </c>
      <c r="O3160">
        <f t="shared" si="499"/>
        <v>0</v>
      </c>
      <c r="P3160">
        <f t="shared" si="500"/>
        <v>254.23820000000001</v>
      </c>
      <c r="Q3160">
        <f t="shared" si="501"/>
        <v>0</v>
      </c>
      <c r="R3160">
        <f t="shared" si="502"/>
        <v>254.23820000000001</v>
      </c>
    </row>
    <row r="3161" spans="1:18" x14ac:dyDescent="0.3">
      <c r="A3161" t="s">
        <v>33</v>
      </c>
      <c r="B3161" t="s">
        <v>34</v>
      </c>
      <c r="C3161">
        <v>28</v>
      </c>
      <c r="D3161">
        <v>5</v>
      </c>
      <c r="E3161">
        <v>0</v>
      </c>
      <c r="F3161">
        <v>20260130</v>
      </c>
      <c r="G3161">
        <v>20260305</v>
      </c>
      <c r="H3161">
        <v>187163.40979999999</v>
      </c>
      <c r="I3161">
        <f t="shared" si="493"/>
        <v>33</v>
      </c>
      <c r="J3161">
        <f t="shared" si="494"/>
        <v>5671.6184787878783</v>
      </c>
      <c r="K3161">
        <f t="shared" si="495"/>
        <v>215396.98894600198</v>
      </c>
      <c r="L3161">
        <f t="shared" si="496"/>
        <v>28358.092393939391</v>
      </c>
      <c r="M3161">
        <f t="shared" si="497"/>
        <v>0</v>
      </c>
      <c r="N3161">
        <f t="shared" si="498"/>
        <v>243755.08133994136</v>
      </c>
      <c r="O3161">
        <f t="shared" si="499"/>
        <v>165389.1056964841</v>
      </c>
      <c r="P3161">
        <f t="shared" si="500"/>
        <v>21774.304103515915</v>
      </c>
      <c r="Q3161">
        <f t="shared" si="501"/>
        <v>0</v>
      </c>
      <c r="R3161">
        <f t="shared" si="502"/>
        <v>187163.40980000002</v>
      </c>
    </row>
    <row r="3162" spans="1:18" x14ac:dyDescent="0.3">
      <c r="A3162" t="s">
        <v>33</v>
      </c>
      <c r="B3162" t="s">
        <v>34</v>
      </c>
      <c r="C3162">
        <v>28</v>
      </c>
      <c r="D3162">
        <v>6</v>
      </c>
      <c r="E3162">
        <v>0</v>
      </c>
      <c r="F3162">
        <v>20260127</v>
      </c>
      <c r="G3162">
        <v>20260306</v>
      </c>
      <c r="H3162">
        <v>63759.860800000002</v>
      </c>
      <c r="I3162">
        <f t="shared" si="493"/>
        <v>34</v>
      </c>
      <c r="J3162">
        <f t="shared" si="494"/>
        <v>1875.2900235294119</v>
      </c>
      <c r="K3162">
        <f t="shared" si="495"/>
        <v>71219.851261053031</v>
      </c>
      <c r="L3162">
        <f t="shared" si="496"/>
        <v>11251.740141176471</v>
      </c>
      <c r="M3162">
        <f t="shared" si="497"/>
        <v>0</v>
      </c>
      <c r="N3162">
        <f t="shared" si="498"/>
        <v>82471.591402229504</v>
      </c>
      <c r="O3162">
        <f t="shared" si="499"/>
        <v>55060.994039199388</v>
      </c>
      <c r="P3162">
        <f t="shared" si="500"/>
        <v>8698.8667608006181</v>
      </c>
      <c r="Q3162">
        <f t="shared" si="501"/>
        <v>0</v>
      </c>
      <c r="R3162">
        <f t="shared" si="502"/>
        <v>63759.860800000009</v>
      </c>
    </row>
    <row r="3163" spans="1:18" x14ac:dyDescent="0.3">
      <c r="A3163" t="s">
        <v>0</v>
      </c>
      <c r="B3163" t="s">
        <v>0</v>
      </c>
      <c r="C3163">
        <v>25</v>
      </c>
      <c r="D3163">
        <v>11</v>
      </c>
      <c r="E3163">
        <v>0</v>
      </c>
      <c r="F3163">
        <v>20260204</v>
      </c>
      <c r="G3163">
        <v>20260311</v>
      </c>
      <c r="H3163">
        <v>126.7011</v>
      </c>
      <c r="I3163">
        <f t="shared" si="493"/>
        <v>36</v>
      </c>
      <c r="J3163">
        <f t="shared" si="494"/>
        <v>3.5194749999999999</v>
      </c>
      <c r="K3163">
        <f t="shared" si="495"/>
        <v>119.34177174501195</v>
      </c>
      <c r="L3163">
        <f t="shared" si="496"/>
        <v>38.714224999999999</v>
      </c>
      <c r="M3163">
        <f t="shared" si="497"/>
        <v>0</v>
      </c>
      <c r="N3163">
        <f t="shared" si="498"/>
        <v>158.05599674501195</v>
      </c>
      <c r="O3163">
        <f t="shared" si="499"/>
        <v>95.666941257761081</v>
      </c>
      <c r="P3163">
        <f t="shared" si="500"/>
        <v>31.034158742238926</v>
      </c>
      <c r="Q3163">
        <f t="shared" si="501"/>
        <v>0</v>
      </c>
      <c r="R3163">
        <f t="shared" si="502"/>
        <v>126.70110000000001</v>
      </c>
    </row>
    <row r="3164" spans="1:18" x14ac:dyDescent="0.3">
      <c r="A3164" t="s">
        <v>35</v>
      </c>
      <c r="B3164" t="s">
        <v>36</v>
      </c>
      <c r="C3164">
        <v>25</v>
      </c>
      <c r="D3164">
        <v>10</v>
      </c>
      <c r="E3164">
        <v>0</v>
      </c>
      <c r="F3164">
        <v>20260204</v>
      </c>
      <c r="G3164">
        <v>20260310</v>
      </c>
      <c r="H3164">
        <v>7942.0735000000004</v>
      </c>
      <c r="I3164">
        <f t="shared" si="493"/>
        <v>35</v>
      </c>
      <c r="J3164">
        <f t="shared" si="494"/>
        <v>226.91638571428572</v>
      </c>
      <c r="K3164">
        <f t="shared" si="495"/>
        <v>7694.5008869554067</v>
      </c>
      <c r="L3164">
        <f t="shared" si="496"/>
        <v>2269.1638571428571</v>
      </c>
      <c r="M3164">
        <f t="shared" si="497"/>
        <v>0</v>
      </c>
      <c r="N3164">
        <f t="shared" si="498"/>
        <v>9963.6647440982633</v>
      </c>
      <c r="O3164">
        <f t="shared" si="499"/>
        <v>6133.3147149709393</v>
      </c>
      <c r="P3164">
        <f t="shared" si="500"/>
        <v>1808.7587850290618</v>
      </c>
      <c r="Q3164">
        <f t="shared" si="501"/>
        <v>0</v>
      </c>
      <c r="R3164">
        <f t="shared" si="502"/>
        <v>7942.0735000000013</v>
      </c>
    </row>
    <row r="3165" spans="1:18" x14ac:dyDescent="0.3">
      <c r="A3165" t="s">
        <v>33</v>
      </c>
      <c r="B3165" t="s">
        <v>34</v>
      </c>
      <c r="C3165">
        <v>28</v>
      </c>
      <c r="D3165">
        <v>11</v>
      </c>
      <c r="E3165">
        <v>0</v>
      </c>
      <c r="F3165">
        <v>20250625</v>
      </c>
      <c r="G3165">
        <v>20260311</v>
      </c>
      <c r="H3165">
        <v>84.141300000000001</v>
      </c>
      <c r="I3165">
        <f t="shared" si="493"/>
        <v>39</v>
      </c>
      <c r="J3165">
        <f t="shared" si="494"/>
        <v>2.1574692307692307</v>
      </c>
      <c r="K3165">
        <f t="shared" si="495"/>
        <v>81.936466246695844</v>
      </c>
      <c r="L3165">
        <f t="shared" si="496"/>
        <v>23.732161538461536</v>
      </c>
      <c r="M3165">
        <f t="shared" si="497"/>
        <v>0</v>
      </c>
      <c r="N3165">
        <f t="shared" si="498"/>
        <v>105.66862778515738</v>
      </c>
      <c r="O3165">
        <f t="shared" si="499"/>
        <v>65.243970059120045</v>
      </c>
      <c r="P3165">
        <f t="shared" si="500"/>
        <v>18.897329940879953</v>
      </c>
      <c r="Q3165">
        <f t="shared" si="501"/>
        <v>0</v>
      </c>
      <c r="R3165">
        <f t="shared" si="502"/>
        <v>84.141300000000001</v>
      </c>
    </row>
    <row r="3166" spans="1:18" x14ac:dyDescent="0.3">
      <c r="A3166" t="s">
        <v>37</v>
      </c>
      <c r="B3166" t="s">
        <v>38</v>
      </c>
      <c r="C3166">
        <v>26</v>
      </c>
      <c r="D3166">
        <v>11</v>
      </c>
      <c r="E3166">
        <v>0</v>
      </c>
      <c r="F3166">
        <v>20260203</v>
      </c>
      <c r="G3166">
        <v>20260311</v>
      </c>
      <c r="H3166">
        <v>21159.0795</v>
      </c>
      <c r="I3166">
        <f t="shared" si="493"/>
        <v>37</v>
      </c>
      <c r="J3166">
        <f t="shared" si="494"/>
        <v>571.86701351351348</v>
      </c>
      <c r="K3166">
        <f t="shared" si="495"/>
        <v>20167.078186104645</v>
      </c>
      <c r="L3166">
        <f t="shared" si="496"/>
        <v>6290.5371486486483</v>
      </c>
      <c r="M3166">
        <f t="shared" si="497"/>
        <v>0</v>
      </c>
      <c r="N3166">
        <f t="shared" si="498"/>
        <v>26457.615334753293</v>
      </c>
      <c r="O3166">
        <f t="shared" si="499"/>
        <v>16128.317130001957</v>
      </c>
      <c r="P3166">
        <f t="shared" si="500"/>
        <v>5030.7623699980441</v>
      </c>
      <c r="Q3166">
        <f t="shared" si="501"/>
        <v>0</v>
      </c>
      <c r="R3166">
        <f t="shared" si="502"/>
        <v>21159.0795</v>
      </c>
    </row>
    <row r="3167" spans="1:18" x14ac:dyDescent="0.3">
      <c r="A3167" t="s">
        <v>33</v>
      </c>
      <c r="B3167" t="s">
        <v>34</v>
      </c>
      <c r="C3167">
        <v>0</v>
      </c>
      <c r="D3167">
        <v>7</v>
      </c>
      <c r="E3167">
        <v>0</v>
      </c>
      <c r="F3167">
        <v>20260304</v>
      </c>
      <c r="G3167">
        <v>20260310</v>
      </c>
      <c r="H3167">
        <v>1313.7782999999999</v>
      </c>
      <c r="I3167">
        <f t="shared" si="493"/>
        <v>7</v>
      </c>
      <c r="J3167">
        <f t="shared" si="494"/>
        <v>187.68261428571427</v>
      </c>
      <c r="K3167">
        <f t="shared" si="495"/>
        <v>0</v>
      </c>
      <c r="L3167">
        <f t="shared" si="496"/>
        <v>1313.7782999999999</v>
      </c>
      <c r="M3167">
        <f t="shared" si="497"/>
        <v>0</v>
      </c>
      <c r="N3167">
        <f t="shared" si="498"/>
        <v>1313.7782999999999</v>
      </c>
      <c r="O3167">
        <f t="shared" si="499"/>
        <v>0</v>
      </c>
      <c r="P3167">
        <f t="shared" si="500"/>
        <v>1313.7782999999999</v>
      </c>
      <c r="Q3167">
        <f t="shared" si="501"/>
        <v>0</v>
      </c>
      <c r="R3167">
        <f t="shared" si="502"/>
        <v>1313.7782999999999</v>
      </c>
    </row>
    <row r="3168" spans="1:18" x14ac:dyDescent="0.3">
      <c r="A3168" t="s">
        <v>33</v>
      </c>
      <c r="B3168" t="s">
        <v>34</v>
      </c>
      <c r="C3168">
        <v>28</v>
      </c>
      <c r="D3168">
        <v>3</v>
      </c>
      <c r="E3168">
        <v>0</v>
      </c>
      <c r="F3168">
        <v>20260128</v>
      </c>
      <c r="G3168">
        <v>20260303</v>
      </c>
      <c r="H3168">
        <v>550251.76919999998</v>
      </c>
      <c r="I3168">
        <f t="shared" si="493"/>
        <v>31</v>
      </c>
      <c r="J3168">
        <f t="shared" si="494"/>
        <v>17750.057070967741</v>
      </c>
      <c r="K3168">
        <f t="shared" si="495"/>
        <v>674112.48852607049</v>
      </c>
      <c r="L3168">
        <f t="shared" si="496"/>
        <v>53250.171212903224</v>
      </c>
      <c r="M3168">
        <f t="shared" si="497"/>
        <v>0</v>
      </c>
      <c r="N3168">
        <f t="shared" si="498"/>
        <v>727362.65973897371</v>
      </c>
      <c r="O3168">
        <f t="shared" si="499"/>
        <v>509967.87432613049</v>
      </c>
      <c r="P3168">
        <f t="shared" si="500"/>
        <v>40283.894873869474</v>
      </c>
      <c r="Q3168">
        <f t="shared" si="501"/>
        <v>0</v>
      </c>
      <c r="R3168">
        <f t="shared" si="502"/>
        <v>550251.76919999998</v>
      </c>
    </row>
    <row r="3169" spans="1:18" x14ac:dyDescent="0.3">
      <c r="A3169" t="s">
        <v>33</v>
      </c>
      <c r="B3169" t="s">
        <v>34</v>
      </c>
      <c r="C3169">
        <v>2</v>
      </c>
      <c r="D3169">
        <v>3</v>
      </c>
      <c r="E3169">
        <v>0</v>
      </c>
      <c r="F3169">
        <v>20260227</v>
      </c>
      <c r="G3169">
        <v>20260303</v>
      </c>
      <c r="H3169">
        <v>509.18779999999998</v>
      </c>
      <c r="I3169">
        <f t="shared" si="493"/>
        <v>5</v>
      </c>
      <c r="J3169">
        <f t="shared" si="494"/>
        <v>101.83756</v>
      </c>
      <c r="K3169">
        <f t="shared" si="495"/>
        <v>276.25654032124584</v>
      </c>
      <c r="L3169">
        <f t="shared" si="496"/>
        <v>305.51267999999999</v>
      </c>
      <c r="M3169">
        <f t="shared" si="497"/>
        <v>0</v>
      </c>
      <c r="N3169">
        <f t="shared" si="498"/>
        <v>581.76922032124583</v>
      </c>
      <c r="O3169">
        <f t="shared" si="499"/>
        <v>241.79082544812556</v>
      </c>
      <c r="P3169">
        <f t="shared" si="500"/>
        <v>267.39697455187439</v>
      </c>
      <c r="Q3169">
        <f t="shared" si="501"/>
        <v>0</v>
      </c>
      <c r="R3169">
        <f t="shared" si="502"/>
        <v>509.18779999999992</v>
      </c>
    </row>
    <row r="3170" spans="1:18" x14ac:dyDescent="0.3">
      <c r="A3170" t="s">
        <v>33</v>
      </c>
      <c r="B3170" t="s">
        <v>34</v>
      </c>
      <c r="C3170">
        <v>5</v>
      </c>
      <c r="D3170">
        <v>3</v>
      </c>
      <c r="E3170">
        <v>0</v>
      </c>
      <c r="F3170">
        <v>20260224</v>
      </c>
      <c r="G3170">
        <v>20260303</v>
      </c>
      <c r="H3170">
        <v>154499.26370000001</v>
      </c>
      <c r="I3170">
        <f t="shared" si="493"/>
        <v>8</v>
      </c>
      <c r="J3170">
        <f t="shared" si="494"/>
        <v>19312.407962500001</v>
      </c>
      <c r="K3170">
        <f t="shared" si="495"/>
        <v>130972.77195645525</v>
      </c>
      <c r="L3170">
        <f t="shared" si="496"/>
        <v>57937.223887500004</v>
      </c>
      <c r="M3170">
        <f t="shared" si="497"/>
        <v>0</v>
      </c>
      <c r="N3170">
        <f t="shared" si="498"/>
        <v>188909.99584395526</v>
      </c>
      <c r="O3170">
        <f t="shared" si="499"/>
        <v>107115.54325973924</v>
      </c>
      <c r="P3170">
        <f t="shared" si="500"/>
        <v>47383.720440260789</v>
      </c>
      <c r="Q3170">
        <f t="shared" si="501"/>
        <v>0</v>
      </c>
      <c r="R3170">
        <f t="shared" si="502"/>
        <v>154499.26370000001</v>
      </c>
    </row>
    <row r="3171" spans="1:18" x14ac:dyDescent="0.3">
      <c r="A3171" t="s">
        <v>35</v>
      </c>
      <c r="B3171" t="s">
        <v>36</v>
      </c>
      <c r="C3171">
        <v>22</v>
      </c>
      <c r="D3171">
        <v>12</v>
      </c>
      <c r="E3171">
        <v>0</v>
      </c>
      <c r="F3171">
        <v>20260207</v>
      </c>
      <c r="G3171">
        <v>20260312</v>
      </c>
      <c r="H3171">
        <v>42.241599999999998</v>
      </c>
      <c r="I3171">
        <f t="shared" si="493"/>
        <v>34</v>
      </c>
      <c r="J3171">
        <f t="shared" si="494"/>
        <v>1.2423999999999999</v>
      </c>
      <c r="K3171">
        <f t="shared" si="495"/>
        <v>37.073083670173112</v>
      </c>
      <c r="L3171">
        <f t="shared" si="496"/>
        <v>14.908799999999999</v>
      </c>
      <c r="M3171">
        <f t="shared" si="497"/>
        <v>0</v>
      </c>
      <c r="N3171">
        <f t="shared" si="498"/>
        <v>51.981883670173112</v>
      </c>
      <c r="O3171">
        <f t="shared" si="499"/>
        <v>30.12638751412852</v>
      </c>
      <c r="P3171">
        <f t="shared" si="500"/>
        <v>12.115212485871476</v>
      </c>
      <c r="Q3171">
        <f t="shared" si="501"/>
        <v>0</v>
      </c>
      <c r="R3171">
        <f t="shared" si="502"/>
        <v>42.241599999999998</v>
      </c>
    </row>
    <row r="3172" spans="1:18" x14ac:dyDescent="0.3">
      <c r="A3172" t="s">
        <v>33</v>
      </c>
      <c r="B3172" t="s">
        <v>34</v>
      </c>
      <c r="C3172">
        <v>4</v>
      </c>
      <c r="D3172">
        <v>4</v>
      </c>
      <c r="E3172">
        <v>0</v>
      </c>
      <c r="F3172">
        <v>20260225</v>
      </c>
      <c r="G3172">
        <v>20260304</v>
      </c>
      <c r="H3172">
        <v>101445.95170000001</v>
      </c>
      <c r="I3172">
        <f t="shared" si="493"/>
        <v>8</v>
      </c>
      <c r="J3172">
        <f t="shared" si="494"/>
        <v>12680.743962500001</v>
      </c>
      <c r="K3172">
        <f t="shared" si="495"/>
        <v>68798.554399374392</v>
      </c>
      <c r="L3172">
        <f t="shared" si="496"/>
        <v>50722.975850000003</v>
      </c>
      <c r="M3172">
        <f t="shared" si="497"/>
        <v>0</v>
      </c>
      <c r="N3172">
        <f t="shared" si="498"/>
        <v>119521.53024937439</v>
      </c>
      <c r="O3172">
        <f t="shared" si="499"/>
        <v>58393.954729886747</v>
      </c>
      <c r="P3172">
        <f t="shared" si="500"/>
        <v>43051.996970113265</v>
      </c>
      <c r="Q3172">
        <f t="shared" si="501"/>
        <v>0</v>
      </c>
      <c r="R3172">
        <f t="shared" si="502"/>
        <v>101445.95170000001</v>
      </c>
    </row>
    <row r="3173" spans="1:18" x14ac:dyDescent="0.3">
      <c r="A3173" t="s">
        <v>33</v>
      </c>
      <c r="B3173" t="s">
        <v>34</v>
      </c>
      <c r="C3173">
        <v>5</v>
      </c>
      <c r="D3173">
        <v>7</v>
      </c>
      <c r="E3173">
        <v>0</v>
      </c>
      <c r="F3173">
        <v>20260224</v>
      </c>
      <c r="G3173">
        <v>20260307</v>
      </c>
      <c r="H3173">
        <v>6571.8018000000002</v>
      </c>
      <c r="I3173">
        <f t="shared" si="493"/>
        <v>12</v>
      </c>
      <c r="J3173">
        <f t="shared" si="494"/>
        <v>547.65015000000005</v>
      </c>
      <c r="K3173">
        <f t="shared" si="495"/>
        <v>3714.0504874972298</v>
      </c>
      <c r="L3173">
        <f t="shared" si="496"/>
        <v>3833.5510500000005</v>
      </c>
      <c r="M3173">
        <f t="shared" si="497"/>
        <v>0</v>
      </c>
      <c r="N3173">
        <f t="shared" si="498"/>
        <v>7547.6015374972303</v>
      </c>
      <c r="O3173">
        <f t="shared" si="499"/>
        <v>3233.8754977675753</v>
      </c>
      <c r="P3173">
        <f t="shared" si="500"/>
        <v>3337.9263022324249</v>
      </c>
      <c r="Q3173">
        <f t="shared" si="501"/>
        <v>0</v>
      </c>
      <c r="R3173">
        <f t="shared" si="502"/>
        <v>6571.8018000000002</v>
      </c>
    </row>
    <row r="3174" spans="1:18" x14ac:dyDescent="0.3">
      <c r="A3174" t="s">
        <v>35</v>
      </c>
      <c r="B3174" t="s">
        <v>36</v>
      </c>
      <c r="C3174">
        <v>22</v>
      </c>
      <c r="D3174">
        <v>11</v>
      </c>
      <c r="E3174">
        <v>0</v>
      </c>
      <c r="F3174">
        <v>20260207</v>
      </c>
      <c r="G3174">
        <v>20260311</v>
      </c>
      <c r="H3174">
        <v>516</v>
      </c>
      <c r="I3174">
        <f t="shared" si="493"/>
        <v>33</v>
      </c>
      <c r="J3174">
        <f t="shared" si="494"/>
        <v>15.636363636363637</v>
      </c>
      <c r="K3174">
        <f t="shared" si="495"/>
        <v>466.58742545730956</v>
      </c>
      <c r="L3174">
        <f t="shared" si="496"/>
        <v>172</v>
      </c>
      <c r="M3174">
        <f t="shared" si="497"/>
        <v>0</v>
      </c>
      <c r="N3174">
        <f t="shared" si="498"/>
        <v>638.58742545730956</v>
      </c>
      <c r="O3174">
        <f t="shared" si="499"/>
        <v>377.01824673975955</v>
      </c>
      <c r="P3174">
        <f t="shared" si="500"/>
        <v>138.98175326024048</v>
      </c>
      <c r="Q3174">
        <f t="shared" si="501"/>
        <v>0</v>
      </c>
      <c r="R3174">
        <f t="shared" si="502"/>
        <v>516</v>
      </c>
    </row>
    <row r="3175" spans="1:18" x14ac:dyDescent="0.3">
      <c r="A3175" t="s">
        <v>37</v>
      </c>
      <c r="B3175" t="s">
        <v>38</v>
      </c>
      <c r="C3175">
        <v>25</v>
      </c>
      <c r="D3175">
        <v>12</v>
      </c>
      <c r="E3175">
        <v>0</v>
      </c>
      <c r="F3175">
        <v>20260204</v>
      </c>
      <c r="G3175">
        <v>20260312</v>
      </c>
      <c r="H3175">
        <v>8656.8938999999991</v>
      </c>
      <c r="I3175">
        <f t="shared" si="493"/>
        <v>37</v>
      </c>
      <c r="J3175">
        <f t="shared" si="494"/>
        <v>233.97010540540538</v>
      </c>
      <c r="K3175">
        <f t="shared" si="495"/>
        <v>7933.6852554566458</v>
      </c>
      <c r="L3175">
        <f t="shared" si="496"/>
        <v>2807.6412648648648</v>
      </c>
      <c r="M3175">
        <f t="shared" si="497"/>
        <v>0</v>
      </c>
      <c r="N3175">
        <f t="shared" si="498"/>
        <v>10741.326520321511</v>
      </c>
      <c r="O3175">
        <f t="shared" si="499"/>
        <v>6394.0958653984571</v>
      </c>
      <c r="P3175">
        <f t="shared" si="500"/>
        <v>2262.7980346015415</v>
      </c>
      <c r="Q3175">
        <f t="shared" si="501"/>
        <v>0</v>
      </c>
      <c r="R3175">
        <f t="shared" si="502"/>
        <v>8656.8938999999991</v>
      </c>
    </row>
    <row r="3176" spans="1:18" x14ac:dyDescent="0.3">
      <c r="A3176" t="s">
        <v>33</v>
      </c>
      <c r="B3176" t="s">
        <v>34</v>
      </c>
      <c r="C3176">
        <v>28</v>
      </c>
      <c r="D3176">
        <v>11</v>
      </c>
      <c r="E3176">
        <v>0</v>
      </c>
      <c r="F3176">
        <v>20260131</v>
      </c>
      <c r="G3176">
        <v>20260311</v>
      </c>
      <c r="H3176">
        <v>168.911</v>
      </c>
      <c r="I3176">
        <f t="shared" si="493"/>
        <v>39</v>
      </c>
      <c r="J3176">
        <f t="shared" si="494"/>
        <v>4.3310512820512823</v>
      </c>
      <c r="K3176">
        <f t="shared" si="495"/>
        <v>164.4848659361769</v>
      </c>
      <c r="L3176">
        <f t="shared" si="496"/>
        <v>47.641564102564104</v>
      </c>
      <c r="M3176">
        <f t="shared" si="497"/>
        <v>0</v>
      </c>
      <c r="N3176">
        <f t="shared" si="498"/>
        <v>212.12643003874101</v>
      </c>
      <c r="O3176">
        <f t="shared" si="499"/>
        <v>130.97520749805417</v>
      </c>
      <c r="P3176">
        <f t="shared" si="500"/>
        <v>37.935792501945819</v>
      </c>
      <c r="Q3176">
        <f t="shared" si="501"/>
        <v>0</v>
      </c>
      <c r="R3176">
        <f t="shared" si="502"/>
        <v>168.911</v>
      </c>
    </row>
    <row r="3177" spans="1:18" x14ac:dyDescent="0.3">
      <c r="A3177" t="s">
        <v>33</v>
      </c>
      <c r="B3177" t="s">
        <v>34</v>
      </c>
      <c r="C3177">
        <v>2</v>
      </c>
      <c r="D3177">
        <v>23</v>
      </c>
      <c r="E3177">
        <v>0</v>
      </c>
      <c r="F3177">
        <v>20260227</v>
      </c>
      <c r="G3177">
        <v>20260323</v>
      </c>
      <c r="H3177">
        <v>1983.9617000000001</v>
      </c>
      <c r="I3177">
        <f t="shared" si="493"/>
        <v>25</v>
      </c>
      <c r="J3177">
        <f t="shared" si="494"/>
        <v>79.358468000000002</v>
      </c>
      <c r="K3177">
        <f t="shared" si="495"/>
        <v>215.27711204858306</v>
      </c>
      <c r="L3177">
        <f t="shared" si="496"/>
        <v>1825.244764</v>
      </c>
      <c r="M3177">
        <f t="shared" si="497"/>
        <v>0</v>
      </c>
      <c r="N3177">
        <f t="shared" si="498"/>
        <v>2040.5218760485832</v>
      </c>
      <c r="O3177">
        <f t="shared" si="499"/>
        <v>209.30995653821083</v>
      </c>
      <c r="P3177">
        <f t="shared" si="500"/>
        <v>1774.6517434617892</v>
      </c>
      <c r="Q3177">
        <f t="shared" si="501"/>
        <v>0</v>
      </c>
      <c r="R3177">
        <f t="shared" si="502"/>
        <v>1983.9617000000001</v>
      </c>
    </row>
    <row r="3178" spans="1:18" x14ac:dyDescent="0.3">
      <c r="A3178" t="s">
        <v>33</v>
      </c>
      <c r="B3178" t="s">
        <v>34</v>
      </c>
      <c r="C3178">
        <v>0</v>
      </c>
      <c r="D3178">
        <v>2</v>
      </c>
      <c r="E3178">
        <v>0</v>
      </c>
      <c r="F3178">
        <v>20260311</v>
      </c>
      <c r="G3178">
        <v>20260312</v>
      </c>
      <c r="H3178">
        <v>8362.6178</v>
      </c>
      <c r="I3178">
        <f t="shared" si="493"/>
        <v>2</v>
      </c>
      <c r="J3178">
        <f t="shared" si="494"/>
        <v>4181.3089</v>
      </c>
      <c r="K3178">
        <f t="shared" si="495"/>
        <v>0</v>
      </c>
      <c r="L3178">
        <f t="shared" si="496"/>
        <v>8362.6178</v>
      </c>
      <c r="M3178">
        <f t="shared" si="497"/>
        <v>0</v>
      </c>
      <c r="N3178">
        <f t="shared" si="498"/>
        <v>8362.6178</v>
      </c>
      <c r="O3178">
        <f t="shared" si="499"/>
        <v>0</v>
      </c>
      <c r="P3178">
        <f t="shared" si="500"/>
        <v>8362.6178</v>
      </c>
      <c r="Q3178">
        <f t="shared" si="501"/>
        <v>0</v>
      </c>
      <c r="R3178">
        <f t="shared" si="502"/>
        <v>8362.6178</v>
      </c>
    </row>
    <row r="3179" spans="1:18" x14ac:dyDescent="0.3">
      <c r="A3179" t="s">
        <v>33</v>
      </c>
      <c r="B3179" t="s">
        <v>34</v>
      </c>
      <c r="C3179">
        <v>16</v>
      </c>
      <c r="D3179">
        <v>5</v>
      </c>
      <c r="E3179">
        <v>0</v>
      </c>
      <c r="F3179">
        <v>20260213</v>
      </c>
      <c r="G3179">
        <v>20260305</v>
      </c>
      <c r="H3179">
        <v>135457.1643</v>
      </c>
      <c r="I3179">
        <f t="shared" si="493"/>
        <v>21</v>
      </c>
      <c r="J3179">
        <f t="shared" si="494"/>
        <v>6450.3411571428569</v>
      </c>
      <c r="K3179">
        <f t="shared" si="495"/>
        <v>139983.63134105157</v>
      </c>
      <c r="L3179">
        <f t="shared" si="496"/>
        <v>32251.705785714286</v>
      </c>
      <c r="M3179">
        <f t="shared" si="497"/>
        <v>0</v>
      </c>
      <c r="N3179">
        <f t="shared" si="498"/>
        <v>172235.33712676587</v>
      </c>
      <c r="O3179">
        <f t="shared" si="499"/>
        <v>110092.30780510219</v>
      </c>
      <c r="P3179">
        <f t="shared" si="500"/>
        <v>25364.856494897809</v>
      </c>
      <c r="Q3179">
        <f t="shared" si="501"/>
        <v>0</v>
      </c>
      <c r="R3179">
        <f t="shared" si="502"/>
        <v>135457.1643</v>
      </c>
    </row>
    <row r="3180" spans="1:18" x14ac:dyDescent="0.3">
      <c r="A3180" t="s">
        <v>33</v>
      </c>
      <c r="B3180" t="s">
        <v>34</v>
      </c>
      <c r="C3180">
        <v>28</v>
      </c>
      <c r="D3180">
        <v>11</v>
      </c>
      <c r="E3180">
        <v>0</v>
      </c>
      <c r="F3180">
        <v>20260130</v>
      </c>
      <c r="G3180">
        <v>20260311</v>
      </c>
      <c r="H3180">
        <v>13004.020200000001</v>
      </c>
      <c r="I3180">
        <f t="shared" si="493"/>
        <v>39</v>
      </c>
      <c r="J3180">
        <f t="shared" si="494"/>
        <v>333.43641538461543</v>
      </c>
      <c r="K3180">
        <f t="shared" si="495"/>
        <v>12663.263607629679</v>
      </c>
      <c r="L3180">
        <f t="shared" si="496"/>
        <v>3667.8005692307697</v>
      </c>
      <c r="M3180">
        <f t="shared" si="497"/>
        <v>0</v>
      </c>
      <c r="N3180">
        <f t="shared" si="498"/>
        <v>16331.064176860447</v>
      </c>
      <c r="O3180">
        <f t="shared" si="499"/>
        <v>10083.441836256301</v>
      </c>
      <c r="P3180">
        <f t="shared" si="500"/>
        <v>2920.5783637436994</v>
      </c>
      <c r="Q3180">
        <f t="shared" si="501"/>
        <v>0</v>
      </c>
      <c r="R3180">
        <f t="shared" si="502"/>
        <v>13004.020200000001</v>
      </c>
    </row>
    <row r="3181" spans="1:18" x14ac:dyDescent="0.3">
      <c r="A3181" t="s">
        <v>35</v>
      </c>
      <c r="B3181" t="s">
        <v>36</v>
      </c>
      <c r="C3181">
        <v>28</v>
      </c>
      <c r="D3181">
        <v>5</v>
      </c>
      <c r="E3181">
        <v>0</v>
      </c>
      <c r="F3181">
        <v>20260201</v>
      </c>
      <c r="G3181">
        <v>20260305</v>
      </c>
      <c r="H3181">
        <v>516</v>
      </c>
      <c r="I3181">
        <f t="shared" si="493"/>
        <v>33</v>
      </c>
      <c r="J3181">
        <f t="shared" si="494"/>
        <v>15.636363636363637</v>
      </c>
      <c r="K3181">
        <f t="shared" si="495"/>
        <v>593.8385414911213</v>
      </c>
      <c r="L3181">
        <f t="shared" si="496"/>
        <v>78.181818181818187</v>
      </c>
      <c r="M3181">
        <f t="shared" si="497"/>
        <v>0</v>
      </c>
      <c r="N3181">
        <f t="shared" si="498"/>
        <v>672.02035967293955</v>
      </c>
      <c r="O3181">
        <f t="shared" si="499"/>
        <v>455.96935122404352</v>
      </c>
      <c r="P3181">
        <f t="shared" si="500"/>
        <v>60.030648775956486</v>
      </c>
      <c r="Q3181">
        <f t="shared" si="501"/>
        <v>0</v>
      </c>
      <c r="R3181">
        <f t="shared" si="502"/>
        <v>516</v>
      </c>
    </row>
    <row r="3182" spans="1:18" x14ac:dyDescent="0.3">
      <c r="A3182" t="s">
        <v>33</v>
      </c>
      <c r="B3182" t="s">
        <v>34</v>
      </c>
      <c r="C3182">
        <v>3</v>
      </c>
      <c r="D3182">
        <v>6</v>
      </c>
      <c r="E3182">
        <v>0</v>
      </c>
      <c r="F3182">
        <v>20260226</v>
      </c>
      <c r="G3182">
        <v>20260306</v>
      </c>
      <c r="H3182">
        <v>3606.8312000000001</v>
      </c>
      <c r="I3182">
        <f t="shared" si="493"/>
        <v>9</v>
      </c>
      <c r="J3182">
        <f t="shared" si="494"/>
        <v>400.75902222222226</v>
      </c>
      <c r="K3182">
        <f t="shared" si="495"/>
        <v>1630.719073320832</v>
      </c>
      <c r="L3182">
        <f t="shared" si="496"/>
        <v>2404.5541333333335</v>
      </c>
      <c r="M3182">
        <f t="shared" si="497"/>
        <v>0</v>
      </c>
      <c r="N3182">
        <f t="shared" si="498"/>
        <v>4035.2732066541657</v>
      </c>
      <c r="O3182">
        <f t="shared" si="499"/>
        <v>1457.578739003271</v>
      </c>
      <c r="P3182">
        <f t="shared" si="500"/>
        <v>2149.252460996729</v>
      </c>
      <c r="Q3182">
        <f t="shared" si="501"/>
        <v>0</v>
      </c>
      <c r="R3182">
        <f t="shared" si="502"/>
        <v>3606.8312000000001</v>
      </c>
    </row>
    <row r="3183" spans="1:18" x14ac:dyDescent="0.3">
      <c r="A3183" t="s">
        <v>33</v>
      </c>
      <c r="B3183" t="s">
        <v>34</v>
      </c>
      <c r="C3183">
        <v>1</v>
      </c>
      <c r="D3183">
        <v>10</v>
      </c>
      <c r="E3183">
        <v>0</v>
      </c>
      <c r="F3183">
        <v>20260228</v>
      </c>
      <c r="G3183">
        <v>20260310</v>
      </c>
      <c r="H3183">
        <v>3647.3099000000002</v>
      </c>
      <c r="I3183">
        <f t="shared" si="493"/>
        <v>11</v>
      </c>
      <c r="J3183">
        <f t="shared" si="494"/>
        <v>331.57362727272726</v>
      </c>
      <c r="K3183">
        <f t="shared" si="495"/>
        <v>449.73280551954468</v>
      </c>
      <c r="L3183">
        <f t="shared" si="496"/>
        <v>3315.7362727272725</v>
      </c>
      <c r="M3183">
        <f t="shared" si="497"/>
        <v>0</v>
      </c>
      <c r="N3183">
        <f t="shared" si="498"/>
        <v>3765.4690782468174</v>
      </c>
      <c r="O3183">
        <f t="shared" si="499"/>
        <v>435.62033835368317</v>
      </c>
      <c r="P3183">
        <f t="shared" si="500"/>
        <v>3211.6895616463171</v>
      </c>
      <c r="Q3183">
        <f t="shared" si="501"/>
        <v>0</v>
      </c>
      <c r="R3183">
        <f t="shared" si="502"/>
        <v>3647.3099000000002</v>
      </c>
    </row>
    <row r="3184" spans="1:18" x14ac:dyDescent="0.3">
      <c r="A3184" t="s">
        <v>33</v>
      </c>
      <c r="B3184" t="s">
        <v>34</v>
      </c>
      <c r="C3184">
        <v>0</v>
      </c>
      <c r="D3184">
        <v>7</v>
      </c>
      <c r="E3184">
        <v>0</v>
      </c>
      <c r="F3184">
        <v>20260303</v>
      </c>
      <c r="G3184">
        <v>20260309</v>
      </c>
      <c r="H3184">
        <v>466.65769999999998</v>
      </c>
      <c r="I3184">
        <f t="shared" si="493"/>
        <v>7</v>
      </c>
      <c r="J3184">
        <f t="shared" si="494"/>
        <v>66.665385714285705</v>
      </c>
      <c r="K3184">
        <f t="shared" si="495"/>
        <v>0</v>
      </c>
      <c r="L3184">
        <f t="shared" si="496"/>
        <v>466.65769999999992</v>
      </c>
      <c r="M3184">
        <f t="shared" si="497"/>
        <v>0</v>
      </c>
      <c r="N3184">
        <f t="shared" si="498"/>
        <v>466.65769999999992</v>
      </c>
      <c r="O3184">
        <f t="shared" si="499"/>
        <v>0</v>
      </c>
      <c r="P3184">
        <f t="shared" si="500"/>
        <v>466.65769999999998</v>
      </c>
      <c r="Q3184">
        <f t="shared" si="501"/>
        <v>0</v>
      </c>
      <c r="R3184">
        <f t="shared" si="502"/>
        <v>466.65769999999998</v>
      </c>
    </row>
    <row r="3185" spans="1:18" x14ac:dyDescent="0.3">
      <c r="A3185" t="s">
        <v>33</v>
      </c>
      <c r="B3185" t="s">
        <v>34</v>
      </c>
      <c r="C3185">
        <v>28</v>
      </c>
      <c r="D3185">
        <v>9</v>
      </c>
      <c r="E3185">
        <v>0</v>
      </c>
      <c r="F3185">
        <v>20260127</v>
      </c>
      <c r="G3185">
        <v>20260309</v>
      </c>
      <c r="H3185">
        <v>15827.2583</v>
      </c>
      <c r="I3185">
        <f t="shared" si="493"/>
        <v>37</v>
      </c>
      <c r="J3185">
        <f t="shared" si="494"/>
        <v>427.76373783783782</v>
      </c>
      <c r="K3185">
        <f t="shared" si="495"/>
        <v>16245.631023165883</v>
      </c>
      <c r="L3185">
        <f t="shared" si="496"/>
        <v>3849.8736405405402</v>
      </c>
      <c r="M3185">
        <f t="shared" si="497"/>
        <v>0</v>
      </c>
      <c r="N3185">
        <f t="shared" si="498"/>
        <v>20095.504663706422</v>
      </c>
      <c r="O3185">
        <f t="shared" si="499"/>
        <v>12795.090382304223</v>
      </c>
      <c r="P3185">
        <f t="shared" si="500"/>
        <v>3032.1679176957773</v>
      </c>
      <c r="Q3185">
        <f t="shared" si="501"/>
        <v>0</v>
      </c>
      <c r="R3185">
        <f t="shared" si="502"/>
        <v>15827.2583</v>
      </c>
    </row>
    <row r="3186" spans="1:18" x14ac:dyDescent="0.3">
      <c r="A3186" t="s">
        <v>35</v>
      </c>
      <c r="B3186" t="s">
        <v>34</v>
      </c>
      <c r="C3186">
        <v>18</v>
      </c>
      <c r="D3186">
        <v>1</v>
      </c>
      <c r="E3186">
        <v>0</v>
      </c>
      <c r="F3186">
        <v>20260211</v>
      </c>
      <c r="G3186">
        <v>20260301</v>
      </c>
      <c r="H3186">
        <v>13296.523999999999</v>
      </c>
      <c r="I3186">
        <f t="shared" si="493"/>
        <v>19</v>
      </c>
      <c r="J3186">
        <f t="shared" si="494"/>
        <v>699.81705263157892</v>
      </c>
      <c r="K3186">
        <f t="shared" si="495"/>
        <v>17085.654255269874</v>
      </c>
      <c r="L3186">
        <f t="shared" si="496"/>
        <v>699.81705263157892</v>
      </c>
      <c r="M3186">
        <f t="shared" si="497"/>
        <v>0</v>
      </c>
      <c r="N3186">
        <f t="shared" si="498"/>
        <v>17785.471307901455</v>
      </c>
      <c r="O3186">
        <f t="shared" si="499"/>
        <v>12773.33661436175</v>
      </c>
      <c r="P3186">
        <f t="shared" si="500"/>
        <v>523.187385638249</v>
      </c>
      <c r="Q3186">
        <f t="shared" si="501"/>
        <v>0</v>
      </c>
      <c r="R3186">
        <f t="shared" si="502"/>
        <v>13296.523999999998</v>
      </c>
    </row>
    <row r="3187" spans="1:18" x14ac:dyDescent="0.3">
      <c r="A3187" t="s">
        <v>0</v>
      </c>
      <c r="B3187" t="s">
        <v>0</v>
      </c>
      <c r="C3187">
        <v>28</v>
      </c>
      <c r="D3187">
        <v>6</v>
      </c>
      <c r="E3187">
        <v>0</v>
      </c>
      <c r="F3187">
        <v>20251227</v>
      </c>
      <c r="G3187">
        <v>20260306</v>
      </c>
      <c r="H3187">
        <v>42.0944</v>
      </c>
      <c r="I3187">
        <f t="shared" si="493"/>
        <v>34</v>
      </c>
      <c r="J3187">
        <f t="shared" si="494"/>
        <v>1.238070588235294</v>
      </c>
      <c r="K3187">
        <f t="shared" si="495"/>
        <v>47.01950207085882</v>
      </c>
      <c r="L3187">
        <f t="shared" si="496"/>
        <v>7.4284235294117646</v>
      </c>
      <c r="M3187">
        <f t="shared" si="497"/>
        <v>0</v>
      </c>
      <c r="N3187">
        <f t="shared" si="498"/>
        <v>54.447925600270587</v>
      </c>
      <c r="O3187">
        <f t="shared" si="499"/>
        <v>36.351389077745196</v>
      </c>
      <c r="P3187">
        <f t="shared" si="500"/>
        <v>5.7430109222547978</v>
      </c>
      <c r="Q3187">
        <f t="shared" si="501"/>
        <v>0</v>
      </c>
      <c r="R3187">
        <f t="shared" si="502"/>
        <v>42.094399999999993</v>
      </c>
    </row>
    <row r="3188" spans="1:18" x14ac:dyDescent="0.3">
      <c r="A3188" t="s">
        <v>41</v>
      </c>
      <c r="B3188" t="s">
        <v>42</v>
      </c>
      <c r="C3188">
        <v>22</v>
      </c>
      <c r="D3188">
        <v>9</v>
      </c>
      <c r="E3188">
        <v>0</v>
      </c>
      <c r="F3188">
        <v>20260207</v>
      </c>
      <c r="G3188">
        <v>20260309</v>
      </c>
      <c r="H3188">
        <v>98969.164799999999</v>
      </c>
      <c r="I3188">
        <f t="shared" si="493"/>
        <v>31</v>
      </c>
      <c r="J3188">
        <f t="shared" si="494"/>
        <v>3192.5537032258062</v>
      </c>
      <c r="K3188">
        <f t="shared" si="495"/>
        <v>95265.462460730312</v>
      </c>
      <c r="L3188">
        <f t="shared" si="496"/>
        <v>28732.983329032257</v>
      </c>
      <c r="M3188">
        <f t="shared" si="497"/>
        <v>0</v>
      </c>
      <c r="N3188">
        <f t="shared" si="498"/>
        <v>123998.44578976257</v>
      </c>
      <c r="O3188">
        <f t="shared" si="499"/>
        <v>76035.979273561548</v>
      </c>
      <c r="P3188">
        <f t="shared" si="500"/>
        <v>22933.18552643845</v>
      </c>
      <c r="Q3188">
        <f t="shared" si="501"/>
        <v>0</v>
      </c>
      <c r="R3188">
        <f t="shared" si="502"/>
        <v>98969.164799999999</v>
      </c>
    </row>
    <row r="3189" spans="1:18" x14ac:dyDescent="0.3">
      <c r="A3189" t="s">
        <v>0</v>
      </c>
      <c r="B3189" t="s">
        <v>0</v>
      </c>
      <c r="C3189">
        <v>8</v>
      </c>
      <c r="D3189">
        <v>1</v>
      </c>
      <c r="E3189">
        <v>0</v>
      </c>
      <c r="F3189">
        <v>20260221</v>
      </c>
      <c r="G3189">
        <v>20260301</v>
      </c>
      <c r="H3189">
        <v>126.9057</v>
      </c>
      <c r="I3189">
        <f t="shared" si="493"/>
        <v>9</v>
      </c>
      <c r="J3189">
        <f t="shared" si="494"/>
        <v>14.100633333333333</v>
      </c>
      <c r="K3189">
        <f t="shared" si="495"/>
        <v>153.00414428645396</v>
      </c>
      <c r="L3189">
        <f t="shared" si="496"/>
        <v>14.100633333333333</v>
      </c>
      <c r="M3189">
        <f t="shared" si="497"/>
        <v>0</v>
      </c>
      <c r="N3189">
        <f t="shared" si="498"/>
        <v>167.10477761978728</v>
      </c>
      <c r="O3189">
        <f t="shared" si="499"/>
        <v>116.19714475042163</v>
      </c>
      <c r="P3189">
        <f t="shared" si="500"/>
        <v>10.708555249578374</v>
      </c>
      <c r="Q3189">
        <f t="shared" si="501"/>
        <v>0</v>
      </c>
      <c r="R3189">
        <f t="shared" si="502"/>
        <v>126.9057</v>
      </c>
    </row>
    <row r="3190" spans="1:18" x14ac:dyDescent="0.3">
      <c r="A3190" t="s">
        <v>33</v>
      </c>
      <c r="B3190" t="s">
        <v>34</v>
      </c>
      <c r="C3190">
        <v>6</v>
      </c>
      <c r="D3190">
        <v>2</v>
      </c>
      <c r="E3190">
        <v>0</v>
      </c>
      <c r="F3190">
        <v>20260223</v>
      </c>
      <c r="G3190">
        <v>20260302</v>
      </c>
      <c r="H3190">
        <v>73283.112800000003</v>
      </c>
      <c r="I3190">
        <f t="shared" si="493"/>
        <v>8</v>
      </c>
      <c r="J3190">
        <f t="shared" si="494"/>
        <v>9160.3891000000003</v>
      </c>
      <c r="K3190">
        <f t="shared" si="495"/>
        <v>74548.645924817465</v>
      </c>
      <c r="L3190">
        <f t="shared" si="496"/>
        <v>18320.778200000001</v>
      </c>
      <c r="M3190">
        <f t="shared" si="497"/>
        <v>0</v>
      </c>
      <c r="N3190">
        <f t="shared" si="498"/>
        <v>92869.424124817466</v>
      </c>
      <c r="O3190">
        <f t="shared" si="499"/>
        <v>58826.216269556266</v>
      </c>
      <c r="P3190">
        <f t="shared" si="500"/>
        <v>14456.896530443733</v>
      </c>
      <c r="Q3190">
        <f t="shared" si="501"/>
        <v>0</v>
      </c>
      <c r="R3190">
        <f t="shared" si="502"/>
        <v>73283.112800000003</v>
      </c>
    </row>
    <row r="3191" spans="1:18" x14ac:dyDescent="0.3">
      <c r="A3191" t="s">
        <v>39</v>
      </c>
      <c r="B3191" t="s">
        <v>40</v>
      </c>
      <c r="C3191">
        <v>4</v>
      </c>
      <c r="D3191">
        <v>3</v>
      </c>
      <c r="E3191">
        <v>0</v>
      </c>
      <c r="F3191">
        <v>20260225</v>
      </c>
      <c r="G3191">
        <v>20260303</v>
      </c>
      <c r="H3191">
        <v>42.388800000000003</v>
      </c>
      <c r="I3191">
        <f t="shared" si="493"/>
        <v>7</v>
      </c>
      <c r="J3191">
        <f t="shared" si="494"/>
        <v>6.055542857142858</v>
      </c>
      <c r="K3191">
        <f t="shared" si="495"/>
        <v>32.853955249542871</v>
      </c>
      <c r="L3191">
        <f t="shared" si="496"/>
        <v>18.166628571428575</v>
      </c>
      <c r="M3191">
        <f t="shared" si="497"/>
        <v>0</v>
      </c>
      <c r="N3191">
        <f t="shared" si="498"/>
        <v>51.020583820971446</v>
      </c>
      <c r="O3191">
        <f t="shared" si="499"/>
        <v>27.295644894392481</v>
      </c>
      <c r="P3191">
        <f t="shared" si="500"/>
        <v>15.093155105607522</v>
      </c>
      <c r="Q3191">
        <f t="shared" si="501"/>
        <v>0</v>
      </c>
      <c r="R3191">
        <f t="shared" si="502"/>
        <v>42.388800000000003</v>
      </c>
    </row>
    <row r="3192" spans="1:18" x14ac:dyDescent="0.3">
      <c r="A3192" t="s">
        <v>37</v>
      </c>
      <c r="B3192" t="s">
        <v>38</v>
      </c>
      <c r="C3192">
        <v>6</v>
      </c>
      <c r="D3192">
        <v>5</v>
      </c>
      <c r="E3192">
        <v>0</v>
      </c>
      <c r="F3192">
        <v>20260223</v>
      </c>
      <c r="G3192">
        <v>20260305</v>
      </c>
      <c r="H3192">
        <v>466.23379999999997</v>
      </c>
      <c r="I3192">
        <f t="shared" si="493"/>
        <v>11</v>
      </c>
      <c r="J3192">
        <f t="shared" si="494"/>
        <v>42.384890909090906</v>
      </c>
      <c r="K3192">
        <f t="shared" si="495"/>
        <v>344.93471734119163</v>
      </c>
      <c r="L3192">
        <f t="shared" si="496"/>
        <v>211.92445454545452</v>
      </c>
      <c r="M3192">
        <f t="shared" si="497"/>
        <v>0</v>
      </c>
      <c r="N3192">
        <f t="shared" si="498"/>
        <v>556.85917188664621</v>
      </c>
      <c r="O3192">
        <f t="shared" si="499"/>
        <v>288.79873428868672</v>
      </c>
      <c r="P3192">
        <f t="shared" si="500"/>
        <v>177.4350657113132</v>
      </c>
      <c r="Q3192">
        <f t="shared" si="501"/>
        <v>0</v>
      </c>
      <c r="R3192">
        <f t="shared" si="502"/>
        <v>466.23379999999992</v>
      </c>
    </row>
    <row r="3193" spans="1:18" x14ac:dyDescent="0.3">
      <c r="A3193" t="s">
        <v>37</v>
      </c>
      <c r="B3193" t="s">
        <v>38</v>
      </c>
      <c r="C3193">
        <v>4</v>
      </c>
      <c r="D3193">
        <v>5</v>
      </c>
      <c r="E3193">
        <v>0</v>
      </c>
      <c r="F3193">
        <v>20260225</v>
      </c>
      <c r="G3193">
        <v>20260305</v>
      </c>
      <c r="H3193">
        <v>42.403700000000001</v>
      </c>
      <c r="I3193">
        <f t="shared" si="493"/>
        <v>9</v>
      </c>
      <c r="J3193">
        <f t="shared" si="494"/>
        <v>4.7115222222222224</v>
      </c>
      <c r="K3193">
        <f t="shared" si="495"/>
        <v>25.562058414553125</v>
      </c>
      <c r="L3193">
        <f t="shared" si="496"/>
        <v>23.557611111111111</v>
      </c>
      <c r="M3193">
        <f t="shared" si="497"/>
        <v>0</v>
      </c>
      <c r="N3193">
        <f t="shared" si="498"/>
        <v>49.119669525664236</v>
      </c>
      <c r="O3193">
        <f t="shared" si="499"/>
        <v>22.067042935353069</v>
      </c>
      <c r="P3193">
        <f t="shared" si="500"/>
        <v>20.336657064646932</v>
      </c>
      <c r="Q3193">
        <f t="shared" si="501"/>
        <v>0</v>
      </c>
      <c r="R3193">
        <f t="shared" si="502"/>
        <v>42.403700000000001</v>
      </c>
    </row>
    <row r="3194" spans="1:18" x14ac:dyDescent="0.3">
      <c r="A3194" t="s">
        <v>37</v>
      </c>
      <c r="B3194" t="s">
        <v>38</v>
      </c>
      <c r="C3194">
        <v>8</v>
      </c>
      <c r="D3194">
        <v>3</v>
      </c>
      <c r="E3194">
        <v>0</v>
      </c>
      <c r="F3194">
        <v>20260221</v>
      </c>
      <c r="G3194">
        <v>20260303</v>
      </c>
      <c r="H3194">
        <v>42.330500000000001</v>
      </c>
      <c r="I3194">
        <f t="shared" si="493"/>
        <v>11</v>
      </c>
      <c r="J3194">
        <f t="shared" si="494"/>
        <v>3.8482272727272728</v>
      </c>
      <c r="K3194">
        <f t="shared" si="495"/>
        <v>41.756615250149352</v>
      </c>
      <c r="L3194">
        <f t="shared" si="496"/>
        <v>11.544681818181818</v>
      </c>
      <c r="M3194">
        <f t="shared" si="497"/>
        <v>0</v>
      </c>
      <c r="N3194">
        <f t="shared" si="498"/>
        <v>53.301297068331166</v>
      </c>
      <c r="O3194">
        <f t="shared" si="499"/>
        <v>33.16201479263156</v>
      </c>
      <c r="P3194">
        <f t="shared" si="500"/>
        <v>9.1684852073684464</v>
      </c>
      <c r="Q3194">
        <f t="shared" si="501"/>
        <v>0</v>
      </c>
      <c r="R3194">
        <f t="shared" si="502"/>
        <v>42.330500000000008</v>
      </c>
    </row>
    <row r="3195" spans="1:18" x14ac:dyDescent="0.3">
      <c r="A3195" t="s">
        <v>0</v>
      </c>
      <c r="B3195" t="s">
        <v>0</v>
      </c>
      <c r="C3195">
        <v>4</v>
      </c>
      <c r="D3195">
        <v>8</v>
      </c>
      <c r="E3195">
        <v>0</v>
      </c>
      <c r="F3195">
        <v>20260225</v>
      </c>
      <c r="G3195">
        <v>20260308</v>
      </c>
      <c r="H3195">
        <v>84.813299999999998</v>
      </c>
      <c r="I3195">
        <f t="shared" si="493"/>
        <v>12</v>
      </c>
      <c r="J3195">
        <f t="shared" si="494"/>
        <v>7.0677750000000001</v>
      </c>
      <c r="K3195">
        <f t="shared" si="495"/>
        <v>38.345755127459725</v>
      </c>
      <c r="L3195">
        <f t="shared" si="496"/>
        <v>56.542200000000001</v>
      </c>
      <c r="M3195">
        <f t="shared" si="497"/>
        <v>0</v>
      </c>
      <c r="N3195">
        <f t="shared" si="498"/>
        <v>94.887955127459719</v>
      </c>
      <c r="O3195">
        <f t="shared" si="499"/>
        <v>34.2744242826518</v>
      </c>
      <c r="P3195">
        <f t="shared" si="500"/>
        <v>50.538875717348205</v>
      </c>
      <c r="Q3195">
        <f t="shared" si="501"/>
        <v>0</v>
      </c>
      <c r="R3195">
        <f t="shared" si="502"/>
        <v>84.813299999999998</v>
      </c>
    </row>
    <row r="3196" spans="1:18" x14ac:dyDescent="0.3">
      <c r="A3196" t="s">
        <v>33</v>
      </c>
      <c r="B3196" t="s">
        <v>34</v>
      </c>
      <c r="C3196">
        <v>3</v>
      </c>
      <c r="D3196">
        <v>10</v>
      </c>
      <c r="E3196">
        <v>0</v>
      </c>
      <c r="F3196">
        <v>20260226</v>
      </c>
      <c r="G3196">
        <v>20260310</v>
      </c>
      <c r="H3196">
        <v>5426.2773999999999</v>
      </c>
      <c r="I3196">
        <f t="shared" si="493"/>
        <v>13</v>
      </c>
      <c r="J3196">
        <f t="shared" si="494"/>
        <v>417.40595384615386</v>
      </c>
      <c r="K3196">
        <f t="shared" si="495"/>
        <v>1698.4567096711876</v>
      </c>
      <c r="L3196">
        <f t="shared" si="496"/>
        <v>4174.059538461539</v>
      </c>
      <c r="M3196">
        <f t="shared" si="497"/>
        <v>0</v>
      </c>
      <c r="N3196">
        <f t="shared" si="498"/>
        <v>5872.5162481327261</v>
      </c>
      <c r="O3196">
        <f t="shared" si="499"/>
        <v>1569.3949355180785</v>
      </c>
      <c r="P3196">
        <f t="shared" si="500"/>
        <v>3856.8824644819219</v>
      </c>
      <c r="Q3196">
        <f t="shared" si="501"/>
        <v>0</v>
      </c>
      <c r="R3196">
        <f t="shared" si="502"/>
        <v>5426.2774000000009</v>
      </c>
    </row>
    <row r="3197" spans="1:18" x14ac:dyDescent="0.3">
      <c r="A3197" t="s">
        <v>43</v>
      </c>
      <c r="B3197" t="s">
        <v>44</v>
      </c>
      <c r="C3197">
        <v>25</v>
      </c>
      <c r="D3197">
        <v>6</v>
      </c>
      <c r="E3197">
        <v>0</v>
      </c>
      <c r="F3197">
        <v>20260204</v>
      </c>
      <c r="G3197">
        <v>20260306</v>
      </c>
      <c r="H3197">
        <v>115928.77069999999</v>
      </c>
      <c r="I3197">
        <f t="shared" si="493"/>
        <v>31</v>
      </c>
      <c r="J3197">
        <f t="shared" si="494"/>
        <v>3739.6377645161288</v>
      </c>
      <c r="K3197">
        <f t="shared" si="495"/>
        <v>126807.26429422304</v>
      </c>
      <c r="L3197">
        <f t="shared" si="496"/>
        <v>22437.826587096773</v>
      </c>
      <c r="M3197">
        <f t="shared" si="497"/>
        <v>0</v>
      </c>
      <c r="N3197">
        <f t="shared" si="498"/>
        <v>149245.09088131983</v>
      </c>
      <c r="O3197">
        <f t="shared" si="499"/>
        <v>98499.791039353193</v>
      </c>
      <c r="P3197">
        <f t="shared" si="500"/>
        <v>17428.979660646793</v>
      </c>
      <c r="Q3197">
        <f t="shared" si="501"/>
        <v>0</v>
      </c>
      <c r="R3197">
        <f t="shared" si="502"/>
        <v>115928.77069999999</v>
      </c>
    </row>
    <row r="3198" spans="1:18" x14ac:dyDescent="0.3">
      <c r="A3198" t="s">
        <v>33</v>
      </c>
      <c r="B3198" t="s">
        <v>34</v>
      </c>
      <c r="C3198">
        <v>15</v>
      </c>
      <c r="D3198">
        <v>2</v>
      </c>
      <c r="E3198">
        <v>0</v>
      </c>
      <c r="F3198">
        <v>20260214</v>
      </c>
      <c r="G3198">
        <v>20260302</v>
      </c>
      <c r="H3198">
        <v>127959.1033</v>
      </c>
      <c r="I3198">
        <f t="shared" si="493"/>
        <v>17</v>
      </c>
      <c r="J3198">
        <f t="shared" si="494"/>
        <v>7527.0060764705886</v>
      </c>
      <c r="K3198">
        <f t="shared" si="495"/>
        <v>153139.8133701426</v>
      </c>
      <c r="L3198">
        <f t="shared" si="496"/>
        <v>15054.012152941177</v>
      </c>
      <c r="M3198">
        <f t="shared" si="497"/>
        <v>0</v>
      </c>
      <c r="N3198">
        <f t="shared" si="498"/>
        <v>168193.82552308377</v>
      </c>
      <c r="O3198">
        <f t="shared" si="499"/>
        <v>116506.25780958525</v>
      </c>
      <c r="P3198">
        <f t="shared" si="500"/>
        <v>11452.845490414753</v>
      </c>
      <c r="Q3198">
        <f t="shared" si="501"/>
        <v>0</v>
      </c>
      <c r="R3198">
        <f t="shared" si="502"/>
        <v>127959.1033</v>
      </c>
    </row>
    <row r="3199" spans="1:18" x14ac:dyDescent="0.3">
      <c r="A3199" t="s">
        <v>35</v>
      </c>
      <c r="B3199" t="s">
        <v>36</v>
      </c>
      <c r="C3199">
        <v>8</v>
      </c>
      <c r="D3199">
        <v>4</v>
      </c>
      <c r="E3199">
        <v>0</v>
      </c>
      <c r="F3199">
        <v>20260221</v>
      </c>
      <c r="G3199">
        <v>20260304</v>
      </c>
      <c r="H3199">
        <v>254.03059999999999</v>
      </c>
      <c r="I3199">
        <f t="shared" si="493"/>
        <v>12</v>
      </c>
      <c r="J3199">
        <f t="shared" si="494"/>
        <v>21.169216666666667</v>
      </c>
      <c r="K3199">
        <f t="shared" si="495"/>
        <v>229.70442566158067</v>
      </c>
      <c r="L3199">
        <f t="shared" si="496"/>
        <v>84.676866666666669</v>
      </c>
      <c r="M3199">
        <f t="shared" si="497"/>
        <v>0</v>
      </c>
      <c r="N3199">
        <f t="shared" si="498"/>
        <v>314.38129232824735</v>
      </c>
      <c r="O3199">
        <f t="shared" si="499"/>
        <v>185.60885936094795</v>
      </c>
      <c r="P3199">
        <f t="shared" si="500"/>
        <v>68.421740639052004</v>
      </c>
      <c r="Q3199">
        <f t="shared" si="501"/>
        <v>0</v>
      </c>
      <c r="R3199">
        <f t="shared" si="502"/>
        <v>254.03059999999994</v>
      </c>
    </row>
    <row r="3200" spans="1:18" x14ac:dyDescent="0.3">
      <c r="A3200" t="s">
        <v>0</v>
      </c>
      <c r="B3200" t="s">
        <v>0</v>
      </c>
      <c r="C3200">
        <v>5</v>
      </c>
      <c r="D3200">
        <v>5</v>
      </c>
      <c r="E3200">
        <v>0</v>
      </c>
      <c r="F3200">
        <v>20260224</v>
      </c>
      <c r="G3200">
        <v>20260305</v>
      </c>
      <c r="H3200">
        <v>42.390799999999999</v>
      </c>
      <c r="I3200">
        <f t="shared" si="493"/>
        <v>10</v>
      </c>
      <c r="J3200">
        <f t="shared" si="494"/>
        <v>4.2390799999999995</v>
      </c>
      <c r="K3200">
        <f t="shared" si="495"/>
        <v>28.74856720214494</v>
      </c>
      <c r="L3200">
        <f t="shared" si="496"/>
        <v>21.195399999999999</v>
      </c>
      <c r="M3200">
        <f t="shared" si="497"/>
        <v>0</v>
      </c>
      <c r="N3200">
        <f t="shared" si="498"/>
        <v>49.94396720214494</v>
      </c>
      <c r="O3200">
        <f t="shared" si="499"/>
        <v>24.400840197979857</v>
      </c>
      <c r="P3200">
        <f t="shared" si="500"/>
        <v>17.989959802020145</v>
      </c>
      <c r="Q3200">
        <f t="shared" si="501"/>
        <v>0</v>
      </c>
      <c r="R3200">
        <f t="shared" si="502"/>
        <v>42.390799999999999</v>
      </c>
    </row>
    <row r="3201" spans="1:18" x14ac:dyDescent="0.3">
      <c r="A3201" t="s">
        <v>51</v>
      </c>
      <c r="B3201" t="s">
        <v>52</v>
      </c>
      <c r="C3201">
        <v>27</v>
      </c>
      <c r="D3201">
        <v>1</v>
      </c>
      <c r="E3201">
        <v>0</v>
      </c>
      <c r="F3201">
        <v>20260202</v>
      </c>
      <c r="G3201">
        <v>20260301</v>
      </c>
      <c r="H3201">
        <v>96122.202000000005</v>
      </c>
      <c r="I3201">
        <f t="shared" si="493"/>
        <v>28</v>
      </c>
      <c r="J3201">
        <f t="shared" si="494"/>
        <v>3432.9357857142859</v>
      </c>
      <c r="K3201">
        <f t="shared" si="495"/>
        <v>125719.90142572895</v>
      </c>
      <c r="L3201">
        <f t="shared" si="496"/>
        <v>3432.9357857142859</v>
      </c>
      <c r="M3201">
        <f t="shared" si="497"/>
        <v>0</v>
      </c>
      <c r="N3201">
        <f t="shared" si="498"/>
        <v>129152.83721144324</v>
      </c>
      <c r="O3201">
        <f t="shared" si="499"/>
        <v>93567.2341481732</v>
      </c>
      <c r="P3201">
        <f t="shared" si="500"/>
        <v>2554.9678518267983</v>
      </c>
      <c r="Q3201">
        <f t="shared" si="501"/>
        <v>0</v>
      </c>
      <c r="R3201">
        <f t="shared" si="502"/>
        <v>96122.202000000005</v>
      </c>
    </row>
    <row r="3202" spans="1:18" x14ac:dyDescent="0.3">
      <c r="A3202" t="s">
        <v>0</v>
      </c>
      <c r="B3202" t="s">
        <v>0</v>
      </c>
      <c r="C3202">
        <v>20</v>
      </c>
      <c r="D3202">
        <v>4</v>
      </c>
      <c r="E3202">
        <v>0</v>
      </c>
      <c r="F3202">
        <v>20260209</v>
      </c>
      <c r="G3202">
        <v>20260304</v>
      </c>
      <c r="H3202">
        <v>2196.7172</v>
      </c>
      <c r="I3202">
        <f t="shared" si="493"/>
        <v>24</v>
      </c>
      <c r="J3202">
        <f t="shared" si="494"/>
        <v>91.529883333333331</v>
      </c>
      <c r="K3202">
        <f t="shared" si="495"/>
        <v>2482.9472451690644</v>
      </c>
      <c r="L3202">
        <f t="shared" si="496"/>
        <v>366.11953333333332</v>
      </c>
      <c r="M3202">
        <f t="shared" si="497"/>
        <v>0</v>
      </c>
      <c r="N3202">
        <f t="shared" si="498"/>
        <v>2849.0667785023979</v>
      </c>
      <c r="O3202">
        <f t="shared" si="499"/>
        <v>1914.4278966400893</v>
      </c>
      <c r="P3202">
        <f t="shared" si="500"/>
        <v>282.2893033599106</v>
      </c>
      <c r="Q3202">
        <f t="shared" si="501"/>
        <v>0</v>
      </c>
      <c r="R3202">
        <f t="shared" si="502"/>
        <v>2196.7172</v>
      </c>
    </row>
    <row r="3203" spans="1:18" x14ac:dyDescent="0.3">
      <c r="A3203" t="s">
        <v>37</v>
      </c>
      <c r="B3203" t="s">
        <v>38</v>
      </c>
      <c r="C3203">
        <v>28</v>
      </c>
      <c r="D3203">
        <v>5</v>
      </c>
      <c r="E3203">
        <v>0</v>
      </c>
      <c r="F3203">
        <v>20260128</v>
      </c>
      <c r="G3203">
        <v>20260305</v>
      </c>
      <c r="H3203">
        <v>24896.305700000001</v>
      </c>
      <c r="I3203">
        <f t="shared" si="493"/>
        <v>33</v>
      </c>
      <c r="J3203">
        <f t="shared" si="494"/>
        <v>754.43350606060608</v>
      </c>
      <c r="K3203">
        <f t="shared" si="495"/>
        <v>28651.910591870328</v>
      </c>
      <c r="L3203">
        <f t="shared" si="496"/>
        <v>3772.1675303030306</v>
      </c>
      <c r="M3203">
        <f t="shared" si="497"/>
        <v>0</v>
      </c>
      <c r="N3203">
        <f t="shared" si="498"/>
        <v>32424.07812217336</v>
      </c>
      <c r="O3203">
        <f t="shared" si="499"/>
        <v>21999.907670357472</v>
      </c>
      <c r="P3203">
        <f t="shared" si="500"/>
        <v>2896.3980296425266</v>
      </c>
      <c r="Q3203">
        <f t="shared" si="501"/>
        <v>0</v>
      </c>
      <c r="R3203">
        <f t="shared" si="502"/>
        <v>24896.305699999997</v>
      </c>
    </row>
    <row r="3204" spans="1:18" x14ac:dyDescent="0.3">
      <c r="A3204" t="s">
        <v>0</v>
      </c>
      <c r="B3204" t="s">
        <v>0</v>
      </c>
      <c r="C3204">
        <v>28</v>
      </c>
      <c r="D3204">
        <v>1</v>
      </c>
      <c r="E3204">
        <v>0</v>
      </c>
      <c r="F3204">
        <v>20260128</v>
      </c>
      <c r="G3204">
        <v>20260301</v>
      </c>
      <c r="H3204">
        <v>1307.3143</v>
      </c>
      <c r="I3204">
        <f t="shared" si="493"/>
        <v>29</v>
      </c>
      <c r="J3204">
        <f t="shared" si="494"/>
        <v>45.079803448275861</v>
      </c>
      <c r="K3204">
        <f t="shared" si="495"/>
        <v>1712.0428606670705</v>
      </c>
      <c r="L3204">
        <f t="shared" si="496"/>
        <v>45.079803448275861</v>
      </c>
      <c r="M3204">
        <f t="shared" si="497"/>
        <v>0</v>
      </c>
      <c r="N3204">
        <f t="shared" si="498"/>
        <v>1757.1226641153464</v>
      </c>
      <c r="O3204">
        <f t="shared" si="499"/>
        <v>1273.7745404301743</v>
      </c>
      <c r="P3204">
        <f t="shared" si="500"/>
        <v>33.539759569825712</v>
      </c>
      <c r="Q3204">
        <f t="shared" si="501"/>
        <v>0</v>
      </c>
      <c r="R3204">
        <f t="shared" si="502"/>
        <v>1307.3143</v>
      </c>
    </row>
    <row r="3205" spans="1:18" x14ac:dyDescent="0.3">
      <c r="A3205" t="s">
        <v>33</v>
      </c>
      <c r="B3205" t="s">
        <v>34</v>
      </c>
      <c r="C3205">
        <v>28</v>
      </c>
      <c r="D3205">
        <v>4</v>
      </c>
      <c r="E3205">
        <v>0</v>
      </c>
      <c r="F3205">
        <v>20260129</v>
      </c>
      <c r="G3205">
        <v>20260304</v>
      </c>
      <c r="H3205">
        <v>258288.622</v>
      </c>
      <c r="I3205">
        <f t="shared" si="493"/>
        <v>32</v>
      </c>
      <c r="J3205">
        <f t="shared" si="494"/>
        <v>8071.5194375000001</v>
      </c>
      <c r="K3205">
        <f t="shared" si="495"/>
        <v>306540.53857095691</v>
      </c>
      <c r="L3205">
        <f t="shared" si="496"/>
        <v>32286.07775</v>
      </c>
      <c r="M3205">
        <f t="shared" si="497"/>
        <v>0</v>
      </c>
      <c r="N3205">
        <f t="shared" si="498"/>
        <v>338826.61632095691</v>
      </c>
      <c r="O3205">
        <f t="shared" si="499"/>
        <v>233676.84084071519</v>
      </c>
      <c r="P3205">
        <f t="shared" si="500"/>
        <v>24611.781159284841</v>
      </c>
      <c r="Q3205">
        <f t="shared" si="501"/>
        <v>0</v>
      </c>
      <c r="R3205">
        <f t="shared" si="502"/>
        <v>258288.62200000003</v>
      </c>
    </row>
    <row r="3206" spans="1:18" x14ac:dyDescent="0.3">
      <c r="A3206" t="s">
        <v>33</v>
      </c>
      <c r="B3206" t="s">
        <v>34</v>
      </c>
      <c r="C3206">
        <v>28</v>
      </c>
      <c r="D3206">
        <v>2</v>
      </c>
      <c r="E3206">
        <v>0</v>
      </c>
      <c r="F3206">
        <v>20260129</v>
      </c>
      <c r="G3206">
        <v>20260302</v>
      </c>
      <c r="H3206">
        <v>266104.68190000003</v>
      </c>
      <c r="I3206">
        <f t="shared" si="493"/>
        <v>30</v>
      </c>
      <c r="J3206">
        <f t="shared" si="494"/>
        <v>8870.1560633333338</v>
      </c>
      <c r="K3206">
        <f t="shared" si="495"/>
        <v>336871.19729031058</v>
      </c>
      <c r="L3206">
        <f t="shared" si="496"/>
        <v>17740.312126666668</v>
      </c>
      <c r="M3206">
        <f t="shared" si="497"/>
        <v>0</v>
      </c>
      <c r="N3206">
        <f t="shared" si="498"/>
        <v>354611.50941697723</v>
      </c>
      <c r="O3206">
        <f t="shared" si="499"/>
        <v>252792.14130301023</v>
      </c>
      <c r="P3206">
        <f t="shared" si="500"/>
        <v>13312.540596989817</v>
      </c>
      <c r="Q3206">
        <f t="shared" si="501"/>
        <v>0</v>
      </c>
      <c r="R3206">
        <f t="shared" si="502"/>
        <v>266104.68190000003</v>
      </c>
    </row>
    <row r="3207" spans="1:18" x14ac:dyDescent="0.3">
      <c r="A3207" t="s">
        <v>33</v>
      </c>
      <c r="B3207" t="s">
        <v>34</v>
      </c>
      <c r="C3207">
        <v>28</v>
      </c>
      <c r="D3207">
        <v>5</v>
      </c>
      <c r="E3207">
        <v>0</v>
      </c>
      <c r="F3207">
        <v>20260131</v>
      </c>
      <c r="G3207">
        <v>20260305</v>
      </c>
      <c r="H3207">
        <v>193104.58530000001</v>
      </c>
      <c r="I3207">
        <f t="shared" si="493"/>
        <v>33</v>
      </c>
      <c r="J3207">
        <f t="shared" si="494"/>
        <v>5851.6540999999997</v>
      </c>
      <c r="K3207">
        <f t="shared" si="495"/>
        <v>222234.39009651126</v>
      </c>
      <c r="L3207">
        <f t="shared" si="496"/>
        <v>29258.270499999999</v>
      </c>
      <c r="M3207">
        <f t="shared" si="497"/>
        <v>0</v>
      </c>
      <c r="N3207">
        <f t="shared" si="498"/>
        <v>251492.66059651127</v>
      </c>
      <c r="O3207">
        <f t="shared" si="499"/>
        <v>170639.09394889337</v>
      </c>
      <c r="P3207">
        <f t="shared" si="500"/>
        <v>22465.491351106648</v>
      </c>
      <c r="Q3207">
        <f t="shared" si="501"/>
        <v>0</v>
      </c>
      <c r="R3207">
        <f t="shared" si="502"/>
        <v>193104.58530000001</v>
      </c>
    </row>
    <row r="3208" spans="1:18" x14ac:dyDescent="0.3">
      <c r="A3208" t="s">
        <v>33</v>
      </c>
      <c r="B3208" t="s">
        <v>34</v>
      </c>
      <c r="C3208">
        <v>28</v>
      </c>
      <c r="D3208">
        <v>7</v>
      </c>
      <c r="E3208">
        <v>0</v>
      </c>
      <c r="F3208">
        <v>20260130</v>
      </c>
      <c r="G3208">
        <v>20260307</v>
      </c>
      <c r="H3208">
        <v>28076.8619</v>
      </c>
      <c r="I3208">
        <f t="shared" si="493"/>
        <v>35</v>
      </c>
      <c r="J3208">
        <f t="shared" si="494"/>
        <v>802.19605428571424</v>
      </c>
      <c r="K3208">
        <f t="shared" si="495"/>
        <v>30465.838857770756</v>
      </c>
      <c r="L3208">
        <f t="shared" si="496"/>
        <v>5615.3723799999998</v>
      </c>
      <c r="M3208">
        <f t="shared" si="497"/>
        <v>0</v>
      </c>
      <c r="N3208">
        <f t="shared" si="498"/>
        <v>36081.211237770753</v>
      </c>
      <c r="O3208">
        <f t="shared" si="499"/>
        <v>23707.218270484329</v>
      </c>
      <c r="P3208">
        <f t="shared" si="500"/>
        <v>4369.6436295156736</v>
      </c>
      <c r="Q3208">
        <f t="shared" si="501"/>
        <v>0</v>
      </c>
      <c r="R3208">
        <f t="shared" si="502"/>
        <v>28076.861900000004</v>
      </c>
    </row>
    <row r="3209" spans="1:18" x14ac:dyDescent="0.3">
      <c r="A3209" t="s">
        <v>33</v>
      </c>
      <c r="B3209" t="s">
        <v>34</v>
      </c>
      <c r="C3209">
        <v>28</v>
      </c>
      <c r="D3209">
        <v>8</v>
      </c>
      <c r="E3209">
        <v>0</v>
      </c>
      <c r="F3209">
        <v>20260128</v>
      </c>
      <c r="G3209">
        <v>20260308</v>
      </c>
      <c r="H3209">
        <v>22034.1227</v>
      </c>
      <c r="I3209">
        <f t="shared" si="493"/>
        <v>36</v>
      </c>
      <c r="J3209">
        <f t="shared" si="494"/>
        <v>612.05896388888891</v>
      </c>
      <c r="K3209">
        <f t="shared" si="495"/>
        <v>23244.803643289484</v>
      </c>
      <c r="L3209">
        <f t="shared" si="496"/>
        <v>4896.4717111111113</v>
      </c>
      <c r="M3209">
        <f t="shared" si="497"/>
        <v>0</v>
      </c>
      <c r="N3209">
        <f t="shared" si="498"/>
        <v>28141.275354400597</v>
      </c>
      <c r="O3209">
        <f t="shared" si="499"/>
        <v>18200.271635292302</v>
      </c>
      <c r="P3209">
        <f t="shared" si="500"/>
        <v>3833.851064707696</v>
      </c>
      <c r="Q3209">
        <f t="shared" si="501"/>
        <v>0</v>
      </c>
      <c r="R3209">
        <f t="shared" si="502"/>
        <v>22034.122699999996</v>
      </c>
    </row>
    <row r="3210" spans="1:18" x14ac:dyDescent="0.3">
      <c r="A3210" t="s">
        <v>39</v>
      </c>
      <c r="B3210" t="s">
        <v>40</v>
      </c>
      <c r="C3210">
        <v>28</v>
      </c>
      <c r="D3210">
        <v>1</v>
      </c>
      <c r="E3210">
        <v>0</v>
      </c>
      <c r="F3210">
        <v>20260126</v>
      </c>
      <c r="G3210">
        <v>20260301</v>
      </c>
      <c r="H3210">
        <v>463.77710000000002</v>
      </c>
      <c r="I3210">
        <f t="shared" si="493"/>
        <v>29</v>
      </c>
      <c r="J3210">
        <f t="shared" si="494"/>
        <v>15.992313793103449</v>
      </c>
      <c r="K3210">
        <f t="shared" si="495"/>
        <v>607.35683300938274</v>
      </c>
      <c r="L3210">
        <f t="shared" si="496"/>
        <v>15.992313793103449</v>
      </c>
      <c r="M3210">
        <f t="shared" si="497"/>
        <v>0</v>
      </c>
      <c r="N3210">
        <f t="shared" si="498"/>
        <v>623.34914680248619</v>
      </c>
      <c r="O3210">
        <f t="shared" si="499"/>
        <v>451.87868167168295</v>
      </c>
      <c r="P3210">
        <f t="shared" si="500"/>
        <v>11.898418328317083</v>
      </c>
      <c r="Q3210">
        <f t="shared" si="501"/>
        <v>0</v>
      </c>
      <c r="R3210">
        <f t="shared" si="502"/>
        <v>463.77710000000002</v>
      </c>
    </row>
    <row r="3211" spans="1:18" x14ac:dyDescent="0.3">
      <c r="A3211" t="s">
        <v>0</v>
      </c>
      <c r="B3211" t="s">
        <v>0</v>
      </c>
      <c r="C3211">
        <v>28</v>
      </c>
      <c r="D3211">
        <v>5</v>
      </c>
      <c r="E3211">
        <v>0</v>
      </c>
      <c r="F3211">
        <v>20260128</v>
      </c>
      <c r="G3211">
        <v>20260305</v>
      </c>
      <c r="H3211">
        <v>337.577</v>
      </c>
      <c r="I3211">
        <f t="shared" ref="I3211:I3274" si="503">IF(C3211&lt;0,0,C3211)+D3211+E3211</f>
        <v>33</v>
      </c>
      <c r="J3211">
        <f t="shared" ref="J3211:J3274" si="504">H3211/I3211</f>
        <v>10.229606060606061</v>
      </c>
      <c r="K3211">
        <f t="shared" ref="K3211:K3274" si="505">IF(C3211&lt;0,0,C3211)*$J3211*$B$6</f>
        <v>388.50045217238034</v>
      </c>
      <c r="L3211">
        <f t="shared" ref="L3211:L3274" si="506">IF(D3211&lt;0,0,D3211)*$J3211*$C$6</f>
        <v>51.148030303030303</v>
      </c>
      <c r="M3211">
        <f t="shared" ref="M3211:M3274" si="507">IF(E3211&lt;0,0,E3211)*$J3211*$D$6</f>
        <v>0</v>
      </c>
      <c r="N3211">
        <f t="shared" ref="N3211:N3274" si="508">K3211+L3211+M3211</f>
        <v>439.64848247541062</v>
      </c>
      <c r="O3211">
        <f t="shared" ref="O3211:O3274" si="509">K3211/$N3211*$H3211</f>
        <v>298.30380945379642</v>
      </c>
      <c r="P3211">
        <f t="shared" ref="P3211:P3274" si="510">L3211/$N3211*$H3211</f>
        <v>39.273190546203615</v>
      </c>
      <c r="Q3211">
        <f t="shared" ref="Q3211:Q3274" si="511">M3211/$N3211*$H3211</f>
        <v>0</v>
      </c>
      <c r="R3211">
        <f t="shared" ref="R3211:R3274" si="512">O3211+P3211+Q3211</f>
        <v>337.57700000000006</v>
      </c>
    </row>
    <row r="3212" spans="1:18" x14ac:dyDescent="0.3">
      <c r="A3212" t="s">
        <v>37</v>
      </c>
      <c r="B3212" t="s">
        <v>38</v>
      </c>
      <c r="C3212">
        <v>28</v>
      </c>
      <c r="D3212">
        <v>1</v>
      </c>
      <c r="E3212">
        <v>0</v>
      </c>
      <c r="F3212">
        <v>20260130</v>
      </c>
      <c r="G3212">
        <v>20260301</v>
      </c>
      <c r="H3212">
        <v>2067.0297999999998</v>
      </c>
      <c r="I3212">
        <f t="shared" si="503"/>
        <v>29</v>
      </c>
      <c r="J3212">
        <f t="shared" si="504"/>
        <v>71.276889655172411</v>
      </c>
      <c r="K3212">
        <f t="shared" si="505"/>
        <v>2706.9570124614124</v>
      </c>
      <c r="L3212">
        <f t="shared" si="506"/>
        <v>71.276889655172411</v>
      </c>
      <c r="M3212">
        <f t="shared" si="507"/>
        <v>0</v>
      </c>
      <c r="N3212">
        <f t="shared" si="508"/>
        <v>2778.2339021165849</v>
      </c>
      <c r="O3212">
        <f t="shared" si="509"/>
        <v>2013.9991840909831</v>
      </c>
      <c r="P3212">
        <f t="shared" si="510"/>
        <v>53.030615909016618</v>
      </c>
      <c r="Q3212">
        <f t="shared" si="511"/>
        <v>0</v>
      </c>
      <c r="R3212">
        <f t="shared" si="512"/>
        <v>2067.0297999999998</v>
      </c>
    </row>
    <row r="3213" spans="1:18" x14ac:dyDescent="0.3">
      <c r="A3213" t="s">
        <v>39</v>
      </c>
      <c r="B3213" t="s">
        <v>40</v>
      </c>
      <c r="C3213">
        <v>28</v>
      </c>
      <c r="D3213">
        <v>1</v>
      </c>
      <c r="E3213">
        <v>0</v>
      </c>
      <c r="F3213">
        <v>20260128</v>
      </c>
      <c r="G3213">
        <v>20260301</v>
      </c>
      <c r="H3213">
        <v>4554.5150000000003</v>
      </c>
      <c r="I3213">
        <f t="shared" si="503"/>
        <v>29</v>
      </c>
      <c r="J3213">
        <f t="shared" si="504"/>
        <v>157.05224137931035</v>
      </c>
      <c r="K3213">
        <f t="shared" si="505"/>
        <v>5964.5372880500754</v>
      </c>
      <c r="L3213">
        <f t="shared" si="506"/>
        <v>157.05224137931035</v>
      </c>
      <c r="M3213">
        <f t="shared" si="507"/>
        <v>0</v>
      </c>
      <c r="N3213">
        <f t="shared" si="508"/>
        <v>6121.5895294293859</v>
      </c>
      <c r="O3213">
        <f t="shared" si="509"/>
        <v>4437.6667883211676</v>
      </c>
      <c r="P3213">
        <f t="shared" si="510"/>
        <v>116.84821167883253</v>
      </c>
      <c r="Q3213">
        <f t="shared" si="511"/>
        <v>0</v>
      </c>
      <c r="R3213">
        <f t="shared" si="512"/>
        <v>4554.5150000000003</v>
      </c>
    </row>
    <row r="3214" spans="1:18" x14ac:dyDescent="0.3">
      <c r="A3214" t="s">
        <v>37</v>
      </c>
      <c r="B3214" t="s">
        <v>38</v>
      </c>
      <c r="C3214">
        <v>28</v>
      </c>
      <c r="D3214">
        <v>3</v>
      </c>
      <c r="E3214">
        <v>0</v>
      </c>
      <c r="F3214">
        <v>20260129</v>
      </c>
      <c r="G3214">
        <v>20260303</v>
      </c>
      <c r="H3214">
        <v>42.1922</v>
      </c>
      <c r="I3214">
        <f t="shared" si="503"/>
        <v>31</v>
      </c>
      <c r="J3214">
        <f t="shared" si="504"/>
        <v>1.3610387096774192</v>
      </c>
      <c r="K3214">
        <f t="shared" si="505"/>
        <v>51.689591075266037</v>
      </c>
      <c r="L3214">
        <f t="shared" si="506"/>
        <v>4.0831161290322573</v>
      </c>
      <c r="M3214">
        <f t="shared" si="507"/>
        <v>0</v>
      </c>
      <c r="N3214">
        <f t="shared" si="508"/>
        <v>55.772707204298293</v>
      </c>
      <c r="O3214">
        <f t="shared" si="509"/>
        <v>39.103311886530804</v>
      </c>
      <c r="P3214">
        <f t="shared" si="510"/>
        <v>3.0888881134691961</v>
      </c>
      <c r="Q3214">
        <f t="shared" si="511"/>
        <v>0</v>
      </c>
      <c r="R3214">
        <f t="shared" si="512"/>
        <v>42.1922</v>
      </c>
    </row>
    <row r="3215" spans="1:18" x14ac:dyDescent="0.3">
      <c r="A3215" t="s">
        <v>37</v>
      </c>
      <c r="B3215" t="s">
        <v>38</v>
      </c>
      <c r="C3215">
        <v>28</v>
      </c>
      <c r="D3215">
        <v>1</v>
      </c>
      <c r="E3215">
        <v>0</v>
      </c>
      <c r="F3215">
        <v>20260127</v>
      </c>
      <c r="G3215">
        <v>20260301</v>
      </c>
      <c r="H3215">
        <v>24371.091199999999</v>
      </c>
      <c r="I3215">
        <f t="shared" si="503"/>
        <v>29</v>
      </c>
      <c r="J3215">
        <f t="shared" si="504"/>
        <v>840.38245517241376</v>
      </c>
      <c r="K3215">
        <f t="shared" si="505"/>
        <v>31916.083757078206</v>
      </c>
      <c r="L3215">
        <f t="shared" si="506"/>
        <v>840.38245517241376</v>
      </c>
      <c r="M3215">
        <f t="shared" si="507"/>
        <v>0</v>
      </c>
      <c r="N3215">
        <f t="shared" si="508"/>
        <v>32756.46621225062</v>
      </c>
      <c r="O3215">
        <f t="shared" si="509"/>
        <v>23745.839461147072</v>
      </c>
      <c r="P3215">
        <f t="shared" si="510"/>
        <v>625.25173885292566</v>
      </c>
      <c r="Q3215">
        <f t="shared" si="511"/>
        <v>0</v>
      </c>
      <c r="R3215">
        <f t="shared" si="512"/>
        <v>24371.091199999999</v>
      </c>
    </row>
    <row r="3216" spans="1:18" x14ac:dyDescent="0.3">
      <c r="A3216" t="s">
        <v>0</v>
      </c>
      <c r="B3216" t="s">
        <v>0</v>
      </c>
      <c r="C3216">
        <v>28</v>
      </c>
      <c r="D3216">
        <v>3</v>
      </c>
      <c r="E3216">
        <v>0</v>
      </c>
      <c r="F3216">
        <v>20260126</v>
      </c>
      <c r="G3216">
        <v>20260303</v>
      </c>
      <c r="H3216">
        <v>253.04050000000001</v>
      </c>
      <c r="I3216">
        <f t="shared" si="503"/>
        <v>31</v>
      </c>
      <c r="J3216">
        <f t="shared" si="504"/>
        <v>8.162596774193549</v>
      </c>
      <c r="K3216">
        <f t="shared" si="505"/>
        <v>309.99947787697391</v>
      </c>
      <c r="L3216">
        <f t="shared" si="506"/>
        <v>24.487790322580647</v>
      </c>
      <c r="M3216">
        <f t="shared" si="507"/>
        <v>0</v>
      </c>
      <c r="N3216">
        <f t="shared" si="508"/>
        <v>334.48726819955453</v>
      </c>
      <c r="O3216">
        <f t="shared" si="509"/>
        <v>234.51542207857611</v>
      </c>
      <c r="P3216">
        <f t="shared" si="510"/>
        <v>18.525077921423922</v>
      </c>
      <c r="Q3216">
        <f t="shared" si="511"/>
        <v>0</v>
      </c>
      <c r="R3216">
        <f t="shared" si="512"/>
        <v>253.04050000000004</v>
      </c>
    </row>
    <row r="3217" spans="1:18" x14ac:dyDescent="0.3">
      <c r="A3217" t="s">
        <v>35</v>
      </c>
      <c r="B3217" t="s">
        <v>36</v>
      </c>
      <c r="C3217">
        <v>16</v>
      </c>
      <c r="D3217">
        <v>1</v>
      </c>
      <c r="E3217">
        <v>0</v>
      </c>
      <c r="F3217">
        <v>20260213</v>
      </c>
      <c r="G3217">
        <v>20260301</v>
      </c>
      <c r="H3217">
        <v>516</v>
      </c>
      <c r="I3217">
        <f t="shared" si="503"/>
        <v>17</v>
      </c>
      <c r="J3217">
        <f t="shared" si="504"/>
        <v>30.352941176470587</v>
      </c>
      <c r="K3217">
        <f t="shared" si="505"/>
        <v>658.71165946914289</v>
      </c>
      <c r="L3217">
        <f t="shared" si="506"/>
        <v>30.352941176470587</v>
      </c>
      <c r="M3217">
        <f t="shared" si="507"/>
        <v>0</v>
      </c>
      <c r="N3217">
        <f t="shared" si="508"/>
        <v>689.0646006456135</v>
      </c>
      <c r="O3217">
        <f t="shared" si="509"/>
        <v>493.2704654507221</v>
      </c>
      <c r="P3217">
        <f t="shared" si="510"/>
        <v>22.729534549277858</v>
      </c>
      <c r="Q3217">
        <f t="shared" si="511"/>
        <v>0</v>
      </c>
      <c r="R3217">
        <f t="shared" si="512"/>
        <v>516</v>
      </c>
    </row>
    <row r="3218" spans="1:18" x14ac:dyDescent="0.3">
      <c r="A3218" t="s">
        <v>33</v>
      </c>
      <c r="B3218" t="s">
        <v>34</v>
      </c>
      <c r="C3218">
        <v>10</v>
      </c>
      <c r="D3218">
        <v>6</v>
      </c>
      <c r="E3218">
        <v>0</v>
      </c>
      <c r="F3218">
        <v>20260219</v>
      </c>
      <c r="G3218">
        <v>20260306</v>
      </c>
      <c r="H3218">
        <v>33186.3649</v>
      </c>
      <c r="I3218">
        <f t="shared" si="503"/>
        <v>16</v>
      </c>
      <c r="J3218">
        <f t="shared" si="504"/>
        <v>2074.14780625</v>
      </c>
      <c r="K3218">
        <f t="shared" si="505"/>
        <v>28132.886190003312</v>
      </c>
      <c r="L3218">
        <f t="shared" si="506"/>
        <v>12444.8868375</v>
      </c>
      <c r="M3218">
        <f t="shared" si="507"/>
        <v>0</v>
      </c>
      <c r="N3218">
        <f t="shared" si="508"/>
        <v>40577.77302750331</v>
      </c>
      <c r="O3218">
        <f t="shared" si="509"/>
        <v>23008.365347177001</v>
      </c>
      <c r="P3218">
        <f t="shared" si="510"/>
        <v>10177.999552823005</v>
      </c>
      <c r="Q3218">
        <f t="shared" si="511"/>
        <v>0</v>
      </c>
      <c r="R3218">
        <f t="shared" si="512"/>
        <v>33186.364900000008</v>
      </c>
    </row>
    <row r="3219" spans="1:18" x14ac:dyDescent="0.3">
      <c r="A3219" t="s">
        <v>39</v>
      </c>
      <c r="B3219" t="s">
        <v>40</v>
      </c>
      <c r="C3219">
        <v>18</v>
      </c>
      <c r="D3219">
        <v>4</v>
      </c>
      <c r="E3219">
        <v>0</v>
      </c>
      <c r="F3219">
        <v>20260211</v>
      </c>
      <c r="G3219">
        <v>20260304</v>
      </c>
      <c r="H3219">
        <v>676.05529999999999</v>
      </c>
      <c r="I3219">
        <f t="shared" si="503"/>
        <v>22</v>
      </c>
      <c r="J3219">
        <f t="shared" si="504"/>
        <v>30.729786363636364</v>
      </c>
      <c r="K3219">
        <f t="shared" si="505"/>
        <v>750.25108801372141</v>
      </c>
      <c r="L3219">
        <f t="shared" si="506"/>
        <v>122.91914545454546</v>
      </c>
      <c r="M3219">
        <f t="shared" si="507"/>
        <v>0</v>
      </c>
      <c r="N3219">
        <f t="shared" si="508"/>
        <v>873.17023346826682</v>
      </c>
      <c r="O3219">
        <f t="shared" si="509"/>
        <v>580.88469457757367</v>
      </c>
      <c r="P3219">
        <f t="shared" si="510"/>
        <v>95.170605422426405</v>
      </c>
      <c r="Q3219">
        <f t="shared" si="511"/>
        <v>0</v>
      </c>
      <c r="R3219">
        <f t="shared" si="512"/>
        <v>676.0553000000001</v>
      </c>
    </row>
    <row r="3220" spans="1:18" x14ac:dyDescent="0.3">
      <c r="A3220" t="s">
        <v>0</v>
      </c>
      <c r="B3220" t="s">
        <v>0</v>
      </c>
      <c r="C3220">
        <v>18</v>
      </c>
      <c r="D3220">
        <v>1</v>
      </c>
      <c r="E3220">
        <v>0</v>
      </c>
      <c r="F3220">
        <v>20260211</v>
      </c>
      <c r="G3220">
        <v>20260301</v>
      </c>
      <c r="H3220">
        <v>295.5736</v>
      </c>
      <c r="I3220">
        <f t="shared" si="503"/>
        <v>19</v>
      </c>
      <c r="J3220">
        <f t="shared" si="504"/>
        <v>15.556505263157895</v>
      </c>
      <c r="K3220">
        <f t="shared" si="505"/>
        <v>379.80364917819395</v>
      </c>
      <c r="L3220">
        <f t="shared" si="506"/>
        <v>15.556505263157895</v>
      </c>
      <c r="M3220">
        <f t="shared" si="507"/>
        <v>0</v>
      </c>
      <c r="N3220">
        <f t="shared" si="508"/>
        <v>395.36015444135182</v>
      </c>
      <c r="O3220">
        <f t="shared" si="509"/>
        <v>283.94346425567426</v>
      </c>
      <c r="P3220">
        <f t="shared" si="510"/>
        <v>11.630135744325781</v>
      </c>
      <c r="Q3220">
        <f t="shared" si="511"/>
        <v>0</v>
      </c>
      <c r="R3220">
        <f t="shared" si="512"/>
        <v>295.57360000000006</v>
      </c>
    </row>
    <row r="3221" spans="1:18" x14ac:dyDescent="0.3">
      <c r="A3221" t="s">
        <v>0</v>
      </c>
      <c r="B3221" t="s">
        <v>0</v>
      </c>
      <c r="C3221">
        <v>18</v>
      </c>
      <c r="D3221">
        <v>3</v>
      </c>
      <c r="E3221">
        <v>0</v>
      </c>
      <c r="F3221">
        <v>20260211</v>
      </c>
      <c r="G3221">
        <v>20260303</v>
      </c>
      <c r="H3221">
        <v>253.4734</v>
      </c>
      <c r="I3221">
        <f t="shared" si="503"/>
        <v>21</v>
      </c>
      <c r="J3221">
        <f t="shared" si="504"/>
        <v>12.070161904761905</v>
      </c>
      <c r="K3221">
        <f t="shared" si="505"/>
        <v>294.68646460442892</v>
      </c>
      <c r="L3221">
        <f t="shared" si="506"/>
        <v>36.210485714285717</v>
      </c>
      <c r="M3221">
        <f t="shared" si="507"/>
        <v>0</v>
      </c>
      <c r="N3221">
        <f t="shared" si="508"/>
        <v>330.89695031871463</v>
      </c>
      <c r="O3221">
        <f t="shared" si="509"/>
        <v>225.73547457998347</v>
      </c>
      <c r="P3221">
        <f t="shared" si="510"/>
        <v>27.737925420016555</v>
      </c>
      <c r="Q3221">
        <f t="shared" si="511"/>
        <v>0</v>
      </c>
      <c r="R3221">
        <f t="shared" si="512"/>
        <v>253.47340000000003</v>
      </c>
    </row>
    <row r="3222" spans="1:18" x14ac:dyDescent="0.3">
      <c r="A3222" t="s">
        <v>37</v>
      </c>
      <c r="B3222" t="s">
        <v>38</v>
      </c>
      <c r="C3222">
        <v>16</v>
      </c>
      <c r="D3222">
        <v>3</v>
      </c>
      <c r="E3222">
        <v>0</v>
      </c>
      <c r="F3222">
        <v>20260213</v>
      </c>
      <c r="G3222">
        <v>20260303</v>
      </c>
      <c r="H3222">
        <v>1225.0923</v>
      </c>
      <c r="I3222">
        <f t="shared" si="503"/>
        <v>19</v>
      </c>
      <c r="J3222">
        <f t="shared" si="504"/>
        <v>64.478542105263159</v>
      </c>
      <c r="K3222">
        <f t="shared" si="505"/>
        <v>1399.2966027039754</v>
      </c>
      <c r="L3222">
        <f t="shared" si="506"/>
        <v>193.43562631578948</v>
      </c>
      <c r="M3222">
        <f t="shared" si="507"/>
        <v>0</v>
      </c>
      <c r="N3222">
        <f t="shared" si="508"/>
        <v>1592.7322290197649</v>
      </c>
      <c r="O3222">
        <f t="shared" si="509"/>
        <v>1076.3061499947376</v>
      </c>
      <c r="P3222">
        <f t="shared" si="510"/>
        <v>148.78615000526264</v>
      </c>
      <c r="Q3222">
        <f t="shared" si="511"/>
        <v>0</v>
      </c>
      <c r="R3222">
        <f t="shared" si="512"/>
        <v>1225.0923000000003</v>
      </c>
    </row>
    <row r="3223" spans="1:18" x14ac:dyDescent="0.3">
      <c r="A3223" t="s">
        <v>39</v>
      </c>
      <c r="B3223" t="s">
        <v>40</v>
      </c>
      <c r="C3223">
        <v>17</v>
      </c>
      <c r="D3223">
        <v>4</v>
      </c>
      <c r="E3223">
        <v>0</v>
      </c>
      <c r="F3223">
        <v>20260212</v>
      </c>
      <c r="G3223">
        <v>20260304</v>
      </c>
      <c r="H3223">
        <v>211.292</v>
      </c>
      <c r="I3223">
        <f t="shared" si="503"/>
        <v>21</v>
      </c>
      <c r="J3223">
        <f t="shared" si="504"/>
        <v>10.061523809523809</v>
      </c>
      <c r="K3223">
        <f t="shared" si="505"/>
        <v>231.9996172612596</v>
      </c>
      <c r="L3223">
        <f t="shared" si="506"/>
        <v>40.246095238095236</v>
      </c>
      <c r="M3223">
        <f t="shared" si="507"/>
        <v>0</v>
      </c>
      <c r="N3223">
        <f t="shared" si="508"/>
        <v>272.24571249935485</v>
      </c>
      <c r="O3223">
        <f t="shared" si="509"/>
        <v>180.05669466872587</v>
      </c>
      <c r="P3223">
        <f t="shared" si="510"/>
        <v>31.235305331274116</v>
      </c>
      <c r="Q3223">
        <f t="shared" si="511"/>
        <v>0</v>
      </c>
      <c r="R3223">
        <f t="shared" si="512"/>
        <v>211.29199999999997</v>
      </c>
    </row>
    <row r="3224" spans="1:18" x14ac:dyDescent="0.3">
      <c r="A3224" t="s">
        <v>37</v>
      </c>
      <c r="B3224" t="s">
        <v>38</v>
      </c>
      <c r="C3224">
        <v>15</v>
      </c>
      <c r="D3224">
        <v>1</v>
      </c>
      <c r="E3224">
        <v>0</v>
      </c>
      <c r="F3224">
        <v>20260214</v>
      </c>
      <c r="G3224">
        <v>20260301</v>
      </c>
      <c r="H3224">
        <v>2955.1824999999999</v>
      </c>
      <c r="I3224">
        <f t="shared" si="503"/>
        <v>16</v>
      </c>
      <c r="J3224">
        <f t="shared" si="504"/>
        <v>184.69890624999999</v>
      </c>
      <c r="K3224">
        <f t="shared" si="505"/>
        <v>3757.7697886032765</v>
      </c>
      <c r="L3224">
        <f t="shared" si="506"/>
        <v>184.69890624999999</v>
      </c>
      <c r="M3224">
        <f t="shared" si="507"/>
        <v>0</v>
      </c>
      <c r="N3224">
        <f t="shared" si="508"/>
        <v>3942.4686948532767</v>
      </c>
      <c r="O3224">
        <f t="shared" si="509"/>
        <v>2816.7365115177872</v>
      </c>
      <c r="P3224">
        <f t="shared" si="510"/>
        <v>138.44598848221264</v>
      </c>
      <c r="Q3224">
        <f t="shared" si="511"/>
        <v>0</v>
      </c>
      <c r="R3224">
        <f t="shared" si="512"/>
        <v>2955.1824999999999</v>
      </c>
    </row>
    <row r="3225" spans="1:18" x14ac:dyDescent="0.3">
      <c r="A3225" t="s">
        <v>37</v>
      </c>
      <c r="B3225" t="s">
        <v>38</v>
      </c>
      <c r="C3225">
        <v>18</v>
      </c>
      <c r="D3225">
        <v>2</v>
      </c>
      <c r="E3225">
        <v>0</v>
      </c>
      <c r="F3225">
        <v>20260211</v>
      </c>
      <c r="G3225">
        <v>20260302</v>
      </c>
      <c r="H3225">
        <v>929.18470000000002</v>
      </c>
      <c r="I3225">
        <f t="shared" si="503"/>
        <v>20</v>
      </c>
      <c r="J3225">
        <f t="shared" si="504"/>
        <v>46.459235</v>
      </c>
      <c r="K3225">
        <f t="shared" si="505"/>
        <v>1134.2770559668322</v>
      </c>
      <c r="L3225">
        <f t="shared" si="506"/>
        <v>92.918469999999999</v>
      </c>
      <c r="M3225">
        <f t="shared" si="507"/>
        <v>0</v>
      </c>
      <c r="N3225">
        <f t="shared" si="508"/>
        <v>1227.1955259668323</v>
      </c>
      <c r="O3225">
        <f t="shared" si="509"/>
        <v>858.83045013147296</v>
      </c>
      <c r="P3225">
        <f t="shared" si="510"/>
        <v>70.354249868527049</v>
      </c>
      <c r="Q3225">
        <f t="shared" si="511"/>
        <v>0</v>
      </c>
      <c r="R3225">
        <f t="shared" si="512"/>
        <v>929.18470000000002</v>
      </c>
    </row>
    <row r="3226" spans="1:18" x14ac:dyDescent="0.3">
      <c r="A3226" t="s">
        <v>0</v>
      </c>
      <c r="B3226" t="s">
        <v>0</v>
      </c>
      <c r="C3226">
        <v>15</v>
      </c>
      <c r="D3226">
        <v>7</v>
      </c>
      <c r="E3226">
        <v>0</v>
      </c>
      <c r="F3226">
        <v>20260214</v>
      </c>
      <c r="G3226">
        <v>20260307</v>
      </c>
      <c r="H3226">
        <v>42.280099999999997</v>
      </c>
      <c r="I3226">
        <f t="shared" si="503"/>
        <v>22</v>
      </c>
      <c r="J3226">
        <f t="shared" si="504"/>
        <v>1.9218227272727271</v>
      </c>
      <c r="K3226">
        <f t="shared" si="505"/>
        <v>39.100217376607283</v>
      </c>
      <c r="L3226">
        <f t="shared" si="506"/>
        <v>13.45275909090909</v>
      </c>
      <c r="M3226">
        <f t="shared" si="507"/>
        <v>0</v>
      </c>
      <c r="N3226">
        <f t="shared" si="508"/>
        <v>52.552976467516373</v>
      </c>
      <c r="O3226">
        <f t="shared" si="509"/>
        <v>31.457040339599647</v>
      </c>
      <c r="P3226">
        <f t="shared" si="510"/>
        <v>10.823059660400352</v>
      </c>
      <c r="Q3226">
        <f t="shared" si="511"/>
        <v>0</v>
      </c>
      <c r="R3226">
        <f t="shared" si="512"/>
        <v>42.280099999999997</v>
      </c>
    </row>
    <row r="3227" spans="1:18" x14ac:dyDescent="0.3">
      <c r="A3227" t="s">
        <v>33</v>
      </c>
      <c r="B3227" t="s">
        <v>34</v>
      </c>
      <c r="C3227">
        <v>15</v>
      </c>
      <c r="D3227">
        <v>8</v>
      </c>
      <c r="E3227">
        <v>0</v>
      </c>
      <c r="F3227">
        <v>20260214</v>
      </c>
      <c r="G3227">
        <v>20260308</v>
      </c>
      <c r="H3227">
        <v>4397.5454</v>
      </c>
      <c r="I3227">
        <f t="shared" si="503"/>
        <v>23</v>
      </c>
      <c r="J3227">
        <f t="shared" si="504"/>
        <v>191.19762608695652</v>
      </c>
      <c r="K3227">
        <f t="shared" si="505"/>
        <v>3889.988725703301</v>
      </c>
      <c r="L3227">
        <f t="shared" si="506"/>
        <v>1529.5810086956521</v>
      </c>
      <c r="M3227">
        <f t="shared" si="507"/>
        <v>0</v>
      </c>
      <c r="N3227">
        <f t="shared" si="508"/>
        <v>5419.5697343989532</v>
      </c>
      <c r="O3227">
        <f t="shared" si="509"/>
        <v>3156.4133067964972</v>
      </c>
      <c r="P3227">
        <f t="shared" si="510"/>
        <v>1241.1320932035028</v>
      </c>
      <c r="Q3227">
        <f t="shared" si="511"/>
        <v>0</v>
      </c>
      <c r="R3227">
        <f t="shared" si="512"/>
        <v>4397.5454</v>
      </c>
    </row>
    <row r="3228" spans="1:18" x14ac:dyDescent="0.3">
      <c r="A3228" t="s">
        <v>0</v>
      </c>
      <c r="B3228" t="s">
        <v>0</v>
      </c>
      <c r="C3228">
        <v>18</v>
      </c>
      <c r="D3228">
        <v>5</v>
      </c>
      <c r="E3228">
        <v>0</v>
      </c>
      <c r="F3228">
        <v>20260211</v>
      </c>
      <c r="G3228">
        <v>20260305</v>
      </c>
      <c r="H3228">
        <v>422.63330000000002</v>
      </c>
      <c r="I3228">
        <f t="shared" si="503"/>
        <v>23</v>
      </c>
      <c r="J3228">
        <f t="shared" si="504"/>
        <v>18.375360869565217</v>
      </c>
      <c r="K3228">
        <f t="shared" si="505"/>
        <v>448.62448185938842</v>
      </c>
      <c r="L3228">
        <f t="shared" si="506"/>
        <v>91.876804347826081</v>
      </c>
      <c r="M3228">
        <f t="shared" si="507"/>
        <v>0</v>
      </c>
      <c r="N3228">
        <f t="shared" si="508"/>
        <v>540.50128620721455</v>
      </c>
      <c r="O3228">
        <f t="shared" si="509"/>
        <v>350.79221838583049</v>
      </c>
      <c r="P3228">
        <f t="shared" si="510"/>
        <v>71.841081614169497</v>
      </c>
      <c r="Q3228">
        <f t="shared" si="511"/>
        <v>0</v>
      </c>
      <c r="R3228">
        <f t="shared" si="512"/>
        <v>422.63329999999996</v>
      </c>
    </row>
    <row r="3229" spans="1:18" x14ac:dyDescent="0.3">
      <c r="A3229" t="s">
        <v>41</v>
      </c>
      <c r="B3229" t="s">
        <v>42</v>
      </c>
      <c r="C3229">
        <v>22</v>
      </c>
      <c r="D3229">
        <v>1</v>
      </c>
      <c r="E3229">
        <v>0</v>
      </c>
      <c r="F3229">
        <v>20260207</v>
      </c>
      <c r="G3229">
        <v>20260301</v>
      </c>
      <c r="H3229">
        <v>38112.037900000003</v>
      </c>
      <c r="I3229">
        <f t="shared" si="503"/>
        <v>23</v>
      </c>
      <c r="J3229">
        <f t="shared" si="504"/>
        <v>1657.0451260869565</v>
      </c>
      <c r="K3229">
        <f t="shared" si="505"/>
        <v>49446.050068153811</v>
      </c>
      <c r="L3229">
        <f t="shared" si="506"/>
        <v>1657.0451260869565</v>
      </c>
      <c r="M3229">
        <f t="shared" si="507"/>
        <v>0</v>
      </c>
      <c r="N3229">
        <f t="shared" si="508"/>
        <v>51103.09519424077</v>
      </c>
      <c r="O3229">
        <f t="shared" si="509"/>
        <v>36876.234737639817</v>
      </c>
      <c r="P3229">
        <f t="shared" si="510"/>
        <v>1235.8031623601862</v>
      </c>
      <c r="Q3229">
        <f t="shared" si="511"/>
        <v>0</v>
      </c>
      <c r="R3229">
        <f t="shared" si="512"/>
        <v>38112.037900000003</v>
      </c>
    </row>
    <row r="3230" spans="1:18" x14ac:dyDescent="0.3">
      <c r="A3230" t="s">
        <v>43</v>
      </c>
      <c r="B3230" t="s">
        <v>44</v>
      </c>
      <c r="C3230">
        <v>13</v>
      </c>
      <c r="D3230">
        <v>16</v>
      </c>
      <c r="E3230">
        <v>0</v>
      </c>
      <c r="F3230">
        <v>20260216</v>
      </c>
      <c r="G3230">
        <v>20260316</v>
      </c>
      <c r="H3230">
        <v>6261722.46</v>
      </c>
      <c r="I3230">
        <f t="shared" si="503"/>
        <v>29</v>
      </c>
      <c r="J3230">
        <f t="shared" si="504"/>
        <v>215921.46413793103</v>
      </c>
      <c r="K3230">
        <f t="shared" si="505"/>
        <v>3807270.6996807279</v>
      </c>
      <c r="L3230">
        <f t="shared" si="506"/>
        <v>3454743.4262068965</v>
      </c>
      <c r="M3230">
        <f t="shared" si="507"/>
        <v>0</v>
      </c>
      <c r="N3230">
        <f t="shared" si="508"/>
        <v>7262014.1258876249</v>
      </c>
      <c r="O3230">
        <f t="shared" si="509"/>
        <v>3282845.7833076431</v>
      </c>
      <c r="P3230">
        <f t="shared" si="510"/>
        <v>2978876.6766923564</v>
      </c>
      <c r="Q3230">
        <f t="shared" si="511"/>
        <v>0</v>
      </c>
      <c r="R3230">
        <f t="shared" si="512"/>
        <v>6261722.459999999</v>
      </c>
    </row>
    <row r="3231" spans="1:18" x14ac:dyDescent="0.3">
      <c r="A3231" t="s">
        <v>33</v>
      </c>
      <c r="B3231" t="s">
        <v>34</v>
      </c>
      <c r="C3231">
        <v>0</v>
      </c>
      <c r="D3231">
        <v>16</v>
      </c>
      <c r="E3231">
        <v>0</v>
      </c>
      <c r="F3231">
        <v>20260315</v>
      </c>
      <c r="G3231">
        <v>20260330</v>
      </c>
      <c r="H3231">
        <v>1347.8099</v>
      </c>
      <c r="I3231">
        <f t="shared" si="503"/>
        <v>16</v>
      </c>
      <c r="J3231">
        <f t="shared" si="504"/>
        <v>84.238118749999998</v>
      </c>
      <c r="K3231">
        <f t="shared" si="505"/>
        <v>0</v>
      </c>
      <c r="L3231">
        <f t="shared" si="506"/>
        <v>1347.8099</v>
      </c>
      <c r="M3231">
        <f t="shared" si="507"/>
        <v>0</v>
      </c>
      <c r="N3231">
        <f t="shared" si="508"/>
        <v>1347.8099</v>
      </c>
      <c r="O3231">
        <f t="shared" si="509"/>
        <v>0</v>
      </c>
      <c r="P3231">
        <f t="shared" si="510"/>
        <v>1347.8099</v>
      </c>
      <c r="Q3231">
        <f t="shared" si="511"/>
        <v>0</v>
      </c>
      <c r="R3231">
        <f t="shared" si="512"/>
        <v>1347.8099</v>
      </c>
    </row>
    <row r="3232" spans="1:18" x14ac:dyDescent="0.3">
      <c r="A3232" t="s">
        <v>35</v>
      </c>
      <c r="B3232" t="s">
        <v>36</v>
      </c>
      <c r="C3232">
        <v>0</v>
      </c>
      <c r="D3232">
        <v>27</v>
      </c>
      <c r="E3232">
        <v>0</v>
      </c>
      <c r="F3232">
        <v>20260304</v>
      </c>
      <c r="G3232">
        <v>20260330</v>
      </c>
      <c r="H3232">
        <v>9625.4822000000004</v>
      </c>
      <c r="I3232">
        <f t="shared" si="503"/>
        <v>27</v>
      </c>
      <c r="J3232">
        <f t="shared" si="504"/>
        <v>356.49934074074076</v>
      </c>
      <c r="K3232">
        <f t="shared" si="505"/>
        <v>0</v>
      </c>
      <c r="L3232">
        <f t="shared" si="506"/>
        <v>9625.4822000000004</v>
      </c>
      <c r="M3232">
        <f t="shared" si="507"/>
        <v>0</v>
      </c>
      <c r="N3232">
        <f t="shared" si="508"/>
        <v>9625.4822000000004</v>
      </c>
      <c r="O3232">
        <f t="shared" si="509"/>
        <v>0</v>
      </c>
      <c r="P3232">
        <f t="shared" si="510"/>
        <v>9625.4822000000004</v>
      </c>
      <c r="Q3232">
        <f t="shared" si="511"/>
        <v>0</v>
      </c>
      <c r="R3232">
        <f t="shared" si="512"/>
        <v>9625.4822000000004</v>
      </c>
    </row>
    <row r="3233" spans="1:18" x14ac:dyDescent="0.3">
      <c r="A3233" t="s">
        <v>33</v>
      </c>
      <c r="B3233" t="s">
        <v>34</v>
      </c>
      <c r="C3233">
        <v>2</v>
      </c>
      <c r="D3233">
        <v>31</v>
      </c>
      <c r="E3233">
        <v>0</v>
      </c>
      <c r="F3233">
        <v>20260227</v>
      </c>
      <c r="G3233">
        <v>20260331</v>
      </c>
      <c r="H3233">
        <v>12626.3964</v>
      </c>
      <c r="I3233">
        <f t="shared" si="503"/>
        <v>33</v>
      </c>
      <c r="J3233">
        <f t="shared" si="504"/>
        <v>382.6180727272727</v>
      </c>
      <c r="K3233">
        <f t="shared" si="505"/>
        <v>1037.9347760886965</v>
      </c>
      <c r="L3233">
        <f t="shared" si="506"/>
        <v>11861.160254545453</v>
      </c>
      <c r="M3233">
        <f t="shared" si="507"/>
        <v>0</v>
      </c>
      <c r="N3233">
        <f t="shared" si="508"/>
        <v>12899.095030634149</v>
      </c>
      <c r="O3233">
        <f t="shared" si="509"/>
        <v>1015.9918885097812</v>
      </c>
      <c r="P3233">
        <f t="shared" si="510"/>
        <v>11610.404511490218</v>
      </c>
      <c r="Q3233">
        <f t="shared" si="511"/>
        <v>0</v>
      </c>
      <c r="R3233">
        <f t="shared" si="512"/>
        <v>12626.3964</v>
      </c>
    </row>
    <row r="3234" spans="1:18" x14ac:dyDescent="0.3">
      <c r="A3234" t="s">
        <v>33</v>
      </c>
      <c r="B3234" t="s">
        <v>34</v>
      </c>
      <c r="C3234">
        <v>0</v>
      </c>
      <c r="D3234">
        <v>29</v>
      </c>
      <c r="E3234">
        <v>0</v>
      </c>
      <c r="F3234">
        <v>20260303</v>
      </c>
      <c r="G3234">
        <v>20260331</v>
      </c>
      <c r="H3234">
        <v>114905.4708</v>
      </c>
      <c r="I3234">
        <f t="shared" si="503"/>
        <v>29</v>
      </c>
      <c r="J3234">
        <f t="shared" si="504"/>
        <v>3962.2576137931032</v>
      </c>
      <c r="K3234">
        <f t="shared" si="505"/>
        <v>0</v>
      </c>
      <c r="L3234">
        <f t="shared" si="506"/>
        <v>114905.4708</v>
      </c>
      <c r="M3234">
        <f t="shared" si="507"/>
        <v>0</v>
      </c>
      <c r="N3234">
        <f t="shared" si="508"/>
        <v>114905.4708</v>
      </c>
      <c r="O3234">
        <f t="shared" si="509"/>
        <v>0</v>
      </c>
      <c r="P3234">
        <f t="shared" si="510"/>
        <v>114905.4708</v>
      </c>
      <c r="Q3234">
        <f t="shared" si="511"/>
        <v>0</v>
      </c>
      <c r="R3234">
        <f t="shared" si="512"/>
        <v>114905.4708</v>
      </c>
    </row>
    <row r="3235" spans="1:18" x14ac:dyDescent="0.3">
      <c r="A3235" t="s">
        <v>33</v>
      </c>
      <c r="B3235" t="s">
        <v>34</v>
      </c>
      <c r="C3235">
        <v>0</v>
      </c>
      <c r="D3235">
        <v>15</v>
      </c>
      <c r="E3235">
        <v>0</v>
      </c>
      <c r="F3235">
        <v>20260303</v>
      </c>
      <c r="G3235">
        <v>20260317</v>
      </c>
      <c r="H3235">
        <v>42596.844100000002</v>
      </c>
      <c r="I3235">
        <f t="shared" si="503"/>
        <v>15</v>
      </c>
      <c r="J3235">
        <f t="shared" si="504"/>
        <v>2839.7896066666667</v>
      </c>
      <c r="K3235">
        <f t="shared" si="505"/>
        <v>0</v>
      </c>
      <c r="L3235">
        <f t="shared" si="506"/>
        <v>42596.844100000002</v>
      </c>
      <c r="M3235">
        <f t="shared" si="507"/>
        <v>0</v>
      </c>
      <c r="N3235">
        <f t="shared" si="508"/>
        <v>42596.844100000002</v>
      </c>
      <c r="O3235">
        <f t="shared" si="509"/>
        <v>0</v>
      </c>
      <c r="P3235">
        <f t="shared" si="510"/>
        <v>42596.844100000002</v>
      </c>
      <c r="Q3235">
        <f t="shared" si="511"/>
        <v>0</v>
      </c>
      <c r="R3235">
        <f t="shared" si="512"/>
        <v>42596.844100000002</v>
      </c>
    </row>
    <row r="3236" spans="1:18" x14ac:dyDescent="0.3">
      <c r="A3236" t="s">
        <v>33</v>
      </c>
      <c r="B3236" t="s">
        <v>34</v>
      </c>
      <c r="C3236">
        <v>0</v>
      </c>
      <c r="D3236">
        <v>27</v>
      </c>
      <c r="E3236">
        <v>0</v>
      </c>
      <c r="F3236">
        <v>20260302</v>
      </c>
      <c r="G3236">
        <v>20260328</v>
      </c>
      <c r="H3236">
        <v>429584.92139999999</v>
      </c>
      <c r="I3236">
        <f t="shared" si="503"/>
        <v>27</v>
      </c>
      <c r="J3236">
        <f t="shared" si="504"/>
        <v>15910.552644444444</v>
      </c>
      <c r="K3236">
        <f t="shared" si="505"/>
        <v>0</v>
      </c>
      <c r="L3236">
        <f t="shared" si="506"/>
        <v>429584.92139999999</v>
      </c>
      <c r="M3236">
        <f t="shared" si="507"/>
        <v>0</v>
      </c>
      <c r="N3236">
        <f t="shared" si="508"/>
        <v>429584.92139999999</v>
      </c>
      <c r="O3236">
        <f t="shared" si="509"/>
        <v>0</v>
      </c>
      <c r="P3236">
        <f t="shared" si="510"/>
        <v>429584.92139999999</v>
      </c>
      <c r="Q3236">
        <f t="shared" si="511"/>
        <v>0</v>
      </c>
      <c r="R3236">
        <f t="shared" si="512"/>
        <v>429584.92139999999</v>
      </c>
    </row>
    <row r="3237" spans="1:18" x14ac:dyDescent="0.3">
      <c r="A3237" t="s">
        <v>0</v>
      </c>
      <c r="B3237" t="s">
        <v>0</v>
      </c>
      <c r="C3237">
        <v>24</v>
      </c>
      <c r="D3237">
        <v>28</v>
      </c>
      <c r="E3237">
        <v>0</v>
      </c>
      <c r="F3237">
        <v>20260205</v>
      </c>
      <c r="G3237">
        <v>20260328</v>
      </c>
      <c r="H3237">
        <v>506.36559999999997</v>
      </c>
      <c r="I3237">
        <f t="shared" si="503"/>
        <v>52</v>
      </c>
      <c r="J3237">
        <f t="shared" si="504"/>
        <v>9.7378</v>
      </c>
      <c r="K3237">
        <f t="shared" si="505"/>
        <v>316.99081615940855</v>
      </c>
      <c r="L3237">
        <f t="shared" si="506"/>
        <v>272.65840000000003</v>
      </c>
      <c r="M3237">
        <f t="shared" si="507"/>
        <v>0</v>
      </c>
      <c r="N3237">
        <f t="shared" si="508"/>
        <v>589.64921615940852</v>
      </c>
      <c r="O3237">
        <f t="shared" si="509"/>
        <v>272.21819417403367</v>
      </c>
      <c r="P3237">
        <f t="shared" si="510"/>
        <v>234.14740582596639</v>
      </c>
      <c r="Q3237">
        <f t="shared" si="511"/>
        <v>0</v>
      </c>
      <c r="R3237">
        <f t="shared" si="512"/>
        <v>506.36560000000009</v>
      </c>
    </row>
    <row r="3238" spans="1:18" x14ac:dyDescent="0.3">
      <c r="A3238" t="s">
        <v>33</v>
      </c>
      <c r="B3238" t="s">
        <v>34</v>
      </c>
      <c r="C3238">
        <v>0</v>
      </c>
      <c r="D3238">
        <v>13</v>
      </c>
      <c r="E3238">
        <v>0</v>
      </c>
      <c r="F3238">
        <v>20260302</v>
      </c>
      <c r="G3238">
        <v>20260314</v>
      </c>
      <c r="H3238">
        <v>146856.07610000001</v>
      </c>
      <c r="I3238">
        <f t="shared" si="503"/>
        <v>13</v>
      </c>
      <c r="J3238">
        <f t="shared" si="504"/>
        <v>11296.621238461539</v>
      </c>
      <c r="K3238">
        <f t="shared" si="505"/>
        <v>0</v>
      </c>
      <c r="L3238">
        <f t="shared" si="506"/>
        <v>146856.07610000001</v>
      </c>
      <c r="M3238">
        <f t="shared" si="507"/>
        <v>0</v>
      </c>
      <c r="N3238">
        <f t="shared" si="508"/>
        <v>146856.07610000001</v>
      </c>
      <c r="O3238">
        <f t="shared" si="509"/>
        <v>0</v>
      </c>
      <c r="P3238">
        <f t="shared" si="510"/>
        <v>146856.07610000001</v>
      </c>
      <c r="Q3238">
        <f t="shared" si="511"/>
        <v>0</v>
      </c>
      <c r="R3238">
        <f t="shared" si="512"/>
        <v>146856.07610000001</v>
      </c>
    </row>
    <row r="3239" spans="1:18" x14ac:dyDescent="0.3">
      <c r="A3239" t="s">
        <v>33</v>
      </c>
      <c r="B3239" t="s">
        <v>34</v>
      </c>
      <c r="C3239">
        <v>0</v>
      </c>
      <c r="D3239">
        <v>19</v>
      </c>
      <c r="E3239">
        <v>0</v>
      </c>
      <c r="F3239">
        <v>20260302</v>
      </c>
      <c r="G3239">
        <v>20260320</v>
      </c>
      <c r="H3239">
        <v>350169.36489999999</v>
      </c>
      <c r="I3239">
        <f t="shared" si="503"/>
        <v>19</v>
      </c>
      <c r="J3239">
        <f t="shared" si="504"/>
        <v>18429.966573684211</v>
      </c>
      <c r="K3239">
        <f t="shared" si="505"/>
        <v>0</v>
      </c>
      <c r="L3239">
        <f t="shared" si="506"/>
        <v>350169.36489999999</v>
      </c>
      <c r="M3239">
        <f t="shared" si="507"/>
        <v>0</v>
      </c>
      <c r="N3239">
        <f t="shared" si="508"/>
        <v>350169.36489999999</v>
      </c>
      <c r="O3239">
        <f t="shared" si="509"/>
        <v>0</v>
      </c>
      <c r="P3239">
        <f t="shared" si="510"/>
        <v>350169.36489999999</v>
      </c>
      <c r="Q3239">
        <f t="shared" si="511"/>
        <v>0</v>
      </c>
      <c r="R3239">
        <f t="shared" si="512"/>
        <v>350169.36489999999</v>
      </c>
    </row>
    <row r="3240" spans="1:18" x14ac:dyDescent="0.3">
      <c r="A3240" t="s">
        <v>35</v>
      </c>
      <c r="B3240" t="s">
        <v>36</v>
      </c>
      <c r="C3240">
        <v>0</v>
      </c>
      <c r="D3240">
        <v>13</v>
      </c>
      <c r="E3240">
        <v>0</v>
      </c>
      <c r="F3240">
        <v>20260302</v>
      </c>
      <c r="G3240">
        <v>20260314</v>
      </c>
      <c r="H3240">
        <v>13339.398499999999</v>
      </c>
      <c r="I3240">
        <f t="shared" si="503"/>
        <v>13</v>
      </c>
      <c r="J3240">
        <f t="shared" si="504"/>
        <v>1026.107576923077</v>
      </c>
      <c r="K3240">
        <f t="shared" si="505"/>
        <v>0</v>
      </c>
      <c r="L3240">
        <f t="shared" si="506"/>
        <v>13339.398500000001</v>
      </c>
      <c r="M3240">
        <f t="shared" si="507"/>
        <v>0</v>
      </c>
      <c r="N3240">
        <f t="shared" si="508"/>
        <v>13339.398500000001</v>
      </c>
      <c r="O3240">
        <f t="shared" si="509"/>
        <v>0</v>
      </c>
      <c r="P3240">
        <f t="shared" si="510"/>
        <v>13339.398499999999</v>
      </c>
      <c r="Q3240">
        <f t="shared" si="511"/>
        <v>0</v>
      </c>
      <c r="R3240">
        <f t="shared" si="512"/>
        <v>13339.398499999999</v>
      </c>
    </row>
    <row r="3241" spans="1:18" x14ac:dyDescent="0.3">
      <c r="A3241" t="s">
        <v>33</v>
      </c>
      <c r="B3241" t="s">
        <v>34</v>
      </c>
      <c r="C3241">
        <v>0</v>
      </c>
      <c r="D3241">
        <v>20</v>
      </c>
      <c r="E3241">
        <v>0</v>
      </c>
      <c r="F3241">
        <v>20260307</v>
      </c>
      <c r="G3241">
        <v>20260326</v>
      </c>
      <c r="H3241">
        <v>46629.081899999997</v>
      </c>
      <c r="I3241">
        <f t="shared" si="503"/>
        <v>20</v>
      </c>
      <c r="J3241">
        <f t="shared" si="504"/>
        <v>2331.4540950000001</v>
      </c>
      <c r="K3241">
        <f t="shared" si="505"/>
        <v>0</v>
      </c>
      <c r="L3241">
        <f t="shared" si="506"/>
        <v>46629.081900000005</v>
      </c>
      <c r="M3241">
        <f t="shared" si="507"/>
        <v>0</v>
      </c>
      <c r="N3241">
        <f t="shared" si="508"/>
        <v>46629.081900000005</v>
      </c>
      <c r="O3241">
        <f t="shared" si="509"/>
        <v>0</v>
      </c>
      <c r="P3241">
        <f t="shared" si="510"/>
        <v>46629.081899999997</v>
      </c>
      <c r="Q3241">
        <f t="shared" si="511"/>
        <v>0</v>
      </c>
      <c r="R3241">
        <f t="shared" si="512"/>
        <v>46629.081899999997</v>
      </c>
    </row>
    <row r="3242" spans="1:18" x14ac:dyDescent="0.3">
      <c r="A3242" t="s">
        <v>33</v>
      </c>
      <c r="B3242" t="s">
        <v>34</v>
      </c>
      <c r="C3242">
        <v>0</v>
      </c>
      <c r="D3242">
        <v>25</v>
      </c>
      <c r="E3242">
        <v>0</v>
      </c>
      <c r="F3242">
        <v>20260304</v>
      </c>
      <c r="G3242">
        <v>20260328</v>
      </c>
      <c r="H3242">
        <v>151684.0159</v>
      </c>
      <c r="I3242">
        <f t="shared" si="503"/>
        <v>25</v>
      </c>
      <c r="J3242">
        <f t="shared" si="504"/>
        <v>6067.3606360000003</v>
      </c>
      <c r="K3242">
        <f t="shared" si="505"/>
        <v>0</v>
      </c>
      <c r="L3242">
        <f t="shared" si="506"/>
        <v>151684.0159</v>
      </c>
      <c r="M3242">
        <f t="shared" si="507"/>
        <v>0</v>
      </c>
      <c r="N3242">
        <f t="shared" si="508"/>
        <v>151684.0159</v>
      </c>
      <c r="O3242">
        <f t="shared" si="509"/>
        <v>0</v>
      </c>
      <c r="P3242">
        <f t="shared" si="510"/>
        <v>151684.0159</v>
      </c>
      <c r="Q3242">
        <f t="shared" si="511"/>
        <v>0</v>
      </c>
      <c r="R3242">
        <f t="shared" si="512"/>
        <v>151684.0159</v>
      </c>
    </row>
    <row r="3243" spans="1:18" x14ac:dyDescent="0.3">
      <c r="A3243" t="s">
        <v>35</v>
      </c>
      <c r="B3243" t="s">
        <v>36</v>
      </c>
      <c r="C3243">
        <v>0</v>
      </c>
      <c r="D3243">
        <v>18</v>
      </c>
      <c r="E3243">
        <v>0</v>
      </c>
      <c r="F3243">
        <v>20260304</v>
      </c>
      <c r="G3243">
        <v>20260321</v>
      </c>
      <c r="H3243">
        <v>5718.1556</v>
      </c>
      <c r="I3243">
        <f t="shared" si="503"/>
        <v>18</v>
      </c>
      <c r="J3243">
        <f t="shared" si="504"/>
        <v>317.67531111111111</v>
      </c>
      <c r="K3243">
        <f t="shared" si="505"/>
        <v>0</v>
      </c>
      <c r="L3243">
        <f t="shared" si="506"/>
        <v>5718.1556</v>
      </c>
      <c r="M3243">
        <f t="shared" si="507"/>
        <v>0</v>
      </c>
      <c r="N3243">
        <f t="shared" si="508"/>
        <v>5718.1556</v>
      </c>
      <c r="O3243">
        <f t="shared" si="509"/>
        <v>0</v>
      </c>
      <c r="P3243">
        <f t="shared" si="510"/>
        <v>5718.1556</v>
      </c>
      <c r="Q3243">
        <f t="shared" si="511"/>
        <v>0</v>
      </c>
      <c r="R3243">
        <f t="shared" si="512"/>
        <v>5718.1556</v>
      </c>
    </row>
    <row r="3244" spans="1:18" x14ac:dyDescent="0.3">
      <c r="A3244" t="s">
        <v>35</v>
      </c>
      <c r="B3244" t="s">
        <v>34</v>
      </c>
      <c r="C3244">
        <v>8</v>
      </c>
      <c r="D3244">
        <v>16</v>
      </c>
      <c r="E3244">
        <v>0</v>
      </c>
      <c r="F3244">
        <v>20260221</v>
      </c>
      <c r="G3244">
        <v>20260316</v>
      </c>
      <c r="H3244">
        <v>8910.0465000000004</v>
      </c>
      <c r="I3244">
        <f t="shared" si="503"/>
        <v>24</v>
      </c>
      <c r="J3244">
        <f t="shared" si="504"/>
        <v>371.2519375</v>
      </c>
      <c r="K3244">
        <f t="shared" si="505"/>
        <v>4028.4066445154185</v>
      </c>
      <c r="L3244">
        <f t="shared" si="506"/>
        <v>5940.0309999999999</v>
      </c>
      <c r="M3244">
        <f t="shared" si="507"/>
        <v>0</v>
      </c>
      <c r="N3244">
        <f t="shared" si="508"/>
        <v>9968.4376445154194</v>
      </c>
      <c r="O3244">
        <f t="shared" si="509"/>
        <v>3600.6936897769174</v>
      </c>
      <c r="P3244">
        <f t="shared" si="510"/>
        <v>5309.3528102230821</v>
      </c>
      <c r="Q3244">
        <f t="shared" si="511"/>
        <v>0</v>
      </c>
      <c r="R3244">
        <f t="shared" si="512"/>
        <v>8910.0465000000004</v>
      </c>
    </row>
    <row r="3245" spans="1:18" x14ac:dyDescent="0.3">
      <c r="A3245" t="s">
        <v>35</v>
      </c>
      <c r="B3245" t="s">
        <v>34</v>
      </c>
      <c r="C3245">
        <v>0</v>
      </c>
      <c r="D3245">
        <v>12</v>
      </c>
      <c r="E3245">
        <v>0</v>
      </c>
      <c r="F3245">
        <v>20260302</v>
      </c>
      <c r="G3245">
        <v>20260313</v>
      </c>
      <c r="H3245">
        <v>31592.429800000002</v>
      </c>
      <c r="I3245">
        <f t="shared" si="503"/>
        <v>12</v>
      </c>
      <c r="J3245">
        <f t="shared" si="504"/>
        <v>2632.7024833333335</v>
      </c>
      <c r="K3245">
        <f t="shared" si="505"/>
        <v>0</v>
      </c>
      <c r="L3245">
        <f t="shared" si="506"/>
        <v>31592.429800000002</v>
      </c>
      <c r="M3245">
        <f t="shared" si="507"/>
        <v>0</v>
      </c>
      <c r="N3245">
        <f t="shared" si="508"/>
        <v>31592.429800000002</v>
      </c>
      <c r="O3245">
        <f t="shared" si="509"/>
        <v>0</v>
      </c>
      <c r="P3245">
        <f t="shared" si="510"/>
        <v>31592.429800000002</v>
      </c>
      <c r="Q3245">
        <f t="shared" si="511"/>
        <v>0</v>
      </c>
      <c r="R3245">
        <f t="shared" si="512"/>
        <v>31592.429800000002</v>
      </c>
    </row>
    <row r="3246" spans="1:18" x14ac:dyDescent="0.3">
      <c r="A3246" t="s">
        <v>33</v>
      </c>
      <c r="B3246" t="s">
        <v>34</v>
      </c>
      <c r="C3246">
        <v>0</v>
      </c>
      <c r="D3246">
        <v>16</v>
      </c>
      <c r="E3246">
        <v>0</v>
      </c>
      <c r="F3246">
        <v>20260305</v>
      </c>
      <c r="G3246">
        <v>20260320</v>
      </c>
      <c r="H3246">
        <v>49901.7287</v>
      </c>
      <c r="I3246">
        <f t="shared" si="503"/>
        <v>16</v>
      </c>
      <c r="J3246">
        <f t="shared" si="504"/>
        <v>3118.85804375</v>
      </c>
      <c r="K3246">
        <f t="shared" si="505"/>
        <v>0</v>
      </c>
      <c r="L3246">
        <f t="shared" si="506"/>
        <v>49901.7287</v>
      </c>
      <c r="M3246">
        <f t="shared" si="507"/>
        <v>0</v>
      </c>
      <c r="N3246">
        <f t="shared" si="508"/>
        <v>49901.7287</v>
      </c>
      <c r="O3246">
        <f t="shared" si="509"/>
        <v>0</v>
      </c>
      <c r="P3246">
        <f t="shared" si="510"/>
        <v>49901.7287</v>
      </c>
      <c r="Q3246">
        <f t="shared" si="511"/>
        <v>0</v>
      </c>
      <c r="R3246">
        <f t="shared" si="512"/>
        <v>49901.7287</v>
      </c>
    </row>
    <row r="3247" spans="1:18" x14ac:dyDescent="0.3">
      <c r="A3247" t="s">
        <v>33</v>
      </c>
      <c r="B3247" t="s">
        <v>34</v>
      </c>
      <c r="C3247">
        <v>0</v>
      </c>
      <c r="D3247">
        <v>17</v>
      </c>
      <c r="E3247">
        <v>0</v>
      </c>
      <c r="F3247">
        <v>20260304</v>
      </c>
      <c r="G3247">
        <v>20260320</v>
      </c>
      <c r="H3247">
        <v>103513.8904</v>
      </c>
      <c r="I3247">
        <f t="shared" si="503"/>
        <v>17</v>
      </c>
      <c r="J3247">
        <f t="shared" si="504"/>
        <v>6089.0523764705886</v>
      </c>
      <c r="K3247">
        <f t="shared" si="505"/>
        <v>0</v>
      </c>
      <c r="L3247">
        <f t="shared" si="506"/>
        <v>103513.8904</v>
      </c>
      <c r="M3247">
        <f t="shared" si="507"/>
        <v>0</v>
      </c>
      <c r="N3247">
        <f t="shared" si="508"/>
        <v>103513.8904</v>
      </c>
      <c r="O3247">
        <f t="shared" si="509"/>
        <v>0</v>
      </c>
      <c r="P3247">
        <f t="shared" si="510"/>
        <v>103513.8904</v>
      </c>
      <c r="Q3247">
        <f t="shared" si="511"/>
        <v>0</v>
      </c>
      <c r="R3247">
        <f t="shared" si="512"/>
        <v>103513.8904</v>
      </c>
    </row>
    <row r="3248" spans="1:18" x14ac:dyDescent="0.3">
      <c r="A3248" t="s">
        <v>35</v>
      </c>
      <c r="B3248" t="s">
        <v>36</v>
      </c>
      <c r="C3248">
        <v>0</v>
      </c>
      <c r="D3248">
        <v>25</v>
      </c>
      <c r="E3248">
        <v>0</v>
      </c>
      <c r="F3248">
        <v>20260304</v>
      </c>
      <c r="G3248">
        <v>20260328</v>
      </c>
      <c r="H3248">
        <v>4644</v>
      </c>
      <c r="I3248">
        <f t="shared" si="503"/>
        <v>25</v>
      </c>
      <c r="J3248">
        <f t="shared" si="504"/>
        <v>185.76</v>
      </c>
      <c r="K3248">
        <f t="shared" si="505"/>
        <v>0</v>
      </c>
      <c r="L3248">
        <f t="shared" si="506"/>
        <v>4644</v>
      </c>
      <c r="M3248">
        <f t="shared" si="507"/>
        <v>0</v>
      </c>
      <c r="N3248">
        <f t="shared" si="508"/>
        <v>4644</v>
      </c>
      <c r="O3248">
        <f t="shared" si="509"/>
        <v>0</v>
      </c>
      <c r="P3248">
        <f t="shared" si="510"/>
        <v>4644</v>
      </c>
      <c r="Q3248">
        <f t="shared" si="511"/>
        <v>0</v>
      </c>
      <c r="R3248">
        <f t="shared" si="512"/>
        <v>4644</v>
      </c>
    </row>
    <row r="3249" spans="1:18" x14ac:dyDescent="0.3">
      <c r="A3249" t="s">
        <v>0</v>
      </c>
      <c r="B3249" t="s">
        <v>0</v>
      </c>
      <c r="C3249">
        <v>21</v>
      </c>
      <c r="D3249">
        <v>13</v>
      </c>
      <c r="E3249">
        <v>0</v>
      </c>
      <c r="F3249">
        <v>20260208</v>
      </c>
      <c r="G3249">
        <v>20260313</v>
      </c>
      <c r="H3249">
        <v>84.493099999999998</v>
      </c>
      <c r="I3249">
        <f t="shared" si="503"/>
        <v>34</v>
      </c>
      <c r="J3249">
        <f t="shared" si="504"/>
        <v>2.4850911764705881</v>
      </c>
      <c r="K3249">
        <f t="shared" si="505"/>
        <v>70.784180741796092</v>
      </c>
      <c r="L3249">
        <f t="shared" si="506"/>
        <v>32.306185294117647</v>
      </c>
      <c r="M3249">
        <f t="shared" si="507"/>
        <v>0</v>
      </c>
      <c r="N3249">
        <f t="shared" si="508"/>
        <v>103.09036603591375</v>
      </c>
      <c r="O3249">
        <f t="shared" si="509"/>
        <v>58.014876576838617</v>
      </c>
      <c r="P3249">
        <f t="shared" si="510"/>
        <v>26.478223423161378</v>
      </c>
      <c r="Q3249">
        <f t="shared" si="511"/>
        <v>0</v>
      </c>
      <c r="R3249">
        <f t="shared" si="512"/>
        <v>84.493099999999998</v>
      </c>
    </row>
    <row r="3250" spans="1:18" x14ac:dyDescent="0.3">
      <c r="A3250" t="s">
        <v>0</v>
      </c>
      <c r="B3250" t="s">
        <v>0</v>
      </c>
      <c r="C3250">
        <v>25</v>
      </c>
      <c r="D3250">
        <v>25</v>
      </c>
      <c r="E3250">
        <v>0</v>
      </c>
      <c r="F3250">
        <v>20260204</v>
      </c>
      <c r="G3250">
        <v>20260325</v>
      </c>
      <c r="H3250">
        <v>1054.8294000000001</v>
      </c>
      <c r="I3250">
        <f t="shared" si="503"/>
        <v>50</v>
      </c>
      <c r="J3250">
        <f t="shared" si="504"/>
        <v>21.096588000000001</v>
      </c>
      <c r="K3250">
        <f t="shared" si="505"/>
        <v>715.36356692249797</v>
      </c>
      <c r="L3250">
        <f t="shared" si="506"/>
        <v>527.41470000000004</v>
      </c>
      <c r="M3250">
        <f t="shared" si="507"/>
        <v>0</v>
      </c>
      <c r="N3250">
        <f t="shared" si="508"/>
        <v>1242.778266922498</v>
      </c>
      <c r="O3250">
        <f t="shared" si="509"/>
        <v>607.17711450434945</v>
      </c>
      <c r="P3250">
        <f t="shared" si="510"/>
        <v>447.65228549565069</v>
      </c>
      <c r="Q3250">
        <f t="shared" si="511"/>
        <v>0</v>
      </c>
      <c r="R3250">
        <f t="shared" si="512"/>
        <v>1054.8294000000001</v>
      </c>
    </row>
    <row r="3251" spans="1:18" x14ac:dyDescent="0.3">
      <c r="A3251" t="s">
        <v>35</v>
      </c>
      <c r="B3251" t="s">
        <v>34</v>
      </c>
      <c r="C3251">
        <v>0</v>
      </c>
      <c r="D3251">
        <v>20</v>
      </c>
      <c r="E3251">
        <v>0</v>
      </c>
      <c r="F3251">
        <v>20260306</v>
      </c>
      <c r="G3251">
        <v>20260325</v>
      </c>
      <c r="H3251">
        <v>5394.2221</v>
      </c>
      <c r="I3251">
        <f t="shared" si="503"/>
        <v>20</v>
      </c>
      <c r="J3251">
        <f t="shared" si="504"/>
        <v>269.71110499999998</v>
      </c>
      <c r="K3251">
        <f t="shared" si="505"/>
        <v>0</v>
      </c>
      <c r="L3251">
        <f t="shared" si="506"/>
        <v>5394.222099999999</v>
      </c>
      <c r="M3251">
        <f t="shared" si="507"/>
        <v>0</v>
      </c>
      <c r="N3251">
        <f t="shared" si="508"/>
        <v>5394.222099999999</v>
      </c>
      <c r="O3251">
        <f t="shared" si="509"/>
        <v>0</v>
      </c>
      <c r="P3251">
        <f t="shared" si="510"/>
        <v>5394.2221</v>
      </c>
      <c r="Q3251">
        <f t="shared" si="511"/>
        <v>0</v>
      </c>
      <c r="R3251">
        <f t="shared" si="512"/>
        <v>5394.2221</v>
      </c>
    </row>
    <row r="3252" spans="1:18" x14ac:dyDescent="0.3">
      <c r="A3252" t="s">
        <v>33</v>
      </c>
      <c r="B3252" t="s">
        <v>34</v>
      </c>
      <c r="C3252">
        <v>0</v>
      </c>
      <c r="D3252">
        <v>10</v>
      </c>
      <c r="E3252">
        <v>0</v>
      </c>
      <c r="F3252">
        <v>20260304</v>
      </c>
      <c r="G3252">
        <v>20260313</v>
      </c>
      <c r="H3252">
        <v>61392.194300000003</v>
      </c>
      <c r="I3252">
        <f t="shared" si="503"/>
        <v>10</v>
      </c>
      <c r="J3252">
        <f t="shared" si="504"/>
        <v>6139.2194300000001</v>
      </c>
      <c r="K3252">
        <f t="shared" si="505"/>
        <v>0</v>
      </c>
      <c r="L3252">
        <f t="shared" si="506"/>
        <v>61392.194300000003</v>
      </c>
      <c r="M3252">
        <f t="shared" si="507"/>
        <v>0</v>
      </c>
      <c r="N3252">
        <f t="shared" si="508"/>
        <v>61392.194300000003</v>
      </c>
      <c r="O3252">
        <f t="shared" si="509"/>
        <v>0</v>
      </c>
      <c r="P3252">
        <f t="shared" si="510"/>
        <v>61392.194300000003</v>
      </c>
      <c r="Q3252">
        <f t="shared" si="511"/>
        <v>0</v>
      </c>
      <c r="R3252">
        <f t="shared" si="512"/>
        <v>61392.194300000003</v>
      </c>
    </row>
    <row r="3253" spans="1:18" x14ac:dyDescent="0.3">
      <c r="A3253" t="s">
        <v>33</v>
      </c>
      <c r="B3253" t="s">
        <v>34</v>
      </c>
      <c r="C3253">
        <v>0</v>
      </c>
      <c r="D3253">
        <v>12</v>
      </c>
      <c r="E3253">
        <v>0</v>
      </c>
      <c r="F3253">
        <v>20260305</v>
      </c>
      <c r="G3253">
        <v>20260316</v>
      </c>
      <c r="H3253">
        <v>46252.385000000002</v>
      </c>
      <c r="I3253">
        <f t="shared" si="503"/>
        <v>12</v>
      </c>
      <c r="J3253">
        <f t="shared" si="504"/>
        <v>3854.365416666667</v>
      </c>
      <c r="K3253">
        <f t="shared" si="505"/>
        <v>0</v>
      </c>
      <c r="L3253">
        <f t="shared" si="506"/>
        <v>46252.385000000002</v>
      </c>
      <c r="M3253">
        <f t="shared" si="507"/>
        <v>0</v>
      </c>
      <c r="N3253">
        <f t="shared" si="508"/>
        <v>46252.385000000002</v>
      </c>
      <c r="O3253">
        <f t="shared" si="509"/>
        <v>0</v>
      </c>
      <c r="P3253">
        <f t="shared" si="510"/>
        <v>46252.385000000002</v>
      </c>
      <c r="Q3253">
        <f t="shared" si="511"/>
        <v>0</v>
      </c>
      <c r="R3253">
        <f t="shared" si="512"/>
        <v>46252.385000000002</v>
      </c>
    </row>
    <row r="3254" spans="1:18" x14ac:dyDescent="0.3">
      <c r="A3254" t="s">
        <v>35</v>
      </c>
      <c r="B3254" t="s">
        <v>36</v>
      </c>
      <c r="C3254">
        <v>0</v>
      </c>
      <c r="D3254">
        <v>14</v>
      </c>
      <c r="E3254">
        <v>0</v>
      </c>
      <c r="F3254">
        <v>20260304</v>
      </c>
      <c r="G3254">
        <v>20260317</v>
      </c>
      <c r="H3254">
        <v>11628.233399999999</v>
      </c>
      <c r="I3254">
        <f t="shared" si="503"/>
        <v>14</v>
      </c>
      <c r="J3254">
        <f t="shared" si="504"/>
        <v>830.58809999999994</v>
      </c>
      <c r="K3254">
        <f t="shared" si="505"/>
        <v>0</v>
      </c>
      <c r="L3254">
        <f t="shared" si="506"/>
        <v>11628.233399999999</v>
      </c>
      <c r="M3254">
        <f t="shared" si="507"/>
        <v>0</v>
      </c>
      <c r="N3254">
        <f t="shared" si="508"/>
        <v>11628.233399999999</v>
      </c>
      <c r="O3254">
        <f t="shared" si="509"/>
        <v>0</v>
      </c>
      <c r="P3254">
        <f t="shared" si="510"/>
        <v>11628.233399999999</v>
      </c>
      <c r="Q3254">
        <f t="shared" si="511"/>
        <v>0</v>
      </c>
      <c r="R3254">
        <f t="shared" si="512"/>
        <v>11628.233399999999</v>
      </c>
    </row>
    <row r="3255" spans="1:18" x14ac:dyDescent="0.3">
      <c r="A3255" t="s">
        <v>35</v>
      </c>
      <c r="B3255" t="s">
        <v>34</v>
      </c>
      <c r="C3255">
        <v>0</v>
      </c>
      <c r="D3255">
        <v>28</v>
      </c>
      <c r="E3255">
        <v>0</v>
      </c>
      <c r="F3255">
        <v>20260304</v>
      </c>
      <c r="G3255">
        <v>20260331</v>
      </c>
      <c r="H3255">
        <v>29709.3465</v>
      </c>
      <c r="I3255">
        <f t="shared" si="503"/>
        <v>28</v>
      </c>
      <c r="J3255">
        <f t="shared" si="504"/>
        <v>1061.0480892857142</v>
      </c>
      <c r="K3255">
        <f t="shared" si="505"/>
        <v>0</v>
      </c>
      <c r="L3255">
        <f t="shared" si="506"/>
        <v>29709.3465</v>
      </c>
      <c r="M3255">
        <f t="shared" si="507"/>
        <v>0</v>
      </c>
      <c r="N3255">
        <f t="shared" si="508"/>
        <v>29709.3465</v>
      </c>
      <c r="O3255">
        <f t="shared" si="509"/>
        <v>0</v>
      </c>
      <c r="P3255">
        <f t="shared" si="510"/>
        <v>29709.3465</v>
      </c>
      <c r="Q3255">
        <f t="shared" si="511"/>
        <v>0</v>
      </c>
      <c r="R3255">
        <f t="shared" si="512"/>
        <v>29709.3465</v>
      </c>
    </row>
    <row r="3256" spans="1:18" x14ac:dyDescent="0.3">
      <c r="A3256" t="s">
        <v>33</v>
      </c>
      <c r="B3256" t="s">
        <v>34</v>
      </c>
      <c r="C3256">
        <v>0</v>
      </c>
      <c r="D3256">
        <v>25</v>
      </c>
      <c r="E3256">
        <v>0</v>
      </c>
      <c r="F3256">
        <v>20260303</v>
      </c>
      <c r="G3256">
        <v>20260327</v>
      </c>
      <c r="H3256">
        <v>143823.05970000001</v>
      </c>
      <c r="I3256">
        <f t="shared" si="503"/>
        <v>25</v>
      </c>
      <c r="J3256">
        <f t="shared" si="504"/>
        <v>5752.9223880000009</v>
      </c>
      <c r="K3256">
        <f t="shared" si="505"/>
        <v>0</v>
      </c>
      <c r="L3256">
        <f t="shared" si="506"/>
        <v>143823.05970000001</v>
      </c>
      <c r="M3256">
        <f t="shared" si="507"/>
        <v>0</v>
      </c>
      <c r="N3256">
        <f t="shared" si="508"/>
        <v>143823.05970000001</v>
      </c>
      <c r="O3256">
        <f t="shared" si="509"/>
        <v>0</v>
      </c>
      <c r="P3256">
        <f t="shared" si="510"/>
        <v>143823.05970000001</v>
      </c>
      <c r="Q3256">
        <f t="shared" si="511"/>
        <v>0</v>
      </c>
      <c r="R3256">
        <f t="shared" si="512"/>
        <v>143823.05970000001</v>
      </c>
    </row>
    <row r="3257" spans="1:18" x14ac:dyDescent="0.3">
      <c r="A3257" t="s">
        <v>33</v>
      </c>
      <c r="B3257" t="s">
        <v>34</v>
      </c>
      <c r="C3257">
        <v>0</v>
      </c>
      <c r="D3257">
        <v>7</v>
      </c>
      <c r="E3257">
        <v>0</v>
      </c>
      <c r="F3257">
        <v>20260307</v>
      </c>
      <c r="G3257">
        <v>20260313</v>
      </c>
      <c r="H3257">
        <v>15739.160099999999</v>
      </c>
      <c r="I3257">
        <f t="shared" si="503"/>
        <v>7</v>
      </c>
      <c r="J3257">
        <f t="shared" si="504"/>
        <v>2248.4514428571429</v>
      </c>
      <c r="K3257">
        <f t="shared" si="505"/>
        <v>0</v>
      </c>
      <c r="L3257">
        <f t="shared" si="506"/>
        <v>15739.160100000001</v>
      </c>
      <c r="M3257">
        <f t="shared" si="507"/>
        <v>0</v>
      </c>
      <c r="N3257">
        <f t="shared" si="508"/>
        <v>15739.160100000001</v>
      </c>
      <c r="O3257">
        <f t="shared" si="509"/>
        <v>0</v>
      </c>
      <c r="P3257">
        <f t="shared" si="510"/>
        <v>15739.160099999999</v>
      </c>
      <c r="Q3257">
        <f t="shared" si="511"/>
        <v>0</v>
      </c>
      <c r="R3257">
        <f t="shared" si="512"/>
        <v>15739.160099999999</v>
      </c>
    </row>
    <row r="3258" spans="1:18" x14ac:dyDescent="0.3">
      <c r="A3258" t="s">
        <v>35</v>
      </c>
      <c r="B3258" t="s">
        <v>36</v>
      </c>
      <c r="C3258">
        <v>9</v>
      </c>
      <c r="D3258">
        <v>16</v>
      </c>
      <c r="E3258">
        <v>0</v>
      </c>
      <c r="F3258">
        <v>20260220</v>
      </c>
      <c r="G3258">
        <v>20260316</v>
      </c>
      <c r="H3258">
        <v>5793.9056</v>
      </c>
      <c r="I3258">
        <f t="shared" si="503"/>
        <v>25</v>
      </c>
      <c r="J3258">
        <f t="shared" si="504"/>
        <v>231.756224</v>
      </c>
      <c r="K3258">
        <f t="shared" si="505"/>
        <v>2829.1013343279296</v>
      </c>
      <c r="L3258">
        <f t="shared" si="506"/>
        <v>3708.099584</v>
      </c>
      <c r="M3258">
        <f t="shared" si="507"/>
        <v>0</v>
      </c>
      <c r="N3258">
        <f t="shared" si="508"/>
        <v>6537.2009183279297</v>
      </c>
      <c r="O3258">
        <f t="shared" si="509"/>
        <v>2507.4257726994656</v>
      </c>
      <c r="P3258">
        <f t="shared" si="510"/>
        <v>3286.4798273005349</v>
      </c>
      <c r="Q3258">
        <f t="shared" si="511"/>
        <v>0</v>
      </c>
      <c r="R3258">
        <f t="shared" si="512"/>
        <v>5793.9056</v>
      </c>
    </row>
    <row r="3259" spans="1:18" x14ac:dyDescent="0.3">
      <c r="A3259" t="s">
        <v>35</v>
      </c>
      <c r="B3259" t="s">
        <v>36</v>
      </c>
      <c r="C3259">
        <v>0</v>
      </c>
      <c r="D3259">
        <v>18</v>
      </c>
      <c r="E3259">
        <v>0</v>
      </c>
      <c r="F3259">
        <v>20260302</v>
      </c>
      <c r="G3259">
        <v>20260319</v>
      </c>
      <c r="H3259">
        <v>12313.176100000001</v>
      </c>
      <c r="I3259">
        <f t="shared" si="503"/>
        <v>18</v>
      </c>
      <c r="J3259">
        <f t="shared" si="504"/>
        <v>684.06533888888896</v>
      </c>
      <c r="K3259">
        <f t="shared" si="505"/>
        <v>0</v>
      </c>
      <c r="L3259">
        <f t="shared" si="506"/>
        <v>12313.176100000001</v>
      </c>
      <c r="M3259">
        <f t="shared" si="507"/>
        <v>0</v>
      </c>
      <c r="N3259">
        <f t="shared" si="508"/>
        <v>12313.176100000001</v>
      </c>
      <c r="O3259">
        <f t="shared" si="509"/>
        <v>0</v>
      </c>
      <c r="P3259">
        <f t="shared" si="510"/>
        <v>12313.176100000001</v>
      </c>
      <c r="Q3259">
        <f t="shared" si="511"/>
        <v>0</v>
      </c>
      <c r="R3259">
        <f t="shared" si="512"/>
        <v>12313.176100000001</v>
      </c>
    </row>
    <row r="3260" spans="1:18" x14ac:dyDescent="0.3">
      <c r="A3260" t="s">
        <v>35</v>
      </c>
      <c r="B3260" t="s">
        <v>34</v>
      </c>
      <c r="C3260">
        <v>0</v>
      </c>
      <c r="D3260">
        <v>18</v>
      </c>
      <c r="E3260">
        <v>0</v>
      </c>
      <c r="F3260">
        <v>20260302</v>
      </c>
      <c r="G3260">
        <v>20260319</v>
      </c>
      <c r="H3260">
        <v>40949.576500000003</v>
      </c>
      <c r="I3260">
        <f t="shared" si="503"/>
        <v>18</v>
      </c>
      <c r="J3260">
        <f t="shared" si="504"/>
        <v>2274.9764722222226</v>
      </c>
      <c r="K3260">
        <f t="shared" si="505"/>
        <v>0</v>
      </c>
      <c r="L3260">
        <f t="shared" si="506"/>
        <v>40949.57650000001</v>
      </c>
      <c r="M3260">
        <f t="shared" si="507"/>
        <v>0</v>
      </c>
      <c r="N3260">
        <f t="shared" si="508"/>
        <v>40949.57650000001</v>
      </c>
      <c r="O3260">
        <f t="shared" si="509"/>
        <v>0</v>
      </c>
      <c r="P3260">
        <f t="shared" si="510"/>
        <v>40949.576500000003</v>
      </c>
      <c r="Q3260">
        <f t="shared" si="511"/>
        <v>0</v>
      </c>
      <c r="R3260">
        <f t="shared" si="512"/>
        <v>40949.576500000003</v>
      </c>
    </row>
    <row r="3261" spans="1:18" x14ac:dyDescent="0.3">
      <c r="A3261" t="s">
        <v>35</v>
      </c>
      <c r="B3261" t="s">
        <v>34</v>
      </c>
      <c r="C3261">
        <v>0</v>
      </c>
      <c r="D3261">
        <v>15</v>
      </c>
      <c r="E3261">
        <v>0</v>
      </c>
      <c r="F3261">
        <v>20260303</v>
      </c>
      <c r="G3261">
        <v>20260317</v>
      </c>
      <c r="H3261">
        <v>21933.847300000001</v>
      </c>
      <c r="I3261">
        <f t="shared" si="503"/>
        <v>15</v>
      </c>
      <c r="J3261">
        <f t="shared" si="504"/>
        <v>1462.2564866666667</v>
      </c>
      <c r="K3261">
        <f t="shared" si="505"/>
        <v>0</v>
      </c>
      <c r="L3261">
        <f t="shared" si="506"/>
        <v>21933.847300000001</v>
      </c>
      <c r="M3261">
        <f t="shared" si="507"/>
        <v>0</v>
      </c>
      <c r="N3261">
        <f t="shared" si="508"/>
        <v>21933.847300000001</v>
      </c>
      <c r="O3261">
        <f t="shared" si="509"/>
        <v>0</v>
      </c>
      <c r="P3261">
        <f t="shared" si="510"/>
        <v>21933.847300000001</v>
      </c>
      <c r="Q3261">
        <f t="shared" si="511"/>
        <v>0</v>
      </c>
      <c r="R3261">
        <f t="shared" si="512"/>
        <v>21933.847300000001</v>
      </c>
    </row>
    <row r="3262" spans="1:18" x14ac:dyDescent="0.3">
      <c r="A3262" t="s">
        <v>0</v>
      </c>
      <c r="B3262" t="s">
        <v>0</v>
      </c>
      <c r="C3262">
        <v>0</v>
      </c>
      <c r="D3262">
        <v>10</v>
      </c>
      <c r="E3262">
        <v>0</v>
      </c>
      <c r="F3262">
        <v>20260305</v>
      </c>
      <c r="G3262">
        <v>20260314</v>
      </c>
      <c r="H3262">
        <v>84.477199999999996</v>
      </c>
      <c r="I3262">
        <f t="shared" si="503"/>
        <v>10</v>
      </c>
      <c r="J3262">
        <f t="shared" si="504"/>
        <v>8.4477200000000003</v>
      </c>
      <c r="K3262">
        <f t="shared" si="505"/>
        <v>0</v>
      </c>
      <c r="L3262">
        <f t="shared" si="506"/>
        <v>84.477200000000011</v>
      </c>
      <c r="M3262">
        <f t="shared" si="507"/>
        <v>0</v>
      </c>
      <c r="N3262">
        <f t="shared" si="508"/>
        <v>84.477200000000011</v>
      </c>
      <c r="O3262">
        <f t="shared" si="509"/>
        <v>0</v>
      </c>
      <c r="P3262">
        <f t="shared" si="510"/>
        <v>84.477199999999996</v>
      </c>
      <c r="Q3262">
        <f t="shared" si="511"/>
        <v>0</v>
      </c>
      <c r="R3262">
        <f t="shared" si="512"/>
        <v>84.477199999999996</v>
      </c>
    </row>
    <row r="3263" spans="1:18" x14ac:dyDescent="0.3">
      <c r="A3263" t="s">
        <v>35</v>
      </c>
      <c r="B3263" t="s">
        <v>36</v>
      </c>
      <c r="C3263">
        <v>0</v>
      </c>
      <c r="D3263">
        <v>16</v>
      </c>
      <c r="E3263">
        <v>0</v>
      </c>
      <c r="F3263">
        <v>20260302</v>
      </c>
      <c r="G3263">
        <v>20260317</v>
      </c>
      <c r="H3263">
        <v>13979.5857</v>
      </c>
      <c r="I3263">
        <f t="shared" si="503"/>
        <v>16</v>
      </c>
      <c r="J3263">
        <f t="shared" si="504"/>
        <v>873.72410624999998</v>
      </c>
      <c r="K3263">
        <f t="shared" si="505"/>
        <v>0</v>
      </c>
      <c r="L3263">
        <f t="shared" si="506"/>
        <v>13979.5857</v>
      </c>
      <c r="M3263">
        <f t="shared" si="507"/>
        <v>0</v>
      </c>
      <c r="N3263">
        <f t="shared" si="508"/>
        <v>13979.5857</v>
      </c>
      <c r="O3263">
        <f t="shared" si="509"/>
        <v>0</v>
      </c>
      <c r="P3263">
        <f t="shared" si="510"/>
        <v>13979.5857</v>
      </c>
      <c r="Q3263">
        <f t="shared" si="511"/>
        <v>0</v>
      </c>
      <c r="R3263">
        <f t="shared" si="512"/>
        <v>13979.5857</v>
      </c>
    </row>
    <row r="3264" spans="1:18" x14ac:dyDescent="0.3">
      <c r="A3264" t="s">
        <v>33</v>
      </c>
      <c r="B3264" t="s">
        <v>34</v>
      </c>
      <c r="C3264">
        <v>13</v>
      </c>
      <c r="D3264">
        <v>17</v>
      </c>
      <c r="E3264">
        <v>0</v>
      </c>
      <c r="F3264">
        <v>20260216</v>
      </c>
      <c r="G3264">
        <v>20260317</v>
      </c>
      <c r="H3264">
        <v>19471.554100000001</v>
      </c>
      <c r="I3264">
        <f t="shared" si="503"/>
        <v>30</v>
      </c>
      <c r="J3264">
        <f t="shared" si="504"/>
        <v>649.0518033333334</v>
      </c>
      <c r="K3264">
        <f t="shared" si="505"/>
        <v>11444.512583646549</v>
      </c>
      <c r="L3264">
        <f t="shared" si="506"/>
        <v>11033.880656666668</v>
      </c>
      <c r="M3264">
        <f t="shared" si="507"/>
        <v>0</v>
      </c>
      <c r="N3264">
        <f t="shared" si="508"/>
        <v>22478.393240313217</v>
      </c>
      <c r="O3264">
        <f t="shared" si="509"/>
        <v>9913.6287695578831</v>
      </c>
      <c r="P3264">
        <f t="shared" si="510"/>
        <v>9557.9253304421181</v>
      </c>
      <c r="Q3264">
        <f t="shared" si="511"/>
        <v>0</v>
      </c>
      <c r="R3264">
        <f t="shared" si="512"/>
        <v>19471.554100000001</v>
      </c>
    </row>
    <row r="3265" spans="1:18" x14ac:dyDescent="0.3">
      <c r="A3265" t="s">
        <v>47</v>
      </c>
      <c r="B3265" t="s">
        <v>48</v>
      </c>
      <c r="C3265">
        <v>9</v>
      </c>
      <c r="D3265">
        <v>17</v>
      </c>
      <c r="E3265">
        <v>0</v>
      </c>
      <c r="F3265">
        <v>20260220</v>
      </c>
      <c r="G3265">
        <v>20260317</v>
      </c>
      <c r="H3265">
        <v>2839305.9405</v>
      </c>
      <c r="I3265">
        <f t="shared" si="503"/>
        <v>26</v>
      </c>
      <c r="J3265">
        <f t="shared" si="504"/>
        <v>109204.07463461539</v>
      </c>
      <c r="K3265">
        <f t="shared" si="505"/>
        <v>1333079.1636596443</v>
      </c>
      <c r="L3265">
        <f t="shared" si="506"/>
        <v>1856469.2687884616</v>
      </c>
      <c r="M3265">
        <f t="shared" si="507"/>
        <v>0</v>
      </c>
      <c r="N3265">
        <f t="shared" si="508"/>
        <v>3189548.4324481059</v>
      </c>
      <c r="O3265">
        <f t="shared" si="509"/>
        <v>1186694.5019644822</v>
      </c>
      <c r="P3265">
        <f t="shared" si="510"/>
        <v>1652611.438535518</v>
      </c>
      <c r="Q3265">
        <f t="shared" si="511"/>
        <v>0</v>
      </c>
      <c r="R3265">
        <f t="shared" si="512"/>
        <v>2839305.9405000005</v>
      </c>
    </row>
    <row r="3266" spans="1:18" x14ac:dyDescent="0.3">
      <c r="A3266" t="s">
        <v>35</v>
      </c>
      <c r="B3266" t="s">
        <v>34</v>
      </c>
      <c r="C3266">
        <v>0</v>
      </c>
      <c r="D3266">
        <v>15</v>
      </c>
      <c r="E3266">
        <v>0</v>
      </c>
      <c r="F3266">
        <v>20260304</v>
      </c>
      <c r="G3266">
        <v>20260318</v>
      </c>
      <c r="H3266">
        <v>20550.196599999999</v>
      </c>
      <c r="I3266">
        <f t="shared" si="503"/>
        <v>15</v>
      </c>
      <c r="J3266">
        <f t="shared" si="504"/>
        <v>1370.0131066666665</v>
      </c>
      <c r="K3266">
        <f t="shared" si="505"/>
        <v>0</v>
      </c>
      <c r="L3266">
        <f t="shared" si="506"/>
        <v>20550.196599999999</v>
      </c>
      <c r="M3266">
        <f t="shared" si="507"/>
        <v>0</v>
      </c>
      <c r="N3266">
        <f t="shared" si="508"/>
        <v>20550.196599999999</v>
      </c>
      <c r="O3266">
        <f t="shared" si="509"/>
        <v>0</v>
      </c>
      <c r="P3266">
        <f t="shared" si="510"/>
        <v>20550.196599999999</v>
      </c>
      <c r="Q3266">
        <f t="shared" si="511"/>
        <v>0</v>
      </c>
      <c r="R3266">
        <f t="shared" si="512"/>
        <v>20550.196599999999</v>
      </c>
    </row>
    <row r="3267" spans="1:18" x14ac:dyDescent="0.3">
      <c r="A3267" t="s">
        <v>33</v>
      </c>
      <c r="B3267" t="s">
        <v>34</v>
      </c>
      <c r="C3267">
        <v>0</v>
      </c>
      <c r="D3267">
        <v>15</v>
      </c>
      <c r="E3267">
        <v>0</v>
      </c>
      <c r="F3267">
        <v>20260306</v>
      </c>
      <c r="G3267">
        <v>20260320</v>
      </c>
      <c r="H3267">
        <v>42840.109299999996</v>
      </c>
      <c r="I3267">
        <f t="shared" si="503"/>
        <v>15</v>
      </c>
      <c r="J3267">
        <f t="shared" si="504"/>
        <v>2856.0072866666665</v>
      </c>
      <c r="K3267">
        <f t="shared" si="505"/>
        <v>0</v>
      </c>
      <c r="L3267">
        <f t="shared" si="506"/>
        <v>42840.109299999996</v>
      </c>
      <c r="M3267">
        <f t="shared" si="507"/>
        <v>0</v>
      </c>
      <c r="N3267">
        <f t="shared" si="508"/>
        <v>42840.109299999996</v>
      </c>
      <c r="O3267">
        <f t="shared" si="509"/>
        <v>0</v>
      </c>
      <c r="P3267">
        <f t="shared" si="510"/>
        <v>42840.109299999996</v>
      </c>
      <c r="Q3267">
        <f t="shared" si="511"/>
        <v>0</v>
      </c>
      <c r="R3267">
        <f t="shared" si="512"/>
        <v>42840.109299999996</v>
      </c>
    </row>
    <row r="3268" spans="1:18" x14ac:dyDescent="0.3">
      <c r="A3268" t="s">
        <v>0</v>
      </c>
      <c r="B3268" t="s">
        <v>0</v>
      </c>
      <c r="C3268">
        <v>27</v>
      </c>
      <c r="D3268">
        <v>26</v>
      </c>
      <c r="E3268">
        <v>0</v>
      </c>
      <c r="F3268">
        <v>20260202</v>
      </c>
      <c r="G3268">
        <v>20260326</v>
      </c>
      <c r="H3268">
        <v>3460.2456000000002</v>
      </c>
      <c r="I3268">
        <f t="shared" si="503"/>
        <v>53</v>
      </c>
      <c r="J3268">
        <f t="shared" si="504"/>
        <v>65.287652830188676</v>
      </c>
      <c r="K3268">
        <f t="shared" si="505"/>
        <v>2390.9440171543197</v>
      </c>
      <c r="L3268">
        <f t="shared" si="506"/>
        <v>1697.4789735849056</v>
      </c>
      <c r="M3268">
        <f t="shared" si="507"/>
        <v>0</v>
      </c>
      <c r="N3268">
        <f t="shared" si="508"/>
        <v>4088.4229907392255</v>
      </c>
      <c r="O3268">
        <f t="shared" si="509"/>
        <v>2023.580616277837</v>
      </c>
      <c r="P3268">
        <f t="shared" si="510"/>
        <v>1436.6649837221628</v>
      </c>
      <c r="Q3268">
        <f t="shared" si="511"/>
        <v>0</v>
      </c>
      <c r="R3268">
        <f t="shared" si="512"/>
        <v>3460.2455999999997</v>
      </c>
    </row>
    <row r="3269" spans="1:18" x14ac:dyDescent="0.3">
      <c r="A3269" t="s">
        <v>0</v>
      </c>
      <c r="B3269" t="s">
        <v>0</v>
      </c>
      <c r="C3269">
        <v>0</v>
      </c>
      <c r="D3269">
        <v>14</v>
      </c>
      <c r="E3269">
        <v>0</v>
      </c>
      <c r="F3269">
        <v>20260307</v>
      </c>
      <c r="G3269">
        <v>20260320</v>
      </c>
      <c r="H3269">
        <v>84.186700000000002</v>
      </c>
      <c r="I3269">
        <f t="shared" si="503"/>
        <v>14</v>
      </c>
      <c r="J3269">
        <f t="shared" si="504"/>
        <v>6.0133357142857147</v>
      </c>
      <c r="K3269">
        <f t="shared" si="505"/>
        <v>0</v>
      </c>
      <c r="L3269">
        <f t="shared" si="506"/>
        <v>84.186700000000002</v>
      </c>
      <c r="M3269">
        <f t="shared" si="507"/>
        <v>0</v>
      </c>
      <c r="N3269">
        <f t="shared" si="508"/>
        <v>84.186700000000002</v>
      </c>
      <c r="O3269">
        <f t="shared" si="509"/>
        <v>0</v>
      </c>
      <c r="P3269">
        <f t="shared" si="510"/>
        <v>84.186700000000002</v>
      </c>
      <c r="Q3269">
        <f t="shared" si="511"/>
        <v>0</v>
      </c>
      <c r="R3269">
        <f t="shared" si="512"/>
        <v>84.186700000000002</v>
      </c>
    </row>
    <row r="3270" spans="1:18" x14ac:dyDescent="0.3">
      <c r="A3270" t="s">
        <v>35</v>
      </c>
      <c r="B3270" t="s">
        <v>36</v>
      </c>
      <c r="C3270">
        <v>0</v>
      </c>
      <c r="D3270">
        <v>23</v>
      </c>
      <c r="E3270">
        <v>0</v>
      </c>
      <c r="F3270">
        <v>20260302</v>
      </c>
      <c r="G3270">
        <v>20260324</v>
      </c>
      <c r="H3270">
        <v>13448.447</v>
      </c>
      <c r="I3270">
        <f t="shared" si="503"/>
        <v>23</v>
      </c>
      <c r="J3270">
        <f t="shared" si="504"/>
        <v>584.71508695652176</v>
      </c>
      <c r="K3270">
        <f t="shared" si="505"/>
        <v>0</v>
      </c>
      <c r="L3270">
        <f t="shared" si="506"/>
        <v>13448.447</v>
      </c>
      <c r="M3270">
        <f t="shared" si="507"/>
        <v>0</v>
      </c>
      <c r="N3270">
        <f t="shared" si="508"/>
        <v>13448.447</v>
      </c>
      <c r="O3270">
        <f t="shared" si="509"/>
        <v>0</v>
      </c>
      <c r="P3270">
        <f t="shared" si="510"/>
        <v>13448.447</v>
      </c>
      <c r="Q3270">
        <f t="shared" si="511"/>
        <v>0</v>
      </c>
      <c r="R3270">
        <f t="shared" si="512"/>
        <v>13448.447</v>
      </c>
    </row>
    <row r="3271" spans="1:18" x14ac:dyDescent="0.3">
      <c r="A3271" t="s">
        <v>33</v>
      </c>
      <c r="B3271" t="s">
        <v>34</v>
      </c>
      <c r="C3271">
        <v>0</v>
      </c>
      <c r="D3271">
        <v>21</v>
      </c>
      <c r="E3271">
        <v>0</v>
      </c>
      <c r="F3271">
        <v>20260306</v>
      </c>
      <c r="G3271">
        <v>20260326</v>
      </c>
      <c r="H3271">
        <v>43239.503499999999</v>
      </c>
      <c r="I3271">
        <f t="shared" si="503"/>
        <v>21</v>
      </c>
      <c r="J3271">
        <f t="shared" si="504"/>
        <v>2059.0239761904763</v>
      </c>
      <c r="K3271">
        <f t="shared" si="505"/>
        <v>0</v>
      </c>
      <c r="L3271">
        <f t="shared" si="506"/>
        <v>43239.503500000006</v>
      </c>
      <c r="M3271">
        <f t="shared" si="507"/>
        <v>0</v>
      </c>
      <c r="N3271">
        <f t="shared" si="508"/>
        <v>43239.503500000006</v>
      </c>
      <c r="O3271">
        <f t="shared" si="509"/>
        <v>0</v>
      </c>
      <c r="P3271">
        <f t="shared" si="510"/>
        <v>43239.503499999999</v>
      </c>
      <c r="Q3271">
        <f t="shared" si="511"/>
        <v>0</v>
      </c>
      <c r="R3271">
        <f t="shared" si="512"/>
        <v>43239.503499999999</v>
      </c>
    </row>
    <row r="3272" spans="1:18" x14ac:dyDescent="0.3">
      <c r="A3272" t="s">
        <v>33</v>
      </c>
      <c r="B3272" t="s">
        <v>34</v>
      </c>
      <c r="C3272">
        <v>0</v>
      </c>
      <c r="D3272">
        <v>22</v>
      </c>
      <c r="E3272">
        <v>0</v>
      </c>
      <c r="F3272">
        <v>20260306</v>
      </c>
      <c r="G3272">
        <v>20260327</v>
      </c>
      <c r="H3272">
        <v>47418.406300000002</v>
      </c>
      <c r="I3272">
        <f t="shared" si="503"/>
        <v>22</v>
      </c>
      <c r="J3272">
        <f t="shared" si="504"/>
        <v>2155.3821045454547</v>
      </c>
      <c r="K3272">
        <f t="shared" si="505"/>
        <v>0</v>
      </c>
      <c r="L3272">
        <f t="shared" si="506"/>
        <v>47418.406300000002</v>
      </c>
      <c r="M3272">
        <f t="shared" si="507"/>
        <v>0</v>
      </c>
      <c r="N3272">
        <f t="shared" si="508"/>
        <v>47418.406300000002</v>
      </c>
      <c r="O3272">
        <f t="shared" si="509"/>
        <v>0</v>
      </c>
      <c r="P3272">
        <f t="shared" si="510"/>
        <v>47418.406300000002</v>
      </c>
      <c r="Q3272">
        <f t="shared" si="511"/>
        <v>0</v>
      </c>
      <c r="R3272">
        <f t="shared" si="512"/>
        <v>47418.406300000002</v>
      </c>
    </row>
    <row r="3273" spans="1:18" x14ac:dyDescent="0.3">
      <c r="A3273" t="s">
        <v>35</v>
      </c>
      <c r="B3273" t="s">
        <v>36</v>
      </c>
      <c r="C3273">
        <v>0</v>
      </c>
      <c r="D3273">
        <v>11</v>
      </c>
      <c r="E3273">
        <v>0</v>
      </c>
      <c r="F3273">
        <v>20260307</v>
      </c>
      <c r="G3273">
        <v>20260317</v>
      </c>
      <c r="H3273">
        <v>1495.3531</v>
      </c>
      <c r="I3273">
        <f t="shared" si="503"/>
        <v>11</v>
      </c>
      <c r="J3273">
        <f t="shared" si="504"/>
        <v>135.94119090909092</v>
      </c>
      <c r="K3273">
        <f t="shared" si="505"/>
        <v>0</v>
      </c>
      <c r="L3273">
        <f t="shared" si="506"/>
        <v>1495.3531</v>
      </c>
      <c r="M3273">
        <f t="shared" si="507"/>
        <v>0</v>
      </c>
      <c r="N3273">
        <f t="shared" si="508"/>
        <v>1495.3531</v>
      </c>
      <c r="O3273">
        <f t="shared" si="509"/>
        <v>0</v>
      </c>
      <c r="P3273">
        <f t="shared" si="510"/>
        <v>1495.3531</v>
      </c>
      <c r="Q3273">
        <f t="shared" si="511"/>
        <v>0</v>
      </c>
      <c r="R3273">
        <f t="shared" si="512"/>
        <v>1495.3531</v>
      </c>
    </row>
    <row r="3274" spans="1:18" x14ac:dyDescent="0.3">
      <c r="A3274" t="s">
        <v>39</v>
      </c>
      <c r="B3274" t="s">
        <v>40</v>
      </c>
      <c r="C3274">
        <v>0</v>
      </c>
      <c r="D3274">
        <v>19</v>
      </c>
      <c r="E3274">
        <v>0</v>
      </c>
      <c r="F3274">
        <v>20260302</v>
      </c>
      <c r="G3274">
        <v>20260320</v>
      </c>
      <c r="H3274">
        <v>3122.3681000000001</v>
      </c>
      <c r="I3274">
        <f t="shared" si="503"/>
        <v>19</v>
      </c>
      <c r="J3274">
        <f t="shared" si="504"/>
        <v>164.33516315789475</v>
      </c>
      <c r="K3274">
        <f t="shared" si="505"/>
        <v>0</v>
      </c>
      <c r="L3274">
        <f t="shared" si="506"/>
        <v>3122.3681000000001</v>
      </c>
      <c r="M3274">
        <f t="shared" si="507"/>
        <v>0</v>
      </c>
      <c r="N3274">
        <f t="shared" si="508"/>
        <v>3122.3681000000001</v>
      </c>
      <c r="O3274">
        <f t="shared" si="509"/>
        <v>0</v>
      </c>
      <c r="P3274">
        <f t="shared" si="510"/>
        <v>3122.3681000000001</v>
      </c>
      <c r="Q3274">
        <f t="shared" si="511"/>
        <v>0</v>
      </c>
      <c r="R3274">
        <f t="shared" si="512"/>
        <v>3122.3681000000001</v>
      </c>
    </row>
    <row r="3275" spans="1:18" x14ac:dyDescent="0.3">
      <c r="A3275" t="s">
        <v>35</v>
      </c>
      <c r="B3275" t="s">
        <v>34</v>
      </c>
      <c r="C3275">
        <v>0</v>
      </c>
      <c r="D3275">
        <v>20</v>
      </c>
      <c r="E3275">
        <v>0</v>
      </c>
      <c r="F3275">
        <v>20260305</v>
      </c>
      <c r="G3275">
        <v>20260324</v>
      </c>
      <c r="H3275">
        <v>21645.948799999998</v>
      </c>
      <c r="I3275">
        <f t="shared" ref="I3275:I3338" si="513">IF(C3275&lt;0,0,C3275)+D3275+E3275</f>
        <v>20</v>
      </c>
      <c r="J3275">
        <f t="shared" ref="J3275:J3338" si="514">H3275/I3275</f>
        <v>1082.2974399999998</v>
      </c>
      <c r="K3275">
        <f t="shared" ref="K3275:K3338" si="515">IF(C3275&lt;0,0,C3275)*$J3275*$B$6</f>
        <v>0</v>
      </c>
      <c r="L3275">
        <f t="shared" ref="L3275:L3338" si="516">IF(D3275&lt;0,0,D3275)*$J3275*$C$6</f>
        <v>21645.948799999998</v>
      </c>
      <c r="M3275">
        <f t="shared" ref="M3275:M3338" si="517">IF(E3275&lt;0,0,E3275)*$J3275*$D$6</f>
        <v>0</v>
      </c>
      <c r="N3275">
        <f t="shared" ref="N3275:N3338" si="518">K3275+L3275+M3275</f>
        <v>21645.948799999998</v>
      </c>
      <c r="O3275">
        <f t="shared" ref="O3275:O3338" si="519">K3275/$N3275*$H3275</f>
        <v>0</v>
      </c>
      <c r="P3275">
        <f t="shared" ref="P3275:P3338" si="520">L3275/$N3275*$H3275</f>
        <v>21645.948799999998</v>
      </c>
      <c r="Q3275">
        <f t="shared" ref="Q3275:Q3338" si="521">M3275/$N3275*$H3275</f>
        <v>0</v>
      </c>
      <c r="R3275">
        <f t="shared" ref="R3275:R3338" si="522">O3275+P3275+Q3275</f>
        <v>21645.948799999998</v>
      </c>
    </row>
    <row r="3276" spans="1:18" x14ac:dyDescent="0.3">
      <c r="A3276" t="s">
        <v>33</v>
      </c>
      <c r="B3276" t="s">
        <v>34</v>
      </c>
      <c r="C3276">
        <v>0</v>
      </c>
      <c r="D3276">
        <v>21</v>
      </c>
      <c r="E3276">
        <v>0</v>
      </c>
      <c r="F3276">
        <v>20260308</v>
      </c>
      <c r="G3276">
        <v>20260328</v>
      </c>
      <c r="H3276">
        <v>10867.7374</v>
      </c>
      <c r="I3276">
        <f t="shared" si="513"/>
        <v>21</v>
      </c>
      <c r="J3276">
        <f t="shared" si="514"/>
        <v>517.51130476190474</v>
      </c>
      <c r="K3276">
        <f t="shared" si="515"/>
        <v>0</v>
      </c>
      <c r="L3276">
        <f t="shared" si="516"/>
        <v>10867.7374</v>
      </c>
      <c r="M3276">
        <f t="shared" si="517"/>
        <v>0</v>
      </c>
      <c r="N3276">
        <f t="shared" si="518"/>
        <v>10867.7374</v>
      </c>
      <c r="O3276">
        <f t="shared" si="519"/>
        <v>0</v>
      </c>
      <c r="P3276">
        <f t="shared" si="520"/>
        <v>10867.7374</v>
      </c>
      <c r="Q3276">
        <f t="shared" si="521"/>
        <v>0</v>
      </c>
      <c r="R3276">
        <f t="shared" si="522"/>
        <v>10867.7374</v>
      </c>
    </row>
    <row r="3277" spans="1:18" x14ac:dyDescent="0.3">
      <c r="A3277" t="s">
        <v>35</v>
      </c>
      <c r="B3277" t="s">
        <v>36</v>
      </c>
      <c r="C3277">
        <v>0</v>
      </c>
      <c r="D3277">
        <v>7</v>
      </c>
      <c r="E3277">
        <v>0</v>
      </c>
      <c r="F3277">
        <v>20260307</v>
      </c>
      <c r="G3277">
        <v>20260313</v>
      </c>
      <c r="H3277">
        <v>1032</v>
      </c>
      <c r="I3277">
        <f t="shared" si="513"/>
        <v>7</v>
      </c>
      <c r="J3277">
        <f t="shared" si="514"/>
        <v>147.42857142857142</v>
      </c>
      <c r="K3277">
        <f t="shared" si="515"/>
        <v>0</v>
      </c>
      <c r="L3277">
        <f t="shared" si="516"/>
        <v>1032</v>
      </c>
      <c r="M3277">
        <f t="shared" si="517"/>
        <v>0</v>
      </c>
      <c r="N3277">
        <f t="shared" si="518"/>
        <v>1032</v>
      </c>
      <c r="O3277">
        <f t="shared" si="519"/>
        <v>0</v>
      </c>
      <c r="P3277">
        <f t="shared" si="520"/>
        <v>1032</v>
      </c>
      <c r="Q3277">
        <f t="shared" si="521"/>
        <v>0</v>
      </c>
      <c r="R3277">
        <f t="shared" si="522"/>
        <v>1032</v>
      </c>
    </row>
    <row r="3278" spans="1:18" x14ac:dyDescent="0.3">
      <c r="A3278" t="s">
        <v>0</v>
      </c>
      <c r="B3278" t="s">
        <v>0</v>
      </c>
      <c r="C3278">
        <v>0</v>
      </c>
      <c r="D3278">
        <v>15</v>
      </c>
      <c r="E3278">
        <v>0</v>
      </c>
      <c r="F3278">
        <v>20260302</v>
      </c>
      <c r="G3278">
        <v>20260316</v>
      </c>
      <c r="H3278">
        <v>464.74450000000002</v>
      </c>
      <c r="I3278">
        <f t="shared" si="513"/>
        <v>15</v>
      </c>
      <c r="J3278">
        <f t="shared" si="514"/>
        <v>30.982966666666666</v>
      </c>
      <c r="K3278">
        <f t="shared" si="515"/>
        <v>0</v>
      </c>
      <c r="L3278">
        <f t="shared" si="516"/>
        <v>464.74450000000002</v>
      </c>
      <c r="M3278">
        <f t="shared" si="517"/>
        <v>0</v>
      </c>
      <c r="N3278">
        <f t="shared" si="518"/>
        <v>464.74450000000002</v>
      </c>
      <c r="O3278">
        <f t="shared" si="519"/>
        <v>0</v>
      </c>
      <c r="P3278">
        <f t="shared" si="520"/>
        <v>464.74450000000002</v>
      </c>
      <c r="Q3278">
        <f t="shared" si="521"/>
        <v>0</v>
      </c>
      <c r="R3278">
        <f t="shared" si="522"/>
        <v>464.74450000000002</v>
      </c>
    </row>
    <row r="3279" spans="1:18" x14ac:dyDescent="0.3">
      <c r="A3279" t="s">
        <v>35</v>
      </c>
      <c r="B3279" t="s">
        <v>36</v>
      </c>
      <c r="C3279">
        <v>0</v>
      </c>
      <c r="D3279">
        <v>21</v>
      </c>
      <c r="E3279">
        <v>0</v>
      </c>
      <c r="F3279">
        <v>20260304</v>
      </c>
      <c r="G3279">
        <v>20260324</v>
      </c>
      <c r="H3279">
        <v>5792.4233000000004</v>
      </c>
      <c r="I3279">
        <f t="shared" si="513"/>
        <v>21</v>
      </c>
      <c r="J3279">
        <f t="shared" si="514"/>
        <v>275.82968095238095</v>
      </c>
      <c r="K3279">
        <f t="shared" si="515"/>
        <v>0</v>
      </c>
      <c r="L3279">
        <f t="shared" si="516"/>
        <v>5792.4233000000004</v>
      </c>
      <c r="M3279">
        <f t="shared" si="517"/>
        <v>0</v>
      </c>
      <c r="N3279">
        <f t="shared" si="518"/>
        <v>5792.4233000000004</v>
      </c>
      <c r="O3279">
        <f t="shared" si="519"/>
        <v>0</v>
      </c>
      <c r="P3279">
        <f t="shared" si="520"/>
        <v>5792.4233000000004</v>
      </c>
      <c r="Q3279">
        <f t="shared" si="521"/>
        <v>0</v>
      </c>
      <c r="R3279">
        <f t="shared" si="522"/>
        <v>5792.4233000000004</v>
      </c>
    </row>
    <row r="3280" spans="1:18" x14ac:dyDescent="0.3">
      <c r="A3280" t="s">
        <v>35</v>
      </c>
      <c r="B3280" t="s">
        <v>34</v>
      </c>
      <c r="C3280">
        <v>0</v>
      </c>
      <c r="D3280">
        <v>23</v>
      </c>
      <c r="E3280">
        <v>0</v>
      </c>
      <c r="F3280">
        <v>20260305</v>
      </c>
      <c r="G3280">
        <v>20260327</v>
      </c>
      <c r="H3280">
        <v>23376.033500000001</v>
      </c>
      <c r="I3280">
        <f t="shared" si="513"/>
        <v>23</v>
      </c>
      <c r="J3280">
        <f t="shared" si="514"/>
        <v>1016.3492826086957</v>
      </c>
      <c r="K3280">
        <f t="shared" si="515"/>
        <v>0</v>
      </c>
      <c r="L3280">
        <f t="shared" si="516"/>
        <v>23376.033500000001</v>
      </c>
      <c r="M3280">
        <f t="shared" si="517"/>
        <v>0</v>
      </c>
      <c r="N3280">
        <f t="shared" si="518"/>
        <v>23376.033500000001</v>
      </c>
      <c r="O3280">
        <f t="shared" si="519"/>
        <v>0</v>
      </c>
      <c r="P3280">
        <f t="shared" si="520"/>
        <v>23376.033500000001</v>
      </c>
      <c r="Q3280">
        <f t="shared" si="521"/>
        <v>0</v>
      </c>
      <c r="R3280">
        <f t="shared" si="522"/>
        <v>23376.033500000001</v>
      </c>
    </row>
    <row r="3281" spans="1:18" x14ac:dyDescent="0.3">
      <c r="A3281" t="s">
        <v>33</v>
      </c>
      <c r="B3281" t="s">
        <v>34</v>
      </c>
      <c r="C3281">
        <v>1</v>
      </c>
      <c r="D3281">
        <v>27</v>
      </c>
      <c r="E3281">
        <v>0</v>
      </c>
      <c r="F3281">
        <v>20260228</v>
      </c>
      <c r="G3281">
        <v>20260327</v>
      </c>
      <c r="H3281">
        <v>6670.8935000000001</v>
      </c>
      <c r="I3281">
        <f t="shared" si="513"/>
        <v>28</v>
      </c>
      <c r="J3281">
        <f t="shared" si="514"/>
        <v>238.24619642857144</v>
      </c>
      <c r="K3281">
        <f t="shared" si="515"/>
        <v>323.1473238854756</v>
      </c>
      <c r="L3281">
        <f t="shared" si="516"/>
        <v>6432.6473035714289</v>
      </c>
      <c r="M3281">
        <f t="shared" si="517"/>
        <v>0</v>
      </c>
      <c r="N3281">
        <f t="shared" si="518"/>
        <v>6755.7946274569049</v>
      </c>
      <c r="O3281">
        <f t="shared" si="519"/>
        <v>319.08628093709251</v>
      </c>
      <c r="P3281">
        <f t="shared" si="520"/>
        <v>6351.8072190629073</v>
      </c>
      <c r="Q3281">
        <f t="shared" si="521"/>
        <v>0</v>
      </c>
      <c r="R3281">
        <f t="shared" si="522"/>
        <v>6670.8935000000001</v>
      </c>
    </row>
    <row r="3282" spans="1:18" x14ac:dyDescent="0.3">
      <c r="A3282" t="s">
        <v>35</v>
      </c>
      <c r="B3282" t="s">
        <v>36</v>
      </c>
      <c r="C3282">
        <v>0</v>
      </c>
      <c r="D3282">
        <v>19</v>
      </c>
      <c r="E3282">
        <v>0</v>
      </c>
      <c r="F3282">
        <v>20260306</v>
      </c>
      <c r="G3282">
        <v>20260324</v>
      </c>
      <c r="H3282">
        <v>4033.2795000000001</v>
      </c>
      <c r="I3282">
        <f t="shared" si="513"/>
        <v>19</v>
      </c>
      <c r="J3282">
        <f t="shared" si="514"/>
        <v>212.27786842105263</v>
      </c>
      <c r="K3282">
        <f t="shared" si="515"/>
        <v>0</v>
      </c>
      <c r="L3282">
        <f t="shared" si="516"/>
        <v>4033.2795000000001</v>
      </c>
      <c r="M3282">
        <f t="shared" si="517"/>
        <v>0</v>
      </c>
      <c r="N3282">
        <f t="shared" si="518"/>
        <v>4033.2795000000001</v>
      </c>
      <c r="O3282">
        <f t="shared" si="519"/>
        <v>0</v>
      </c>
      <c r="P3282">
        <f t="shared" si="520"/>
        <v>4033.2795000000001</v>
      </c>
      <c r="Q3282">
        <f t="shared" si="521"/>
        <v>0</v>
      </c>
      <c r="R3282">
        <f t="shared" si="522"/>
        <v>4033.2795000000001</v>
      </c>
    </row>
    <row r="3283" spans="1:18" x14ac:dyDescent="0.3">
      <c r="A3283" t="s">
        <v>33</v>
      </c>
      <c r="B3283" t="s">
        <v>34</v>
      </c>
      <c r="C3283">
        <v>0</v>
      </c>
      <c r="D3283">
        <v>4</v>
      </c>
      <c r="E3283">
        <v>0</v>
      </c>
      <c r="F3283">
        <v>20260315</v>
      </c>
      <c r="G3283">
        <v>20260318</v>
      </c>
      <c r="H3283">
        <v>1595.3422</v>
      </c>
      <c r="I3283">
        <f t="shared" si="513"/>
        <v>4</v>
      </c>
      <c r="J3283">
        <f t="shared" si="514"/>
        <v>398.83555000000001</v>
      </c>
      <c r="K3283">
        <f t="shared" si="515"/>
        <v>0</v>
      </c>
      <c r="L3283">
        <f t="shared" si="516"/>
        <v>1595.3422</v>
      </c>
      <c r="M3283">
        <f t="shared" si="517"/>
        <v>0</v>
      </c>
      <c r="N3283">
        <f t="shared" si="518"/>
        <v>1595.3422</v>
      </c>
      <c r="O3283">
        <f t="shared" si="519"/>
        <v>0</v>
      </c>
      <c r="P3283">
        <f t="shared" si="520"/>
        <v>1595.3422</v>
      </c>
      <c r="Q3283">
        <f t="shared" si="521"/>
        <v>0</v>
      </c>
      <c r="R3283">
        <f t="shared" si="522"/>
        <v>1595.3422</v>
      </c>
    </row>
    <row r="3284" spans="1:18" x14ac:dyDescent="0.3">
      <c r="A3284" t="s">
        <v>35</v>
      </c>
      <c r="B3284" t="s">
        <v>34</v>
      </c>
      <c r="C3284">
        <v>0</v>
      </c>
      <c r="D3284">
        <v>17</v>
      </c>
      <c r="E3284">
        <v>0</v>
      </c>
      <c r="F3284">
        <v>20260303</v>
      </c>
      <c r="G3284">
        <v>20260319</v>
      </c>
      <c r="H3284">
        <v>6575.2757000000001</v>
      </c>
      <c r="I3284">
        <f t="shared" si="513"/>
        <v>17</v>
      </c>
      <c r="J3284">
        <f t="shared" si="514"/>
        <v>386.78092352941178</v>
      </c>
      <c r="K3284">
        <f t="shared" si="515"/>
        <v>0</v>
      </c>
      <c r="L3284">
        <f t="shared" si="516"/>
        <v>6575.2757000000001</v>
      </c>
      <c r="M3284">
        <f t="shared" si="517"/>
        <v>0</v>
      </c>
      <c r="N3284">
        <f t="shared" si="518"/>
        <v>6575.2757000000001</v>
      </c>
      <c r="O3284">
        <f t="shared" si="519"/>
        <v>0</v>
      </c>
      <c r="P3284">
        <f t="shared" si="520"/>
        <v>6575.2757000000001</v>
      </c>
      <c r="Q3284">
        <f t="shared" si="521"/>
        <v>0</v>
      </c>
      <c r="R3284">
        <f t="shared" si="522"/>
        <v>6575.2757000000001</v>
      </c>
    </row>
    <row r="3285" spans="1:18" x14ac:dyDescent="0.3">
      <c r="A3285" t="s">
        <v>0</v>
      </c>
      <c r="B3285" t="s">
        <v>0</v>
      </c>
      <c r="C3285">
        <v>0</v>
      </c>
      <c r="D3285">
        <v>17</v>
      </c>
      <c r="E3285">
        <v>0</v>
      </c>
      <c r="F3285">
        <v>20260304</v>
      </c>
      <c r="G3285">
        <v>20260320</v>
      </c>
      <c r="H3285">
        <v>4511.6032999999998</v>
      </c>
      <c r="I3285">
        <f t="shared" si="513"/>
        <v>17</v>
      </c>
      <c r="J3285">
        <f t="shared" si="514"/>
        <v>265.38842941176472</v>
      </c>
      <c r="K3285">
        <f t="shared" si="515"/>
        <v>0</v>
      </c>
      <c r="L3285">
        <f t="shared" si="516"/>
        <v>4511.6033000000007</v>
      </c>
      <c r="M3285">
        <f t="shared" si="517"/>
        <v>0</v>
      </c>
      <c r="N3285">
        <f t="shared" si="518"/>
        <v>4511.6033000000007</v>
      </c>
      <c r="O3285">
        <f t="shared" si="519"/>
        <v>0</v>
      </c>
      <c r="P3285">
        <f t="shared" si="520"/>
        <v>4511.6032999999998</v>
      </c>
      <c r="Q3285">
        <f t="shared" si="521"/>
        <v>0</v>
      </c>
      <c r="R3285">
        <f t="shared" si="522"/>
        <v>4511.6032999999998</v>
      </c>
    </row>
    <row r="3286" spans="1:18" x14ac:dyDescent="0.3">
      <c r="A3286" t="s">
        <v>35</v>
      </c>
      <c r="B3286" t="s">
        <v>36</v>
      </c>
      <c r="C3286">
        <v>0</v>
      </c>
      <c r="D3286">
        <v>17</v>
      </c>
      <c r="E3286">
        <v>0</v>
      </c>
      <c r="F3286">
        <v>20260304</v>
      </c>
      <c r="G3286">
        <v>20260320</v>
      </c>
      <c r="H3286">
        <v>9699.6193999999996</v>
      </c>
      <c r="I3286">
        <f t="shared" si="513"/>
        <v>17</v>
      </c>
      <c r="J3286">
        <f t="shared" si="514"/>
        <v>570.56584705882346</v>
      </c>
      <c r="K3286">
        <f t="shared" si="515"/>
        <v>0</v>
      </c>
      <c r="L3286">
        <f t="shared" si="516"/>
        <v>9699.6193999999996</v>
      </c>
      <c r="M3286">
        <f t="shared" si="517"/>
        <v>0</v>
      </c>
      <c r="N3286">
        <f t="shared" si="518"/>
        <v>9699.6193999999996</v>
      </c>
      <c r="O3286">
        <f t="shared" si="519"/>
        <v>0</v>
      </c>
      <c r="P3286">
        <f t="shared" si="520"/>
        <v>9699.6193999999996</v>
      </c>
      <c r="Q3286">
        <f t="shared" si="521"/>
        <v>0</v>
      </c>
      <c r="R3286">
        <f t="shared" si="522"/>
        <v>9699.6193999999996</v>
      </c>
    </row>
    <row r="3287" spans="1:18" x14ac:dyDescent="0.3">
      <c r="A3287" t="s">
        <v>33</v>
      </c>
      <c r="B3287" t="s">
        <v>34</v>
      </c>
      <c r="C3287">
        <v>0</v>
      </c>
      <c r="D3287">
        <v>24</v>
      </c>
      <c r="E3287">
        <v>0</v>
      </c>
      <c r="F3287">
        <v>20260303</v>
      </c>
      <c r="G3287">
        <v>20260326</v>
      </c>
      <c r="H3287">
        <v>85469.358699999997</v>
      </c>
      <c r="I3287">
        <f t="shared" si="513"/>
        <v>24</v>
      </c>
      <c r="J3287">
        <f t="shared" si="514"/>
        <v>3561.2232791666665</v>
      </c>
      <c r="K3287">
        <f t="shared" si="515"/>
        <v>0</v>
      </c>
      <c r="L3287">
        <f t="shared" si="516"/>
        <v>85469.358699999997</v>
      </c>
      <c r="M3287">
        <f t="shared" si="517"/>
        <v>0</v>
      </c>
      <c r="N3287">
        <f t="shared" si="518"/>
        <v>85469.358699999997</v>
      </c>
      <c r="O3287">
        <f t="shared" si="519"/>
        <v>0</v>
      </c>
      <c r="P3287">
        <f t="shared" si="520"/>
        <v>85469.358699999997</v>
      </c>
      <c r="Q3287">
        <f t="shared" si="521"/>
        <v>0</v>
      </c>
      <c r="R3287">
        <f t="shared" si="522"/>
        <v>85469.358699999997</v>
      </c>
    </row>
    <row r="3288" spans="1:18" x14ac:dyDescent="0.3">
      <c r="A3288" t="s">
        <v>0</v>
      </c>
      <c r="B3288" t="s">
        <v>0</v>
      </c>
      <c r="C3288">
        <v>25</v>
      </c>
      <c r="D3288">
        <v>20</v>
      </c>
      <c r="E3288">
        <v>0</v>
      </c>
      <c r="F3288">
        <v>20260204</v>
      </c>
      <c r="G3288">
        <v>20260320</v>
      </c>
      <c r="H3288">
        <v>1181.4088999999999</v>
      </c>
      <c r="I3288">
        <f t="shared" si="513"/>
        <v>45</v>
      </c>
      <c r="J3288">
        <f t="shared" si="514"/>
        <v>26.253531111111108</v>
      </c>
      <c r="K3288">
        <f t="shared" si="515"/>
        <v>890.23019551574953</v>
      </c>
      <c r="L3288">
        <f t="shared" si="516"/>
        <v>525.07062222222214</v>
      </c>
      <c r="M3288">
        <f t="shared" si="517"/>
        <v>0</v>
      </c>
      <c r="N3288">
        <f t="shared" si="518"/>
        <v>1415.3008177379716</v>
      </c>
      <c r="O3288">
        <f t="shared" si="519"/>
        <v>743.11119081523975</v>
      </c>
      <c r="P3288">
        <f t="shared" si="520"/>
        <v>438.29770918476032</v>
      </c>
      <c r="Q3288">
        <f t="shared" si="521"/>
        <v>0</v>
      </c>
      <c r="R3288">
        <f t="shared" si="522"/>
        <v>1181.4089000000001</v>
      </c>
    </row>
    <row r="3289" spans="1:18" x14ac:dyDescent="0.3">
      <c r="A3289" t="s">
        <v>37</v>
      </c>
      <c r="B3289" t="s">
        <v>38</v>
      </c>
      <c r="C3289">
        <v>0</v>
      </c>
      <c r="D3289">
        <v>23</v>
      </c>
      <c r="E3289">
        <v>0</v>
      </c>
      <c r="F3289">
        <v>20260302</v>
      </c>
      <c r="G3289">
        <v>20260324</v>
      </c>
      <c r="H3289">
        <v>18183.129000000001</v>
      </c>
      <c r="I3289">
        <f t="shared" si="513"/>
        <v>23</v>
      </c>
      <c r="J3289">
        <f t="shared" si="514"/>
        <v>790.57082608695657</v>
      </c>
      <c r="K3289">
        <f t="shared" si="515"/>
        <v>0</v>
      </c>
      <c r="L3289">
        <f t="shared" si="516"/>
        <v>18183.129000000001</v>
      </c>
      <c r="M3289">
        <f t="shared" si="517"/>
        <v>0</v>
      </c>
      <c r="N3289">
        <f t="shared" si="518"/>
        <v>18183.129000000001</v>
      </c>
      <c r="O3289">
        <f t="shared" si="519"/>
        <v>0</v>
      </c>
      <c r="P3289">
        <f t="shared" si="520"/>
        <v>18183.129000000001</v>
      </c>
      <c r="Q3289">
        <f t="shared" si="521"/>
        <v>0</v>
      </c>
      <c r="R3289">
        <f t="shared" si="522"/>
        <v>18183.129000000001</v>
      </c>
    </row>
    <row r="3290" spans="1:18" x14ac:dyDescent="0.3">
      <c r="A3290" t="s">
        <v>35</v>
      </c>
      <c r="B3290" t="s">
        <v>34</v>
      </c>
      <c r="C3290">
        <v>0</v>
      </c>
      <c r="D3290">
        <v>19</v>
      </c>
      <c r="E3290">
        <v>0</v>
      </c>
      <c r="F3290">
        <v>20260302</v>
      </c>
      <c r="G3290">
        <v>20260320</v>
      </c>
      <c r="H3290">
        <v>47071.090600000003</v>
      </c>
      <c r="I3290">
        <f t="shared" si="513"/>
        <v>19</v>
      </c>
      <c r="J3290">
        <f t="shared" si="514"/>
        <v>2477.4258210526318</v>
      </c>
      <c r="K3290">
        <f t="shared" si="515"/>
        <v>0</v>
      </c>
      <c r="L3290">
        <f t="shared" si="516"/>
        <v>47071.090600000003</v>
      </c>
      <c r="M3290">
        <f t="shared" si="517"/>
        <v>0</v>
      </c>
      <c r="N3290">
        <f t="shared" si="518"/>
        <v>47071.090600000003</v>
      </c>
      <c r="O3290">
        <f t="shared" si="519"/>
        <v>0</v>
      </c>
      <c r="P3290">
        <f t="shared" si="520"/>
        <v>47071.090600000003</v>
      </c>
      <c r="Q3290">
        <f t="shared" si="521"/>
        <v>0</v>
      </c>
      <c r="R3290">
        <f t="shared" si="522"/>
        <v>47071.090600000003</v>
      </c>
    </row>
    <row r="3291" spans="1:18" x14ac:dyDescent="0.3">
      <c r="A3291" t="s">
        <v>35</v>
      </c>
      <c r="B3291" t="s">
        <v>34</v>
      </c>
      <c r="C3291">
        <v>0</v>
      </c>
      <c r="D3291">
        <v>12</v>
      </c>
      <c r="E3291">
        <v>0</v>
      </c>
      <c r="F3291">
        <v>20260307</v>
      </c>
      <c r="G3291">
        <v>20260318</v>
      </c>
      <c r="H3291">
        <v>5474.6041999999998</v>
      </c>
      <c r="I3291">
        <f t="shared" si="513"/>
        <v>12</v>
      </c>
      <c r="J3291">
        <f t="shared" si="514"/>
        <v>456.21701666666667</v>
      </c>
      <c r="K3291">
        <f t="shared" si="515"/>
        <v>0</v>
      </c>
      <c r="L3291">
        <f t="shared" si="516"/>
        <v>5474.6041999999998</v>
      </c>
      <c r="M3291">
        <f t="shared" si="517"/>
        <v>0</v>
      </c>
      <c r="N3291">
        <f t="shared" si="518"/>
        <v>5474.6041999999998</v>
      </c>
      <c r="O3291">
        <f t="shared" si="519"/>
        <v>0</v>
      </c>
      <c r="P3291">
        <f t="shared" si="520"/>
        <v>5474.6041999999998</v>
      </c>
      <c r="Q3291">
        <f t="shared" si="521"/>
        <v>0</v>
      </c>
      <c r="R3291">
        <f t="shared" si="522"/>
        <v>5474.6041999999998</v>
      </c>
    </row>
    <row r="3292" spans="1:18" x14ac:dyDescent="0.3">
      <c r="A3292" t="s">
        <v>35</v>
      </c>
      <c r="B3292" t="s">
        <v>36</v>
      </c>
      <c r="C3292">
        <v>0</v>
      </c>
      <c r="D3292">
        <v>26</v>
      </c>
      <c r="E3292">
        <v>0</v>
      </c>
      <c r="F3292">
        <v>20260306</v>
      </c>
      <c r="G3292">
        <v>20260331</v>
      </c>
      <c r="H3292">
        <v>1032</v>
      </c>
      <c r="I3292">
        <f t="shared" si="513"/>
        <v>26</v>
      </c>
      <c r="J3292">
        <f t="shared" si="514"/>
        <v>39.692307692307693</v>
      </c>
      <c r="K3292">
        <f t="shared" si="515"/>
        <v>0</v>
      </c>
      <c r="L3292">
        <f t="shared" si="516"/>
        <v>1032</v>
      </c>
      <c r="M3292">
        <f t="shared" si="517"/>
        <v>0</v>
      </c>
      <c r="N3292">
        <f t="shared" si="518"/>
        <v>1032</v>
      </c>
      <c r="O3292">
        <f t="shared" si="519"/>
        <v>0</v>
      </c>
      <c r="P3292">
        <f t="shared" si="520"/>
        <v>1032</v>
      </c>
      <c r="Q3292">
        <f t="shared" si="521"/>
        <v>0</v>
      </c>
      <c r="R3292">
        <f t="shared" si="522"/>
        <v>1032</v>
      </c>
    </row>
    <row r="3293" spans="1:18" x14ac:dyDescent="0.3">
      <c r="A3293" t="s">
        <v>33</v>
      </c>
      <c r="B3293" t="s">
        <v>34</v>
      </c>
      <c r="C3293">
        <v>0</v>
      </c>
      <c r="D3293">
        <v>23</v>
      </c>
      <c r="E3293">
        <v>0</v>
      </c>
      <c r="F3293">
        <v>20260306</v>
      </c>
      <c r="G3293">
        <v>20260328</v>
      </c>
      <c r="H3293">
        <v>40256.733</v>
      </c>
      <c r="I3293">
        <f t="shared" si="513"/>
        <v>23</v>
      </c>
      <c r="J3293">
        <f t="shared" si="514"/>
        <v>1750.2927391304347</v>
      </c>
      <c r="K3293">
        <f t="shared" si="515"/>
        <v>0</v>
      </c>
      <c r="L3293">
        <f t="shared" si="516"/>
        <v>40256.733</v>
      </c>
      <c r="M3293">
        <f t="shared" si="517"/>
        <v>0</v>
      </c>
      <c r="N3293">
        <f t="shared" si="518"/>
        <v>40256.733</v>
      </c>
      <c r="O3293">
        <f t="shared" si="519"/>
        <v>0</v>
      </c>
      <c r="P3293">
        <f t="shared" si="520"/>
        <v>40256.733</v>
      </c>
      <c r="Q3293">
        <f t="shared" si="521"/>
        <v>0</v>
      </c>
      <c r="R3293">
        <f t="shared" si="522"/>
        <v>40256.733</v>
      </c>
    </row>
    <row r="3294" spans="1:18" x14ac:dyDescent="0.3">
      <c r="A3294" t="s">
        <v>33</v>
      </c>
      <c r="B3294" t="s">
        <v>34</v>
      </c>
      <c r="C3294">
        <v>0</v>
      </c>
      <c r="D3294">
        <v>16</v>
      </c>
      <c r="E3294">
        <v>0</v>
      </c>
      <c r="F3294">
        <v>20260312</v>
      </c>
      <c r="G3294">
        <v>20260327</v>
      </c>
      <c r="H3294">
        <v>547.11109999999996</v>
      </c>
      <c r="I3294">
        <f t="shared" si="513"/>
        <v>16</v>
      </c>
      <c r="J3294">
        <f t="shared" si="514"/>
        <v>34.194443749999998</v>
      </c>
      <c r="K3294">
        <f t="shared" si="515"/>
        <v>0</v>
      </c>
      <c r="L3294">
        <f t="shared" si="516"/>
        <v>547.11109999999996</v>
      </c>
      <c r="M3294">
        <f t="shared" si="517"/>
        <v>0</v>
      </c>
      <c r="N3294">
        <f t="shared" si="518"/>
        <v>547.11109999999996</v>
      </c>
      <c r="O3294">
        <f t="shared" si="519"/>
        <v>0</v>
      </c>
      <c r="P3294">
        <f t="shared" si="520"/>
        <v>547.11109999999996</v>
      </c>
      <c r="Q3294">
        <f t="shared" si="521"/>
        <v>0</v>
      </c>
      <c r="R3294">
        <f t="shared" si="522"/>
        <v>547.11109999999996</v>
      </c>
    </row>
    <row r="3295" spans="1:18" x14ac:dyDescent="0.3">
      <c r="A3295" t="s">
        <v>43</v>
      </c>
      <c r="B3295" t="s">
        <v>44</v>
      </c>
      <c r="C3295">
        <v>12</v>
      </c>
      <c r="D3295">
        <v>15</v>
      </c>
      <c r="E3295">
        <v>0</v>
      </c>
      <c r="F3295">
        <v>20260217</v>
      </c>
      <c r="G3295">
        <v>20260315</v>
      </c>
      <c r="H3295">
        <v>2299521.3289000001</v>
      </c>
      <c r="I3295">
        <f t="shared" si="513"/>
        <v>27</v>
      </c>
      <c r="J3295">
        <f t="shared" si="514"/>
        <v>85167.45662592593</v>
      </c>
      <c r="K3295">
        <f t="shared" si="515"/>
        <v>1386211.5460408556</v>
      </c>
      <c r="L3295">
        <f t="shared" si="516"/>
        <v>1277511.849388889</v>
      </c>
      <c r="M3295">
        <f t="shared" si="517"/>
        <v>0</v>
      </c>
      <c r="N3295">
        <f t="shared" si="518"/>
        <v>2663723.3954297444</v>
      </c>
      <c r="O3295">
        <f t="shared" si="519"/>
        <v>1196679.4382470504</v>
      </c>
      <c r="P3295">
        <f t="shared" si="520"/>
        <v>1102841.8906529499</v>
      </c>
      <c r="Q3295">
        <f t="shared" si="521"/>
        <v>0</v>
      </c>
      <c r="R3295">
        <f t="shared" si="522"/>
        <v>2299521.3289000001</v>
      </c>
    </row>
    <row r="3296" spans="1:18" x14ac:dyDescent="0.3">
      <c r="A3296" t="s">
        <v>35</v>
      </c>
      <c r="B3296" t="s">
        <v>34</v>
      </c>
      <c r="C3296">
        <v>0</v>
      </c>
      <c r="D3296">
        <v>22</v>
      </c>
      <c r="E3296">
        <v>0</v>
      </c>
      <c r="F3296">
        <v>20260307</v>
      </c>
      <c r="G3296">
        <v>20260328</v>
      </c>
      <c r="H3296">
        <v>1464.2925</v>
      </c>
      <c r="I3296">
        <f t="shared" si="513"/>
        <v>22</v>
      </c>
      <c r="J3296">
        <f t="shared" si="514"/>
        <v>66.558750000000003</v>
      </c>
      <c r="K3296">
        <f t="shared" si="515"/>
        <v>0</v>
      </c>
      <c r="L3296">
        <f t="shared" si="516"/>
        <v>1464.2925</v>
      </c>
      <c r="M3296">
        <f t="shared" si="517"/>
        <v>0</v>
      </c>
      <c r="N3296">
        <f t="shared" si="518"/>
        <v>1464.2925</v>
      </c>
      <c r="O3296">
        <f t="shared" si="519"/>
        <v>0</v>
      </c>
      <c r="P3296">
        <f t="shared" si="520"/>
        <v>1464.2925</v>
      </c>
      <c r="Q3296">
        <f t="shared" si="521"/>
        <v>0</v>
      </c>
      <c r="R3296">
        <f t="shared" si="522"/>
        <v>1464.2925</v>
      </c>
    </row>
    <row r="3297" spans="1:18" x14ac:dyDescent="0.3">
      <c r="A3297" t="s">
        <v>37</v>
      </c>
      <c r="B3297" t="s">
        <v>38</v>
      </c>
      <c r="C3297">
        <v>0</v>
      </c>
      <c r="D3297">
        <v>17</v>
      </c>
      <c r="E3297">
        <v>0</v>
      </c>
      <c r="F3297">
        <v>20260305</v>
      </c>
      <c r="G3297">
        <v>20260321</v>
      </c>
      <c r="H3297">
        <v>2233.3577</v>
      </c>
      <c r="I3297">
        <f t="shared" si="513"/>
        <v>17</v>
      </c>
      <c r="J3297">
        <f t="shared" si="514"/>
        <v>131.37398235294117</v>
      </c>
      <c r="K3297">
        <f t="shared" si="515"/>
        <v>0</v>
      </c>
      <c r="L3297">
        <f t="shared" si="516"/>
        <v>2233.3577</v>
      </c>
      <c r="M3297">
        <f t="shared" si="517"/>
        <v>0</v>
      </c>
      <c r="N3297">
        <f t="shared" si="518"/>
        <v>2233.3577</v>
      </c>
      <c r="O3297">
        <f t="shared" si="519"/>
        <v>0</v>
      </c>
      <c r="P3297">
        <f t="shared" si="520"/>
        <v>2233.3577</v>
      </c>
      <c r="Q3297">
        <f t="shared" si="521"/>
        <v>0</v>
      </c>
      <c r="R3297">
        <f t="shared" si="522"/>
        <v>2233.3577</v>
      </c>
    </row>
    <row r="3298" spans="1:18" x14ac:dyDescent="0.3">
      <c r="A3298" t="s">
        <v>33</v>
      </c>
      <c r="B3298" t="s">
        <v>34</v>
      </c>
      <c r="C3298">
        <v>0</v>
      </c>
      <c r="D3298">
        <v>4</v>
      </c>
      <c r="E3298">
        <v>0</v>
      </c>
      <c r="F3298">
        <v>20260318</v>
      </c>
      <c r="G3298">
        <v>20260321</v>
      </c>
      <c r="H3298">
        <v>335.79820000000001</v>
      </c>
      <c r="I3298">
        <f t="shared" si="513"/>
        <v>4</v>
      </c>
      <c r="J3298">
        <f t="shared" si="514"/>
        <v>83.949550000000002</v>
      </c>
      <c r="K3298">
        <f t="shared" si="515"/>
        <v>0</v>
      </c>
      <c r="L3298">
        <f t="shared" si="516"/>
        <v>335.79820000000001</v>
      </c>
      <c r="M3298">
        <f t="shared" si="517"/>
        <v>0</v>
      </c>
      <c r="N3298">
        <f t="shared" si="518"/>
        <v>335.79820000000001</v>
      </c>
      <c r="O3298">
        <f t="shared" si="519"/>
        <v>0</v>
      </c>
      <c r="P3298">
        <f t="shared" si="520"/>
        <v>335.79820000000001</v>
      </c>
      <c r="Q3298">
        <f t="shared" si="521"/>
        <v>0</v>
      </c>
      <c r="R3298">
        <f t="shared" si="522"/>
        <v>335.79820000000001</v>
      </c>
    </row>
    <row r="3299" spans="1:18" x14ac:dyDescent="0.3">
      <c r="A3299" t="s">
        <v>0</v>
      </c>
      <c r="B3299" t="s">
        <v>0</v>
      </c>
      <c r="C3299">
        <v>0</v>
      </c>
      <c r="D3299">
        <v>27</v>
      </c>
      <c r="E3299">
        <v>0</v>
      </c>
      <c r="F3299">
        <v>20260305</v>
      </c>
      <c r="G3299">
        <v>20260331</v>
      </c>
      <c r="H3299">
        <v>210.88679999999999</v>
      </c>
      <c r="I3299">
        <f t="shared" si="513"/>
        <v>27</v>
      </c>
      <c r="J3299">
        <f t="shared" si="514"/>
        <v>7.8106222222222224</v>
      </c>
      <c r="K3299">
        <f t="shared" si="515"/>
        <v>0</v>
      </c>
      <c r="L3299">
        <f t="shared" si="516"/>
        <v>210.88679999999999</v>
      </c>
      <c r="M3299">
        <f t="shared" si="517"/>
        <v>0</v>
      </c>
      <c r="N3299">
        <f t="shared" si="518"/>
        <v>210.88679999999999</v>
      </c>
      <c r="O3299">
        <f t="shared" si="519"/>
        <v>0</v>
      </c>
      <c r="P3299">
        <f t="shared" si="520"/>
        <v>210.88679999999999</v>
      </c>
      <c r="Q3299">
        <f t="shared" si="521"/>
        <v>0</v>
      </c>
      <c r="R3299">
        <f t="shared" si="522"/>
        <v>210.88679999999999</v>
      </c>
    </row>
    <row r="3300" spans="1:18" x14ac:dyDescent="0.3">
      <c r="A3300" t="s">
        <v>0</v>
      </c>
      <c r="B3300" t="s">
        <v>0</v>
      </c>
      <c r="C3300">
        <v>26</v>
      </c>
      <c r="D3300">
        <v>27</v>
      </c>
      <c r="E3300">
        <v>0</v>
      </c>
      <c r="F3300">
        <v>20260203</v>
      </c>
      <c r="G3300">
        <v>20260327</v>
      </c>
      <c r="H3300">
        <v>1012.7311</v>
      </c>
      <c r="I3300">
        <f t="shared" si="513"/>
        <v>53</v>
      </c>
      <c r="J3300">
        <f t="shared" si="514"/>
        <v>19.108133962264152</v>
      </c>
      <c r="K3300">
        <f t="shared" si="515"/>
        <v>673.85462441686468</v>
      </c>
      <c r="L3300">
        <f t="shared" si="516"/>
        <v>515.91961698113209</v>
      </c>
      <c r="M3300">
        <f t="shared" si="517"/>
        <v>0</v>
      </c>
      <c r="N3300">
        <f t="shared" si="518"/>
        <v>1189.7742413979968</v>
      </c>
      <c r="O3300">
        <f t="shared" si="519"/>
        <v>573.58237494191496</v>
      </c>
      <c r="P3300">
        <f t="shared" si="520"/>
        <v>439.14872505808506</v>
      </c>
      <c r="Q3300">
        <f t="shared" si="521"/>
        <v>0</v>
      </c>
      <c r="R3300">
        <f t="shared" si="522"/>
        <v>1012.7311</v>
      </c>
    </row>
    <row r="3301" spans="1:18" x14ac:dyDescent="0.3">
      <c r="A3301" t="s">
        <v>33</v>
      </c>
      <c r="B3301" t="s">
        <v>34</v>
      </c>
      <c r="C3301">
        <v>0</v>
      </c>
      <c r="D3301">
        <v>13</v>
      </c>
      <c r="E3301">
        <v>0</v>
      </c>
      <c r="F3301">
        <v>20260307</v>
      </c>
      <c r="G3301">
        <v>20260319</v>
      </c>
      <c r="H3301">
        <v>6357.143</v>
      </c>
      <c r="I3301">
        <f t="shared" si="513"/>
        <v>13</v>
      </c>
      <c r="J3301">
        <f t="shared" si="514"/>
        <v>489.01100000000002</v>
      </c>
      <c r="K3301">
        <f t="shared" si="515"/>
        <v>0</v>
      </c>
      <c r="L3301">
        <f t="shared" si="516"/>
        <v>6357.143</v>
      </c>
      <c r="M3301">
        <f t="shared" si="517"/>
        <v>0</v>
      </c>
      <c r="N3301">
        <f t="shared" si="518"/>
        <v>6357.143</v>
      </c>
      <c r="O3301">
        <f t="shared" si="519"/>
        <v>0</v>
      </c>
      <c r="P3301">
        <f t="shared" si="520"/>
        <v>6357.143</v>
      </c>
      <c r="Q3301">
        <f t="shared" si="521"/>
        <v>0</v>
      </c>
      <c r="R3301">
        <f t="shared" si="522"/>
        <v>6357.143</v>
      </c>
    </row>
    <row r="3302" spans="1:18" x14ac:dyDescent="0.3">
      <c r="A3302" t="s">
        <v>37</v>
      </c>
      <c r="B3302" t="s">
        <v>38</v>
      </c>
      <c r="C3302">
        <v>0</v>
      </c>
      <c r="D3302">
        <v>11</v>
      </c>
      <c r="E3302">
        <v>0</v>
      </c>
      <c r="F3302">
        <v>20260306</v>
      </c>
      <c r="G3302">
        <v>20260316</v>
      </c>
      <c r="H3302">
        <v>3163.1541000000002</v>
      </c>
      <c r="I3302">
        <f t="shared" si="513"/>
        <v>11</v>
      </c>
      <c r="J3302">
        <f t="shared" si="514"/>
        <v>287.55946363636366</v>
      </c>
      <c r="K3302">
        <f t="shared" si="515"/>
        <v>0</v>
      </c>
      <c r="L3302">
        <f t="shared" si="516"/>
        <v>3163.1541000000002</v>
      </c>
      <c r="M3302">
        <f t="shared" si="517"/>
        <v>0</v>
      </c>
      <c r="N3302">
        <f t="shared" si="518"/>
        <v>3163.1541000000002</v>
      </c>
      <c r="O3302">
        <f t="shared" si="519"/>
        <v>0</v>
      </c>
      <c r="P3302">
        <f t="shared" si="520"/>
        <v>3163.1541000000002</v>
      </c>
      <c r="Q3302">
        <f t="shared" si="521"/>
        <v>0</v>
      </c>
      <c r="R3302">
        <f t="shared" si="522"/>
        <v>3163.1541000000002</v>
      </c>
    </row>
    <row r="3303" spans="1:18" x14ac:dyDescent="0.3">
      <c r="A3303" t="s">
        <v>33</v>
      </c>
      <c r="B3303" t="s">
        <v>34</v>
      </c>
      <c r="C3303">
        <v>0</v>
      </c>
      <c r="D3303">
        <v>12</v>
      </c>
      <c r="E3303">
        <v>0</v>
      </c>
      <c r="F3303">
        <v>20260312</v>
      </c>
      <c r="G3303">
        <v>20260323</v>
      </c>
      <c r="H3303">
        <v>27439.862300000001</v>
      </c>
      <c r="I3303">
        <f t="shared" si="513"/>
        <v>12</v>
      </c>
      <c r="J3303">
        <f t="shared" si="514"/>
        <v>2286.6551916666667</v>
      </c>
      <c r="K3303">
        <f t="shared" si="515"/>
        <v>0</v>
      </c>
      <c r="L3303">
        <f t="shared" si="516"/>
        <v>27439.862300000001</v>
      </c>
      <c r="M3303">
        <f t="shared" si="517"/>
        <v>0</v>
      </c>
      <c r="N3303">
        <f t="shared" si="518"/>
        <v>27439.862300000001</v>
      </c>
      <c r="O3303">
        <f t="shared" si="519"/>
        <v>0</v>
      </c>
      <c r="P3303">
        <f t="shared" si="520"/>
        <v>27439.862300000001</v>
      </c>
      <c r="Q3303">
        <f t="shared" si="521"/>
        <v>0</v>
      </c>
      <c r="R3303">
        <f t="shared" si="522"/>
        <v>27439.862300000001</v>
      </c>
    </row>
    <row r="3304" spans="1:18" x14ac:dyDescent="0.3">
      <c r="A3304" t="s">
        <v>41</v>
      </c>
      <c r="B3304" t="s">
        <v>42</v>
      </c>
      <c r="C3304">
        <v>13</v>
      </c>
      <c r="D3304">
        <v>18</v>
      </c>
      <c r="E3304">
        <v>0</v>
      </c>
      <c r="F3304">
        <v>20260216</v>
      </c>
      <c r="G3304">
        <v>20260318</v>
      </c>
      <c r="H3304">
        <v>18632.46</v>
      </c>
      <c r="I3304">
        <f t="shared" si="513"/>
        <v>31</v>
      </c>
      <c r="J3304">
        <f t="shared" si="514"/>
        <v>601.04709677419351</v>
      </c>
      <c r="K3304">
        <f t="shared" si="515"/>
        <v>10598.061706430224</v>
      </c>
      <c r="L3304">
        <f t="shared" si="516"/>
        <v>10818.847741935482</v>
      </c>
      <c r="M3304">
        <f t="shared" si="517"/>
        <v>0</v>
      </c>
      <c r="N3304">
        <f t="shared" si="518"/>
        <v>21416.909448365706</v>
      </c>
      <c r="O3304">
        <f t="shared" si="519"/>
        <v>9220.1893694639202</v>
      </c>
      <c r="P3304">
        <f t="shared" si="520"/>
        <v>9412.2706305360789</v>
      </c>
      <c r="Q3304">
        <f t="shared" si="521"/>
        <v>0</v>
      </c>
      <c r="R3304">
        <f t="shared" si="522"/>
        <v>18632.46</v>
      </c>
    </row>
    <row r="3305" spans="1:18" x14ac:dyDescent="0.3">
      <c r="A3305" t="s">
        <v>35</v>
      </c>
      <c r="B3305" t="s">
        <v>34</v>
      </c>
      <c r="C3305">
        <v>0</v>
      </c>
      <c r="D3305">
        <v>18</v>
      </c>
      <c r="E3305">
        <v>0</v>
      </c>
      <c r="F3305">
        <v>20260309</v>
      </c>
      <c r="G3305">
        <v>20260326</v>
      </c>
      <c r="H3305">
        <v>578.42750000000001</v>
      </c>
      <c r="I3305">
        <f t="shared" si="513"/>
        <v>18</v>
      </c>
      <c r="J3305">
        <f t="shared" si="514"/>
        <v>32.134861111111114</v>
      </c>
      <c r="K3305">
        <f t="shared" si="515"/>
        <v>0</v>
      </c>
      <c r="L3305">
        <f t="shared" si="516"/>
        <v>578.42750000000001</v>
      </c>
      <c r="M3305">
        <f t="shared" si="517"/>
        <v>0</v>
      </c>
      <c r="N3305">
        <f t="shared" si="518"/>
        <v>578.42750000000001</v>
      </c>
      <c r="O3305">
        <f t="shared" si="519"/>
        <v>0</v>
      </c>
      <c r="P3305">
        <f t="shared" si="520"/>
        <v>578.42750000000001</v>
      </c>
      <c r="Q3305">
        <f t="shared" si="521"/>
        <v>0</v>
      </c>
      <c r="R3305">
        <f t="shared" si="522"/>
        <v>578.42750000000001</v>
      </c>
    </row>
    <row r="3306" spans="1:18" x14ac:dyDescent="0.3">
      <c r="A3306" t="s">
        <v>47</v>
      </c>
      <c r="B3306" t="s">
        <v>48</v>
      </c>
      <c r="C3306">
        <v>0</v>
      </c>
      <c r="D3306">
        <v>16</v>
      </c>
      <c r="E3306">
        <v>0</v>
      </c>
      <c r="F3306">
        <v>20260301</v>
      </c>
      <c r="G3306">
        <v>20260316</v>
      </c>
      <c r="H3306">
        <v>4395.5927000000001</v>
      </c>
      <c r="I3306">
        <f t="shared" si="513"/>
        <v>16</v>
      </c>
      <c r="J3306">
        <f t="shared" si="514"/>
        <v>274.72454375000001</v>
      </c>
      <c r="K3306">
        <f t="shared" si="515"/>
        <v>0</v>
      </c>
      <c r="L3306">
        <f t="shared" si="516"/>
        <v>4395.5927000000001</v>
      </c>
      <c r="M3306">
        <f t="shared" si="517"/>
        <v>0</v>
      </c>
      <c r="N3306">
        <f t="shared" si="518"/>
        <v>4395.5927000000001</v>
      </c>
      <c r="O3306">
        <f t="shared" si="519"/>
        <v>0</v>
      </c>
      <c r="P3306">
        <f t="shared" si="520"/>
        <v>4395.5927000000001</v>
      </c>
      <c r="Q3306">
        <f t="shared" si="521"/>
        <v>0</v>
      </c>
      <c r="R3306">
        <f t="shared" si="522"/>
        <v>4395.5927000000001</v>
      </c>
    </row>
    <row r="3307" spans="1:18" x14ac:dyDescent="0.3">
      <c r="A3307" t="s">
        <v>47</v>
      </c>
      <c r="B3307" t="s">
        <v>48</v>
      </c>
      <c r="C3307">
        <v>8</v>
      </c>
      <c r="D3307">
        <v>16</v>
      </c>
      <c r="E3307">
        <v>0</v>
      </c>
      <c r="F3307">
        <v>20260221</v>
      </c>
      <c r="G3307">
        <v>20260316</v>
      </c>
      <c r="H3307">
        <v>674130.61880000005</v>
      </c>
      <c r="I3307">
        <f t="shared" si="513"/>
        <v>24</v>
      </c>
      <c r="J3307">
        <f t="shared" si="514"/>
        <v>28088.775783333334</v>
      </c>
      <c r="K3307">
        <f t="shared" si="515"/>
        <v>304787.66458123544</v>
      </c>
      <c r="L3307">
        <f t="shared" si="516"/>
        <v>449420.41253333335</v>
      </c>
      <c r="M3307">
        <f t="shared" si="517"/>
        <v>0</v>
      </c>
      <c r="N3307">
        <f t="shared" si="518"/>
        <v>754208.07711456879</v>
      </c>
      <c r="O3307">
        <f t="shared" si="519"/>
        <v>272427.07040850673</v>
      </c>
      <c r="P3307">
        <f t="shared" si="520"/>
        <v>401703.54839149333</v>
      </c>
      <c r="Q3307">
        <f t="shared" si="521"/>
        <v>0</v>
      </c>
      <c r="R3307">
        <f t="shared" si="522"/>
        <v>674130.61880000005</v>
      </c>
    </row>
    <row r="3308" spans="1:18" x14ac:dyDescent="0.3">
      <c r="A3308" t="s">
        <v>35</v>
      </c>
      <c r="B3308" t="s">
        <v>34</v>
      </c>
      <c r="C3308">
        <v>0</v>
      </c>
      <c r="D3308">
        <v>12</v>
      </c>
      <c r="E3308">
        <v>0</v>
      </c>
      <c r="F3308">
        <v>20260303</v>
      </c>
      <c r="G3308">
        <v>20260314</v>
      </c>
      <c r="H3308">
        <v>6998.0820999999996</v>
      </c>
      <c r="I3308">
        <f t="shared" si="513"/>
        <v>12</v>
      </c>
      <c r="J3308">
        <f t="shared" si="514"/>
        <v>583.1735083333333</v>
      </c>
      <c r="K3308">
        <f t="shared" si="515"/>
        <v>0</v>
      </c>
      <c r="L3308">
        <f t="shared" si="516"/>
        <v>6998.0820999999996</v>
      </c>
      <c r="M3308">
        <f t="shared" si="517"/>
        <v>0</v>
      </c>
      <c r="N3308">
        <f t="shared" si="518"/>
        <v>6998.0820999999996</v>
      </c>
      <c r="O3308">
        <f t="shared" si="519"/>
        <v>0</v>
      </c>
      <c r="P3308">
        <f t="shared" si="520"/>
        <v>6998.0820999999996</v>
      </c>
      <c r="Q3308">
        <f t="shared" si="521"/>
        <v>0</v>
      </c>
      <c r="R3308">
        <f t="shared" si="522"/>
        <v>6998.0820999999996</v>
      </c>
    </row>
    <row r="3309" spans="1:18" x14ac:dyDescent="0.3">
      <c r="A3309" t="s">
        <v>35</v>
      </c>
      <c r="B3309" t="s">
        <v>34</v>
      </c>
      <c r="C3309">
        <v>0</v>
      </c>
      <c r="D3309">
        <v>10</v>
      </c>
      <c r="E3309">
        <v>0</v>
      </c>
      <c r="F3309">
        <v>20260305</v>
      </c>
      <c r="G3309">
        <v>20260314</v>
      </c>
      <c r="H3309">
        <v>5436.2038000000002</v>
      </c>
      <c r="I3309">
        <f t="shared" si="513"/>
        <v>10</v>
      </c>
      <c r="J3309">
        <f t="shared" si="514"/>
        <v>543.62038000000007</v>
      </c>
      <c r="K3309">
        <f t="shared" si="515"/>
        <v>0</v>
      </c>
      <c r="L3309">
        <f t="shared" si="516"/>
        <v>5436.2038000000011</v>
      </c>
      <c r="M3309">
        <f t="shared" si="517"/>
        <v>0</v>
      </c>
      <c r="N3309">
        <f t="shared" si="518"/>
        <v>5436.2038000000011</v>
      </c>
      <c r="O3309">
        <f t="shared" si="519"/>
        <v>0</v>
      </c>
      <c r="P3309">
        <f t="shared" si="520"/>
        <v>5436.2038000000002</v>
      </c>
      <c r="Q3309">
        <f t="shared" si="521"/>
        <v>0</v>
      </c>
      <c r="R3309">
        <f t="shared" si="522"/>
        <v>5436.2038000000002</v>
      </c>
    </row>
    <row r="3310" spans="1:18" x14ac:dyDescent="0.3">
      <c r="A3310" t="s">
        <v>39</v>
      </c>
      <c r="B3310" t="s">
        <v>40</v>
      </c>
      <c r="C3310">
        <v>0</v>
      </c>
      <c r="D3310">
        <v>10</v>
      </c>
      <c r="E3310">
        <v>0</v>
      </c>
      <c r="F3310">
        <v>20260311</v>
      </c>
      <c r="G3310">
        <v>20260320</v>
      </c>
      <c r="H3310">
        <v>116126.39200000001</v>
      </c>
      <c r="I3310">
        <f t="shared" si="513"/>
        <v>10</v>
      </c>
      <c r="J3310">
        <f t="shared" si="514"/>
        <v>11612.639200000001</v>
      </c>
      <c r="K3310">
        <f t="shared" si="515"/>
        <v>0</v>
      </c>
      <c r="L3310">
        <f t="shared" si="516"/>
        <v>116126.39200000002</v>
      </c>
      <c r="M3310">
        <f t="shared" si="517"/>
        <v>0</v>
      </c>
      <c r="N3310">
        <f t="shared" si="518"/>
        <v>116126.39200000002</v>
      </c>
      <c r="O3310">
        <f t="shared" si="519"/>
        <v>0</v>
      </c>
      <c r="P3310">
        <f t="shared" si="520"/>
        <v>116126.39200000001</v>
      </c>
      <c r="Q3310">
        <f t="shared" si="521"/>
        <v>0</v>
      </c>
      <c r="R3310">
        <f t="shared" si="522"/>
        <v>116126.39200000001</v>
      </c>
    </row>
    <row r="3311" spans="1:18" x14ac:dyDescent="0.3">
      <c r="A3311" t="s">
        <v>37</v>
      </c>
      <c r="B3311" t="s">
        <v>38</v>
      </c>
      <c r="C3311">
        <v>0</v>
      </c>
      <c r="D3311">
        <v>25</v>
      </c>
      <c r="E3311">
        <v>0</v>
      </c>
      <c r="F3311">
        <v>20260302</v>
      </c>
      <c r="G3311">
        <v>20260326</v>
      </c>
      <c r="H3311">
        <v>1772.2793999999999</v>
      </c>
      <c r="I3311">
        <f t="shared" si="513"/>
        <v>25</v>
      </c>
      <c r="J3311">
        <f t="shared" si="514"/>
        <v>70.891176000000002</v>
      </c>
      <c r="K3311">
        <f t="shared" si="515"/>
        <v>0</v>
      </c>
      <c r="L3311">
        <f t="shared" si="516"/>
        <v>1772.2794000000001</v>
      </c>
      <c r="M3311">
        <f t="shared" si="517"/>
        <v>0</v>
      </c>
      <c r="N3311">
        <f t="shared" si="518"/>
        <v>1772.2794000000001</v>
      </c>
      <c r="O3311">
        <f t="shared" si="519"/>
        <v>0</v>
      </c>
      <c r="P3311">
        <f t="shared" si="520"/>
        <v>1772.2793999999999</v>
      </c>
      <c r="Q3311">
        <f t="shared" si="521"/>
        <v>0</v>
      </c>
      <c r="R3311">
        <f t="shared" si="522"/>
        <v>1772.2793999999999</v>
      </c>
    </row>
    <row r="3312" spans="1:18" x14ac:dyDescent="0.3">
      <c r="A3312" t="s">
        <v>0</v>
      </c>
      <c r="B3312" t="s">
        <v>0</v>
      </c>
      <c r="C3312">
        <v>0</v>
      </c>
      <c r="D3312">
        <v>24</v>
      </c>
      <c r="E3312">
        <v>0</v>
      </c>
      <c r="F3312">
        <v>20260304</v>
      </c>
      <c r="G3312">
        <v>20260327</v>
      </c>
      <c r="H3312">
        <v>337.41899999999998</v>
      </c>
      <c r="I3312">
        <f t="shared" si="513"/>
        <v>24</v>
      </c>
      <c r="J3312">
        <f t="shared" si="514"/>
        <v>14.059125</v>
      </c>
      <c r="K3312">
        <f t="shared" si="515"/>
        <v>0</v>
      </c>
      <c r="L3312">
        <f t="shared" si="516"/>
        <v>337.41899999999998</v>
      </c>
      <c r="M3312">
        <f t="shared" si="517"/>
        <v>0</v>
      </c>
      <c r="N3312">
        <f t="shared" si="518"/>
        <v>337.41899999999998</v>
      </c>
      <c r="O3312">
        <f t="shared" si="519"/>
        <v>0</v>
      </c>
      <c r="P3312">
        <f t="shared" si="520"/>
        <v>337.41899999999998</v>
      </c>
      <c r="Q3312">
        <f t="shared" si="521"/>
        <v>0</v>
      </c>
      <c r="R3312">
        <f t="shared" si="522"/>
        <v>337.41899999999998</v>
      </c>
    </row>
    <row r="3313" spans="1:18" x14ac:dyDescent="0.3">
      <c r="A3313" t="s">
        <v>35</v>
      </c>
      <c r="B3313" t="s">
        <v>34</v>
      </c>
      <c r="C3313">
        <v>0</v>
      </c>
      <c r="D3313">
        <v>11</v>
      </c>
      <c r="E3313">
        <v>0</v>
      </c>
      <c r="F3313">
        <v>20260304</v>
      </c>
      <c r="G3313">
        <v>20260314</v>
      </c>
      <c r="H3313">
        <v>4712.32</v>
      </c>
      <c r="I3313">
        <f t="shared" si="513"/>
        <v>11</v>
      </c>
      <c r="J3313">
        <f t="shared" si="514"/>
        <v>428.39272727272726</v>
      </c>
      <c r="K3313">
        <f t="shared" si="515"/>
        <v>0</v>
      </c>
      <c r="L3313">
        <f t="shared" si="516"/>
        <v>4712.32</v>
      </c>
      <c r="M3313">
        <f t="shared" si="517"/>
        <v>0</v>
      </c>
      <c r="N3313">
        <f t="shared" si="518"/>
        <v>4712.32</v>
      </c>
      <c r="O3313">
        <f t="shared" si="519"/>
        <v>0</v>
      </c>
      <c r="P3313">
        <f t="shared" si="520"/>
        <v>4712.32</v>
      </c>
      <c r="Q3313">
        <f t="shared" si="521"/>
        <v>0</v>
      </c>
      <c r="R3313">
        <f t="shared" si="522"/>
        <v>4712.32</v>
      </c>
    </row>
    <row r="3314" spans="1:18" x14ac:dyDescent="0.3">
      <c r="A3314" t="s">
        <v>33</v>
      </c>
      <c r="B3314" t="s">
        <v>34</v>
      </c>
      <c r="C3314">
        <v>0</v>
      </c>
      <c r="D3314">
        <v>5</v>
      </c>
      <c r="E3314">
        <v>0</v>
      </c>
      <c r="F3314">
        <v>20260309</v>
      </c>
      <c r="G3314">
        <v>20260313</v>
      </c>
      <c r="H3314">
        <v>2654.6214</v>
      </c>
      <c r="I3314">
        <f t="shared" si="513"/>
        <v>5</v>
      </c>
      <c r="J3314">
        <f t="shared" si="514"/>
        <v>530.92427999999995</v>
      </c>
      <c r="K3314">
        <f t="shared" si="515"/>
        <v>0</v>
      </c>
      <c r="L3314">
        <f t="shared" si="516"/>
        <v>2654.6214</v>
      </c>
      <c r="M3314">
        <f t="shared" si="517"/>
        <v>0</v>
      </c>
      <c r="N3314">
        <f t="shared" si="518"/>
        <v>2654.6214</v>
      </c>
      <c r="O3314">
        <f t="shared" si="519"/>
        <v>0</v>
      </c>
      <c r="P3314">
        <f t="shared" si="520"/>
        <v>2654.6214</v>
      </c>
      <c r="Q3314">
        <f t="shared" si="521"/>
        <v>0</v>
      </c>
      <c r="R3314">
        <f t="shared" si="522"/>
        <v>2654.6214</v>
      </c>
    </row>
    <row r="3315" spans="1:18" x14ac:dyDescent="0.3">
      <c r="A3315" t="s">
        <v>35</v>
      </c>
      <c r="B3315" t="s">
        <v>36</v>
      </c>
      <c r="C3315">
        <v>0</v>
      </c>
      <c r="D3315">
        <v>11</v>
      </c>
      <c r="E3315">
        <v>0</v>
      </c>
      <c r="F3315">
        <v>20260303</v>
      </c>
      <c r="G3315">
        <v>20260313</v>
      </c>
      <c r="H3315">
        <v>3096</v>
      </c>
      <c r="I3315">
        <f t="shared" si="513"/>
        <v>11</v>
      </c>
      <c r="J3315">
        <f t="shared" si="514"/>
        <v>281.45454545454544</v>
      </c>
      <c r="K3315">
        <f t="shared" si="515"/>
        <v>0</v>
      </c>
      <c r="L3315">
        <f t="shared" si="516"/>
        <v>3096</v>
      </c>
      <c r="M3315">
        <f t="shared" si="517"/>
        <v>0</v>
      </c>
      <c r="N3315">
        <f t="shared" si="518"/>
        <v>3096</v>
      </c>
      <c r="O3315">
        <f t="shared" si="519"/>
        <v>0</v>
      </c>
      <c r="P3315">
        <f t="shared" si="520"/>
        <v>3096</v>
      </c>
      <c r="Q3315">
        <f t="shared" si="521"/>
        <v>0</v>
      </c>
      <c r="R3315">
        <f t="shared" si="522"/>
        <v>3096</v>
      </c>
    </row>
    <row r="3316" spans="1:18" x14ac:dyDescent="0.3">
      <c r="A3316" t="s">
        <v>0</v>
      </c>
      <c r="B3316" t="s">
        <v>0</v>
      </c>
      <c r="C3316">
        <v>0</v>
      </c>
      <c r="D3316">
        <v>17</v>
      </c>
      <c r="E3316">
        <v>0</v>
      </c>
      <c r="F3316">
        <v>20260302</v>
      </c>
      <c r="G3316">
        <v>20260318</v>
      </c>
      <c r="H3316">
        <v>126.66249999999999</v>
      </c>
      <c r="I3316">
        <f t="shared" si="513"/>
        <v>17</v>
      </c>
      <c r="J3316">
        <f t="shared" si="514"/>
        <v>7.4507352941176466</v>
      </c>
      <c r="K3316">
        <f t="shared" si="515"/>
        <v>0</v>
      </c>
      <c r="L3316">
        <f t="shared" si="516"/>
        <v>126.66249999999999</v>
      </c>
      <c r="M3316">
        <f t="shared" si="517"/>
        <v>0</v>
      </c>
      <c r="N3316">
        <f t="shared" si="518"/>
        <v>126.66249999999999</v>
      </c>
      <c r="O3316">
        <f t="shared" si="519"/>
        <v>0</v>
      </c>
      <c r="P3316">
        <f t="shared" si="520"/>
        <v>126.66249999999999</v>
      </c>
      <c r="Q3316">
        <f t="shared" si="521"/>
        <v>0</v>
      </c>
      <c r="R3316">
        <f t="shared" si="522"/>
        <v>126.66249999999999</v>
      </c>
    </row>
    <row r="3317" spans="1:18" x14ac:dyDescent="0.3">
      <c r="A3317" t="s">
        <v>35</v>
      </c>
      <c r="B3317" t="s">
        <v>34</v>
      </c>
      <c r="C3317">
        <v>0</v>
      </c>
      <c r="D3317">
        <v>9</v>
      </c>
      <c r="E3317">
        <v>0</v>
      </c>
      <c r="F3317">
        <v>20260305</v>
      </c>
      <c r="G3317">
        <v>20260313</v>
      </c>
      <c r="H3317">
        <v>3735.1642999999999</v>
      </c>
      <c r="I3317">
        <f t="shared" si="513"/>
        <v>9</v>
      </c>
      <c r="J3317">
        <f t="shared" si="514"/>
        <v>415.01825555555553</v>
      </c>
      <c r="K3317">
        <f t="shared" si="515"/>
        <v>0</v>
      </c>
      <c r="L3317">
        <f t="shared" si="516"/>
        <v>3735.1642999999999</v>
      </c>
      <c r="M3317">
        <f t="shared" si="517"/>
        <v>0</v>
      </c>
      <c r="N3317">
        <f t="shared" si="518"/>
        <v>3735.1642999999999</v>
      </c>
      <c r="O3317">
        <f t="shared" si="519"/>
        <v>0</v>
      </c>
      <c r="P3317">
        <f t="shared" si="520"/>
        <v>3735.1642999999999</v>
      </c>
      <c r="Q3317">
        <f t="shared" si="521"/>
        <v>0</v>
      </c>
      <c r="R3317">
        <f t="shared" si="522"/>
        <v>3735.1642999999999</v>
      </c>
    </row>
    <row r="3318" spans="1:18" x14ac:dyDescent="0.3">
      <c r="A3318" t="s">
        <v>39</v>
      </c>
      <c r="B3318" t="s">
        <v>40</v>
      </c>
      <c r="C3318">
        <v>0</v>
      </c>
      <c r="D3318">
        <v>18</v>
      </c>
      <c r="E3318">
        <v>0</v>
      </c>
      <c r="F3318">
        <v>20260302</v>
      </c>
      <c r="G3318">
        <v>20260319</v>
      </c>
      <c r="H3318">
        <v>2068.0466999999999</v>
      </c>
      <c r="I3318">
        <f t="shared" si="513"/>
        <v>18</v>
      </c>
      <c r="J3318">
        <f t="shared" si="514"/>
        <v>114.89148333333333</v>
      </c>
      <c r="K3318">
        <f t="shared" si="515"/>
        <v>0</v>
      </c>
      <c r="L3318">
        <f t="shared" si="516"/>
        <v>2068.0466999999999</v>
      </c>
      <c r="M3318">
        <f t="shared" si="517"/>
        <v>0</v>
      </c>
      <c r="N3318">
        <f t="shared" si="518"/>
        <v>2068.0466999999999</v>
      </c>
      <c r="O3318">
        <f t="shared" si="519"/>
        <v>0</v>
      </c>
      <c r="P3318">
        <f t="shared" si="520"/>
        <v>2068.0466999999999</v>
      </c>
      <c r="Q3318">
        <f t="shared" si="521"/>
        <v>0</v>
      </c>
      <c r="R3318">
        <f t="shared" si="522"/>
        <v>2068.0466999999999</v>
      </c>
    </row>
    <row r="3319" spans="1:18" x14ac:dyDescent="0.3">
      <c r="A3319" t="s">
        <v>41</v>
      </c>
      <c r="B3319" t="s">
        <v>42</v>
      </c>
      <c r="C3319">
        <v>0</v>
      </c>
      <c r="D3319">
        <v>31</v>
      </c>
      <c r="E3319">
        <v>0</v>
      </c>
      <c r="F3319">
        <v>20260301</v>
      </c>
      <c r="G3319">
        <v>20260331</v>
      </c>
      <c r="H3319">
        <v>5827844.4299999997</v>
      </c>
      <c r="I3319">
        <f t="shared" si="513"/>
        <v>31</v>
      </c>
      <c r="J3319">
        <f t="shared" si="514"/>
        <v>187994.98161290321</v>
      </c>
      <c r="K3319">
        <f t="shared" si="515"/>
        <v>0</v>
      </c>
      <c r="L3319">
        <f t="shared" si="516"/>
        <v>5827844.4299999997</v>
      </c>
      <c r="M3319">
        <f t="shared" si="517"/>
        <v>0</v>
      </c>
      <c r="N3319">
        <f t="shared" si="518"/>
        <v>5827844.4299999997</v>
      </c>
      <c r="O3319">
        <f t="shared" si="519"/>
        <v>0</v>
      </c>
      <c r="P3319">
        <f t="shared" si="520"/>
        <v>5827844.4299999997</v>
      </c>
      <c r="Q3319">
        <f t="shared" si="521"/>
        <v>0</v>
      </c>
      <c r="R3319">
        <f t="shared" si="522"/>
        <v>5827844.4299999997</v>
      </c>
    </row>
    <row r="3320" spans="1:18" x14ac:dyDescent="0.3">
      <c r="A3320" t="s">
        <v>64</v>
      </c>
      <c r="B3320" t="s">
        <v>64</v>
      </c>
      <c r="C3320">
        <v>0</v>
      </c>
      <c r="D3320">
        <v>31</v>
      </c>
      <c r="E3320">
        <v>0</v>
      </c>
      <c r="F3320">
        <v>20260301</v>
      </c>
      <c r="G3320">
        <v>20260331</v>
      </c>
      <c r="H3320">
        <v>232591252.67500001</v>
      </c>
      <c r="I3320">
        <f t="shared" si="513"/>
        <v>31</v>
      </c>
      <c r="J3320">
        <f t="shared" si="514"/>
        <v>7502943.6346774194</v>
      </c>
      <c r="K3320">
        <f t="shared" si="515"/>
        <v>0</v>
      </c>
      <c r="L3320">
        <f t="shared" si="516"/>
        <v>232591252.67500001</v>
      </c>
      <c r="M3320">
        <f t="shared" si="517"/>
        <v>0</v>
      </c>
      <c r="N3320">
        <f t="shared" si="518"/>
        <v>232591252.67500001</v>
      </c>
      <c r="O3320">
        <f t="shared" si="519"/>
        <v>0</v>
      </c>
      <c r="P3320">
        <f t="shared" si="520"/>
        <v>232591252.67500001</v>
      </c>
      <c r="Q3320">
        <f t="shared" si="521"/>
        <v>0</v>
      </c>
      <c r="R3320">
        <f t="shared" si="522"/>
        <v>232591252.67500001</v>
      </c>
    </row>
    <row r="3321" spans="1:18" x14ac:dyDescent="0.3">
      <c r="A3321" t="s">
        <v>37</v>
      </c>
      <c r="B3321" t="s">
        <v>38</v>
      </c>
      <c r="C3321">
        <v>0</v>
      </c>
      <c r="D3321">
        <v>17</v>
      </c>
      <c r="E3321">
        <v>0</v>
      </c>
      <c r="F3321">
        <v>20260304</v>
      </c>
      <c r="G3321">
        <v>20260320</v>
      </c>
      <c r="H3321">
        <v>12354.2037</v>
      </c>
      <c r="I3321">
        <f t="shared" si="513"/>
        <v>17</v>
      </c>
      <c r="J3321">
        <f t="shared" si="514"/>
        <v>726.71786470588233</v>
      </c>
      <c r="K3321">
        <f t="shared" si="515"/>
        <v>0</v>
      </c>
      <c r="L3321">
        <f t="shared" si="516"/>
        <v>12354.2037</v>
      </c>
      <c r="M3321">
        <f t="shared" si="517"/>
        <v>0</v>
      </c>
      <c r="N3321">
        <f t="shared" si="518"/>
        <v>12354.2037</v>
      </c>
      <c r="O3321">
        <f t="shared" si="519"/>
        <v>0</v>
      </c>
      <c r="P3321">
        <f t="shared" si="520"/>
        <v>12354.2037</v>
      </c>
      <c r="Q3321">
        <f t="shared" si="521"/>
        <v>0</v>
      </c>
      <c r="R3321">
        <f t="shared" si="522"/>
        <v>12354.2037</v>
      </c>
    </row>
    <row r="3322" spans="1:18" x14ac:dyDescent="0.3">
      <c r="A3322" t="s">
        <v>0</v>
      </c>
      <c r="B3322" t="s">
        <v>0</v>
      </c>
      <c r="C3322">
        <v>19</v>
      </c>
      <c r="D3322">
        <v>28</v>
      </c>
      <c r="E3322">
        <v>0</v>
      </c>
      <c r="F3322">
        <v>20260210</v>
      </c>
      <c r="G3322">
        <v>20260328</v>
      </c>
      <c r="H3322">
        <v>126.62990000000001</v>
      </c>
      <c r="I3322">
        <f t="shared" si="513"/>
        <v>47</v>
      </c>
      <c r="J3322">
        <f t="shared" si="514"/>
        <v>2.6942531914893619</v>
      </c>
      <c r="K3322">
        <f t="shared" si="515"/>
        <v>69.433106229058311</v>
      </c>
      <c r="L3322">
        <f t="shared" si="516"/>
        <v>75.439089361702131</v>
      </c>
      <c r="M3322">
        <f t="shared" si="517"/>
        <v>0</v>
      </c>
      <c r="N3322">
        <f t="shared" si="518"/>
        <v>144.87219559076044</v>
      </c>
      <c r="O3322">
        <f t="shared" si="519"/>
        <v>60.690094897932099</v>
      </c>
      <c r="P3322">
        <f t="shared" si="520"/>
        <v>65.939805102067908</v>
      </c>
      <c r="Q3322">
        <f t="shared" si="521"/>
        <v>0</v>
      </c>
      <c r="R3322">
        <f t="shared" si="522"/>
        <v>126.62990000000001</v>
      </c>
    </row>
    <row r="3323" spans="1:18" x14ac:dyDescent="0.3">
      <c r="A3323" t="s">
        <v>0</v>
      </c>
      <c r="B3323" t="s">
        <v>0</v>
      </c>
      <c r="C3323">
        <v>25</v>
      </c>
      <c r="D3323">
        <v>26</v>
      </c>
      <c r="E3323">
        <v>0</v>
      </c>
      <c r="F3323">
        <v>20260204</v>
      </c>
      <c r="G3323">
        <v>20260326</v>
      </c>
      <c r="H3323">
        <v>886.09820000000002</v>
      </c>
      <c r="I3323">
        <f t="shared" si="513"/>
        <v>51</v>
      </c>
      <c r="J3323">
        <f t="shared" si="514"/>
        <v>17.374474509803921</v>
      </c>
      <c r="K3323">
        <f t="shared" si="515"/>
        <v>589.15053271824581</v>
      </c>
      <c r="L3323">
        <f t="shared" si="516"/>
        <v>451.73633725490197</v>
      </c>
      <c r="M3323">
        <f t="shared" si="517"/>
        <v>0</v>
      </c>
      <c r="N3323">
        <f t="shared" si="518"/>
        <v>1040.8868699731479</v>
      </c>
      <c r="O3323">
        <f t="shared" si="519"/>
        <v>501.5388719276919</v>
      </c>
      <c r="P3323">
        <f t="shared" si="520"/>
        <v>384.55932807230801</v>
      </c>
      <c r="Q3323">
        <f t="shared" si="521"/>
        <v>0</v>
      </c>
      <c r="R3323">
        <f t="shared" si="522"/>
        <v>886.09819999999991</v>
      </c>
    </row>
    <row r="3324" spans="1:18" x14ac:dyDescent="0.3">
      <c r="A3324" t="s">
        <v>33</v>
      </c>
      <c r="B3324" t="s">
        <v>34</v>
      </c>
      <c r="C3324">
        <v>0</v>
      </c>
      <c r="D3324">
        <v>13</v>
      </c>
      <c r="E3324">
        <v>0</v>
      </c>
      <c r="F3324">
        <v>20260309</v>
      </c>
      <c r="G3324">
        <v>20260321</v>
      </c>
      <c r="H3324">
        <v>924.98879999999997</v>
      </c>
      <c r="I3324">
        <f t="shared" si="513"/>
        <v>13</v>
      </c>
      <c r="J3324">
        <f t="shared" si="514"/>
        <v>71.152984615384611</v>
      </c>
      <c r="K3324">
        <f t="shared" si="515"/>
        <v>0</v>
      </c>
      <c r="L3324">
        <f t="shared" si="516"/>
        <v>924.98879999999997</v>
      </c>
      <c r="M3324">
        <f t="shared" si="517"/>
        <v>0</v>
      </c>
      <c r="N3324">
        <f t="shared" si="518"/>
        <v>924.98879999999997</v>
      </c>
      <c r="O3324">
        <f t="shared" si="519"/>
        <v>0</v>
      </c>
      <c r="P3324">
        <f t="shared" si="520"/>
        <v>924.98879999999997</v>
      </c>
      <c r="Q3324">
        <f t="shared" si="521"/>
        <v>0</v>
      </c>
      <c r="R3324">
        <f t="shared" si="522"/>
        <v>924.98879999999997</v>
      </c>
    </row>
    <row r="3325" spans="1:18" x14ac:dyDescent="0.3">
      <c r="A3325" t="s">
        <v>37</v>
      </c>
      <c r="B3325" t="s">
        <v>38</v>
      </c>
      <c r="C3325">
        <v>0</v>
      </c>
      <c r="D3325">
        <v>18</v>
      </c>
      <c r="E3325">
        <v>0</v>
      </c>
      <c r="F3325">
        <v>20260307</v>
      </c>
      <c r="G3325">
        <v>20260324</v>
      </c>
      <c r="H3325">
        <v>1010.4779</v>
      </c>
      <c r="I3325">
        <f t="shared" si="513"/>
        <v>18</v>
      </c>
      <c r="J3325">
        <f t="shared" si="514"/>
        <v>56.137661111111107</v>
      </c>
      <c r="K3325">
        <f t="shared" si="515"/>
        <v>0</v>
      </c>
      <c r="L3325">
        <f t="shared" si="516"/>
        <v>1010.4779</v>
      </c>
      <c r="M3325">
        <f t="shared" si="517"/>
        <v>0</v>
      </c>
      <c r="N3325">
        <f t="shared" si="518"/>
        <v>1010.4779</v>
      </c>
      <c r="O3325">
        <f t="shared" si="519"/>
        <v>0</v>
      </c>
      <c r="P3325">
        <f t="shared" si="520"/>
        <v>1010.4779</v>
      </c>
      <c r="Q3325">
        <f t="shared" si="521"/>
        <v>0</v>
      </c>
      <c r="R3325">
        <f t="shared" si="522"/>
        <v>1010.4779</v>
      </c>
    </row>
    <row r="3326" spans="1:18" x14ac:dyDescent="0.3">
      <c r="A3326" t="s">
        <v>33</v>
      </c>
      <c r="B3326" t="s">
        <v>34</v>
      </c>
      <c r="C3326">
        <v>0</v>
      </c>
      <c r="D3326">
        <v>7</v>
      </c>
      <c r="E3326">
        <v>0</v>
      </c>
      <c r="F3326">
        <v>20260310</v>
      </c>
      <c r="G3326">
        <v>20260316</v>
      </c>
      <c r="H3326">
        <v>1303.5159000000001</v>
      </c>
      <c r="I3326">
        <f t="shared" si="513"/>
        <v>7</v>
      </c>
      <c r="J3326">
        <f t="shared" si="514"/>
        <v>186.21655714285717</v>
      </c>
      <c r="K3326">
        <f t="shared" si="515"/>
        <v>0</v>
      </c>
      <c r="L3326">
        <f t="shared" si="516"/>
        <v>1303.5159000000001</v>
      </c>
      <c r="M3326">
        <f t="shared" si="517"/>
        <v>0</v>
      </c>
      <c r="N3326">
        <f t="shared" si="518"/>
        <v>1303.5159000000001</v>
      </c>
      <c r="O3326">
        <f t="shared" si="519"/>
        <v>0</v>
      </c>
      <c r="P3326">
        <f t="shared" si="520"/>
        <v>1303.5159000000001</v>
      </c>
      <c r="Q3326">
        <f t="shared" si="521"/>
        <v>0</v>
      </c>
      <c r="R3326">
        <f t="shared" si="522"/>
        <v>1303.5159000000001</v>
      </c>
    </row>
    <row r="3327" spans="1:18" x14ac:dyDescent="0.3">
      <c r="A3327" t="s">
        <v>35</v>
      </c>
      <c r="B3327" t="s">
        <v>34</v>
      </c>
      <c r="C3327">
        <v>0</v>
      </c>
      <c r="D3327">
        <v>16</v>
      </c>
      <c r="E3327">
        <v>0</v>
      </c>
      <c r="F3327">
        <v>20260306</v>
      </c>
      <c r="G3327">
        <v>20260321</v>
      </c>
      <c r="H3327">
        <v>6254.0846000000001</v>
      </c>
      <c r="I3327">
        <f t="shared" si="513"/>
        <v>16</v>
      </c>
      <c r="J3327">
        <f t="shared" si="514"/>
        <v>390.88028750000001</v>
      </c>
      <c r="K3327">
        <f t="shared" si="515"/>
        <v>0</v>
      </c>
      <c r="L3327">
        <f t="shared" si="516"/>
        <v>6254.0846000000001</v>
      </c>
      <c r="M3327">
        <f t="shared" si="517"/>
        <v>0</v>
      </c>
      <c r="N3327">
        <f t="shared" si="518"/>
        <v>6254.0846000000001</v>
      </c>
      <c r="O3327">
        <f t="shared" si="519"/>
        <v>0</v>
      </c>
      <c r="P3327">
        <f t="shared" si="520"/>
        <v>6254.0846000000001</v>
      </c>
      <c r="Q3327">
        <f t="shared" si="521"/>
        <v>0</v>
      </c>
      <c r="R3327">
        <f t="shared" si="522"/>
        <v>6254.0846000000001</v>
      </c>
    </row>
    <row r="3328" spans="1:18" x14ac:dyDescent="0.3">
      <c r="A3328" t="s">
        <v>33</v>
      </c>
      <c r="B3328" t="s">
        <v>34</v>
      </c>
      <c r="C3328">
        <v>13</v>
      </c>
      <c r="D3328">
        <v>15</v>
      </c>
      <c r="E3328">
        <v>0</v>
      </c>
      <c r="F3328">
        <v>20260216</v>
      </c>
      <c r="G3328">
        <v>20260315</v>
      </c>
      <c r="H3328">
        <v>85736.271500000003</v>
      </c>
      <c r="I3328">
        <f t="shared" si="513"/>
        <v>28</v>
      </c>
      <c r="J3328">
        <f t="shared" si="514"/>
        <v>3062.0096964285717</v>
      </c>
      <c r="K3328">
        <f t="shared" si="515"/>
        <v>53991.389165014618</v>
      </c>
      <c r="L3328">
        <f t="shared" si="516"/>
        <v>45930.145446428578</v>
      </c>
      <c r="M3328">
        <f t="shared" si="517"/>
        <v>0</v>
      </c>
      <c r="N3328">
        <f t="shared" si="518"/>
        <v>99921.534611443203</v>
      </c>
      <c r="O3328">
        <f t="shared" si="519"/>
        <v>46326.554311984393</v>
      </c>
      <c r="P3328">
        <f t="shared" si="520"/>
        <v>39409.717188015609</v>
      </c>
      <c r="Q3328">
        <f t="shared" si="521"/>
        <v>0</v>
      </c>
      <c r="R3328">
        <f t="shared" si="522"/>
        <v>85736.271500000003</v>
      </c>
    </row>
    <row r="3329" spans="1:18" x14ac:dyDescent="0.3">
      <c r="A3329" t="s">
        <v>33</v>
      </c>
      <c r="B3329" t="s">
        <v>34</v>
      </c>
      <c r="C3329">
        <v>0</v>
      </c>
      <c r="D3329">
        <v>1</v>
      </c>
      <c r="E3329">
        <v>0</v>
      </c>
      <c r="F3329">
        <v>20260324</v>
      </c>
      <c r="G3329">
        <v>20260324</v>
      </c>
      <c r="H3329">
        <v>846.82809999999995</v>
      </c>
      <c r="I3329">
        <f t="shared" si="513"/>
        <v>1</v>
      </c>
      <c r="J3329">
        <f t="shared" si="514"/>
        <v>846.82809999999995</v>
      </c>
      <c r="K3329">
        <f t="shared" si="515"/>
        <v>0</v>
      </c>
      <c r="L3329">
        <f t="shared" si="516"/>
        <v>846.82809999999995</v>
      </c>
      <c r="M3329">
        <f t="shared" si="517"/>
        <v>0</v>
      </c>
      <c r="N3329">
        <f t="shared" si="518"/>
        <v>846.82809999999995</v>
      </c>
      <c r="O3329">
        <f t="shared" si="519"/>
        <v>0</v>
      </c>
      <c r="P3329">
        <f t="shared" si="520"/>
        <v>846.82809999999995</v>
      </c>
      <c r="Q3329">
        <f t="shared" si="521"/>
        <v>0</v>
      </c>
      <c r="R3329">
        <f t="shared" si="522"/>
        <v>846.82809999999995</v>
      </c>
    </row>
    <row r="3330" spans="1:18" x14ac:dyDescent="0.3">
      <c r="A3330" t="s">
        <v>33</v>
      </c>
      <c r="B3330" t="s">
        <v>34</v>
      </c>
      <c r="C3330">
        <v>0</v>
      </c>
      <c r="D3330">
        <v>14</v>
      </c>
      <c r="E3330">
        <v>0</v>
      </c>
      <c r="F3330">
        <v>20260313</v>
      </c>
      <c r="G3330">
        <v>20260326</v>
      </c>
      <c r="H3330">
        <v>168.31020000000001</v>
      </c>
      <c r="I3330">
        <f t="shared" si="513"/>
        <v>14</v>
      </c>
      <c r="J3330">
        <f t="shared" si="514"/>
        <v>12.022157142857143</v>
      </c>
      <c r="K3330">
        <f t="shared" si="515"/>
        <v>0</v>
      </c>
      <c r="L3330">
        <f t="shared" si="516"/>
        <v>168.31020000000001</v>
      </c>
      <c r="M3330">
        <f t="shared" si="517"/>
        <v>0</v>
      </c>
      <c r="N3330">
        <f t="shared" si="518"/>
        <v>168.31020000000001</v>
      </c>
      <c r="O3330">
        <f t="shared" si="519"/>
        <v>0</v>
      </c>
      <c r="P3330">
        <f t="shared" si="520"/>
        <v>168.31020000000001</v>
      </c>
      <c r="Q3330">
        <f t="shared" si="521"/>
        <v>0</v>
      </c>
      <c r="R3330">
        <f t="shared" si="522"/>
        <v>168.31020000000001</v>
      </c>
    </row>
    <row r="3331" spans="1:18" x14ac:dyDescent="0.3">
      <c r="A3331" t="s">
        <v>0</v>
      </c>
      <c r="B3331" t="s">
        <v>0</v>
      </c>
      <c r="C3331">
        <v>0</v>
      </c>
      <c r="D3331">
        <v>18</v>
      </c>
      <c r="E3331">
        <v>0</v>
      </c>
      <c r="F3331">
        <v>20260306</v>
      </c>
      <c r="G3331">
        <v>20260323</v>
      </c>
      <c r="H3331">
        <v>252.71430000000001</v>
      </c>
      <c r="I3331">
        <f t="shared" si="513"/>
        <v>18</v>
      </c>
      <c r="J3331">
        <f t="shared" si="514"/>
        <v>14.039683333333334</v>
      </c>
      <c r="K3331">
        <f t="shared" si="515"/>
        <v>0</v>
      </c>
      <c r="L3331">
        <f t="shared" si="516"/>
        <v>252.71430000000001</v>
      </c>
      <c r="M3331">
        <f t="shared" si="517"/>
        <v>0</v>
      </c>
      <c r="N3331">
        <f t="shared" si="518"/>
        <v>252.71430000000001</v>
      </c>
      <c r="O3331">
        <f t="shared" si="519"/>
        <v>0</v>
      </c>
      <c r="P3331">
        <f t="shared" si="520"/>
        <v>252.71430000000001</v>
      </c>
      <c r="Q3331">
        <f t="shared" si="521"/>
        <v>0</v>
      </c>
      <c r="R3331">
        <f t="shared" si="522"/>
        <v>252.71430000000001</v>
      </c>
    </row>
    <row r="3332" spans="1:18" x14ac:dyDescent="0.3">
      <c r="A3332" t="s">
        <v>0</v>
      </c>
      <c r="B3332" t="s">
        <v>0</v>
      </c>
      <c r="C3332">
        <v>23</v>
      </c>
      <c r="D3332">
        <v>13</v>
      </c>
      <c r="E3332">
        <v>0</v>
      </c>
      <c r="F3332">
        <v>20260206</v>
      </c>
      <c r="G3332">
        <v>20260313</v>
      </c>
      <c r="H3332">
        <v>295.62200000000001</v>
      </c>
      <c r="I3332">
        <f t="shared" si="513"/>
        <v>36</v>
      </c>
      <c r="J3332">
        <f t="shared" si="514"/>
        <v>8.2117222222222228</v>
      </c>
      <c r="K3332">
        <f t="shared" si="515"/>
        <v>256.17495812632734</v>
      </c>
      <c r="L3332">
        <f t="shared" si="516"/>
        <v>106.7523888888889</v>
      </c>
      <c r="M3332">
        <f t="shared" si="517"/>
        <v>0</v>
      </c>
      <c r="N3332">
        <f t="shared" si="518"/>
        <v>362.92734701521624</v>
      </c>
      <c r="O3332">
        <f t="shared" si="519"/>
        <v>208.66698002795039</v>
      </c>
      <c r="P3332">
        <f t="shared" si="520"/>
        <v>86.955019972049627</v>
      </c>
      <c r="Q3332">
        <f t="shared" si="521"/>
        <v>0</v>
      </c>
      <c r="R3332">
        <f t="shared" si="522"/>
        <v>295.62200000000001</v>
      </c>
    </row>
    <row r="3333" spans="1:18" x14ac:dyDescent="0.3">
      <c r="A3333" t="s">
        <v>39</v>
      </c>
      <c r="B3333" t="s">
        <v>40</v>
      </c>
      <c r="C3333">
        <v>0</v>
      </c>
      <c r="D3333">
        <v>12</v>
      </c>
      <c r="E3333">
        <v>0</v>
      </c>
      <c r="F3333">
        <v>20260305</v>
      </c>
      <c r="G3333">
        <v>20260316</v>
      </c>
      <c r="H3333">
        <v>1266.0324000000001</v>
      </c>
      <c r="I3333">
        <f t="shared" si="513"/>
        <v>12</v>
      </c>
      <c r="J3333">
        <f t="shared" si="514"/>
        <v>105.5027</v>
      </c>
      <c r="K3333">
        <f t="shared" si="515"/>
        <v>0</v>
      </c>
      <c r="L3333">
        <f t="shared" si="516"/>
        <v>1266.0324000000001</v>
      </c>
      <c r="M3333">
        <f t="shared" si="517"/>
        <v>0</v>
      </c>
      <c r="N3333">
        <f t="shared" si="518"/>
        <v>1266.0324000000001</v>
      </c>
      <c r="O3333">
        <f t="shared" si="519"/>
        <v>0</v>
      </c>
      <c r="P3333">
        <f t="shared" si="520"/>
        <v>1266.0324000000001</v>
      </c>
      <c r="Q3333">
        <f t="shared" si="521"/>
        <v>0</v>
      </c>
      <c r="R3333">
        <f t="shared" si="522"/>
        <v>1266.0324000000001</v>
      </c>
    </row>
    <row r="3334" spans="1:18" x14ac:dyDescent="0.3">
      <c r="A3334" t="s">
        <v>33</v>
      </c>
      <c r="B3334" t="s">
        <v>34</v>
      </c>
      <c r="C3334">
        <v>0</v>
      </c>
      <c r="D3334">
        <v>4</v>
      </c>
      <c r="E3334">
        <v>0</v>
      </c>
      <c r="F3334">
        <v>20260311</v>
      </c>
      <c r="G3334">
        <v>20260314</v>
      </c>
      <c r="H3334">
        <v>378.40449999999998</v>
      </c>
      <c r="I3334">
        <f t="shared" si="513"/>
        <v>4</v>
      </c>
      <c r="J3334">
        <f t="shared" si="514"/>
        <v>94.601124999999996</v>
      </c>
      <c r="K3334">
        <f t="shared" si="515"/>
        <v>0</v>
      </c>
      <c r="L3334">
        <f t="shared" si="516"/>
        <v>378.40449999999998</v>
      </c>
      <c r="M3334">
        <f t="shared" si="517"/>
        <v>0</v>
      </c>
      <c r="N3334">
        <f t="shared" si="518"/>
        <v>378.40449999999998</v>
      </c>
      <c r="O3334">
        <f t="shared" si="519"/>
        <v>0</v>
      </c>
      <c r="P3334">
        <f t="shared" si="520"/>
        <v>378.40449999999998</v>
      </c>
      <c r="Q3334">
        <f t="shared" si="521"/>
        <v>0</v>
      </c>
      <c r="R3334">
        <f t="shared" si="522"/>
        <v>378.40449999999998</v>
      </c>
    </row>
    <row r="3335" spans="1:18" x14ac:dyDescent="0.3">
      <c r="A3335" t="s">
        <v>33</v>
      </c>
      <c r="B3335" t="s">
        <v>34</v>
      </c>
      <c r="C3335">
        <v>0</v>
      </c>
      <c r="D3335">
        <v>16</v>
      </c>
      <c r="E3335">
        <v>0</v>
      </c>
      <c r="F3335">
        <v>20260310</v>
      </c>
      <c r="G3335">
        <v>20260325</v>
      </c>
      <c r="H3335">
        <v>2439.7530999999999</v>
      </c>
      <c r="I3335">
        <f t="shared" si="513"/>
        <v>16</v>
      </c>
      <c r="J3335">
        <f t="shared" si="514"/>
        <v>152.48456874999999</v>
      </c>
      <c r="K3335">
        <f t="shared" si="515"/>
        <v>0</v>
      </c>
      <c r="L3335">
        <f t="shared" si="516"/>
        <v>2439.7530999999999</v>
      </c>
      <c r="M3335">
        <f t="shared" si="517"/>
        <v>0</v>
      </c>
      <c r="N3335">
        <f t="shared" si="518"/>
        <v>2439.7530999999999</v>
      </c>
      <c r="O3335">
        <f t="shared" si="519"/>
        <v>0</v>
      </c>
      <c r="P3335">
        <f t="shared" si="520"/>
        <v>2439.7530999999999</v>
      </c>
      <c r="Q3335">
        <f t="shared" si="521"/>
        <v>0</v>
      </c>
      <c r="R3335">
        <f t="shared" si="522"/>
        <v>2439.7530999999999</v>
      </c>
    </row>
    <row r="3336" spans="1:18" x14ac:dyDescent="0.3">
      <c r="A3336" t="s">
        <v>0</v>
      </c>
      <c r="B3336" t="s">
        <v>0</v>
      </c>
      <c r="C3336">
        <v>0</v>
      </c>
      <c r="D3336">
        <v>21</v>
      </c>
      <c r="E3336">
        <v>0</v>
      </c>
      <c r="F3336">
        <v>20260307</v>
      </c>
      <c r="G3336">
        <v>20260327</v>
      </c>
      <c r="H3336">
        <v>126.38679999999999</v>
      </c>
      <c r="I3336">
        <f t="shared" si="513"/>
        <v>21</v>
      </c>
      <c r="J3336">
        <f t="shared" si="514"/>
        <v>6.0184190476190471</v>
      </c>
      <c r="K3336">
        <f t="shared" si="515"/>
        <v>0</v>
      </c>
      <c r="L3336">
        <f t="shared" si="516"/>
        <v>126.38679999999999</v>
      </c>
      <c r="M3336">
        <f t="shared" si="517"/>
        <v>0</v>
      </c>
      <c r="N3336">
        <f t="shared" si="518"/>
        <v>126.38679999999999</v>
      </c>
      <c r="O3336">
        <f t="shared" si="519"/>
        <v>0</v>
      </c>
      <c r="P3336">
        <f t="shared" si="520"/>
        <v>126.38679999999999</v>
      </c>
      <c r="Q3336">
        <f t="shared" si="521"/>
        <v>0</v>
      </c>
      <c r="R3336">
        <f t="shared" si="522"/>
        <v>126.38679999999999</v>
      </c>
    </row>
    <row r="3337" spans="1:18" x14ac:dyDescent="0.3">
      <c r="A3337" t="s">
        <v>35</v>
      </c>
      <c r="B3337" t="s">
        <v>34</v>
      </c>
      <c r="C3337">
        <v>0</v>
      </c>
      <c r="D3337">
        <v>13</v>
      </c>
      <c r="E3337">
        <v>0</v>
      </c>
      <c r="F3337">
        <v>20260308</v>
      </c>
      <c r="G3337">
        <v>20260320</v>
      </c>
      <c r="H3337">
        <v>1335.2819999999999</v>
      </c>
      <c r="I3337">
        <f t="shared" si="513"/>
        <v>13</v>
      </c>
      <c r="J3337">
        <f t="shared" si="514"/>
        <v>102.714</v>
      </c>
      <c r="K3337">
        <f t="shared" si="515"/>
        <v>0</v>
      </c>
      <c r="L3337">
        <f t="shared" si="516"/>
        <v>1335.2819999999999</v>
      </c>
      <c r="M3337">
        <f t="shared" si="517"/>
        <v>0</v>
      </c>
      <c r="N3337">
        <f t="shared" si="518"/>
        <v>1335.2819999999999</v>
      </c>
      <c r="O3337">
        <f t="shared" si="519"/>
        <v>0</v>
      </c>
      <c r="P3337">
        <f t="shared" si="520"/>
        <v>1335.2819999999999</v>
      </c>
      <c r="Q3337">
        <f t="shared" si="521"/>
        <v>0</v>
      </c>
      <c r="R3337">
        <f t="shared" si="522"/>
        <v>1335.2819999999999</v>
      </c>
    </row>
    <row r="3338" spans="1:18" x14ac:dyDescent="0.3">
      <c r="A3338" t="s">
        <v>35</v>
      </c>
      <c r="B3338" t="s">
        <v>34</v>
      </c>
      <c r="C3338">
        <v>0</v>
      </c>
      <c r="D3338">
        <v>22</v>
      </c>
      <c r="E3338">
        <v>0</v>
      </c>
      <c r="F3338">
        <v>20260309</v>
      </c>
      <c r="G3338">
        <v>20260330</v>
      </c>
      <c r="H3338">
        <v>4832.9952000000003</v>
      </c>
      <c r="I3338">
        <f t="shared" si="513"/>
        <v>22</v>
      </c>
      <c r="J3338">
        <f t="shared" si="514"/>
        <v>219.6816</v>
      </c>
      <c r="K3338">
        <f t="shared" si="515"/>
        <v>0</v>
      </c>
      <c r="L3338">
        <f t="shared" si="516"/>
        <v>4832.9952000000003</v>
      </c>
      <c r="M3338">
        <f t="shared" si="517"/>
        <v>0</v>
      </c>
      <c r="N3338">
        <f t="shared" si="518"/>
        <v>4832.9952000000003</v>
      </c>
      <c r="O3338">
        <f t="shared" si="519"/>
        <v>0</v>
      </c>
      <c r="P3338">
        <f t="shared" si="520"/>
        <v>4832.9952000000003</v>
      </c>
      <c r="Q3338">
        <f t="shared" si="521"/>
        <v>0</v>
      </c>
      <c r="R3338">
        <f t="shared" si="522"/>
        <v>4832.9952000000003</v>
      </c>
    </row>
    <row r="3339" spans="1:18" x14ac:dyDescent="0.3">
      <c r="A3339" t="s">
        <v>53</v>
      </c>
      <c r="B3339" t="s">
        <v>48</v>
      </c>
      <c r="C3339">
        <v>8</v>
      </c>
      <c r="D3339">
        <v>16</v>
      </c>
      <c r="E3339">
        <v>0</v>
      </c>
      <c r="F3339">
        <v>20260221</v>
      </c>
      <c r="G3339">
        <v>20260316</v>
      </c>
      <c r="H3339">
        <v>748546.44570000004</v>
      </c>
      <c r="I3339">
        <f t="shared" ref="I3339:I3402" si="523">IF(C3339&lt;0,0,C3339)+D3339+E3339</f>
        <v>24</v>
      </c>
      <c r="J3339">
        <f t="shared" ref="J3339:J3402" si="524">H3339/I3339</f>
        <v>31189.435237500002</v>
      </c>
      <c r="K3339">
        <f t="shared" ref="K3339:K3402" si="525">IF(C3339&lt;0,0,C3339)*$J3339*$B$6</f>
        <v>338432.51834727015</v>
      </c>
      <c r="L3339">
        <f t="shared" ref="L3339:L3402" si="526">IF(D3339&lt;0,0,D3339)*$J3339*$C$6</f>
        <v>499030.96380000003</v>
      </c>
      <c r="M3339">
        <f t="shared" ref="M3339:M3402" si="527">IF(E3339&lt;0,0,E3339)*$J3339*$D$6</f>
        <v>0</v>
      </c>
      <c r="N3339">
        <f t="shared" ref="N3339:N3402" si="528">K3339+L3339+M3339</f>
        <v>837463.48214727012</v>
      </c>
      <c r="O3339">
        <f t="shared" ref="O3339:O3402" si="529">K3339/$N3339*$H3339</f>
        <v>302499.70789006888</v>
      </c>
      <c r="P3339">
        <f t="shared" ref="P3339:P3402" si="530">L3339/$N3339*$H3339</f>
        <v>446046.73780993122</v>
      </c>
      <c r="Q3339">
        <f t="shared" ref="Q3339:Q3402" si="531">M3339/$N3339*$H3339</f>
        <v>0</v>
      </c>
      <c r="R3339">
        <f t="shared" ref="R3339:R3402" si="532">O3339+P3339+Q3339</f>
        <v>748546.44570000004</v>
      </c>
    </row>
    <row r="3340" spans="1:18" x14ac:dyDescent="0.3">
      <c r="A3340" t="s">
        <v>35</v>
      </c>
      <c r="B3340" t="s">
        <v>36</v>
      </c>
      <c r="C3340">
        <v>0</v>
      </c>
      <c r="D3340">
        <v>23</v>
      </c>
      <c r="E3340">
        <v>0</v>
      </c>
      <c r="F3340">
        <v>20260306</v>
      </c>
      <c r="G3340">
        <v>20260328</v>
      </c>
      <c r="H3340">
        <v>1758.7682</v>
      </c>
      <c r="I3340">
        <f t="shared" si="523"/>
        <v>23</v>
      </c>
      <c r="J3340">
        <f t="shared" si="524"/>
        <v>76.468182608695656</v>
      </c>
      <c r="K3340">
        <f t="shared" si="525"/>
        <v>0</v>
      </c>
      <c r="L3340">
        <f t="shared" si="526"/>
        <v>1758.7682</v>
      </c>
      <c r="M3340">
        <f t="shared" si="527"/>
        <v>0</v>
      </c>
      <c r="N3340">
        <f t="shared" si="528"/>
        <v>1758.7682</v>
      </c>
      <c r="O3340">
        <f t="shared" si="529"/>
        <v>0</v>
      </c>
      <c r="P3340">
        <f t="shared" si="530"/>
        <v>1758.7682</v>
      </c>
      <c r="Q3340">
        <f t="shared" si="531"/>
        <v>0</v>
      </c>
      <c r="R3340">
        <f t="shared" si="532"/>
        <v>1758.7682</v>
      </c>
    </row>
    <row r="3341" spans="1:18" x14ac:dyDescent="0.3">
      <c r="A3341" t="s">
        <v>0</v>
      </c>
      <c r="B3341" t="s">
        <v>0</v>
      </c>
      <c r="C3341">
        <v>0</v>
      </c>
      <c r="D3341">
        <v>13</v>
      </c>
      <c r="E3341">
        <v>0</v>
      </c>
      <c r="F3341">
        <v>20260306</v>
      </c>
      <c r="G3341">
        <v>20260318</v>
      </c>
      <c r="H3341">
        <v>42.1477</v>
      </c>
      <c r="I3341">
        <f t="shared" si="523"/>
        <v>13</v>
      </c>
      <c r="J3341">
        <f t="shared" si="524"/>
        <v>3.2421307692307693</v>
      </c>
      <c r="K3341">
        <f t="shared" si="525"/>
        <v>0</v>
      </c>
      <c r="L3341">
        <f t="shared" si="526"/>
        <v>42.1477</v>
      </c>
      <c r="M3341">
        <f t="shared" si="527"/>
        <v>0</v>
      </c>
      <c r="N3341">
        <f t="shared" si="528"/>
        <v>42.1477</v>
      </c>
      <c r="O3341">
        <f t="shared" si="529"/>
        <v>0</v>
      </c>
      <c r="P3341">
        <f t="shared" si="530"/>
        <v>42.1477</v>
      </c>
      <c r="Q3341">
        <f t="shared" si="531"/>
        <v>0</v>
      </c>
      <c r="R3341">
        <f t="shared" si="532"/>
        <v>42.1477</v>
      </c>
    </row>
    <row r="3342" spans="1:18" x14ac:dyDescent="0.3">
      <c r="A3342" t="s">
        <v>0</v>
      </c>
      <c r="B3342" t="s">
        <v>0</v>
      </c>
      <c r="C3342">
        <v>23</v>
      </c>
      <c r="D3342">
        <v>19</v>
      </c>
      <c r="E3342">
        <v>0</v>
      </c>
      <c r="F3342">
        <v>20260206</v>
      </c>
      <c r="G3342">
        <v>20260319</v>
      </c>
      <c r="H3342">
        <v>337.60070000000002</v>
      </c>
      <c r="I3342">
        <f t="shared" si="523"/>
        <v>42</v>
      </c>
      <c r="J3342">
        <f t="shared" si="524"/>
        <v>8.0381119047619052</v>
      </c>
      <c r="K3342">
        <f t="shared" si="525"/>
        <v>250.75896686381972</v>
      </c>
      <c r="L3342">
        <f t="shared" si="526"/>
        <v>152.7241261904762</v>
      </c>
      <c r="M3342">
        <f t="shared" si="527"/>
        <v>0</v>
      </c>
      <c r="N3342">
        <f t="shared" si="528"/>
        <v>403.48309305429592</v>
      </c>
      <c r="O3342">
        <f t="shared" si="529"/>
        <v>209.81400262317882</v>
      </c>
      <c r="P3342">
        <f t="shared" si="530"/>
        <v>127.78669737682121</v>
      </c>
      <c r="Q3342">
        <f t="shared" si="531"/>
        <v>0</v>
      </c>
      <c r="R3342">
        <f t="shared" si="532"/>
        <v>337.60070000000002</v>
      </c>
    </row>
    <row r="3343" spans="1:18" x14ac:dyDescent="0.3">
      <c r="A3343" t="s">
        <v>33</v>
      </c>
      <c r="B3343" t="s">
        <v>34</v>
      </c>
      <c r="C3343">
        <v>3</v>
      </c>
      <c r="D3343">
        <v>30</v>
      </c>
      <c r="E3343">
        <v>0</v>
      </c>
      <c r="F3343">
        <v>20260226</v>
      </c>
      <c r="G3343">
        <v>20260330</v>
      </c>
      <c r="H3343">
        <v>2364.8654000000001</v>
      </c>
      <c r="I3343">
        <f t="shared" si="523"/>
        <v>33</v>
      </c>
      <c r="J3343">
        <f t="shared" si="524"/>
        <v>71.662587878787889</v>
      </c>
      <c r="K3343">
        <f t="shared" si="525"/>
        <v>291.60054401138234</v>
      </c>
      <c r="L3343">
        <f t="shared" si="526"/>
        <v>2149.8776363636366</v>
      </c>
      <c r="M3343">
        <f t="shared" si="527"/>
        <v>0</v>
      </c>
      <c r="N3343">
        <f t="shared" si="528"/>
        <v>2441.4781803750188</v>
      </c>
      <c r="O3343">
        <f t="shared" si="529"/>
        <v>282.45021507739676</v>
      </c>
      <c r="P3343">
        <f t="shared" si="530"/>
        <v>2082.4151849226037</v>
      </c>
      <c r="Q3343">
        <f t="shared" si="531"/>
        <v>0</v>
      </c>
      <c r="R3343">
        <f t="shared" si="532"/>
        <v>2364.8654000000006</v>
      </c>
    </row>
    <row r="3344" spans="1:18" x14ac:dyDescent="0.3">
      <c r="A3344" t="s">
        <v>39</v>
      </c>
      <c r="B3344" t="s">
        <v>40</v>
      </c>
      <c r="C3344">
        <v>0</v>
      </c>
      <c r="D3344">
        <v>18</v>
      </c>
      <c r="E3344">
        <v>0</v>
      </c>
      <c r="F3344">
        <v>20260307</v>
      </c>
      <c r="G3344">
        <v>20260324</v>
      </c>
      <c r="H3344">
        <v>3157.7437</v>
      </c>
      <c r="I3344">
        <f t="shared" si="523"/>
        <v>18</v>
      </c>
      <c r="J3344">
        <f t="shared" si="524"/>
        <v>175.43020555555555</v>
      </c>
      <c r="K3344">
        <f t="shared" si="525"/>
        <v>0</v>
      </c>
      <c r="L3344">
        <f t="shared" si="526"/>
        <v>3157.7437</v>
      </c>
      <c r="M3344">
        <f t="shared" si="527"/>
        <v>0</v>
      </c>
      <c r="N3344">
        <f t="shared" si="528"/>
        <v>3157.7437</v>
      </c>
      <c r="O3344">
        <f t="shared" si="529"/>
        <v>0</v>
      </c>
      <c r="P3344">
        <f t="shared" si="530"/>
        <v>3157.7437</v>
      </c>
      <c r="Q3344">
        <f t="shared" si="531"/>
        <v>0</v>
      </c>
      <c r="R3344">
        <f t="shared" si="532"/>
        <v>3157.7437</v>
      </c>
    </row>
    <row r="3345" spans="1:18" x14ac:dyDescent="0.3">
      <c r="A3345" t="s">
        <v>47</v>
      </c>
      <c r="B3345" t="s">
        <v>48</v>
      </c>
      <c r="C3345">
        <v>12</v>
      </c>
      <c r="D3345">
        <v>16</v>
      </c>
      <c r="E3345">
        <v>0</v>
      </c>
      <c r="F3345">
        <v>20260217</v>
      </c>
      <c r="G3345">
        <v>20260316</v>
      </c>
      <c r="H3345">
        <v>81627.948600000003</v>
      </c>
      <c r="I3345">
        <f t="shared" si="523"/>
        <v>28</v>
      </c>
      <c r="J3345">
        <f t="shared" si="524"/>
        <v>2915.2838785714289</v>
      </c>
      <c r="K3345">
        <f t="shared" si="525"/>
        <v>47450.05114115731</v>
      </c>
      <c r="L3345">
        <f t="shared" si="526"/>
        <v>46644.542057142862</v>
      </c>
      <c r="M3345">
        <f t="shared" si="527"/>
        <v>0</v>
      </c>
      <c r="N3345">
        <f t="shared" si="528"/>
        <v>94094.593198300165</v>
      </c>
      <c r="O3345">
        <f t="shared" si="529"/>
        <v>41163.367670393753</v>
      </c>
      <c r="P3345">
        <f t="shared" si="530"/>
        <v>40464.580929606258</v>
      </c>
      <c r="Q3345">
        <f t="shared" si="531"/>
        <v>0</v>
      </c>
      <c r="R3345">
        <f t="shared" si="532"/>
        <v>81627.948600000003</v>
      </c>
    </row>
    <row r="3346" spans="1:18" x14ac:dyDescent="0.3">
      <c r="A3346" t="s">
        <v>37</v>
      </c>
      <c r="B3346" t="s">
        <v>38</v>
      </c>
      <c r="C3346">
        <v>0</v>
      </c>
      <c r="D3346">
        <v>3</v>
      </c>
      <c r="E3346">
        <v>0</v>
      </c>
      <c r="F3346">
        <v>20260311</v>
      </c>
      <c r="G3346">
        <v>20260313</v>
      </c>
      <c r="H3346">
        <v>9491.1029999999992</v>
      </c>
      <c r="I3346">
        <f t="shared" si="523"/>
        <v>3</v>
      </c>
      <c r="J3346">
        <f t="shared" si="524"/>
        <v>3163.7009999999996</v>
      </c>
      <c r="K3346">
        <f t="shared" si="525"/>
        <v>0</v>
      </c>
      <c r="L3346">
        <f t="shared" si="526"/>
        <v>9491.1029999999992</v>
      </c>
      <c r="M3346">
        <f t="shared" si="527"/>
        <v>0</v>
      </c>
      <c r="N3346">
        <f t="shared" si="528"/>
        <v>9491.1029999999992</v>
      </c>
      <c r="O3346">
        <f t="shared" si="529"/>
        <v>0</v>
      </c>
      <c r="P3346">
        <f t="shared" si="530"/>
        <v>9491.1029999999992</v>
      </c>
      <c r="Q3346">
        <f t="shared" si="531"/>
        <v>0</v>
      </c>
      <c r="R3346">
        <f t="shared" si="532"/>
        <v>9491.1029999999992</v>
      </c>
    </row>
    <row r="3347" spans="1:18" x14ac:dyDescent="0.3">
      <c r="A3347" t="s">
        <v>37</v>
      </c>
      <c r="B3347" t="s">
        <v>38</v>
      </c>
      <c r="C3347">
        <v>0</v>
      </c>
      <c r="D3347">
        <v>11</v>
      </c>
      <c r="E3347">
        <v>0</v>
      </c>
      <c r="F3347">
        <v>20260307</v>
      </c>
      <c r="G3347">
        <v>20260317</v>
      </c>
      <c r="H3347">
        <v>2021.9046000000001</v>
      </c>
      <c r="I3347">
        <f t="shared" si="523"/>
        <v>11</v>
      </c>
      <c r="J3347">
        <f t="shared" si="524"/>
        <v>183.8095090909091</v>
      </c>
      <c r="K3347">
        <f t="shared" si="525"/>
        <v>0</v>
      </c>
      <c r="L3347">
        <f t="shared" si="526"/>
        <v>2021.9046000000001</v>
      </c>
      <c r="M3347">
        <f t="shared" si="527"/>
        <v>0</v>
      </c>
      <c r="N3347">
        <f t="shared" si="528"/>
        <v>2021.9046000000001</v>
      </c>
      <c r="O3347">
        <f t="shared" si="529"/>
        <v>0</v>
      </c>
      <c r="P3347">
        <f t="shared" si="530"/>
        <v>2021.9046000000001</v>
      </c>
      <c r="Q3347">
        <f t="shared" si="531"/>
        <v>0</v>
      </c>
      <c r="R3347">
        <f t="shared" si="532"/>
        <v>2021.9046000000001</v>
      </c>
    </row>
    <row r="3348" spans="1:18" x14ac:dyDescent="0.3">
      <c r="A3348" t="s">
        <v>35</v>
      </c>
      <c r="B3348" t="s">
        <v>34</v>
      </c>
      <c r="C3348">
        <v>0</v>
      </c>
      <c r="D3348">
        <v>14</v>
      </c>
      <c r="E3348">
        <v>0</v>
      </c>
      <c r="F3348">
        <v>20260306</v>
      </c>
      <c r="G3348">
        <v>20260319</v>
      </c>
      <c r="H3348">
        <v>1959.3653999999999</v>
      </c>
      <c r="I3348">
        <f t="shared" si="523"/>
        <v>14</v>
      </c>
      <c r="J3348">
        <f t="shared" si="524"/>
        <v>139.95467142857143</v>
      </c>
      <c r="K3348">
        <f t="shared" si="525"/>
        <v>0</v>
      </c>
      <c r="L3348">
        <f t="shared" si="526"/>
        <v>1959.3654000000001</v>
      </c>
      <c r="M3348">
        <f t="shared" si="527"/>
        <v>0</v>
      </c>
      <c r="N3348">
        <f t="shared" si="528"/>
        <v>1959.3654000000001</v>
      </c>
      <c r="O3348">
        <f t="shared" si="529"/>
        <v>0</v>
      </c>
      <c r="P3348">
        <f t="shared" si="530"/>
        <v>1959.3653999999999</v>
      </c>
      <c r="Q3348">
        <f t="shared" si="531"/>
        <v>0</v>
      </c>
      <c r="R3348">
        <f t="shared" si="532"/>
        <v>1959.3653999999999</v>
      </c>
    </row>
    <row r="3349" spans="1:18" x14ac:dyDescent="0.3">
      <c r="A3349" t="s">
        <v>0</v>
      </c>
      <c r="B3349" t="s">
        <v>0</v>
      </c>
      <c r="C3349">
        <v>0</v>
      </c>
      <c r="D3349">
        <v>24</v>
      </c>
      <c r="E3349">
        <v>0</v>
      </c>
      <c r="F3349">
        <v>20260308</v>
      </c>
      <c r="G3349">
        <v>20260331</v>
      </c>
      <c r="H3349">
        <v>463.49450000000002</v>
      </c>
      <c r="I3349">
        <f t="shared" si="523"/>
        <v>24</v>
      </c>
      <c r="J3349">
        <f t="shared" si="524"/>
        <v>19.312270833333333</v>
      </c>
      <c r="K3349">
        <f t="shared" si="525"/>
        <v>0</v>
      </c>
      <c r="L3349">
        <f t="shared" si="526"/>
        <v>463.49450000000002</v>
      </c>
      <c r="M3349">
        <f t="shared" si="527"/>
        <v>0</v>
      </c>
      <c r="N3349">
        <f t="shared" si="528"/>
        <v>463.49450000000002</v>
      </c>
      <c r="O3349">
        <f t="shared" si="529"/>
        <v>0</v>
      </c>
      <c r="P3349">
        <f t="shared" si="530"/>
        <v>463.49450000000002</v>
      </c>
      <c r="Q3349">
        <f t="shared" si="531"/>
        <v>0</v>
      </c>
      <c r="R3349">
        <f t="shared" si="532"/>
        <v>463.49450000000002</v>
      </c>
    </row>
    <row r="3350" spans="1:18" x14ac:dyDescent="0.3">
      <c r="A3350" t="s">
        <v>39</v>
      </c>
      <c r="B3350" t="s">
        <v>40</v>
      </c>
      <c r="C3350">
        <v>0</v>
      </c>
      <c r="D3350">
        <v>24</v>
      </c>
      <c r="E3350">
        <v>0</v>
      </c>
      <c r="F3350">
        <v>20260305</v>
      </c>
      <c r="G3350">
        <v>20260328</v>
      </c>
      <c r="H3350">
        <v>969.89750000000004</v>
      </c>
      <c r="I3350">
        <f t="shared" si="523"/>
        <v>24</v>
      </c>
      <c r="J3350">
        <f t="shared" si="524"/>
        <v>40.412395833333335</v>
      </c>
      <c r="K3350">
        <f t="shared" si="525"/>
        <v>0</v>
      </c>
      <c r="L3350">
        <f t="shared" si="526"/>
        <v>969.89750000000004</v>
      </c>
      <c r="M3350">
        <f t="shared" si="527"/>
        <v>0</v>
      </c>
      <c r="N3350">
        <f t="shared" si="528"/>
        <v>969.89750000000004</v>
      </c>
      <c r="O3350">
        <f t="shared" si="529"/>
        <v>0</v>
      </c>
      <c r="P3350">
        <f t="shared" si="530"/>
        <v>969.89750000000004</v>
      </c>
      <c r="Q3350">
        <f t="shared" si="531"/>
        <v>0</v>
      </c>
      <c r="R3350">
        <f t="shared" si="532"/>
        <v>969.89750000000004</v>
      </c>
    </row>
    <row r="3351" spans="1:18" x14ac:dyDescent="0.3">
      <c r="A3351" t="s">
        <v>33</v>
      </c>
      <c r="B3351" t="s">
        <v>34</v>
      </c>
      <c r="C3351">
        <v>3</v>
      </c>
      <c r="D3351">
        <v>28</v>
      </c>
      <c r="E3351">
        <v>0</v>
      </c>
      <c r="F3351">
        <v>20260226</v>
      </c>
      <c r="G3351">
        <v>20260328</v>
      </c>
      <c r="H3351">
        <v>3504.9863</v>
      </c>
      <c r="I3351">
        <f t="shared" si="523"/>
        <v>31</v>
      </c>
      <c r="J3351">
        <f t="shared" si="524"/>
        <v>113.06407419354839</v>
      </c>
      <c r="K3351">
        <f t="shared" si="525"/>
        <v>460.06635427048241</v>
      </c>
      <c r="L3351">
        <f t="shared" si="526"/>
        <v>3165.7940774193548</v>
      </c>
      <c r="M3351">
        <f t="shared" si="527"/>
        <v>0</v>
      </c>
      <c r="N3351">
        <f t="shared" si="528"/>
        <v>3625.8604316898372</v>
      </c>
      <c r="O3351">
        <f t="shared" si="529"/>
        <v>444.72927162766359</v>
      </c>
      <c r="P3351">
        <f t="shared" si="530"/>
        <v>3060.2570283723362</v>
      </c>
      <c r="Q3351">
        <f t="shared" si="531"/>
        <v>0</v>
      </c>
      <c r="R3351">
        <f t="shared" si="532"/>
        <v>3504.9862999999996</v>
      </c>
    </row>
    <row r="3352" spans="1:18" x14ac:dyDescent="0.3">
      <c r="A3352" t="s">
        <v>39</v>
      </c>
      <c r="B3352" t="s">
        <v>40</v>
      </c>
      <c r="C3352">
        <v>10</v>
      </c>
      <c r="D3352">
        <v>15</v>
      </c>
      <c r="E3352">
        <v>0</v>
      </c>
      <c r="F3352">
        <v>20260219</v>
      </c>
      <c r="G3352">
        <v>20260315</v>
      </c>
      <c r="H3352">
        <v>3127.7143000000001</v>
      </c>
      <c r="I3352">
        <f t="shared" si="523"/>
        <v>25</v>
      </c>
      <c r="J3352">
        <f t="shared" si="524"/>
        <v>125.10857200000001</v>
      </c>
      <c r="K3352">
        <f t="shared" si="525"/>
        <v>1696.921119538385</v>
      </c>
      <c r="L3352">
        <f t="shared" si="526"/>
        <v>1876.6285800000001</v>
      </c>
      <c r="M3352">
        <f t="shared" si="527"/>
        <v>0</v>
      </c>
      <c r="N3352">
        <f t="shared" si="528"/>
        <v>3573.5496995383851</v>
      </c>
      <c r="O3352">
        <f t="shared" si="529"/>
        <v>1485.2135545331334</v>
      </c>
      <c r="P3352">
        <f t="shared" si="530"/>
        <v>1642.5007454668664</v>
      </c>
      <c r="Q3352">
        <f t="shared" si="531"/>
        <v>0</v>
      </c>
      <c r="R3352">
        <f t="shared" si="532"/>
        <v>3127.7142999999996</v>
      </c>
    </row>
    <row r="3353" spans="1:18" x14ac:dyDescent="0.3">
      <c r="A3353" t="s">
        <v>33</v>
      </c>
      <c r="B3353" t="s">
        <v>34</v>
      </c>
      <c r="C3353">
        <v>0</v>
      </c>
      <c r="D3353">
        <v>30</v>
      </c>
      <c r="E3353">
        <v>5</v>
      </c>
      <c r="F3353">
        <v>20260302</v>
      </c>
      <c r="G3353">
        <v>20260405</v>
      </c>
      <c r="H3353">
        <v>7359917.1415999997</v>
      </c>
      <c r="I3353">
        <f t="shared" si="523"/>
        <v>35</v>
      </c>
      <c r="J3353">
        <f t="shared" si="524"/>
        <v>210283.34690285713</v>
      </c>
      <c r="K3353">
        <f t="shared" si="525"/>
        <v>0</v>
      </c>
      <c r="L3353">
        <f t="shared" si="526"/>
        <v>6308500.4070857139</v>
      </c>
      <c r="M3353">
        <f t="shared" si="527"/>
        <v>652527.57770872011</v>
      </c>
      <c r="N3353">
        <f t="shared" si="528"/>
        <v>6961027.9847944342</v>
      </c>
      <c r="O3353">
        <f t="shared" si="529"/>
        <v>0</v>
      </c>
      <c r="P3353">
        <f t="shared" si="530"/>
        <v>6669997.6476637954</v>
      </c>
      <c r="Q3353">
        <f t="shared" si="531"/>
        <v>689919.4939362047</v>
      </c>
      <c r="R3353">
        <f t="shared" si="532"/>
        <v>7359917.1415999997</v>
      </c>
    </row>
    <row r="3354" spans="1:18" x14ac:dyDescent="0.3">
      <c r="A3354" t="s">
        <v>33</v>
      </c>
      <c r="B3354" t="s">
        <v>34</v>
      </c>
      <c r="C3354">
        <v>0</v>
      </c>
      <c r="D3354">
        <v>23</v>
      </c>
      <c r="E3354">
        <v>6</v>
      </c>
      <c r="F3354">
        <v>20260309</v>
      </c>
      <c r="G3354">
        <v>20260406</v>
      </c>
      <c r="H3354">
        <v>1115530.1754999999</v>
      </c>
      <c r="I3354">
        <f t="shared" si="523"/>
        <v>29</v>
      </c>
      <c r="J3354">
        <f t="shared" si="524"/>
        <v>38466.557775862064</v>
      </c>
      <c r="K3354">
        <f t="shared" si="525"/>
        <v>0</v>
      </c>
      <c r="L3354">
        <f t="shared" si="526"/>
        <v>884730.82884482748</v>
      </c>
      <c r="M3354">
        <f t="shared" si="527"/>
        <v>143238.10309070992</v>
      </c>
      <c r="N3354">
        <f t="shared" si="528"/>
        <v>1027968.9319355374</v>
      </c>
      <c r="O3354">
        <f t="shared" si="529"/>
        <v>0</v>
      </c>
      <c r="P3354">
        <f t="shared" si="530"/>
        <v>960091.21103809844</v>
      </c>
      <c r="Q3354">
        <f t="shared" si="531"/>
        <v>155438.96446190137</v>
      </c>
      <c r="R3354">
        <f t="shared" si="532"/>
        <v>1115530.1754999999</v>
      </c>
    </row>
    <row r="3355" spans="1:18" x14ac:dyDescent="0.3">
      <c r="A3355" t="s">
        <v>35</v>
      </c>
      <c r="B3355" t="s">
        <v>36</v>
      </c>
      <c r="C3355">
        <v>0</v>
      </c>
      <c r="D3355">
        <v>26</v>
      </c>
      <c r="E3355">
        <v>3</v>
      </c>
      <c r="F3355">
        <v>20260306</v>
      </c>
      <c r="G3355">
        <v>20260403</v>
      </c>
      <c r="H3355">
        <v>3791239.4778</v>
      </c>
      <c r="I3355">
        <f t="shared" si="523"/>
        <v>29</v>
      </c>
      <c r="J3355">
        <f t="shared" si="524"/>
        <v>130732.39578620689</v>
      </c>
      <c r="K3355">
        <f t="shared" si="525"/>
        <v>0</v>
      </c>
      <c r="L3355">
        <f t="shared" si="526"/>
        <v>3399042.2904413794</v>
      </c>
      <c r="M3355">
        <f t="shared" si="527"/>
        <v>243404.42019835155</v>
      </c>
      <c r="N3355">
        <f t="shared" si="528"/>
        <v>3642446.710639731</v>
      </c>
      <c r="O3355">
        <f t="shared" si="529"/>
        <v>0</v>
      </c>
      <c r="P3355">
        <f t="shared" si="530"/>
        <v>3537892.0659541488</v>
      </c>
      <c r="Q3355">
        <f t="shared" si="531"/>
        <v>253347.41184585122</v>
      </c>
      <c r="R3355">
        <f t="shared" si="532"/>
        <v>3791239.4778</v>
      </c>
    </row>
    <row r="3356" spans="1:18" x14ac:dyDescent="0.3">
      <c r="A3356" t="s">
        <v>35</v>
      </c>
      <c r="B3356" t="s">
        <v>36</v>
      </c>
      <c r="C3356">
        <v>0</v>
      </c>
      <c r="D3356">
        <v>28</v>
      </c>
      <c r="E3356">
        <v>6</v>
      </c>
      <c r="F3356">
        <v>20260304</v>
      </c>
      <c r="G3356">
        <v>20260406</v>
      </c>
      <c r="H3356">
        <v>975210.99230000004</v>
      </c>
      <c r="I3356">
        <f t="shared" si="523"/>
        <v>34</v>
      </c>
      <c r="J3356">
        <f t="shared" si="524"/>
        <v>28682.676244117647</v>
      </c>
      <c r="K3356">
        <f t="shared" si="525"/>
        <v>0</v>
      </c>
      <c r="L3356">
        <f t="shared" si="526"/>
        <v>803114.93483529415</v>
      </c>
      <c r="M3356">
        <f t="shared" si="527"/>
        <v>106805.81716491545</v>
      </c>
      <c r="N3356">
        <f t="shared" si="528"/>
        <v>909920.75200020964</v>
      </c>
      <c r="O3356">
        <f t="shared" si="529"/>
        <v>0</v>
      </c>
      <c r="P3356">
        <f t="shared" si="530"/>
        <v>860741.45557183272</v>
      </c>
      <c r="Q3356">
        <f t="shared" si="531"/>
        <v>114469.53672816727</v>
      </c>
      <c r="R3356">
        <f t="shared" si="532"/>
        <v>975210.99230000004</v>
      </c>
    </row>
    <row r="3357" spans="1:18" x14ac:dyDescent="0.3">
      <c r="A3357" t="s">
        <v>35</v>
      </c>
      <c r="B3357" t="s">
        <v>34</v>
      </c>
      <c r="C3357">
        <v>0</v>
      </c>
      <c r="D3357">
        <v>27</v>
      </c>
      <c r="E3357">
        <v>2</v>
      </c>
      <c r="F3357">
        <v>20260305</v>
      </c>
      <c r="G3357">
        <v>20260402</v>
      </c>
      <c r="H3357">
        <v>27873830.134599999</v>
      </c>
      <c r="I3357">
        <f t="shared" si="523"/>
        <v>29</v>
      </c>
      <c r="J3357">
        <f t="shared" si="524"/>
        <v>961166.5563655172</v>
      </c>
      <c r="K3357">
        <f t="shared" si="525"/>
        <v>0</v>
      </c>
      <c r="L3357">
        <f t="shared" si="526"/>
        <v>25951497.021868963</v>
      </c>
      <c r="M3357">
        <f t="shared" si="527"/>
        <v>1193033.483701512</v>
      </c>
      <c r="N3357">
        <f t="shared" si="528"/>
        <v>27144530.505570475</v>
      </c>
      <c r="O3357">
        <f t="shared" si="529"/>
        <v>0</v>
      </c>
      <c r="P3357">
        <f t="shared" si="530"/>
        <v>26648743.089430377</v>
      </c>
      <c r="Q3357">
        <f t="shared" si="531"/>
        <v>1225087.0451696229</v>
      </c>
      <c r="R3357">
        <f t="shared" si="532"/>
        <v>27873830.134599999</v>
      </c>
    </row>
    <row r="3358" spans="1:18" x14ac:dyDescent="0.3">
      <c r="A3358" t="s">
        <v>35</v>
      </c>
      <c r="B3358" t="s">
        <v>34</v>
      </c>
      <c r="C3358">
        <v>0</v>
      </c>
      <c r="D3358">
        <v>27</v>
      </c>
      <c r="E3358">
        <v>4</v>
      </c>
      <c r="F3358">
        <v>20260305</v>
      </c>
      <c r="G3358">
        <v>20260404</v>
      </c>
      <c r="H3358">
        <v>13034087.0187</v>
      </c>
      <c r="I3358">
        <f t="shared" si="523"/>
        <v>31</v>
      </c>
      <c r="J3358">
        <f t="shared" si="524"/>
        <v>420454.41995806451</v>
      </c>
      <c r="K3358">
        <f t="shared" si="525"/>
        <v>0</v>
      </c>
      <c r="L3358">
        <f t="shared" si="526"/>
        <v>11352269.338867743</v>
      </c>
      <c r="M3358">
        <f t="shared" si="527"/>
        <v>1043765.4078956761</v>
      </c>
      <c r="N3358">
        <f t="shared" si="528"/>
        <v>12396034.746763419</v>
      </c>
      <c r="O3358">
        <f t="shared" si="529"/>
        <v>0</v>
      </c>
      <c r="P3358">
        <f t="shared" si="530"/>
        <v>11936596.617007373</v>
      </c>
      <c r="Q3358">
        <f t="shared" si="531"/>
        <v>1097490.4016926265</v>
      </c>
      <c r="R3358">
        <f t="shared" si="532"/>
        <v>13034087.0187</v>
      </c>
    </row>
    <row r="3359" spans="1:18" x14ac:dyDescent="0.3">
      <c r="A3359" t="s">
        <v>35</v>
      </c>
      <c r="B3359" t="s">
        <v>36</v>
      </c>
      <c r="C3359">
        <v>0</v>
      </c>
      <c r="D3359">
        <v>28</v>
      </c>
      <c r="E3359">
        <v>2</v>
      </c>
      <c r="F3359">
        <v>20260304</v>
      </c>
      <c r="G3359">
        <v>20260402</v>
      </c>
      <c r="H3359">
        <v>10726211.0973</v>
      </c>
      <c r="I3359">
        <f t="shared" si="523"/>
        <v>30</v>
      </c>
      <c r="J3359">
        <f t="shared" si="524"/>
        <v>357540.36991000001</v>
      </c>
      <c r="K3359">
        <f t="shared" si="525"/>
        <v>0</v>
      </c>
      <c r="L3359">
        <f t="shared" si="526"/>
        <v>10011130.357480001</v>
      </c>
      <c r="M3359">
        <f t="shared" si="527"/>
        <v>443791.58872381854</v>
      </c>
      <c r="N3359">
        <f t="shared" si="528"/>
        <v>10454921.946203819</v>
      </c>
      <c r="O3359">
        <f t="shared" si="529"/>
        <v>0</v>
      </c>
      <c r="P3359">
        <f t="shared" si="530"/>
        <v>10270903.799134446</v>
      </c>
      <c r="Q3359">
        <f t="shared" si="531"/>
        <v>455307.29816555441</v>
      </c>
      <c r="R3359">
        <f t="shared" si="532"/>
        <v>10726211.0973</v>
      </c>
    </row>
    <row r="3360" spans="1:18" x14ac:dyDescent="0.3">
      <c r="A3360" t="s">
        <v>35</v>
      </c>
      <c r="B3360" t="s">
        <v>36</v>
      </c>
      <c r="C3360">
        <v>0</v>
      </c>
      <c r="D3360">
        <v>28</v>
      </c>
      <c r="E3360">
        <v>1</v>
      </c>
      <c r="F3360">
        <v>20260304</v>
      </c>
      <c r="G3360">
        <v>20260401</v>
      </c>
      <c r="H3360">
        <v>12153218.8441</v>
      </c>
      <c r="I3360">
        <f t="shared" si="523"/>
        <v>29</v>
      </c>
      <c r="J3360">
        <f t="shared" si="524"/>
        <v>419076.51186551724</v>
      </c>
      <c r="K3360">
        <f t="shared" si="525"/>
        <v>0</v>
      </c>
      <c r="L3360">
        <f t="shared" si="526"/>
        <v>11734142.332234483</v>
      </c>
      <c r="M3360">
        <f t="shared" si="527"/>
        <v>260086.19816057358</v>
      </c>
      <c r="N3360">
        <f t="shared" si="528"/>
        <v>11994228.530395057</v>
      </c>
      <c r="O3360">
        <f t="shared" si="529"/>
        <v>0</v>
      </c>
      <c r="P3360">
        <f t="shared" si="530"/>
        <v>11889685.055614538</v>
      </c>
      <c r="Q3360">
        <f t="shared" si="531"/>
        <v>263533.78848546074</v>
      </c>
      <c r="R3360">
        <f t="shared" si="532"/>
        <v>12153218.844099998</v>
      </c>
    </row>
    <row r="3361" spans="1:18" x14ac:dyDescent="0.3">
      <c r="A3361" t="s">
        <v>35</v>
      </c>
      <c r="B3361" t="s">
        <v>36</v>
      </c>
      <c r="C3361">
        <v>0</v>
      </c>
      <c r="D3361">
        <v>26</v>
      </c>
      <c r="E3361">
        <v>6</v>
      </c>
      <c r="F3361">
        <v>20260306</v>
      </c>
      <c r="G3361">
        <v>20260406</v>
      </c>
      <c r="H3361">
        <v>1954550.1691999999</v>
      </c>
      <c r="I3361">
        <f t="shared" si="523"/>
        <v>32</v>
      </c>
      <c r="J3361">
        <f t="shared" si="524"/>
        <v>61079.692787499996</v>
      </c>
      <c r="K3361">
        <f t="shared" si="525"/>
        <v>0</v>
      </c>
      <c r="L3361">
        <f t="shared" si="526"/>
        <v>1588072.012475</v>
      </c>
      <c r="M3361">
        <f t="shared" si="527"/>
        <v>227442.74086658243</v>
      </c>
      <c r="N3361">
        <f t="shared" si="528"/>
        <v>1815514.7533415824</v>
      </c>
      <c r="O3361">
        <f t="shared" si="529"/>
        <v>0</v>
      </c>
      <c r="P3361">
        <f t="shared" si="530"/>
        <v>1709689.4503180035</v>
      </c>
      <c r="Q3361">
        <f t="shared" si="531"/>
        <v>244860.71888199649</v>
      </c>
      <c r="R3361">
        <f t="shared" si="532"/>
        <v>1954550.1692000001</v>
      </c>
    </row>
    <row r="3362" spans="1:18" x14ac:dyDescent="0.3">
      <c r="A3362" t="s">
        <v>35</v>
      </c>
      <c r="B3362" t="s">
        <v>36</v>
      </c>
      <c r="C3362">
        <v>0</v>
      </c>
      <c r="D3362">
        <v>27</v>
      </c>
      <c r="E3362">
        <v>3</v>
      </c>
      <c r="F3362">
        <v>20260305</v>
      </c>
      <c r="G3362">
        <v>20260403</v>
      </c>
      <c r="H3362">
        <v>5915422.9994000001</v>
      </c>
      <c r="I3362">
        <f t="shared" si="523"/>
        <v>30</v>
      </c>
      <c r="J3362">
        <f t="shared" si="524"/>
        <v>197180.76664666666</v>
      </c>
      <c r="K3362">
        <f t="shared" si="525"/>
        <v>0</v>
      </c>
      <c r="L3362">
        <f t="shared" si="526"/>
        <v>5323880.6994599998</v>
      </c>
      <c r="M3362">
        <f t="shared" si="527"/>
        <v>367121.47659549047</v>
      </c>
      <c r="N3362">
        <f t="shared" si="528"/>
        <v>5691002.17605549</v>
      </c>
      <c r="O3362">
        <f t="shared" si="529"/>
        <v>0</v>
      </c>
      <c r="P3362">
        <f t="shared" si="530"/>
        <v>5533824.3355717128</v>
      </c>
      <c r="Q3362">
        <f t="shared" si="531"/>
        <v>381598.6638282878</v>
      </c>
      <c r="R3362">
        <f t="shared" si="532"/>
        <v>5915422.999400001</v>
      </c>
    </row>
    <row r="3363" spans="1:18" x14ac:dyDescent="0.3">
      <c r="A3363" t="s">
        <v>35</v>
      </c>
      <c r="B3363" t="s">
        <v>34</v>
      </c>
      <c r="C3363">
        <v>0</v>
      </c>
      <c r="D3363">
        <v>27</v>
      </c>
      <c r="E3363">
        <v>3</v>
      </c>
      <c r="F3363">
        <v>20260305</v>
      </c>
      <c r="G3363">
        <v>20260403</v>
      </c>
      <c r="H3363">
        <v>29180530.624699999</v>
      </c>
      <c r="I3363">
        <f t="shared" si="523"/>
        <v>30</v>
      </c>
      <c r="J3363">
        <f t="shared" si="524"/>
        <v>972684.35415666667</v>
      </c>
      <c r="K3363">
        <f t="shared" si="525"/>
        <v>0</v>
      </c>
      <c r="L3363">
        <f t="shared" si="526"/>
        <v>26262477.562229998</v>
      </c>
      <c r="M3363">
        <f t="shared" si="527"/>
        <v>1810994.6646024119</v>
      </c>
      <c r="N3363">
        <f t="shared" si="528"/>
        <v>28073472.226832412</v>
      </c>
      <c r="O3363">
        <f t="shared" si="529"/>
        <v>0</v>
      </c>
      <c r="P3363">
        <f t="shared" si="530"/>
        <v>27298120.609843004</v>
      </c>
      <c r="Q3363">
        <f t="shared" si="531"/>
        <v>1882410.0148569932</v>
      </c>
      <c r="R3363">
        <f t="shared" si="532"/>
        <v>29180530.624699999</v>
      </c>
    </row>
    <row r="3364" spans="1:18" x14ac:dyDescent="0.3">
      <c r="A3364" t="s">
        <v>35</v>
      </c>
      <c r="B3364" t="s">
        <v>36</v>
      </c>
      <c r="C3364">
        <v>0</v>
      </c>
      <c r="D3364">
        <v>24</v>
      </c>
      <c r="E3364">
        <v>1</v>
      </c>
      <c r="F3364">
        <v>20260308</v>
      </c>
      <c r="G3364">
        <v>20260401</v>
      </c>
      <c r="H3364">
        <v>277614.78529999999</v>
      </c>
      <c r="I3364">
        <f t="shared" si="523"/>
        <v>25</v>
      </c>
      <c r="J3364">
        <f t="shared" si="524"/>
        <v>11104.591412</v>
      </c>
      <c r="K3364">
        <f t="shared" si="525"/>
        <v>0</v>
      </c>
      <c r="L3364">
        <f t="shared" si="526"/>
        <v>266510.19388799998</v>
      </c>
      <c r="M3364">
        <f t="shared" si="527"/>
        <v>6891.7032587129361</v>
      </c>
      <c r="N3364">
        <f t="shared" si="528"/>
        <v>273401.89714671293</v>
      </c>
      <c r="O3364">
        <f t="shared" si="529"/>
        <v>0</v>
      </c>
      <c r="P3364">
        <f t="shared" si="530"/>
        <v>270616.88681982877</v>
      </c>
      <c r="Q3364">
        <f t="shared" si="531"/>
        <v>6997.8984801711886</v>
      </c>
      <c r="R3364">
        <f t="shared" si="532"/>
        <v>277614.78529999993</v>
      </c>
    </row>
    <row r="3365" spans="1:18" x14ac:dyDescent="0.3">
      <c r="A3365" t="s">
        <v>35</v>
      </c>
      <c r="B3365" t="s">
        <v>34</v>
      </c>
      <c r="C3365">
        <v>0</v>
      </c>
      <c r="D3365">
        <v>24</v>
      </c>
      <c r="E3365">
        <v>1</v>
      </c>
      <c r="F3365">
        <v>20260308</v>
      </c>
      <c r="G3365">
        <v>20260401</v>
      </c>
      <c r="H3365">
        <v>1246005.0944000001</v>
      </c>
      <c r="I3365">
        <f t="shared" si="523"/>
        <v>25</v>
      </c>
      <c r="J3365">
        <f t="shared" si="524"/>
        <v>49840.203776000002</v>
      </c>
      <c r="K3365">
        <f t="shared" si="525"/>
        <v>0</v>
      </c>
      <c r="L3365">
        <f t="shared" si="526"/>
        <v>1196164.890624</v>
      </c>
      <c r="M3365">
        <f t="shared" si="527"/>
        <v>30931.70041419044</v>
      </c>
      <c r="N3365">
        <f t="shared" si="528"/>
        <v>1227096.5910381905</v>
      </c>
      <c r="O3365">
        <f t="shared" si="529"/>
        <v>0</v>
      </c>
      <c r="P3365">
        <f t="shared" si="530"/>
        <v>1214596.7630787238</v>
      </c>
      <c r="Q3365">
        <f t="shared" si="531"/>
        <v>31408.331321276059</v>
      </c>
      <c r="R3365">
        <f t="shared" si="532"/>
        <v>1246005.0943999998</v>
      </c>
    </row>
    <row r="3366" spans="1:18" x14ac:dyDescent="0.3">
      <c r="A3366" t="s">
        <v>35</v>
      </c>
      <c r="B3366" t="s">
        <v>34</v>
      </c>
      <c r="C3366">
        <v>0</v>
      </c>
      <c r="D3366">
        <v>26</v>
      </c>
      <c r="E3366">
        <v>1</v>
      </c>
      <c r="F3366">
        <v>20260306</v>
      </c>
      <c r="G3366">
        <v>20260401</v>
      </c>
      <c r="H3366">
        <v>7468903.5341999996</v>
      </c>
      <c r="I3366">
        <f t="shared" si="523"/>
        <v>27</v>
      </c>
      <c r="J3366">
        <f t="shared" si="524"/>
        <v>276626.05682222219</v>
      </c>
      <c r="K3366">
        <f t="shared" si="525"/>
        <v>0</v>
      </c>
      <c r="L3366">
        <f t="shared" si="526"/>
        <v>7192277.477377777</v>
      </c>
      <c r="M3366">
        <f t="shared" si="527"/>
        <v>171678.95931645634</v>
      </c>
      <c r="N3366">
        <f t="shared" si="528"/>
        <v>7363956.4366942337</v>
      </c>
      <c r="O3366">
        <f t="shared" si="529"/>
        <v>0</v>
      </c>
      <c r="P3366">
        <f t="shared" si="530"/>
        <v>7294777.8998335255</v>
      </c>
      <c r="Q3366">
        <f t="shared" si="531"/>
        <v>174125.63436647344</v>
      </c>
      <c r="R3366">
        <f t="shared" si="532"/>
        <v>7468903.5341999987</v>
      </c>
    </row>
    <row r="3367" spans="1:18" x14ac:dyDescent="0.3">
      <c r="A3367" t="s">
        <v>35</v>
      </c>
      <c r="B3367" t="s">
        <v>36</v>
      </c>
      <c r="C3367">
        <v>0</v>
      </c>
      <c r="D3367">
        <v>27</v>
      </c>
      <c r="E3367">
        <v>5</v>
      </c>
      <c r="F3367">
        <v>20260305</v>
      </c>
      <c r="G3367">
        <v>20260405</v>
      </c>
      <c r="H3367">
        <v>1214301.5371999999</v>
      </c>
      <c r="I3367">
        <f t="shared" si="523"/>
        <v>32</v>
      </c>
      <c r="J3367">
        <f t="shared" si="524"/>
        <v>37946.923037499997</v>
      </c>
      <c r="K3367">
        <f t="shared" si="525"/>
        <v>0</v>
      </c>
      <c r="L3367">
        <f t="shared" si="526"/>
        <v>1024566.9220124999</v>
      </c>
      <c r="M3367">
        <f t="shared" si="527"/>
        <v>117752.61396518446</v>
      </c>
      <c r="N3367">
        <f t="shared" si="528"/>
        <v>1142319.5359776844</v>
      </c>
      <c r="O3367">
        <f t="shared" si="529"/>
        <v>0</v>
      </c>
      <c r="P3367">
        <f t="shared" si="530"/>
        <v>1089128.8725962536</v>
      </c>
      <c r="Q3367">
        <f t="shared" si="531"/>
        <v>125172.66460374619</v>
      </c>
      <c r="R3367">
        <f t="shared" si="532"/>
        <v>1214301.5371999999</v>
      </c>
    </row>
    <row r="3368" spans="1:18" x14ac:dyDescent="0.3">
      <c r="A3368" t="s">
        <v>39</v>
      </c>
      <c r="B3368" t="s">
        <v>40</v>
      </c>
      <c r="C3368">
        <v>0</v>
      </c>
      <c r="D3368">
        <v>30</v>
      </c>
      <c r="E3368">
        <v>2</v>
      </c>
      <c r="F3368">
        <v>20260302</v>
      </c>
      <c r="G3368">
        <v>20260402</v>
      </c>
      <c r="H3368">
        <v>1562689.1961000001</v>
      </c>
      <c r="I3368">
        <f t="shared" si="523"/>
        <v>32</v>
      </c>
      <c r="J3368">
        <f t="shared" si="524"/>
        <v>48834.037378125002</v>
      </c>
      <c r="K3368">
        <f t="shared" si="525"/>
        <v>0</v>
      </c>
      <c r="L3368">
        <f t="shared" si="526"/>
        <v>1465021.12134375</v>
      </c>
      <c r="M3368">
        <f t="shared" si="527"/>
        <v>60614.5119704713</v>
      </c>
      <c r="N3368">
        <f t="shared" si="528"/>
        <v>1525635.6333142214</v>
      </c>
      <c r="O3368">
        <f t="shared" si="529"/>
        <v>0</v>
      </c>
      <c r="P3368">
        <f t="shared" si="530"/>
        <v>1500602.5215921684</v>
      </c>
      <c r="Q3368">
        <f t="shared" si="531"/>
        <v>62086.674507831623</v>
      </c>
      <c r="R3368">
        <f t="shared" si="532"/>
        <v>1562689.1961000001</v>
      </c>
    </row>
    <row r="3369" spans="1:18" x14ac:dyDescent="0.3">
      <c r="A3369" t="s">
        <v>35</v>
      </c>
      <c r="B3369" t="s">
        <v>36</v>
      </c>
      <c r="C3369">
        <v>0</v>
      </c>
      <c r="D3369">
        <v>25</v>
      </c>
      <c r="E3369">
        <v>6</v>
      </c>
      <c r="F3369">
        <v>20260307</v>
      </c>
      <c r="G3369">
        <v>20260406</v>
      </c>
      <c r="H3369">
        <v>1570706.4852</v>
      </c>
      <c r="I3369">
        <f t="shared" si="523"/>
        <v>31</v>
      </c>
      <c r="J3369">
        <f t="shared" si="524"/>
        <v>50667.951135483869</v>
      </c>
      <c r="K3369">
        <f t="shared" si="525"/>
        <v>0</v>
      </c>
      <c r="L3369">
        <f t="shared" si="526"/>
        <v>1266698.7783870967</v>
      </c>
      <c r="M3369">
        <f t="shared" si="527"/>
        <v>188672.48924190601</v>
      </c>
      <c r="N3369">
        <f t="shared" si="528"/>
        <v>1455371.2676290027</v>
      </c>
      <c r="O3369">
        <f t="shared" si="529"/>
        <v>0</v>
      </c>
      <c r="P3369">
        <f t="shared" si="530"/>
        <v>1367082.084318511</v>
      </c>
      <c r="Q3369">
        <f t="shared" si="531"/>
        <v>203624.4008814891</v>
      </c>
      <c r="R3369">
        <f t="shared" si="532"/>
        <v>1570706.4852</v>
      </c>
    </row>
    <row r="3370" spans="1:18" x14ac:dyDescent="0.3">
      <c r="A3370" t="s">
        <v>35</v>
      </c>
      <c r="B3370" t="s">
        <v>34</v>
      </c>
      <c r="C3370">
        <v>0</v>
      </c>
      <c r="D3370">
        <v>26</v>
      </c>
      <c r="E3370">
        <v>7</v>
      </c>
      <c r="F3370">
        <v>20260306</v>
      </c>
      <c r="G3370">
        <v>20260407</v>
      </c>
      <c r="H3370">
        <v>4830979.8765000002</v>
      </c>
      <c r="I3370">
        <f t="shared" si="523"/>
        <v>33</v>
      </c>
      <c r="J3370">
        <f t="shared" si="524"/>
        <v>146393.3295909091</v>
      </c>
      <c r="K3370">
        <f t="shared" si="525"/>
        <v>0</v>
      </c>
      <c r="L3370">
        <f t="shared" si="526"/>
        <v>3806226.5693636364</v>
      </c>
      <c r="M3370">
        <f t="shared" si="527"/>
        <v>635979.789273181</v>
      </c>
      <c r="N3370">
        <f t="shared" si="528"/>
        <v>4442206.358636817</v>
      </c>
      <c r="O3370">
        <f t="shared" si="529"/>
        <v>0</v>
      </c>
      <c r="P3370">
        <f t="shared" si="530"/>
        <v>4139340.336192315</v>
      </c>
      <c r="Q3370">
        <f t="shared" si="531"/>
        <v>691639.54030768608</v>
      </c>
      <c r="R3370">
        <f t="shared" si="532"/>
        <v>4830979.8765000012</v>
      </c>
    </row>
    <row r="3371" spans="1:18" x14ac:dyDescent="0.3">
      <c r="A3371" t="s">
        <v>35</v>
      </c>
      <c r="B3371" t="s">
        <v>36</v>
      </c>
      <c r="C3371">
        <v>0</v>
      </c>
      <c r="D3371">
        <v>25</v>
      </c>
      <c r="E3371">
        <v>7</v>
      </c>
      <c r="F3371">
        <v>20260307</v>
      </c>
      <c r="G3371">
        <v>20260407</v>
      </c>
      <c r="H3371">
        <v>1173220.5112000001</v>
      </c>
      <c r="I3371">
        <f t="shared" si="523"/>
        <v>32</v>
      </c>
      <c r="J3371">
        <f t="shared" si="524"/>
        <v>36663.140975000002</v>
      </c>
      <c r="K3371">
        <f t="shared" si="525"/>
        <v>0</v>
      </c>
      <c r="L3371">
        <f t="shared" si="526"/>
        <v>916578.52437500004</v>
      </c>
      <c r="M3371">
        <f t="shared" si="527"/>
        <v>159276.49665822886</v>
      </c>
      <c r="N3371">
        <f t="shared" si="528"/>
        <v>1075855.0210332288</v>
      </c>
      <c r="O3371">
        <f t="shared" si="529"/>
        <v>0</v>
      </c>
      <c r="P3371">
        <f t="shared" si="530"/>
        <v>999529.40117287985</v>
      </c>
      <c r="Q3371">
        <f t="shared" si="531"/>
        <v>173691.1100271203</v>
      </c>
      <c r="R3371">
        <f t="shared" si="532"/>
        <v>1173220.5112000001</v>
      </c>
    </row>
    <row r="3372" spans="1:18" x14ac:dyDescent="0.3">
      <c r="A3372" t="s">
        <v>0</v>
      </c>
      <c r="B3372" t="s">
        <v>0</v>
      </c>
      <c r="C3372">
        <v>23</v>
      </c>
      <c r="D3372">
        <v>31</v>
      </c>
      <c r="E3372">
        <v>3</v>
      </c>
      <c r="F3372">
        <v>20260206</v>
      </c>
      <c r="G3372">
        <v>20260403</v>
      </c>
      <c r="H3372">
        <v>226350.6893</v>
      </c>
      <c r="I3372">
        <f t="shared" si="523"/>
        <v>57</v>
      </c>
      <c r="J3372">
        <f t="shared" si="524"/>
        <v>3971.0647245614036</v>
      </c>
      <c r="K3372">
        <f t="shared" si="525"/>
        <v>123882.33698145711</v>
      </c>
      <c r="L3372">
        <f t="shared" si="526"/>
        <v>123103.00646140351</v>
      </c>
      <c r="M3372">
        <f t="shared" si="527"/>
        <v>7393.5362466139004</v>
      </c>
      <c r="N3372">
        <f t="shared" si="528"/>
        <v>254378.8796894745</v>
      </c>
      <c r="O3372">
        <f t="shared" si="529"/>
        <v>110232.62781123078</v>
      </c>
      <c r="P3372">
        <f t="shared" si="530"/>
        <v>109539.16615033348</v>
      </c>
      <c r="Q3372">
        <f t="shared" si="531"/>
        <v>6578.8953384357455</v>
      </c>
      <c r="R3372">
        <f t="shared" si="532"/>
        <v>226350.6893</v>
      </c>
    </row>
    <row r="3373" spans="1:18" x14ac:dyDescent="0.3">
      <c r="A3373" t="s">
        <v>35</v>
      </c>
      <c r="B3373" t="s">
        <v>36</v>
      </c>
      <c r="C3373">
        <v>0</v>
      </c>
      <c r="D3373">
        <v>30</v>
      </c>
      <c r="E3373">
        <v>7</v>
      </c>
      <c r="F3373">
        <v>20260302</v>
      </c>
      <c r="G3373">
        <v>20260407</v>
      </c>
      <c r="H3373">
        <v>340506.30320000002</v>
      </c>
      <c r="I3373">
        <f t="shared" si="523"/>
        <v>37</v>
      </c>
      <c r="J3373">
        <f t="shared" si="524"/>
        <v>9202.8730594594599</v>
      </c>
      <c r="K3373">
        <f t="shared" si="525"/>
        <v>0</v>
      </c>
      <c r="L3373">
        <f t="shared" si="526"/>
        <v>276086.19178378378</v>
      </c>
      <c r="M3373">
        <f t="shared" si="527"/>
        <v>39980.245585085169</v>
      </c>
      <c r="N3373">
        <f t="shared" si="528"/>
        <v>316066.43736886897</v>
      </c>
      <c r="O3373">
        <f t="shared" si="529"/>
        <v>0</v>
      </c>
      <c r="P3373">
        <f t="shared" si="530"/>
        <v>297434.58151220292</v>
      </c>
      <c r="Q3373">
        <f t="shared" si="531"/>
        <v>43071.721687797093</v>
      </c>
      <c r="R3373">
        <f t="shared" si="532"/>
        <v>340506.30320000002</v>
      </c>
    </row>
    <row r="3374" spans="1:18" x14ac:dyDescent="0.3">
      <c r="A3374" t="s">
        <v>0</v>
      </c>
      <c r="B3374" t="s">
        <v>0</v>
      </c>
      <c r="C3374">
        <v>22</v>
      </c>
      <c r="D3374">
        <v>31</v>
      </c>
      <c r="E3374">
        <v>4</v>
      </c>
      <c r="F3374">
        <v>20260207</v>
      </c>
      <c r="G3374">
        <v>20260404</v>
      </c>
      <c r="H3374">
        <v>157659.54939999999</v>
      </c>
      <c r="I3374">
        <f t="shared" si="523"/>
        <v>57</v>
      </c>
      <c r="J3374">
        <f t="shared" si="524"/>
        <v>2765.9570070175437</v>
      </c>
      <c r="K3374">
        <f t="shared" si="525"/>
        <v>82535.862483308912</v>
      </c>
      <c r="L3374">
        <f t="shared" si="526"/>
        <v>85744.667217543858</v>
      </c>
      <c r="M3374">
        <f t="shared" si="527"/>
        <v>6866.4047911293592</v>
      </c>
      <c r="N3374">
        <f t="shared" si="528"/>
        <v>175146.9344919821</v>
      </c>
      <c r="O3374">
        <f t="shared" si="529"/>
        <v>74295.144966151478</v>
      </c>
      <c r="P3374">
        <f t="shared" si="530"/>
        <v>77183.569533669259</v>
      </c>
      <c r="Q3374">
        <f t="shared" si="531"/>
        <v>6180.8349001792731</v>
      </c>
      <c r="R3374">
        <f t="shared" si="532"/>
        <v>157659.54939999999</v>
      </c>
    </row>
    <row r="3375" spans="1:18" x14ac:dyDescent="0.3">
      <c r="A3375" t="s">
        <v>33</v>
      </c>
      <c r="B3375" t="s">
        <v>34</v>
      </c>
      <c r="C3375">
        <v>0</v>
      </c>
      <c r="D3375">
        <v>28</v>
      </c>
      <c r="E3375">
        <v>4</v>
      </c>
      <c r="F3375">
        <v>20260304</v>
      </c>
      <c r="G3375">
        <v>20260404</v>
      </c>
      <c r="H3375">
        <v>9884308.2386000007</v>
      </c>
      <c r="I3375">
        <f t="shared" si="523"/>
        <v>32</v>
      </c>
      <c r="J3375">
        <f t="shared" si="524"/>
        <v>308884.63245625002</v>
      </c>
      <c r="K3375">
        <f t="shared" si="525"/>
        <v>0</v>
      </c>
      <c r="L3375">
        <f t="shared" si="526"/>
        <v>8648769.7087750006</v>
      </c>
      <c r="M3375">
        <f t="shared" si="527"/>
        <v>766796.7776877213</v>
      </c>
      <c r="N3375">
        <f t="shared" si="528"/>
        <v>9415566.4864627216</v>
      </c>
      <c r="O3375">
        <f t="shared" si="529"/>
        <v>0</v>
      </c>
      <c r="P3375">
        <f t="shared" si="530"/>
        <v>9079337.4789619278</v>
      </c>
      <c r="Q3375">
        <f t="shared" si="531"/>
        <v>804970.75963807281</v>
      </c>
      <c r="R3375">
        <f t="shared" si="532"/>
        <v>9884308.2386000007</v>
      </c>
    </row>
    <row r="3376" spans="1:18" x14ac:dyDescent="0.3">
      <c r="A3376" t="s">
        <v>33</v>
      </c>
      <c r="B3376" t="s">
        <v>34</v>
      </c>
      <c r="C3376">
        <v>0</v>
      </c>
      <c r="D3376">
        <v>25</v>
      </c>
      <c r="E3376">
        <v>1</v>
      </c>
      <c r="F3376">
        <v>20260307</v>
      </c>
      <c r="G3376">
        <v>20260401</v>
      </c>
      <c r="H3376">
        <v>10924390.292400001</v>
      </c>
      <c r="I3376">
        <f t="shared" si="523"/>
        <v>26</v>
      </c>
      <c r="J3376">
        <f t="shared" si="524"/>
        <v>420168.85740000004</v>
      </c>
      <c r="K3376">
        <f t="shared" si="525"/>
        <v>0</v>
      </c>
      <c r="L3376">
        <f t="shared" si="526"/>
        <v>10504221.435000001</v>
      </c>
      <c r="M3376">
        <f t="shared" si="527"/>
        <v>260764.12686594678</v>
      </c>
      <c r="N3376">
        <f t="shared" si="528"/>
        <v>10764985.561865948</v>
      </c>
      <c r="O3376">
        <f t="shared" si="529"/>
        <v>0</v>
      </c>
      <c r="P3376">
        <f t="shared" si="530"/>
        <v>10659764.847268727</v>
      </c>
      <c r="Q3376">
        <f t="shared" si="531"/>
        <v>264625.44513127371</v>
      </c>
      <c r="R3376">
        <f t="shared" si="532"/>
        <v>10924390.292400001</v>
      </c>
    </row>
    <row r="3377" spans="1:18" x14ac:dyDescent="0.3">
      <c r="A3377" t="s">
        <v>39</v>
      </c>
      <c r="B3377" t="s">
        <v>40</v>
      </c>
      <c r="C3377">
        <v>0</v>
      </c>
      <c r="D3377">
        <v>27</v>
      </c>
      <c r="E3377">
        <v>7</v>
      </c>
      <c r="F3377">
        <v>20260305</v>
      </c>
      <c r="G3377">
        <v>20260407</v>
      </c>
      <c r="H3377">
        <v>293059.02630000003</v>
      </c>
      <c r="I3377">
        <f t="shared" si="523"/>
        <v>34</v>
      </c>
      <c r="J3377">
        <f t="shared" si="524"/>
        <v>8619.3831264705896</v>
      </c>
      <c r="K3377">
        <f t="shared" si="525"/>
        <v>0</v>
      </c>
      <c r="L3377">
        <f t="shared" si="526"/>
        <v>232723.34441470591</v>
      </c>
      <c r="M3377">
        <f t="shared" si="527"/>
        <v>37445.37732529304</v>
      </c>
      <c r="N3377">
        <f t="shared" si="528"/>
        <v>270168.72173999896</v>
      </c>
      <c r="O3377">
        <f t="shared" si="529"/>
        <v>0</v>
      </c>
      <c r="P3377">
        <f t="shared" si="530"/>
        <v>252441.05339880241</v>
      </c>
      <c r="Q3377">
        <f t="shared" si="531"/>
        <v>40617.972901197623</v>
      </c>
      <c r="R3377">
        <f t="shared" si="532"/>
        <v>293059.02630000003</v>
      </c>
    </row>
    <row r="3378" spans="1:18" x14ac:dyDescent="0.3">
      <c r="A3378" t="s">
        <v>0</v>
      </c>
      <c r="B3378" t="s">
        <v>0</v>
      </c>
      <c r="C3378">
        <v>27</v>
      </c>
      <c r="D3378">
        <v>31</v>
      </c>
      <c r="E3378">
        <v>2</v>
      </c>
      <c r="F3378">
        <v>20260202</v>
      </c>
      <c r="G3378">
        <v>20260402</v>
      </c>
      <c r="H3378">
        <v>646984.76950000005</v>
      </c>
      <c r="I3378">
        <f t="shared" si="523"/>
        <v>60</v>
      </c>
      <c r="J3378">
        <f t="shared" si="524"/>
        <v>10783.079491666667</v>
      </c>
      <c r="K3378">
        <f t="shared" si="525"/>
        <v>394894.56703486381</v>
      </c>
      <c r="L3378">
        <f t="shared" si="526"/>
        <v>334275.46424166666</v>
      </c>
      <c r="M3378">
        <f t="shared" si="527"/>
        <v>13384.3346980554</v>
      </c>
      <c r="N3378">
        <f t="shared" si="528"/>
        <v>742554.36597458587</v>
      </c>
      <c r="O3378">
        <f t="shared" si="529"/>
        <v>344070.12083826051</v>
      </c>
      <c r="P3378">
        <f t="shared" si="530"/>
        <v>291252.92920209176</v>
      </c>
      <c r="Q3378">
        <f t="shared" si="531"/>
        <v>11661.719459647751</v>
      </c>
      <c r="R3378">
        <f t="shared" si="532"/>
        <v>646984.76950000005</v>
      </c>
    </row>
    <row r="3379" spans="1:18" x14ac:dyDescent="0.3">
      <c r="A3379" t="s">
        <v>0</v>
      </c>
      <c r="B3379" t="s">
        <v>0</v>
      </c>
      <c r="C3379">
        <v>23</v>
      </c>
      <c r="D3379">
        <v>31</v>
      </c>
      <c r="E3379">
        <v>5</v>
      </c>
      <c r="F3379">
        <v>20260206</v>
      </c>
      <c r="G3379">
        <v>20260405</v>
      </c>
      <c r="H3379">
        <v>354473.16960000002</v>
      </c>
      <c r="I3379">
        <f t="shared" si="523"/>
        <v>59</v>
      </c>
      <c r="J3379">
        <f t="shared" si="524"/>
        <v>6008.0198237288141</v>
      </c>
      <c r="K3379">
        <f t="shared" si="525"/>
        <v>187427.70214521058</v>
      </c>
      <c r="L3379">
        <f t="shared" si="526"/>
        <v>186248.61453559322</v>
      </c>
      <c r="M3379">
        <f t="shared" si="527"/>
        <v>18643.409856962229</v>
      </c>
      <c r="N3379">
        <f t="shared" si="528"/>
        <v>392319.72653776599</v>
      </c>
      <c r="O3379">
        <f t="shared" si="529"/>
        <v>169346.80352827473</v>
      </c>
      <c r="P3379">
        <f t="shared" si="530"/>
        <v>168281.46091625359</v>
      </c>
      <c r="Q3379">
        <f t="shared" si="531"/>
        <v>16844.905155471755</v>
      </c>
      <c r="R3379">
        <f t="shared" si="532"/>
        <v>354473.16960000008</v>
      </c>
    </row>
    <row r="3380" spans="1:18" x14ac:dyDescent="0.3">
      <c r="A3380" t="s">
        <v>35</v>
      </c>
      <c r="B3380" t="s">
        <v>36</v>
      </c>
      <c r="C3380">
        <v>0</v>
      </c>
      <c r="D3380">
        <v>30</v>
      </c>
      <c r="E3380">
        <v>4</v>
      </c>
      <c r="F3380">
        <v>20260302</v>
      </c>
      <c r="G3380">
        <v>20260404</v>
      </c>
      <c r="H3380">
        <v>2529808.1298000002</v>
      </c>
      <c r="I3380">
        <f t="shared" si="523"/>
        <v>34</v>
      </c>
      <c r="J3380">
        <f t="shared" si="524"/>
        <v>74406.121464705895</v>
      </c>
      <c r="K3380">
        <f t="shared" si="525"/>
        <v>0</v>
      </c>
      <c r="L3380">
        <f t="shared" si="526"/>
        <v>2232183.6439411771</v>
      </c>
      <c r="M3380">
        <f t="shared" si="527"/>
        <v>184710.95089995704</v>
      </c>
      <c r="N3380">
        <f t="shared" si="528"/>
        <v>2416894.5948411343</v>
      </c>
      <c r="O3380">
        <f t="shared" si="529"/>
        <v>0</v>
      </c>
      <c r="P3380">
        <f t="shared" si="530"/>
        <v>2336467.7721992931</v>
      </c>
      <c r="Q3380">
        <f t="shared" si="531"/>
        <v>193340.35760070666</v>
      </c>
      <c r="R3380">
        <f t="shared" si="532"/>
        <v>2529808.1297999998</v>
      </c>
    </row>
    <row r="3381" spans="1:18" x14ac:dyDescent="0.3">
      <c r="A3381" t="s">
        <v>35</v>
      </c>
      <c r="B3381" t="s">
        <v>36</v>
      </c>
      <c r="C3381">
        <v>0</v>
      </c>
      <c r="D3381">
        <v>24</v>
      </c>
      <c r="E3381">
        <v>5</v>
      </c>
      <c r="F3381">
        <v>20260308</v>
      </c>
      <c r="G3381">
        <v>20260405</v>
      </c>
      <c r="H3381">
        <v>193216.2475</v>
      </c>
      <c r="I3381">
        <f t="shared" si="523"/>
        <v>29</v>
      </c>
      <c r="J3381">
        <f t="shared" si="524"/>
        <v>6662.6292241379306</v>
      </c>
      <c r="K3381">
        <f t="shared" si="525"/>
        <v>0</v>
      </c>
      <c r="L3381">
        <f t="shared" si="526"/>
        <v>159903.10137931033</v>
      </c>
      <c r="M3381">
        <f t="shared" si="527"/>
        <v>20674.719956813577</v>
      </c>
      <c r="N3381">
        <f t="shared" si="528"/>
        <v>180577.82133612392</v>
      </c>
      <c r="O3381">
        <f t="shared" si="529"/>
        <v>0</v>
      </c>
      <c r="P3381">
        <f t="shared" si="530"/>
        <v>171094.52857232923</v>
      </c>
      <c r="Q3381">
        <f t="shared" si="531"/>
        <v>22121.718927670761</v>
      </c>
      <c r="R3381">
        <f t="shared" si="532"/>
        <v>193216.2475</v>
      </c>
    </row>
    <row r="3382" spans="1:18" x14ac:dyDescent="0.3">
      <c r="A3382" t="s">
        <v>35</v>
      </c>
      <c r="B3382" t="s">
        <v>34</v>
      </c>
      <c r="C3382">
        <v>0</v>
      </c>
      <c r="D3382">
        <v>29</v>
      </c>
      <c r="E3382">
        <v>6</v>
      </c>
      <c r="F3382">
        <v>20260303</v>
      </c>
      <c r="G3382">
        <v>20260406</v>
      </c>
      <c r="H3382">
        <v>2762589.8901</v>
      </c>
      <c r="I3382">
        <f t="shared" si="523"/>
        <v>35</v>
      </c>
      <c r="J3382">
        <f t="shared" si="524"/>
        <v>78931.139717142854</v>
      </c>
      <c r="K3382">
        <f t="shared" si="525"/>
        <v>0</v>
      </c>
      <c r="L3382">
        <f t="shared" si="526"/>
        <v>2289003.0517971427</v>
      </c>
      <c r="M3382">
        <f t="shared" si="527"/>
        <v>293916.25821445009</v>
      </c>
      <c r="N3382">
        <f t="shared" si="528"/>
        <v>2582919.3100115927</v>
      </c>
      <c r="O3382">
        <f t="shared" si="529"/>
        <v>0</v>
      </c>
      <c r="P3382">
        <f t="shared" si="530"/>
        <v>2448228.5082589174</v>
      </c>
      <c r="Q3382">
        <f t="shared" si="531"/>
        <v>314361.381841083</v>
      </c>
      <c r="R3382">
        <f t="shared" si="532"/>
        <v>2762589.8901000004</v>
      </c>
    </row>
    <row r="3383" spans="1:18" x14ac:dyDescent="0.3">
      <c r="A3383" t="s">
        <v>37</v>
      </c>
      <c r="B3383" t="s">
        <v>54</v>
      </c>
      <c r="C3383">
        <v>0</v>
      </c>
      <c r="D3383">
        <v>29</v>
      </c>
      <c r="E3383">
        <v>2</v>
      </c>
      <c r="F3383">
        <v>20260303</v>
      </c>
      <c r="G3383">
        <v>20260402</v>
      </c>
      <c r="H3383">
        <v>305387.76150000002</v>
      </c>
      <c r="I3383">
        <f t="shared" si="523"/>
        <v>31</v>
      </c>
      <c r="J3383">
        <f t="shared" si="524"/>
        <v>9851.2181129032269</v>
      </c>
      <c r="K3383">
        <f t="shared" si="525"/>
        <v>0</v>
      </c>
      <c r="L3383">
        <f t="shared" si="526"/>
        <v>285685.3252741936</v>
      </c>
      <c r="M3383">
        <f t="shared" si="527"/>
        <v>12227.675823825632</v>
      </c>
      <c r="N3383">
        <f t="shared" si="528"/>
        <v>297913.00109801925</v>
      </c>
      <c r="O3383">
        <f t="shared" si="529"/>
        <v>0</v>
      </c>
      <c r="P3383">
        <f t="shared" si="530"/>
        <v>292853.28823289624</v>
      </c>
      <c r="Q3383">
        <f t="shared" si="531"/>
        <v>12534.473267103769</v>
      </c>
      <c r="R3383">
        <f t="shared" si="532"/>
        <v>305387.76150000002</v>
      </c>
    </row>
    <row r="3384" spans="1:18" x14ac:dyDescent="0.3">
      <c r="A3384" t="s">
        <v>0</v>
      </c>
      <c r="B3384" t="s">
        <v>0</v>
      </c>
      <c r="C3384">
        <v>25</v>
      </c>
      <c r="D3384">
        <v>31</v>
      </c>
      <c r="E3384">
        <v>2</v>
      </c>
      <c r="F3384">
        <v>20260204</v>
      </c>
      <c r="G3384">
        <v>20260402</v>
      </c>
      <c r="H3384">
        <v>373157.93579999998</v>
      </c>
      <c r="I3384">
        <f t="shared" si="523"/>
        <v>58</v>
      </c>
      <c r="J3384">
        <f t="shared" si="524"/>
        <v>6433.7575137931035</v>
      </c>
      <c r="K3384">
        <f t="shared" si="525"/>
        <v>218162.08970765589</v>
      </c>
      <c r="L3384">
        <f t="shared" si="526"/>
        <v>199446.48292758621</v>
      </c>
      <c r="M3384">
        <f t="shared" si="527"/>
        <v>7985.8044260254264</v>
      </c>
      <c r="N3384">
        <f t="shared" si="528"/>
        <v>425594.37706126756</v>
      </c>
      <c r="O3384">
        <f t="shared" si="529"/>
        <v>191282.87273730559</v>
      </c>
      <c r="P3384">
        <f t="shared" si="530"/>
        <v>174873.17004922262</v>
      </c>
      <c r="Q3384">
        <f t="shared" si="531"/>
        <v>7001.8930134717521</v>
      </c>
      <c r="R3384">
        <f t="shared" si="532"/>
        <v>373157.93579999998</v>
      </c>
    </row>
    <row r="3385" spans="1:18" x14ac:dyDescent="0.3">
      <c r="A3385" t="s">
        <v>37</v>
      </c>
      <c r="B3385" t="s">
        <v>54</v>
      </c>
      <c r="C3385">
        <v>0</v>
      </c>
      <c r="D3385">
        <v>29</v>
      </c>
      <c r="E3385">
        <v>1</v>
      </c>
      <c r="F3385">
        <v>20260303</v>
      </c>
      <c r="G3385">
        <v>20260401</v>
      </c>
      <c r="H3385">
        <v>244853.98120000001</v>
      </c>
      <c r="I3385">
        <f t="shared" si="523"/>
        <v>30</v>
      </c>
      <c r="J3385">
        <f t="shared" si="524"/>
        <v>8161.7993733333333</v>
      </c>
      <c r="K3385">
        <f t="shared" si="525"/>
        <v>0</v>
      </c>
      <c r="L3385">
        <f t="shared" si="526"/>
        <v>236692.18182666667</v>
      </c>
      <c r="M3385">
        <f t="shared" si="527"/>
        <v>5065.3551536689829</v>
      </c>
      <c r="N3385">
        <f t="shared" si="528"/>
        <v>241757.53698033566</v>
      </c>
      <c r="O3385">
        <f t="shared" si="529"/>
        <v>0</v>
      </c>
      <c r="P3385">
        <f t="shared" si="530"/>
        <v>239723.74869077042</v>
      </c>
      <c r="Q3385">
        <f t="shared" si="531"/>
        <v>5130.2325092295705</v>
      </c>
      <c r="R3385">
        <f t="shared" si="532"/>
        <v>244853.98119999998</v>
      </c>
    </row>
    <row r="3386" spans="1:18" x14ac:dyDescent="0.3">
      <c r="A3386" t="s">
        <v>0</v>
      </c>
      <c r="B3386" t="s">
        <v>0</v>
      </c>
      <c r="C3386">
        <v>24</v>
      </c>
      <c r="D3386">
        <v>31</v>
      </c>
      <c r="E3386">
        <v>1</v>
      </c>
      <c r="F3386">
        <v>20260205</v>
      </c>
      <c r="G3386">
        <v>20260401</v>
      </c>
      <c r="H3386">
        <v>425155.96370000002</v>
      </c>
      <c r="I3386">
        <f t="shared" si="523"/>
        <v>56</v>
      </c>
      <c r="J3386">
        <f t="shared" si="524"/>
        <v>7592.0707803571431</v>
      </c>
      <c r="K3386">
        <f t="shared" si="525"/>
        <v>247141.72739277955</v>
      </c>
      <c r="L3386">
        <f t="shared" si="526"/>
        <v>235354.19419107144</v>
      </c>
      <c r="M3386">
        <f t="shared" si="527"/>
        <v>4711.7716443691324</v>
      </c>
      <c r="N3386">
        <f t="shared" si="528"/>
        <v>487207.6932282201</v>
      </c>
      <c r="O3386">
        <f t="shared" si="529"/>
        <v>215665.27117818056</v>
      </c>
      <c r="P3386">
        <f t="shared" si="530"/>
        <v>205379.02137614708</v>
      </c>
      <c r="Q3386">
        <f t="shared" si="531"/>
        <v>4111.6711456724188</v>
      </c>
      <c r="R3386">
        <f t="shared" si="532"/>
        <v>425155.96370000008</v>
      </c>
    </row>
    <row r="3387" spans="1:18" x14ac:dyDescent="0.3">
      <c r="A3387" t="s">
        <v>0</v>
      </c>
      <c r="B3387" t="s">
        <v>0</v>
      </c>
      <c r="C3387">
        <v>0</v>
      </c>
      <c r="D3387">
        <v>26</v>
      </c>
      <c r="E3387">
        <v>6</v>
      </c>
      <c r="F3387">
        <v>20260306</v>
      </c>
      <c r="G3387">
        <v>20260406</v>
      </c>
      <c r="H3387">
        <v>18206.107499999998</v>
      </c>
      <c r="I3387">
        <f t="shared" si="523"/>
        <v>32</v>
      </c>
      <c r="J3387">
        <f t="shared" si="524"/>
        <v>568.94085937499995</v>
      </c>
      <c r="K3387">
        <f t="shared" si="525"/>
        <v>0</v>
      </c>
      <c r="L3387">
        <f t="shared" si="526"/>
        <v>14792.462343749998</v>
      </c>
      <c r="M3387">
        <f t="shared" si="527"/>
        <v>2118.567768463317</v>
      </c>
      <c r="N3387">
        <f t="shared" si="528"/>
        <v>16911.030112213313</v>
      </c>
      <c r="O3387">
        <f t="shared" si="529"/>
        <v>0</v>
      </c>
      <c r="P3387">
        <f t="shared" si="530"/>
        <v>15925.295965590751</v>
      </c>
      <c r="Q3387">
        <f t="shared" si="531"/>
        <v>2280.8115344092489</v>
      </c>
      <c r="R3387">
        <f t="shared" si="532"/>
        <v>18206.107499999998</v>
      </c>
    </row>
    <row r="3388" spans="1:18" x14ac:dyDescent="0.3">
      <c r="A3388" t="s">
        <v>33</v>
      </c>
      <c r="B3388" t="s">
        <v>34</v>
      </c>
      <c r="C3388">
        <v>0</v>
      </c>
      <c r="D3388">
        <v>29</v>
      </c>
      <c r="E3388">
        <v>7</v>
      </c>
      <c r="F3388">
        <v>20260303</v>
      </c>
      <c r="G3388">
        <v>20260407</v>
      </c>
      <c r="H3388">
        <v>3025254.0534000001</v>
      </c>
      <c r="I3388">
        <f t="shared" si="523"/>
        <v>36</v>
      </c>
      <c r="J3388">
        <f t="shared" si="524"/>
        <v>84034.834816666669</v>
      </c>
      <c r="K3388">
        <f t="shared" si="525"/>
        <v>0</v>
      </c>
      <c r="L3388">
        <f t="shared" si="526"/>
        <v>2437010.2096833335</v>
      </c>
      <c r="M3388">
        <f t="shared" si="527"/>
        <v>365074.39708939509</v>
      </c>
      <c r="N3388">
        <f t="shared" si="528"/>
        <v>2802084.6067727287</v>
      </c>
      <c r="O3388">
        <f t="shared" si="529"/>
        <v>0</v>
      </c>
      <c r="P3388">
        <f t="shared" si="530"/>
        <v>2631103.6423389707</v>
      </c>
      <c r="Q3388">
        <f t="shared" si="531"/>
        <v>394150.4110610293</v>
      </c>
      <c r="R3388">
        <f t="shared" si="532"/>
        <v>3025254.0534000001</v>
      </c>
    </row>
    <row r="3389" spans="1:18" x14ac:dyDescent="0.3">
      <c r="A3389" t="s">
        <v>0</v>
      </c>
      <c r="B3389" t="s">
        <v>0</v>
      </c>
      <c r="C3389">
        <v>22</v>
      </c>
      <c r="D3389">
        <v>31</v>
      </c>
      <c r="E3389">
        <v>1</v>
      </c>
      <c r="F3389">
        <v>20260207</v>
      </c>
      <c r="G3389">
        <v>20260401</v>
      </c>
      <c r="H3389">
        <v>53601.6466</v>
      </c>
      <c r="I3389">
        <f t="shared" si="523"/>
        <v>54</v>
      </c>
      <c r="J3389">
        <f t="shared" si="524"/>
        <v>992.62308518518523</v>
      </c>
      <c r="K3389">
        <f t="shared" si="525"/>
        <v>29619.767136200699</v>
      </c>
      <c r="L3389">
        <f t="shared" si="526"/>
        <v>30771.31564074074</v>
      </c>
      <c r="M3389">
        <f t="shared" si="527"/>
        <v>616.0392127036713</v>
      </c>
      <c r="N3389">
        <f t="shared" si="528"/>
        <v>61007.121989645108</v>
      </c>
      <c r="O3389">
        <f t="shared" si="529"/>
        <v>26024.310582597271</v>
      </c>
      <c r="P3389">
        <f t="shared" si="530"/>
        <v>27036.075995717245</v>
      </c>
      <c r="Q3389">
        <f t="shared" si="531"/>
        <v>541.26002168548632</v>
      </c>
      <c r="R3389">
        <f t="shared" si="532"/>
        <v>53601.6466</v>
      </c>
    </row>
    <row r="3390" spans="1:18" x14ac:dyDescent="0.3">
      <c r="A3390" t="s">
        <v>37</v>
      </c>
      <c r="B3390" t="s">
        <v>38</v>
      </c>
      <c r="C3390">
        <v>0</v>
      </c>
      <c r="D3390">
        <v>26</v>
      </c>
      <c r="E3390">
        <v>3</v>
      </c>
      <c r="F3390">
        <v>20260306</v>
      </c>
      <c r="G3390">
        <v>20260403</v>
      </c>
      <c r="H3390">
        <v>3759117.8775999998</v>
      </c>
      <c r="I3390">
        <f t="shared" si="523"/>
        <v>29</v>
      </c>
      <c r="J3390">
        <f t="shared" si="524"/>
        <v>129624.75439999999</v>
      </c>
      <c r="K3390">
        <f t="shared" si="525"/>
        <v>0</v>
      </c>
      <c r="L3390">
        <f t="shared" si="526"/>
        <v>3370243.6143999998</v>
      </c>
      <c r="M3390">
        <f t="shared" si="527"/>
        <v>241342.15546453389</v>
      </c>
      <c r="N3390">
        <f t="shared" si="528"/>
        <v>3611585.7698645336</v>
      </c>
      <c r="O3390">
        <f t="shared" si="529"/>
        <v>0</v>
      </c>
      <c r="P3390">
        <f t="shared" si="530"/>
        <v>3507916.9733337071</v>
      </c>
      <c r="Q3390">
        <f t="shared" si="531"/>
        <v>251200.90426629328</v>
      </c>
      <c r="R3390">
        <f t="shared" si="532"/>
        <v>3759117.8776000002</v>
      </c>
    </row>
    <row r="3391" spans="1:18" x14ac:dyDescent="0.3">
      <c r="A3391" t="s">
        <v>39</v>
      </c>
      <c r="B3391" t="s">
        <v>40</v>
      </c>
      <c r="C3391">
        <v>0</v>
      </c>
      <c r="D3391">
        <v>27</v>
      </c>
      <c r="E3391">
        <v>5</v>
      </c>
      <c r="F3391">
        <v>20260305</v>
      </c>
      <c r="G3391">
        <v>20260405</v>
      </c>
      <c r="H3391">
        <v>248801.1557</v>
      </c>
      <c r="I3391">
        <f t="shared" si="523"/>
        <v>32</v>
      </c>
      <c r="J3391">
        <f t="shared" si="524"/>
        <v>7775.0361156250001</v>
      </c>
      <c r="K3391">
        <f t="shared" si="525"/>
        <v>0</v>
      </c>
      <c r="L3391">
        <f t="shared" si="526"/>
        <v>209925.975121875</v>
      </c>
      <c r="M3391">
        <f t="shared" si="527"/>
        <v>24126.615625298786</v>
      </c>
      <c r="N3391">
        <f t="shared" si="528"/>
        <v>234052.59074717379</v>
      </c>
      <c r="O3391">
        <f t="shared" si="529"/>
        <v>0</v>
      </c>
      <c r="P3391">
        <f t="shared" si="530"/>
        <v>223154.22809479255</v>
      </c>
      <c r="Q3391">
        <f t="shared" si="531"/>
        <v>25646.927605207464</v>
      </c>
      <c r="R3391">
        <f t="shared" si="532"/>
        <v>248801.1557</v>
      </c>
    </row>
    <row r="3392" spans="1:18" x14ac:dyDescent="0.3">
      <c r="A3392" t="s">
        <v>37</v>
      </c>
      <c r="B3392" t="s">
        <v>54</v>
      </c>
      <c r="C3392">
        <v>0</v>
      </c>
      <c r="D3392">
        <v>30</v>
      </c>
      <c r="E3392">
        <v>5</v>
      </c>
      <c r="F3392">
        <v>20260302</v>
      </c>
      <c r="G3392">
        <v>20260405</v>
      </c>
      <c r="H3392">
        <v>38303.581700000002</v>
      </c>
      <c r="I3392">
        <f t="shared" si="523"/>
        <v>35</v>
      </c>
      <c r="J3392">
        <f t="shared" si="524"/>
        <v>1094.3880485714287</v>
      </c>
      <c r="K3392">
        <f t="shared" si="525"/>
        <v>0</v>
      </c>
      <c r="L3392">
        <f t="shared" si="526"/>
        <v>32831.641457142861</v>
      </c>
      <c r="M3392">
        <f t="shared" si="527"/>
        <v>3395.9816263414477</v>
      </c>
      <c r="N3392">
        <f t="shared" si="528"/>
        <v>36227.623083484308</v>
      </c>
      <c r="O3392">
        <f t="shared" si="529"/>
        <v>0</v>
      </c>
      <c r="P3392">
        <f t="shared" si="530"/>
        <v>34712.999470067029</v>
      </c>
      <c r="Q3392">
        <f t="shared" si="531"/>
        <v>3590.5822299329784</v>
      </c>
      <c r="R3392">
        <f t="shared" si="532"/>
        <v>38303.58170000001</v>
      </c>
    </row>
    <row r="3393" spans="1:18" x14ac:dyDescent="0.3">
      <c r="A3393" t="s">
        <v>33</v>
      </c>
      <c r="B3393" t="s">
        <v>34</v>
      </c>
      <c r="C3393">
        <v>0</v>
      </c>
      <c r="D3393">
        <v>22</v>
      </c>
      <c r="E3393">
        <v>9</v>
      </c>
      <c r="F3393">
        <v>20260310</v>
      </c>
      <c r="G3393">
        <v>20260409</v>
      </c>
      <c r="H3393">
        <v>13008.6826</v>
      </c>
      <c r="I3393">
        <f t="shared" si="523"/>
        <v>31</v>
      </c>
      <c r="J3393">
        <f t="shared" si="524"/>
        <v>419.63492258064514</v>
      </c>
      <c r="K3393">
        <f t="shared" si="525"/>
        <v>0</v>
      </c>
      <c r="L3393">
        <f t="shared" si="526"/>
        <v>9231.9682967741937</v>
      </c>
      <c r="M3393">
        <f t="shared" si="527"/>
        <v>2343.8948183759653</v>
      </c>
      <c r="N3393">
        <f t="shared" si="528"/>
        <v>11575.86311515016</v>
      </c>
      <c r="O3393">
        <f t="shared" si="529"/>
        <v>0</v>
      </c>
      <c r="P3393">
        <f t="shared" si="530"/>
        <v>10374.668752675574</v>
      </c>
      <c r="Q3393">
        <f t="shared" si="531"/>
        <v>2634.0138473244256</v>
      </c>
      <c r="R3393">
        <f t="shared" si="532"/>
        <v>13008.6826</v>
      </c>
    </row>
    <row r="3394" spans="1:18" x14ac:dyDescent="0.3">
      <c r="A3394" t="s">
        <v>39</v>
      </c>
      <c r="B3394" t="s">
        <v>40</v>
      </c>
      <c r="C3394">
        <v>0</v>
      </c>
      <c r="D3394">
        <v>28</v>
      </c>
      <c r="E3394">
        <v>3</v>
      </c>
      <c r="F3394">
        <v>20260304</v>
      </c>
      <c r="G3394">
        <v>20260403</v>
      </c>
      <c r="H3394">
        <v>1232727.6203999999</v>
      </c>
      <c r="I3394">
        <f t="shared" si="523"/>
        <v>31</v>
      </c>
      <c r="J3394">
        <f t="shared" si="524"/>
        <v>39765.407109677413</v>
      </c>
      <c r="K3394">
        <f t="shared" si="525"/>
        <v>0</v>
      </c>
      <c r="L3394">
        <f t="shared" si="526"/>
        <v>1113431.3990709675</v>
      </c>
      <c r="M3394">
        <f t="shared" si="527"/>
        <v>74037.317248519685</v>
      </c>
      <c r="N3394">
        <f t="shared" si="528"/>
        <v>1187468.7163194872</v>
      </c>
      <c r="O3394">
        <f t="shared" si="529"/>
        <v>0</v>
      </c>
      <c r="P3394">
        <f t="shared" si="530"/>
        <v>1155868.4622105963</v>
      </c>
      <c r="Q3394">
        <f t="shared" si="531"/>
        <v>76859.158189403635</v>
      </c>
      <c r="R3394">
        <f t="shared" si="532"/>
        <v>1232727.6203999999</v>
      </c>
    </row>
    <row r="3395" spans="1:18" x14ac:dyDescent="0.3">
      <c r="A3395" t="s">
        <v>33</v>
      </c>
      <c r="B3395" t="s">
        <v>34</v>
      </c>
      <c r="C3395">
        <v>0</v>
      </c>
      <c r="D3395">
        <v>24</v>
      </c>
      <c r="E3395">
        <v>1</v>
      </c>
      <c r="F3395">
        <v>20260308</v>
      </c>
      <c r="G3395">
        <v>20260401</v>
      </c>
      <c r="H3395">
        <v>1860469.7439999999</v>
      </c>
      <c r="I3395">
        <f t="shared" si="523"/>
        <v>25</v>
      </c>
      <c r="J3395">
        <f t="shared" si="524"/>
        <v>74418.78976</v>
      </c>
      <c r="K3395">
        <f t="shared" si="525"/>
        <v>0</v>
      </c>
      <c r="L3395">
        <f t="shared" si="526"/>
        <v>1786050.9542399999</v>
      </c>
      <c r="M3395">
        <f t="shared" si="527"/>
        <v>46185.599890171346</v>
      </c>
      <c r="N3395">
        <f t="shared" si="528"/>
        <v>1832236.5541301712</v>
      </c>
      <c r="O3395">
        <f t="shared" si="529"/>
        <v>0</v>
      </c>
      <c r="P3395">
        <f t="shared" si="530"/>
        <v>1813572.4637277231</v>
      </c>
      <c r="Q3395">
        <f t="shared" si="531"/>
        <v>46897.280272276912</v>
      </c>
      <c r="R3395">
        <f t="shared" si="532"/>
        <v>1860469.7439999999</v>
      </c>
    </row>
    <row r="3396" spans="1:18" x14ac:dyDescent="0.3">
      <c r="A3396" t="s">
        <v>37</v>
      </c>
      <c r="B3396" t="s">
        <v>38</v>
      </c>
      <c r="C3396">
        <v>0</v>
      </c>
      <c r="D3396">
        <v>26</v>
      </c>
      <c r="E3396">
        <v>4</v>
      </c>
      <c r="F3396">
        <v>20260306</v>
      </c>
      <c r="G3396">
        <v>20260404</v>
      </c>
      <c r="H3396">
        <v>623952.21420000005</v>
      </c>
      <c r="I3396">
        <f t="shared" si="523"/>
        <v>30</v>
      </c>
      <c r="J3396">
        <f t="shared" si="524"/>
        <v>20798.407140000003</v>
      </c>
      <c r="K3396">
        <f t="shared" si="525"/>
        <v>0</v>
      </c>
      <c r="L3396">
        <f t="shared" si="526"/>
        <v>540758.58564000006</v>
      </c>
      <c r="M3396">
        <f t="shared" si="527"/>
        <v>51631.418012510447</v>
      </c>
      <c r="N3396">
        <f t="shared" si="528"/>
        <v>592390.00365251047</v>
      </c>
      <c r="O3396">
        <f t="shared" si="529"/>
        <v>0</v>
      </c>
      <c r="P3396">
        <f t="shared" si="530"/>
        <v>569569.90289737901</v>
      </c>
      <c r="Q3396">
        <f t="shared" si="531"/>
        <v>54382.31130262107</v>
      </c>
      <c r="R3396">
        <f t="shared" si="532"/>
        <v>623952.21420000005</v>
      </c>
    </row>
    <row r="3397" spans="1:18" x14ac:dyDescent="0.3">
      <c r="A3397" t="s">
        <v>0</v>
      </c>
      <c r="B3397" t="s">
        <v>0</v>
      </c>
      <c r="C3397">
        <v>21</v>
      </c>
      <c r="D3397">
        <v>31</v>
      </c>
      <c r="E3397">
        <v>7</v>
      </c>
      <c r="F3397">
        <v>20260208</v>
      </c>
      <c r="G3397">
        <v>20260407</v>
      </c>
      <c r="H3397">
        <v>44897.744400000003</v>
      </c>
      <c r="I3397">
        <f t="shared" si="523"/>
        <v>59</v>
      </c>
      <c r="J3397">
        <f t="shared" si="524"/>
        <v>760.97871864406784</v>
      </c>
      <c r="K3397">
        <f t="shared" si="525"/>
        <v>21675.363733600861</v>
      </c>
      <c r="L3397">
        <f t="shared" si="526"/>
        <v>23590.340277966105</v>
      </c>
      <c r="M3397">
        <f t="shared" si="527"/>
        <v>3305.9367286546335</v>
      </c>
      <c r="N3397">
        <f t="shared" si="528"/>
        <v>48571.640740221599</v>
      </c>
      <c r="O3397">
        <f t="shared" si="529"/>
        <v>20035.867140933675</v>
      </c>
      <c r="P3397">
        <f t="shared" si="530"/>
        <v>21805.997326173812</v>
      </c>
      <c r="Q3397">
        <f t="shared" si="531"/>
        <v>3055.8799328925188</v>
      </c>
      <c r="R3397">
        <f t="shared" si="532"/>
        <v>44897.744400000003</v>
      </c>
    </row>
    <row r="3398" spans="1:18" x14ac:dyDescent="0.3">
      <c r="A3398" t="s">
        <v>35</v>
      </c>
      <c r="B3398" t="s">
        <v>36</v>
      </c>
      <c r="C3398">
        <v>0</v>
      </c>
      <c r="D3398">
        <v>25</v>
      </c>
      <c r="E3398">
        <v>4</v>
      </c>
      <c r="F3398">
        <v>20260307</v>
      </c>
      <c r="G3398">
        <v>20260404</v>
      </c>
      <c r="H3398">
        <v>492126.71090000001</v>
      </c>
      <c r="I3398">
        <f t="shared" si="523"/>
        <v>29</v>
      </c>
      <c r="J3398">
        <f t="shared" si="524"/>
        <v>16969.88658275862</v>
      </c>
      <c r="K3398">
        <f t="shared" si="525"/>
        <v>0</v>
      </c>
      <c r="L3398">
        <f t="shared" si="526"/>
        <v>424247.1645689655</v>
      </c>
      <c r="M3398">
        <f t="shared" si="527"/>
        <v>42127.231276967046</v>
      </c>
      <c r="N3398">
        <f t="shared" si="528"/>
        <v>466374.39584593254</v>
      </c>
      <c r="O3398">
        <f t="shared" si="529"/>
        <v>0</v>
      </c>
      <c r="P3398">
        <f t="shared" si="530"/>
        <v>447673.29331893235</v>
      </c>
      <c r="Q3398">
        <f t="shared" si="531"/>
        <v>44453.41758106769</v>
      </c>
      <c r="R3398">
        <f t="shared" si="532"/>
        <v>492126.71090000006</v>
      </c>
    </row>
    <row r="3399" spans="1:18" x14ac:dyDescent="0.3">
      <c r="A3399" t="s">
        <v>43</v>
      </c>
      <c r="B3399" t="s">
        <v>56</v>
      </c>
      <c r="C3399">
        <v>0</v>
      </c>
      <c r="D3399">
        <v>27</v>
      </c>
      <c r="E3399">
        <v>3</v>
      </c>
      <c r="F3399">
        <v>20260305</v>
      </c>
      <c r="G3399">
        <v>20260403</v>
      </c>
      <c r="H3399">
        <v>46325.326500000003</v>
      </c>
      <c r="I3399">
        <f t="shared" si="523"/>
        <v>30</v>
      </c>
      <c r="J3399">
        <f t="shared" si="524"/>
        <v>1544.1775500000001</v>
      </c>
      <c r="K3399">
        <f t="shared" si="525"/>
        <v>0</v>
      </c>
      <c r="L3399">
        <f t="shared" si="526"/>
        <v>41692.793850000002</v>
      </c>
      <c r="M3399">
        <f t="shared" si="527"/>
        <v>2875.0306225223835</v>
      </c>
      <c r="N3399">
        <f t="shared" si="528"/>
        <v>44567.824472522385</v>
      </c>
      <c r="O3399">
        <f t="shared" si="529"/>
        <v>0</v>
      </c>
      <c r="P3399">
        <f t="shared" si="530"/>
        <v>43336.920988576356</v>
      </c>
      <c r="Q3399">
        <f t="shared" si="531"/>
        <v>2988.4055114236489</v>
      </c>
      <c r="R3399">
        <f t="shared" si="532"/>
        <v>46325.326500000003</v>
      </c>
    </row>
    <row r="3400" spans="1:18" x14ac:dyDescent="0.3">
      <c r="A3400" t="s">
        <v>0</v>
      </c>
      <c r="B3400" t="s">
        <v>0</v>
      </c>
      <c r="C3400">
        <v>20</v>
      </c>
      <c r="D3400">
        <v>31</v>
      </c>
      <c r="E3400">
        <v>1</v>
      </c>
      <c r="F3400">
        <v>20260209</v>
      </c>
      <c r="G3400">
        <v>20260401</v>
      </c>
      <c r="H3400">
        <v>36598.618399999999</v>
      </c>
      <c r="I3400">
        <f t="shared" si="523"/>
        <v>52</v>
      </c>
      <c r="J3400">
        <f t="shared" si="524"/>
        <v>703.81958461538466</v>
      </c>
      <c r="K3400">
        <f t="shared" si="525"/>
        <v>19092.637672797988</v>
      </c>
      <c r="L3400">
        <f t="shared" si="526"/>
        <v>21818.407123076926</v>
      </c>
      <c r="M3400">
        <f t="shared" si="527"/>
        <v>436.80271924261876</v>
      </c>
      <c r="N3400">
        <f t="shared" si="528"/>
        <v>41347.84751511753</v>
      </c>
      <c r="O3400">
        <f t="shared" si="529"/>
        <v>16899.650221954522</v>
      </c>
      <c r="P3400">
        <f t="shared" si="530"/>
        <v>19312.336781289025</v>
      </c>
      <c r="Q3400">
        <f t="shared" si="531"/>
        <v>386.63139675645823</v>
      </c>
      <c r="R3400">
        <f t="shared" si="532"/>
        <v>36598.618399999999</v>
      </c>
    </row>
    <row r="3401" spans="1:18" x14ac:dyDescent="0.3">
      <c r="A3401" t="s">
        <v>33</v>
      </c>
      <c r="B3401" t="s">
        <v>34</v>
      </c>
      <c r="C3401">
        <v>0</v>
      </c>
      <c r="D3401">
        <v>22</v>
      </c>
      <c r="E3401">
        <v>2</v>
      </c>
      <c r="F3401">
        <v>20260310</v>
      </c>
      <c r="G3401">
        <v>20260402</v>
      </c>
      <c r="H3401">
        <v>423395.48560000001</v>
      </c>
      <c r="I3401">
        <f t="shared" si="523"/>
        <v>24</v>
      </c>
      <c r="J3401">
        <f t="shared" si="524"/>
        <v>17641.478566666668</v>
      </c>
      <c r="K3401">
        <f t="shared" si="525"/>
        <v>0</v>
      </c>
      <c r="L3401">
        <f t="shared" si="526"/>
        <v>388112.5284666667</v>
      </c>
      <c r="M3401">
        <f t="shared" si="527"/>
        <v>21897.219053918143</v>
      </c>
      <c r="N3401">
        <f t="shared" si="528"/>
        <v>410009.74752058485</v>
      </c>
      <c r="O3401">
        <f t="shared" si="529"/>
        <v>0</v>
      </c>
      <c r="P3401">
        <f t="shared" si="530"/>
        <v>400783.3800325396</v>
      </c>
      <c r="Q3401">
        <f t="shared" si="531"/>
        <v>22612.105567460389</v>
      </c>
      <c r="R3401">
        <f t="shared" si="532"/>
        <v>423395.48560000001</v>
      </c>
    </row>
    <row r="3402" spans="1:18" x14ac:dyDescent="0.3">
      <c r="A3402" t="s">
        <v>43</v>
      </c>
      <c r="B3402" t="s">
        <v>56</v>
      </c>
      <c r="C3402">
        <v>0</v>
      </c>
      <c r="D3402">
        <v>30</v>
      </c>
      <c r="E3402">
        <v>1</v>
      </c>
      <c r="F3402">
        <v>20260302</v>
      </c>
      <c r="G3402">
        <v>20260401</v>
      </c>
      <c r="H3402">
        <v>27807.565999999999</v>
      </c>
      <c r="I3402">
        <f t="shared" si="523"/>
        <v>31</v>
      </c>
      <c r="J3402">
        <f t="shared" si="524"/>
        <v>897.01825806451609</v>
      </c>
      <c r="K3402">
        <f t="shared" si="525"/>
        <v>0</v>
      </c>
      <c r="L3402">
        <f t="shared" si="526"/>
        <v>26910.547741935483</v>
      </c>
      <c r="M3402">
        <f t="shared" si="527"/>
        <v>556.70518822941699</v>
      </c>
      <c r="N3402">
        <f t="shared" si="528"/>
        <v>27467.252930164901</v>
      </c>
      <c r="O3402">
        <f t="shared" si="529"/>
        <v>0</v>
      </c>
      <c r="P3402">
        <f t="shared" si="530"/>
        <v>27243.963360027548</v>
      </c>
      <c r="Q3402">
        <f t="shared" si="531"/>
        <v>563.60263997244942</v>
      </c>
      <c r="R3402">
        <f t="shared" si="532"/>
        <v>27807.565999999999</v>
      </c>
    </row>
    <row r="3403" spans="1:18" x14ac:dyDescent="0.3">
      <c r="A3403" t="s">
        <v>0</v>
      </c>
      <c r="B3403" t="s">
        <v>0</v>
      </c>
      <c r="C3403">
        <v>19</v>
      </c>
      <c r="D3403">
        <v>31</v>
      </c>
      <c r="E3403">
        <v>6</v>
      </c>
      <c r="F3403">
        <v>20260210</v>
      </c>
      <c r="G3403">
        <v>20260406</v>
      </c>
      <c r="H3403">
        <v>14347.695100000001</v>
      </c>
      <c r="I3403">
        <f t="shared" ref="I3403:I3466" si="533">IF(C3403&lt;0,0,C3403)+D3403+E3403</f>
        <v>56</v>
      </c>
      <c r="J3403">
        <f t="shared" ref="J3403:J3466" si="534">H3403/I3403</f>
        <v>256.20884107142859</v>
      </c>
      <c r="K3403">
        <f t="shared" ref="K3403:K3466" si="535">IF(C3403&lt;0,0,C3403)*$J3403*$B$6</f>
        <v>6602.7111836147051</v>
      </c>
      <c r="L3403">
        <f t="shared" ref="L3403:L3466" si="536">IF(D3403&lt;0,0,D3403)*$J3403*$C$6</f>
        <v>7942.4740732142864</v>
      </c>
      <c r="M3403">
        <f t="shared" ref="M3403:M3466" si="537">IF(E3403&lt;0,0,E3403)*$J3403*$D$6</f>
        <v>954.0460730585387</v>
      </c>
      <c r="N3403">
        <f t="shared" ref="N3403:N3466" si="538">K3403+L3403+M3403</f>
        <v>15499.231329887529</v>
      </c>
      <c r="O3403">
        <f t="shared" ref="O3403:O3466" si="539">K3403/$N3403*$H3403</f>
        <v>6112.1538790886189</v>
      </c>
      <c r="P3403">
        <f t="shared" ref="P3403:P3466" si="540">L3403/$N3403*$H3403</f>
        <v>7352.3772835359432</v>
      </c>
      <c r="Q3403">
        <f t="shared" ref="Q3403:Q3466" si="541">M3403/$N3403*$H3403</f>
        <v>883.16393737543945</v>
      </c>
      <c r="R3403">
        <f t="shared" ref="R3403:R3466" si="542">O3403+P3403+Q3403</f>
        <v>14347.695100000001</v>
      </c>
    </row>
    <row r="3404" spans="1:18" x14ac:dyDescent="0.3">
      <c r="A3404" t="s">
        <v>35</v>
      </c>
      <c r="B3404" t="s">
        <v>36</v>
      </c>
      <c r="C3404">
        <v>0</v>
      </c>
      <c r="D3404">
        <v>29</v>
      </c>
      <c r="E3404">
        <v>8</v>
      </c>
      <c r="F3404">
        <v>20260303</v>
      </c>
      <c r="G3404">
        <v>20260408</v>
      </c>
      <c r="H3404">
        <v>32153.335999999999</v>
      </c>
      <c r="I3404">
        <f t="shared" si="533"/>
        <v>37</v>
      </c>
      <c r="J3404">
        <f t="shared" si="534"/>
        <v>869.00908108108104</v>
      </c>
      <c r="K3404">
        <f t="shared" si="535"/>
        <v>0</v>
      </c>
      <c r="L3404">
        <f t="shared" si="536"/>
        <v>25201.26335135135</v>
      </c>
      <c r="M3404">
        <f t="shared" si="537"/>
        <v>4314.5776327912463</v>
      </c>
      <c r="N3404">
        <f t="shared" si="538"/>
        <v>29515.840984142596</v>
      </c>
      <c r="O3404">
        <f t="shared" si="539"/>
        <v>0</v>
      </c>
      <c r="P3404">
        <f t="shared" si="540"/>
        <v>27453.213635207707</v>
      </c>
      <c r="Q3404">
        <f t="shared" si="541"/>
        <v>4700.1223647922925</v>
      </c>
      <c r="R3404">
        <f t="shared" si="542"/>
        <v>32153.335999999999</v>
      </c>
    </row>
    <row r="3405" spans="1:18" x14ac:dyDescent="0.3">
      <c r="A3405" t="s">
        <v>0</v>
      </c>
      <c r="B3405" t="s">
        <v>0</v>
      </c>
      <c r="C3405">
        <v>20</v>
      </c>
      <c r="D3405">
        <v>31</v>
      </c>
      <c r="E3405">
        <v>7</v>
      </c>
      <c r="F3405">
        <v>20260209</v>
      </c>
      <c r="G3405">
        <v>20260407</v>
      </c>
      <c r="H3405">
        <v>52622.2811</v>
      </c>
      <c r="I3405">
        <f t="shared" si="533"/>
        <v>58</v>
      </c>
      <c r="J3405">
        <f t="shared" si="534"/>
        <v>907.28070862068967</v>
      </c>
      <c r="K3405">
        <f t="shared" si="535"/>
        <v>24611.9633722332</v>
      </c>
      <c r="L3405">
        <f t="shared" si="536"/>
        <v>28125.701967241381</v>
      </c>
      <c r="M3405">
        <f t="shared" si="537"/>
        <v>3941.5197092152248</v>
      </c>
      <c r="N3405">
        <f t="shared" si="538"/>
        <v>56679.185048689804</v>
      </c>
      <c r="O3405">
        <f t="shared" si="539"/>
        <v>22850.322457600294</v>
      </c>
      <c r="P3405">
        <f t="shared" si="540"/>
        <v>26112.559553980595</v>
      </c>
      <c r="Q3405">
        <f t="shared" si="541"/>
        <v>3659.3990884191153</v>
      </c>
      <c r="R3405">
        <f t="shared" si="542"/>
        <v>52622.281100000007</v>
      </c>
    </row>
    <row r="3406" spans="1:18" x14ac:dyDescent="0.3">
      <c r="A3406" t="s">
        <v>41</v>
      </c>
      <c r="B3406" t="s">
        <v>55</v>
      </c>
      <c r="C3406">
        <v>0</v>
      </c>
      <c r="D3406">
        <v>27</v>
      </c>
      <c r="E3406">
        <v>6</v>
      </c>
      <c r="F3406">
        <v>20260305</v>
      </c>
      <c r="G3406">
        <v>20260406</v>
      </c>
      <c r="H3406">
        <v>15475.3091</v>
      </c>
      <c r="I3406">
        <f t="shared" si="533"/>
        <v>33</v>
      </c>
      <c r="J3406">
        <f t="shared" si="534"/>
        <v>468.9487606060606</v>
      </c>
      <c r="K3406">
        <f t="shared" si="535"/>
        <v>0</v>
      </c>
      <c r="L3406">
        <f t="shared" si="536"/>
        <v>12661.616536363636</v>
      </c>
      <c r="M3406">
        <f t="shared" si="537"/>
        <v>1746.2267174345884</v>
      </c>
      <c r="N3406">
        <f t="shared" si="538"/>
        <v>14407.843253798224</v>
      </c>
      <c r="O3406">
        <f t="shared" si="539"/>
        <v>0</v>
      </c>
      <c r="P3406">
        <f t="shared" si="540"/>
        <v>13599.705809836869</v>
      </c>
      <c r="Q3406">
        <f t="shared" si="541"/>
        <v>1875.6032901631306</v>
      </c>
      <c r="R3406">
        <f t="shared" si="542"/>
        <v>15475.309099999999</v>
      </c>
    </row>
    <row r="3407" spans="1:18" x14ac:dyDescent="0.3">
      <c r="A3407" t="s">
        <v>43</v>
      </c>
      <c r="B3407" t="s">
        <v>44</v>
      </c>
      <c r="C3407">
        <v>0</v>
      </c>
      <c r="D3407">
        <v>30</v>
      </c>
      <c r="E3407">
        <v>7</v>
      </c>
      <c r="F3407">
        <v>20260302</v>
      </c>
      <c r="G3407">
        <v>20260407</v>
      </c>
      <c r="H3407">
        <v>78700.344500000007</v>
      </c>
      <c r="I3407">
        <f t="shared" si="533"/>
        <v>37</v>
      </c>
      <c r="J3407">
        <f t="shared" si="534"/>
        <v>2127.0363378378379</v>
      </c>
      <c r="K3407">
        <f t="shared" si="535"/>
        <v>0</v>
      </c>
      <c r="L3407">
        <f t="shared" si="536"/>
        <v>63811.090135135135</v>
      </c>
      <c r="M3407">
        <f t="shared" si="537"/>
        <v>9240.5311477969935</v>
      </c>
      <c r="N3407">
        <f t="shared" si="538"/>
        <v>73051.62128293213</v>
      </c>
      <c r="O3407">
        <f t="shared" si="539"/>
        <v>0</v>
      </c>
      <c r="P3407">
        <f t="shared" si="540"/>
        <v>68745.288446171995</v>
      </c>
      <c r="Q3407">
        <f t="shared" si="541"/>
        <v>9955.0560538280006</v>
      </c>
      <c r="R3407">
        <f t="shared" si="542"/>
        <v>78700.344499999992</v>
      </c>
    </row>
    <row r="3408" spans="1:18" x14ac:dyDescent="0.3">
      <c r="A3408" t="s">
        <v>35</v>
      </c>
      <c r="B3408" t="s">
        <v>36</v>
      </c>
      <c r="C3408">
        <v>0</v>
      </c>
      <c r="D3408">
        <v>23</v>
      </c>
      <c r="E3408">
        <v>5</v>
      </c>
      <c r="F3408">
        <v>20260309</v>
      </c>
      <c r="G3408">
        <v>20260405</v>
      </c>
      <c r="H3408">
        <v>88435.466499999995</v>
      </c>
      <c r="I3408">
        <f t="shared" si="533"/>
        <v>28</v>
      </c>
      <c r="J3408">
        <f t="shared" si="534"/>
        <v>3158.4095178571429</v>
      </c>
      <c r="K3408">
        <f t="shared" si="535"/>
        <v>0</v>
      </c>
      <c r="L3408">
        <f t="shared" si="536"/>
        <v>72643.418910714288</v>
      </c>
      <c r="M3408">
        <f t="shared" si="537"/>
        <v>9800.8203809480347</v>
      </c>
      <c r="N3408">
        <f t="shared" si="538"/>
        <v>82444.239291662321</v>
      </c>
      <c r="O3408">
        <f t="shared" si="539"/>
        <v>0</v>
      </c>
      <c r="P3408">
        <f t="shared" si="540"/>
        <v>77922.419986154593</v>
      </c>
      <c r="Q3408">
        <f t="shared" si="541"/>
        <v>10513.046513845407</v>
      </c>
      <c r="R3408">
        <f t="shared" si="542"/>
        <v>88435.466499999995</v>
      </c>
    </row>
    <row r="3409" spans="1:18" x14ac:dyDescent="0.3">
      <c r="A3409" t="s">
        <v>35</v>
      </c>
      <c r="B3409" t="s">
        <v>34</v>
      </c>
      <c r="C3409">
        <v>0</v>
      </c>
      <c r="D3409">
        <v>23</v>
      </c>
      <c r="E3409">
        <v>5</v>
      </c>
      <c r="F3409">
        <v>20260309</v>
      </c>
      <c r="G3409">
        <v>20260405</v>
      </c>
      <c r="H3409">
        <v>545493.49650000001</v>
      </c>
      <c r="I3409">
        <f t="shared" si="533"/>
        <v>28</v>
      </c>
      <c r="J3409">
        <f t="shared" si="534"/>
        <v>19481.910589285715</v>
      </c>
      <c r="K3409">
        <f t="shared" si="535"/>
        <v>0</v>
      </c>
      <c r="L3409">
        <f t="shared" si="536"/>
        <v>448083.94355357147</v>
      </c>
      <c r="M3409">
        <f t="shared" si="537"/>
        <v>60454.068822849556</v>
      </c>
      <c r="N3409">
        <f t="shared" si="538"/>
        <v>508538.01237642101</v>
      </c>
      <c r="O3409">
        <f t="shared" si="539"/>
        <v>0</v>
      </c>
      <c r="P3409">
        <f t="shared" si="540"/>
        <v>480646.22731411672</v>
      </c>
      <c r="Q3409">
        <f t="shared" si="541"/>
        <v>64847.269185883335</v>
      </c>
      <c r="R3409">
        <f t="shared" si="542"/>
        <v>545493.49650000001</v>
      </c>
    </row>
    <row r="3410" spans="1:18" x14ac:dyDescent="0.3">
      <c r="A3410" t="s">
        <v>35</v>
      </c>
      <c r="B3410" t="s">
        <v>34</v>
      </c>
      <c r="C3410">
        <v>0</v>
      </c>
      <c r="D3410">
        <v>22</v>
      </c>
      <c r="E3410">
        <v>1</v>
      </c>
      <c r="F3410">
        <v>20260310</v>
      </c>
      <c r="G3410">
        <v>20260401</v>
      </c>
      <c r="H3410">
        <v>317383.24359999999</v>
      </c>
      <c r="I3410">
        <f t="shared" si="533"/>
        <v>23</v>
      </c>
      <c r="J3410">
        <f t="shared" si="534"/>
        <v>13799.271460869564</v>
      </c>
      <c r="K3410">
        <f t="shared" si="535"/>
        <v>0</v>
      </c>
      <c r="L3410">
        <f t="shared" si="536"/>
        <v>303583.9721391304</v>
      </c>
      <c r="M3410">
        <f t="shared" si="537"/>
        <v>8564.0687321435671</v>
      </c>
      <c r="N3410">
        <f t="shared" si="538"/>
        <v>312148.04087127396</v>
      </c>
      <c r="O3410">
        <f t="shared" si="539"/>
        <v>0</v>
      </c>
      <c r="P3410">
        <f t="shared" si="540"/>
        <v>308675.54226369085</v>
      </c>
      <c r="Q3410">
        <f t="shared" si="541"/>
        <v>8707.7013363091155</v>
      </c>
      <c r="R3410">
        <f t="shared" si="542"/>
        <v>317383.24359999999</v>
      </c>
    </row>
    <row r="3411" spans="1:18" x14ac:dyDescent="0.3">
      <c r="A3411" t="s">
        <v>37</v>
      </c>
      <c r="B3411" t="s">
        <v>54</v>
      </c>
      <c r="C3411">
        <v>0</v>
      </c>
      <c r="D3411">
        <v>23</v>
      </c>
      <c r="E3411">
        <v>3</v>
      </c>
      <c r="F3411">
        <v>20260309</v>
      </c>
      <c r="G3411">
        <v>20260403</v>
      </c>
      <c r="H3411">
        <v>3173.5092</v>
      </c>
      <c r="I3411">
        <f t="shared" si="533"/>
        <v>26</v>
      </c>
      <c r="J3411">
        <f t="shared" si="534"/>
        <v>122.05804615384615</v>
      </c>
      <c r="K3411">
        <f t="shared" si="535"/>
        <v>0</v>
      </c>
      <c r="L3411">
        <f t="shared" si="536"/>
        <v>2807.3350615384616</v>
      </c>
      <c r="M3411">
        <f t="shared" si="537"/>
        <v>227.25406182570009</v>
      </c>
      <c r="N3411">
        <f t="shared" si="538"/>
        <v>3034.5891233641614</v>
      </c>
      <c r="O3411">
        <f t="shared" si="539"/>
        <v>0</v>
      </c>
      <c r="P3411">
        <f t="shared" si="540"/>
        <v>2935.8517028487186</v>
      </c>
      <c r="Q3411">
        <f t="shared" si="541"/>
        <v>237.65749715128149</v>
      </c>
      <c r="R3411">
        <f t="shared" si="542"/>
        <v>3173.5092</v>
      </c>
    </row>
    <row r="3412" spans="1:18" x14ac:dyDescent="0.3">
      <c r="A3412" t="s">
        <v>0</v>
      </c>
      <c r="B3412" t="s">
        <v>0</v>
      </c>
      <c r="C3412">
        <v>23</v>
      </c>
      <c r="D3412">
        <v>31</v>
      </c>
      <c r="E3412">
        <v>6</v>
      </c>
      <c r="F3412">
        <v>20260206</v>
      </c>
      <c r="G3412">
        <v>20260406</v>
      </c>
      <c r="H3412">
        <v>228465.348</v>
      </c>
      <c r="I3412">
        <f t="shared" si="533"/>
        <v>60</v>
      </c>
      <c r="J3412">
        <f t="shared" si="534"/>
        <v>3807.7557999999999</v>
      </c>
      <c r="K3412">
        <f t="shared" si="535"/>
        <v>118787.71057069527</v>
      </c>
      <c r="L3412">
        <f t="shared" si="536"/>
        <v>118040.4298</v>
      </c>
      <c r="M3412">
        <f t="shared" si="537"/>
        <v>14178.958278582948</v>
      </c>
      <c r="N3412">
        <f t="shared" si="538"/>
        <v>251007.09864927822</v>
      </c>
      <c r="O3412">
        <f t="shared" si="539"/>
        <v>108119.95270132658</v>
      </c>
      <c r="P3412">
        <f t="shared" si="540"/>
        <v>107439.78165337881</v>
      </c>
      <c r="Q3412">
        <f t="shared" si="541"/>
        <v>12905.613645294605</v>
      </c>
      <c r="R3412">
        <f t="shared" si="542"/>
        <v>228465.34799999997</v>
      </c>
    </row>
    <row r="3413" spans="1:18" x14ac:dyDescent="0.3">
      <c r="A3413" t="s">
        <v>35</v>
      </c>
      <c r="B3413" t="s">
        <v>36</v>
      </c>
      <c r="C3413">
        <v>0</v>
      </c>
      <c r="D3413">
        <v>30</v>
      </c>
      <c r="E3413">
        <v>8</v>
      </c>
      <c r="F3413">
        <v>20260302</v>
      </c>
      <c r="G3413">
        <v>20260408</v>
      </c>
      <c r="H3413">
        <v>75500.895300000004</v>
      </c>
      <c r="I3413">
        <f t="shared" si="533"/>
        <v>38</v>
      </c>
      <c r="J3413">
        <f t="shared" si="534"/>
        <v>1986.8656657894737</v>
      </c>
      <c r="K3413">
        <f t="shared" si="535"/>
        <v>0</v>
      </c>
      <c r="L3413">
        <f t="shared" si="536"/>
        <v>59605.969973684209</v>
      </c>
      <c r="M3413">
        <f t="shared" si="537"/>
        <v>9864.6681002592577</v>
      </c>
      <c r="N3413">
        <f t="shared" si="538"/>
        <v>69470.638073943468</v>
      </c>
      <c r="O3413">
        <f t="shared" si="539"/>
        <v>0</v>
      </c>
      <c r="P3413">
        <f t="shared" si="540"/>
        <v>64779.944779663914</v>
      </c>
      <c r="Q3413">
        <f t="shared" si="541"/>
        <v>10720.950520336088</v>
      </c>
      <c r="R3413">
        <f t="shared" si="542"/>
        <v>75500.895300000004</v>
      </c>
    </row>
    <row r="3414" spans="1:18" x14ac:dyDescent="0.3">
      <c r="A3414" t="s">
        <v>37</v>
      </c>
      <c r="B3414" t="s">
        <v>38</v>
      </c>
      <c r="C3414">
        <v>0</v>
      </c>
      <c r="D3414">
        <v>29</v>
      </c>
      <c r="E3414">
        <v>4</v>
      </c>
      <c r="F3414">
        <v>20260303</v>
      </c>
      <c r="G3414">
        <v>20260404</v>
      </c>
      <c r="H3414">
        <v>448236.3884</v>
      </c>
      <c r="I3414">
        <f t="shared" si="533"/>
        <v>33</v>
      </c>
      <c r="J3414">
        <f t="shared" si="534"/>
        <v>13582.92086060606</v>
      </c>
      <c r="K3414">
        <f t="shared" si="535"/>
        <v>0</v>
      </c>
      <c r="L3414">
        <f t="shared" si="536"/>
        <v>393904.70495757577</v>
      </c>
      <c r="M3414">
        <f t="shared" si="537"/>
        <v>33719.19109305404</v>
      </c>
      <c r="N3414">
        <f t="shared" si="538"/>
        <v>427623.89605062979</v>
      </c>
      <c r="O3414">
        <f t="shared" si="539"/>
        <v>0</v>
      </c>
      <c r="P3414">
        <f t="shared" si="540"/>
        <v>412891.85182262759</v>
      </c>
      <c r="Q3414">
        <f t="shared" si="541"/>
        <v>35344.536577372433</v>
      </c>
      <c r="R3414">
        <f t="shared" si="542"/>
        <v>448236.38840000005</v>
      </c>
    </row>
    <row r="3415" spans="1:18" x14ac:dyDescent="0.3">
      <c r="A3415" t="s">
        <v>39</v>
      </c>
      <c r="B3415" t="s">
        <v>40</v>
      </c>
      <c r="C3415">
        <v>0</v>
      </c>
      <c r="D3415">
        <v>26</v>
      </c>
      <c r="E3415">
        <v>2</v>
      </c>
      <c r="F3415">
        <v>20260306</v>
      </c>
      <c r="G3415">
        <v>20260402</v>
      </c>
      <c r="H3415">
        <v>491045.54759999999</v>
      </c>
      <c r="I3415">
        <f t="shared" si="533"/>
        <v>28</v>
      </c>
      <c r="J3415">
        <f t="shared" si="534"/>
        <v>17537.340985714287</v>
      </c>
      <c r="K3415">
        <f t="shared" si="535"/>
        <v>0</v>
      </c>
      <c r="L3415">
        <f t="shared" si="536"/>
        <v>455970.86562857148</v>
      </c>
      <c r="M3415">
        <f t="shared" si="537"/>
        <v>21767.959853038687</v>
      </c>
      <c r="N3415">
        <f t="shared" si="538"/>
        <v>477738.82548161014</v>
      </c>
      <c r="O3415">
        <f t="shared" si="539"/>
        <v>0</v>
      </c>
      <c r="P3415">
        <f t="shared" si="540"/>
        <v>468671.27279536275</v>
      </c>
      <c r="Q3415">
        <f t="shared" si="541"/>
        <v>22374.27480463728</v>
      </c>
      <c r="R3415">
        <f t="shared" si="542"/>
        <v>491045.54760000005</v>
      </c>
    </row>
    <row r="3416" spans="1:18" x14ac:dyDescent="0.3">
      <c r="A3416" t="s">
        <v>45</v>
      </c>
      <c r="B3416" t="s">
        <v>46</v>
      </c>
      <c r="C3416">
        <v>0</v>
      </c>
      <c r="D3416">
        <v>30</v>
      </c>
      <c r="E3416">
        <v>1</v>
      </c>
      <c r="F3416">
        <v>20260302</v>
      </c>
      <c r="G3416">
        <v>20260401</v>
      </c>
      <c r="H3416">
        <v>206719.04380000001</v>
      </c>
      <c r="I3416">
        <f t="shared" si="533"/>
        <v>31</v>
      </c>
      <c r="J3416">
        <f t="shared" si="534"/>
        <v>6668.3562516129041</v>
      </c>
      <c r="K3416">
        <f t="shared" si="535"/>
        <v>0</v>
      </c>
      <c r="L3416">
        <f t="shared" si="536"/>
        <v>200050.68754838713</v>
      </c>
      <c r="M3416">
        <f t="shared" si="537"/>
        <v>4138.498284577805</v>
      </c>
      <c r="N3416">
        <f t="shared" si="538"/>
        <v>204189.18583296493</v>
      </c>
      <c r="O3416">
        <f t="shared" si="539"/>
        <v>0</v>
      </c>
      <c r="P3416">
        <f t="shared" si="540"/>
        <v>202529.27045492336</v>
      </c>
      <c r="Q3416">
        <f t="shared" si="541"/>
        <v>4189.7733450766746</v>
      </c>
      <c r="R3416">
        <f t="shared" si="542"/>
        <v>206719.04380000004</v>
      </c>
    </row>
    <row r="3417" spans="1:18" x14ac:dyDescent="0.3">
      <c r="A3417" t="s">
        <v>41</v>
      </c>
      <c r="B3417" t="s">
        <v>42</v>
      </c>
      <c r="C3417">
        <v>0</v>
      </c>
      <c r="D3417">
        <v>28</v>
      </c>
      <c r="E3417">
        <v>1</v>
      </c>
      <c r="F3417">
        <v>20260304</v>
      </c>
      <c r="G3417">
        <v>20260401</v>
      </c>
      <c r="H3417">
        <v>905845.6703</v>
      </c>
      <c r="I3417">
        <f t="shared" si="533"/>
        <v>29</v>
      </c>
      <c r="J3417">
        <f t="shared" si="534"/>
        <v>31236.057596551724</v>
      </c>
      <c r="K3417">
        <f t="shared" si="535"/>
        <v>0</v>
      </c>
      <c r="L3417">
        <f t="shared" si="536"/>
        <v>874609.61270344828</v>
      </c>
      <c r="M3417">
        <f t="shared" si="537"/>
        <v>19385.642563568144</v>
      </c>
      <c r="N3417">
        <f t="shared" si="538"/>
        <v>893995.25526701647</v>
      </c>
      <c r="O3417">
        <f t="shared" si="539"/>
        <v>0</v>
      </c>
      <c r="P3417">
        <f t="shared" si="540"/>
        <v>886203.06003027689</v>
      </c>
      <c r="Q3417">
        <f t="shared" si="541"/>
        <v>19642.610269723071</v>
      </c>
      <c r="R3417">
        <f t="shared" si="542"/>
        <v>905845.6703</v>
      </c>
    </row>
    <row r="3418" spans="1:18" x14ac:dyDescent="0.3">
      <c r="A3418" t="s">
        <v>37</v>
      </c>
      <c r="B3418" t="s">
        <v>38</v>
      </c>
      <c r="C3418">
        <v>0</v>
      </c>
      <c r="D3418">
        <v>27</v>
      </c>
      <c r="E3418">
        <v>5</v>
      </c>
      <c r="F3418">
        <v>20260305</v>
      </c>
      <c r="G3418">
        <v>20260405</v>
      </c>
      <c r="H3418">
        <v>642175.7709</v>
      </c>
      <c r="I3418">
        <f t="shared" si="533"/>
        <v>32</v>
      </c>
      <c r="J3418">
        <f t="shared" si="534"/>
        <v>20067.992840625</v>
      </c>
      <c r="K3418">
        <f t="shared" si="535"/>
        <v>0</v>
      </c>
      <c r="L3418">
        <f t="shared" si="536"/>
        <v>541835.80669687502</v>
      </c>
      <c r="M3418">
        <f t="shared" si="537"/>
        <v>62272.733198498696</v>
      </c>
      <c r="N3418">
        <f t="shared" si="538"/>
        <v>604108.53989537375</v>
      </c>
      <c r="O3418">
        <f t="shared" si="539"/>
        <v>0</v>
      </c>
      <c r="P3418">
        <f t="shared" si="540"/>
        <v>575978.99034344323</v>
      </c>
      <c r="Q3418">
        <f t="shared" si="541"/>
        <v>66196.780556556681</v>
      </c>
      <c r="R3418">
        <f t="shared" si="542"/>
        <v>642175.77089999989</v>
      </c>
    </row>
    <row r="3419" spans="1:18" x14ac:dyDescent="0.3">
      <c r="A3419" t="s">
        <v>37</v>
      </c>
      <c r="B3419" t="s">
        <v>54</v>
      </c>
      <c r="C3419">
        <v>0</v>
      </c>
      <c r="D3419">
        <v>22</v>
      </c>
      <c r="E3419">
        <v>7</v>
      </c>
      <c r="F3419">
        <v>20260310</v>
      </c>
      <c r="G3419">
        <v>20260407</v>
      </c>
      <c r="H3419">
        <v>56029.136400000003</v>
      </c>
      <c r="I3419">
        <f t="shared" si="533"/>
        <v>29</v>
      </c>
      <c r="J3419">
        <f t="shared" si="534"/>
        <v>1932.0391862068966</v>
      </c>
      <c r="K3419">
        <f t="shared" si="535"/>
        <v>0</v>
      </c>
      <c r="L3419">
        <f t="shared" si="536"/>
        <v>42504.862096551726</v>
      </c>
      <c r="M3419">
        <f t="shared" si="537"/>
        <v>8393.4006962274452</v>
      </c>
      <c r="N3419">
        <f t="shared" si="538"/>
        <v>50898.262792779169</v>
      </c>
      <c r="O3419">
        <f t="shared" si="539"/>
        <v>0</v>
      </c>
      <c r="P3419">
        <f t="shared" si="540"/>
        <v>46789.626706252668</v>
      </c>
      <c r="Q3419">
        <f t="shared" si="541"/>
        <v>9239.5096937473372</v>
      </c>
      <c r="R3419">
        <f t="shared" si="542"/>
        <v>56029.136400000003</v>
      </c>
    </row>
    <row r="3420" spans="1:18" x14ac:dyDescent="0.3">
      <c r="A3420" t="s">
        <v>41</v>
      </c>
      <c r="B3420" t="s">
        <v>42</v>
      </c>
      <c r="C3420">
        <v>0</v>
      </c>
      <c r="D3420">
        <v>25</v>
      </c>
      <c r="E3420">
        <v>7</v>
      </c>
      <c r="F3420">
        <v>20260307</v>
      </c>
      <c r="G3420">
        <v>20260407</v>
      </c>
      <c r="H3420">
        <v>208128.65900000001</v>
      </c>
      <c r="I3420">
        <f t="shared" si="533"/>
        <v>32</v>
      </c>
      <c r="J3420">
        <f t="shared" si="534"/>
        <v>6504.0205937500004</v>
      </c>
      <c r="K3420">
        <f t="shared" si="535"/>
        <v>0</v>
      </c>
      <c r="L3420">
        <f t="shared" si="536"/>
        <v>162600.51484375002</v>
      </c>
      <c r="M3420">
        <f t="shared" si="537"/>
        <v>28255.560948033959</v>
      </c>
      <c r="N3420">
        <f t="shared" si="538"/>
        <v>190856.07579178398</v>
      </c>
      <c r="O3420">
        <f t="shared" si="539"/>
        <v>0</v>
      </c>
      <c r="P3420">
        <f t="shared" si="540"/>
        <v>177315.95374547734</v>
      </c>
      <c r="Q3420">
        <f t="shared" si="541"/>
        <v>30812.705254522662</v>
      </c>
      <c r="R3420">
        <f t="shared" si="542"/>
        <v>208128.65899999999</v>
      </c>
    </row>
    <row r="3421" spans="1:18" x14ac:dyDescent="0.3">
      <c r="A3421" t="s">
        <v>0</v>
      </c>
      <c r="B3421" t="s">
        <v>0</v>
      </c>
      <c r="C3421">
        <v>21</v>
      </c>
      <c r="D3421">
        <v>31</v>
      </c>
      <c r="E3421">
        <v>8</v>
      </c>
      <c r="F3421">
        <v>20260208</v>
      </c>
      <c r="G3421">
        <v>20260408</v>
      </c>
      <c r="H3421">
        <v>18060.370699999999</v>
      </c>
      <c r="I3421">
        <f t="shared" si="533"/>
        <v>60</v>
      </c>
      <c r="J3421">
        <f t="shared" si="534"/>
        <v>301.00617833333331</v>
      </c>
      <c r="K3421">
        <f t="shared" si="535"/>
        <v>8573.7199235499102</v>
      </c>
      <c r="L3421">
        <f t="shared" si="536"/>
        <v>9331.1915283333328</v>
      </c>
      <c r="M3421">
        <f t="shared" si="537"/>
        <v>1494.4775062112374</v>
      </c>
      <c r="N3421">
        <f t="shared" si="538"/>
        <v>19399.388958094481</v>
      </c>
      <c r="O3421">
        <f t="shared" si="539"/>
        <v>7981.9297624154005</v>
      </c>
      <c r="P3421">
        <f t="shared" si="540"/>
        <v>8687.1178488372861</v>
      </c>
      <c r="Q3421">
        <f t="shared" si="541"/>
        <v>1391.3230887473112</v>
      </c>
      <c r="R3421">
        <f t="shared" si="542"/>
        <v>18060.370699999999</v>
      </c>
    </row>
    <row r="3422" spans="1:18" x14ac:dyDescent="0.3">
      <c r="A3422" t="s">
        <v>0</v>
      </c>
      <c r="B3422" t="s">
        <v>0</v>
      </c>
      <c r="C3422">
        <v>22</v>
      </c>
      <c r="D3422">
        <v>31</v>
      </c>
      <c r="E3422">
        <v>8</v>
      </c>
      <c r="F3422">
        <v>20260207</v>
      </c>
      <c r="G3422">
        <v>20260408</v>
      </c>
      <c r="H3422">
        <v>12784.5324</v>
      </c>
      <c r="I3422">
        <f t="shared" si="533"/>
        <v>61</v>
      </c>
      <c r="J3422">
        <f t="shared" si="534"/>
        <v>209.58249836065573</v>
      </c>
      <c r="K3422">
        <f t="shared" si="535"/>
        <v>6253.9194281459349</v>
      </c>
      <c r="L3422">
        <f t="shared" si="536"/>
        <v>6497.0574491803281</v>
      </c>
      <c r="M3422">
        <f t="shared" si="537"/>
        <v>1040.5644536262598</v>
      </c>
      <c r="N3422">
        <f t="shared" si="538"/>
        <v>13791.541330952521</v>
      </c>
      <c r="O3422">
        <f t="shared" si="539"/>
        <v>5797.2806401762164</v>
      </c>
      <c r="P3422">
        <f t="shared" si="540"/>
        <v>6022.6655941124272</v>
      </c>
      <c r="Q3422">
        <f t="shared" si="541"/>
        <v>964.58616571135826</v>
      </c>
      <c r="R3422">
        <f t="shared" si="542"/>
        <v>12784.532400000002</v>
      </c>
    </row>
    <row r="3423" spans="1:18" x14ac:dyDescent="0.3">
      <c r="A3423" t="s">
        <v>33</v>
      </c>
      <c r="B3423" t="s">
        <v>34</v>
      </c>
      <c r="C3423">
        <v>0</v>
      </c>
      <c r="D3423">
        <v>29</v>
      </c>
      <c r="E3423">
        <v>8</v>
      </c>
      <c r="F3423">
        <v>20260303</v>
      </c>
      <c r="G3423">
        <v>20260408</v>
      </c>
      <c r="H3423">
        <v>280797.15340000001</v>
      </c>
      <c r="I3423">
        <f t="shared" si="533"/>
        <v>37</v>
      </c>
      <c r="J3423">
        <f t="shared" si="534"/>
        <v>7589.1122540540546</v>
      </c>
      <c r="K3423">
        <f t="shared" si="535"/>
        <v>0</v>
      </c>
      <c r="L3423">
        <f t="shared" si="536"/>
        <v>220084.25536756759</v>
      </c>
      <c r="M3423">
        <f t="shared" si="537"/>
        <v>37679.4842504396</v>
      </c>
      <c r="N3423">
        <f t="shared" si="538"/>
        <v>257763.73961800718</v>
      </c>
      <c r="O3423">
        <f t="shared" si="539"/>
        <v>0</v>
      </c>
      <c r="P3423">
        <f t="shared" si="540"/>
        <v>239750.68218266344</v>
      </c>
      <c r="Q3423">
        <f t="shared" si="541"/>
        <v>41046.471217336584</v>
      </c>
      <c r="R3423">
        <f t="shared" si="542"/>
        <v>280797.15340000001</v>
      </c>
    </row>
    <row r="3424" spans="1:18" x14ac:dyDescent="0.3">
      <c r="A3424" t="s">
        <v>41</v>
      </c>
      <c r="B3424" t="s">
        <v>55</v>
      </c>
      <c r="C3424">
        <v>0</v>
      </c>
      <c r="D3424">
        <v>27</v>
      </c>
      <c r="E3424">
        <v>1</v>
      </c>
      <c r="F3424">
        <v>20260305</v>
      </c>
      <c r="G3424">
        <v>20260401</v>
      </c>
      <c r="H3424">
        <v>41044.060899999997</v>
      </c>
      <c r="I3424">
        <f t="shared" si="533"/>
        <v>28</v>
      </c>
      <c r="J3424">
        <f t="shared" si="534"/>
        <v>1465.8593178571427</v>
      </c>
      <c r="K3424">
        <f t="shared" si="535"/>
        <v>0</v>
      </c>
      <c r="L3424">
        <f t="shared" si="536"/>
        <v>39578.20158214285</v>
      </c>
      <c r="M3424">
        <f t="shared" si="537"/>
        <v>909.73787894383372</v>
      </c>
      <c r="N3424">
        <f t="shared" si="538"/>
        <v>40487.939461086688</v>
      </c>
      <c r="O3424">
        <f t="shared" si="539"/>
        <v>0</v>
      </c>
      <c r="P3424">
        <f t="shared" si="540"/>
        <v>40121.827331104876</v>
      </c>
      <c r="Q3424">
        <f t="shared" si="541"/>
        <v>922.23356889512002</v>
      </c>
      <c r="R3424">
        <f t="shared" si="542"/>
        <v>41044.060899999997</v>
      </c>
    </row>
    <row r="3425" spans="1:18" x14ac:dyDescent="0.3">
      <c r="A3425" t="s">
        <v>37</v>
      </c>
      <c r="B3425" t="s">
        <v>38</v>
      </c>
      <c r="C3425">
        <v>0</v>
      </c>
      <c r="D3425">
        <v>28</v>
      </c>
      <c r="E3425">
        <v>7</v>
      </c>
      <c r="F3425">
        <v>20260304</v>
      </c>
      <c r="G3425">
        <v>20260407</v>
      </c>
      <c r="H3425">
        <v>575191.92700000003</v>
      </c>
      <c r="I3425">
        <f t="shared" si="533"/>
        <v>35</v>
      </c>
      <c r="J3425">
        <f t="shared" si="534"/>
        <v>16434.055057142858</v>
      </c>
      <c r="K3425">
        <f t="shared" si="535"/>
        <v>0</v>
      </c>
      <c r="L3425">
        <f t="shared" si="536"/>
        <v>460153.5416</v>
      </c>
      <c r="M3425">
        <f t="shared" si="537"/>
        <v>71394.82995128633</v>
      </c>
      <c r="N3425">
        <f t="shared" si="538"/>
        <v>531548.37155128631</v>
      </c>
      <c r="O3425">
        <f t="shared" si="539"/>
        <v>0</v>
      </c>
      <c r="P3425">
        <f t="shared" si="540"/>
        <v>497935.12025319302</v>
      </c>
      <c r="Q3425">
        <f t="shared" si="541"/>
        <v>77256.806746807022</v>
      </c>
      <c r="R3425">
        <f t="shared" si="542"/>
        <v>575191.92700000003</v>
      </c>
    </row>
    <row r="3426" spans="1:18" x14ac:dyDescent="0.3">
      <c r="A3426" t="s">
        <v>37</v>
      </c>
      <c r="B3426" t="s">
        <v>38</v>
      </c>
      <c r="C3426">
        <v>0</v>
      </c>
      <c r="D3426">
        <v>29</v>
      </c>
      <c r="E3426">
        <v>6</v>
      </c>
      <c r="F3426">
        <v>20260303</v>
      </c>
      <c r="G3426">
        <v>20260406</v>
      </c>
      <c r="H3426">
        <v>309797.5319</v>
      </c>
      <c r="I3426">
        <f t="shared" si="533"/>
        <v>35</v>
      </c>
      <c r="J3426">
        <f t="shared" si="534"/>
        <v>8851.3580542857144</v>
      </c>
      <c r="K3426">
        <f t="shared" si="535"/>
        <v>0</v>
      </c>
      <c r="L3426">
        <f t="shared" si="536"/>
        <v>256689.38357428572</v>
      </c>
      <c r="M3426">
        <f t="shared" si="537"/>
        <v>32959.843843062692</v>
      </c>
      <c r="N3426">
        <f t="shared" si="538"/>
        <v>289649.22741734842</v>
      </c>
      <c r="O3426">
        <f t="shared" si="539"/>
        <v>0</v>
      </c>
      <c r="P3426">
        <f t="shared" si="540"/>
        <v>274544.96670093032</v>
      </c>
      <c r="Q3426">
        <f t="shared" si="541"/>
        <v>35252.565199069664</v>
      </c>
      <c r="R3426">
        <f t="shared" si="542"/>
        <v>309797.5319</v>
      </c>
    </row>
    <row r="3427" spans="1:18" x14ac:dyDescent="0.3">
      <c r="A3427" t="s">
        <v>41</v>
      </c>
      <c r="B3427" t="s">
        <v>55</v>
      </c>
      <c r="C3427">
        <v>0</v>
      </c>
      <c r="D3427">
        <v>26</v>
      </c>
      <c r="E3427">
        <v>6</v>
      </c>
      <c r="F3427">
        <v>20260306</v>
      </c>
      <c r="G3427">
        <v>20260406</v>
      </c>
      <c r="H3427">
        <v>21935.8298</v>
      </c>
      <c r="I3427">
        <f t="shared" si="533"/>
        <v>32</v>
      </c>
      <c r="J3427">
        <f t="shared" si="534"/>
        <v>685.49468124999999</v>
      </c>
      <c r="K3427">
        <f t="shared" si="535"/>
        <v>0</v>
      </c>
      <c r="L3427">
        <f t="shared" si="536"/>
        <v>17822.861712499998</v>
      </c>
      <c r="M3427">
        <f t="shared" si="537"/>
        <v>2552.5797861391911</v>
      </c>
      <c r="N3427">
        <f t="shared" si="538"/>
        <v>20375.441498639189</v>
      </c>
      <c r="O3427">
        <f t="shared" si="539"/>
        <v>0</v>
      </c>
      <c r="P3427">
        <f t="shared" si="540"/>
        <v>19187.768819657107</v>
      </c>
      <c r="Q3427">
        <f t="shared" si="541"/>
        <v>2748.0609803428943</v>
      </c>
      <c r="R3427">
        <f t="shared" si="542"/>
        <v>21935.8298</v>
      </c>
    </row>
    <row r="3428" spans="1:18" x14ac:dyDescent="0.3">
      <c r="A3428" t="s">
        <v>39</v>
      </c>
      <c r="B3428" t="s">
        <v>40</v>
      </c>
      <c r="C3428">
        <v>0</v>
      </c>
      <c r="D3428">
        <v>29</v>
      </c>
      <c r="E3428">
        <v>3</v>
      </c>
      <c r="F3428">
        <v>20260303</v>
      </c>
      <c r="G3428">
        <v>20260403</v>
      </c>
      <c r="H3428">
        <v>507831.67200000002</v>
      </c>
      <c r="I3428">
        <f t="shared" si="533"/>
        <v>32</v>
      </c>
      <c r="J3428">
        <f t="shared" si="534"/>
        <v>15869.739750000001</v>
      </c>
      <c r="K3428">
        <f t="shared" si="535"/>
        <v>0</v>
      </c>
      <c r="L3428">
        <f t="shared" si="536"/>
        <v>460222.45275</v>
      </c>
      <c r="M3428">
        <f t="shared" si="537"/>
        <v>29547.112475965419</v>
      </c>
      <c r="N3428">
        <f t="shared" si="538"/>
        <v>489769.5652259654</v>
      </c>
      <c r="O3428">
        <f t="shared" si="539"/>
        <v>0</v>
      </c>
      <c r="P3428">
        <f t="shared" si="540"/>
        <v>477194.89789885981</v>
      </c>
      <c r="Q3428">
        <f t="shared" si="541"/>
        <v>30636.774101140254</v>
      </c>
      <c r="R3428">
        <f t="shared" si="542"/>
        <v>507831.67200000008</v>
      </c>
    </row>
    <row r="3429" spans="1:18" x14ac:dyDescent="0.3">
      <c r="A3429" t="s">
        <v>37</v>
      </c>
      <c r="B3429" t="s">
        <v>38</v>
      </c>
      <c r="C3429">
        <v>0</v>
      </c>
      <c r="D3429">
        <v>22</v>
      </c>
      <c r="E3429">
        <v>4</v>
      </c>
      <c r="F3429">
        <v>20260310</v>
      </c>
      <c r="G3429">
        <v>20260404</v>
      </c>
      <c r="H3429">
        <v>40400.6351</v>
      </c>
      <c r="I3429">
        <f t="shared" si="533"/>
        <v>26</v>
      </c>
      <c r="J3429">
        <f t="shared" si="534"/>
        <v>1553.8705807692309</v>
      </c>
      <c r="K3429">
        <f t="shared" si="535"/>
        <v>0</v>
      </c>
      <c r="L3429">
        <f t="shared" si="536"/>
        <v>34185.152776923082</v>
      </c>
      <c r="M3429">
        <f t="shared" si="537"/>
        <v>3857.4368197043827</v>
      </c>
      <c r="N3429">
        <f t="shared" si="538"/>
        <v>38042.589596627462</v>
      </c>
      <c r="O3429">
        <f t="shared" si="539"/>
        <v>0</v>
      </c>
      <c r="P3429">
        <f t="shared" si="540"/>
        <v>36304.0975344291</v>
      </c>
      <c r="Q3429">
        <f t="shared" si="541"/>
        <v>4096.537565570904</v>
      </c>
      <c r="R3429">
        <f t="shared" si="542"/>
        <v>40400.635100000007</v>
      </c>
    </row>
    <row r="3430" spans="1:18" x14ac:dyDescent="0.3">
      <c r="A3430" t="s">
        <v>0</v>
      </c>
      <c r="B3430" t="s">
        <v>0</v>
      </c>
      <c r="C3430">
        <v>19</v>
      </c>
      <c r="D3430">
        <v>31</v>
      </c>
      <c r="E3430">
        <v>8</v>
      </c>
      <c r="F3430">
        <v>20260210</v>
      </c>
      <c r="G3430">
        <v>20260408</v>
      </c>
      <c r="H3430">
        <v>22744.2523</v>
      </c>
      <c r="I3430">
        <f t="shared" si="533"/>
        <v>58</v>
      </c>
      <c r="J3430">
        <f t="shared" si="534"/>
        <v>392.14228103448278</v>
      </c>
      <c r="K3430">
        <f t="shared" si="535"/>
        <v>10105.827003185712</v>
      </c>
      <c r="L3430">
        <f t="shared" si="536"/>
        <v>12156.410712068966</v>
      </c>
      <c r="M3430">
        <f t="shared" si="537"/>
        <v>1946.9627550017012</v>
      </c>
      <c r="N3430">
        <f t="shared" si="538"/>
        <v>24209.200470256379</v>
      </c>
      <c r="O3430">
        <f t="shared" si="539"/>
        <v>9494.3027690238541</v>
      </c>
      <c r="P3430">
        <f t="shared" si="540"/>
        <v>11420.801469152821</v>
      </c>
      <c r="Q3430">
        <f t="shared" si="541"/>
        <v>1829.148061823325</v>
      </c>
      <c r="R3430">
        <f t="shared" si="542"/>
        <v>22744.2523</v>
      </c>
    </row>
    <row r="3431" spans="1:18" x14ac:dyDescent="0.3">
      <c r="A3431" t="s">
        <v>0</v>
      </c>
      <c r="B3431" t="s">
        <v>0</v>
      </c>
      <c r="C3431">
        <v>21</v>
      </c>
      <c r="D3431">
        <v>31</v>
      </c>
      <c r="E3431">
        <v>2</v>
      </c>
      <c r="F3431">
        <v>20260208</v>
      </c>
      <c r="G3431">
        <v>20260402</v>
      </c>
      <c r="H3431">
        <v>12367.233</v>
      </c>
      <c r="I3431">
        <f t="shared" si="533"/>
        <v>54</v>
      </c>
      <c r="J3431">
        <f t="shared" si="534"/>
        <v>229.02283333333332</v>
      </c>
      <c r="K3431">
        <f t="shared" si="535"/>
        <v>6523.3798188799656</v>
      </c>
      <c r="L3431">
        <f t="shared" si="536"/>
        <v>7099.7078333333329</v>
      </c>
      <c r="M3431">
        <f t="shared" si="537"/>
        <v>284.27113582898261</v>
      </c>
      <c r="N3431">
        <f t="shared" si="538"/>
        <v>13907.358788042282</v>
      </c>
      <c r="O3431">
        <f t="shared" si="539"/>
        <v>5800.969069479439</v>
      </c>
      <c r="P3431">
        <f t="shared" si="540"/>
        <v>6313.4734887441909</v>
      </c>
      <c r="Q3431">
        <f t="shared" si="541"/>
        <v>252.79044177636897</v>
      </c>
      <c r="R3431">
        <f t="shared" si="542"/>
        <v>12367.232999999998</v>
      </c>
    </row>
    <row r="3432" spans="1:18" x14ac:dyDescent="0.3">
      <c r="A3432" t="s">
        <v>0</v>
      </c>
      <c r="B3432" t="s">
        <v>0</v>
      </c>
      <c r="C3432">
        <v>0</v>
      </c>
      <c r="D3432">
        <v>30</v>
      </c>
      <c r="E3432">
        <v>3</v>
      </c>
      <c r="F3432">
        <v>20260302</v>
      </c>
      <c r="G3432">
        <v>20260403</v>
      </c>
      <c r="H3432">
        <v>6836.2546000000002</v>
      </c>
      <c r="I3432">
        <f t="shared" si="533"/>
        <v>33</v>
      </c>
      <c r="J3432">
        <f t="shared" si="534"/>
        <v>207.15923030303031</v>
      </c>
      <c r="K3432">
        <f t="shared" si="535"/>
        <v>0</v>
      </c>
      <c r="L3432">
        <f t="shared" si="536"/>
        <v>6214.7769090909096</v>
      </c>
      <c r="M3432">
        <f t="shared" si="537"/>
        <v>385.6999027471802</v>
      </c>
      <c r="N3432">
        <f t="shared" si="538"/>
        <v>6600.4768118380898</v>
      </c>
      <c r="O3432">
        <f t="shared" si="539"/>
        <v>0</v>
      </c>
      <c r="P3432">
        <f t="shared" si="540"/>
        <v>6436.7769850425611</v>
      </c>
      <c r="Q3432">
        <f t="shared" si="541"/>
        <v>399.47761495743936</v>
      </c>
      <c r="R3432">
        <f t="shared" si="542"/>
        <v>6836.2546000000002</v>
      </c>
    </row>
    <row r="3433" spans="1:18" x14ac:dyDescent="0.3">
      <c r="A3433" t="s">
        <v>39</v>
      </c>
      <c r="B3433" t="s">
        <v>40</v>
      </c>
      <c r="C3433">
        <v>0</v>
      </c>
      <c r="D3433">
        <v>23</v>
      </c>
      <c r="E3433">
        <v>6</v>
      </c>
      <c r="F3433">
        <v>20260309</v>
      </c>
      <c r="G3433">
        <v>20260406</v>
      </c>
      <c r="H3433">
        <v>13474.6209</v>
      </c>
      <c r="I3433">
        <f t="shared" si="533"/>
        <v>29</v>
      </c>
      <c r="J3433">
        <f t="shared" si="534"/>
        <v>464.64209999999997</v>
      </c>
      <c r="K3433">
        <f t="shared" si="535"/>
        <v>0</v>
      </c>
      <c r="L3433">
        <f t="shared" si="536"/>
        <v>10686.7683</v>
      </c>
      <c r="M3433">
        <f t="shared" si="537"/>
        <v>1730.1899849704555</v>
      </c>
      <c r="N3433">
        <f t="shared" si="538"/>
        <v>12416.958284970455</v>
      </c>
      <c r="O3433">
        <f t="shared" si="539"/>
        <v>0</v>
      </c>
      <c r="P3433">
        <f t="shared" si="540"/>
        <v>11597.05526778937</v>
      </c>
      <c r="Q3433">
        <f t="shared" si="541"/>
        <v>1877.5656322106311</v>
      </c>
      <c r="R3433">
        <f t="shared" si="542"/>
        <v>13474.620900000002</v>
      </c>
    </row>
    <row r="3434" spans="1:18" x14ac:dyDescent="0.3">
      <c r="A3434" t="s">
        <v>39</v>
      </c>
      <c r="B3434" t="s">
        <v>40</v>
      </c>
      <c r="C3434">
        <v>0</v>
      </c>
      <c r="D3434">
        <v>29</v>
      </c>
      <c r="E3434">
        <v>4</v>
      </c>
      <c r="F3434">
        <v>20260303</v>
      </c>
      <c r="G3434">
        <v>20260404</v>
      </c>
      <c r="H3434">
        <v>230669.05530000001</v>
      </c>
      <c r="I3434">
        <f t="shared" si="533"/>
        <v>33</v>
      </c>
      <c r="J3434">
        <f t="shared" si="534"/>
        <v>6989.9713727272729</v>
      </c>
      <c r="K3434">
        <f t="shared" si="535"/>
        <v>0</v>
      </c>
      <c r="L3434">
        <f t="shared" si="536"/>
        <v>202709.1698090909</v>
      </c>
      <c r="M3434">
        <f t="shared" si="537"/>
        <v>17352.392969876408</v>
      </c>
      <c r="N3434">
        <f t="shared" si="538"/>
        <v>220061.56277896732</v>
      </c>
      <c r="O3434">
        <f t="shared" si="539"/>
        <v>0</v>
      </c>
      <c r="P3434">
        <f t="shared" si="540"/>
        <v>212480.23557605722</v>
      </c>
      <c r="Q3434">
        <f t="shared" si="541"/>
        <v>18188.819723942775</v>
      </c>
      <c r="R3434">
        <f t="shared" si="542"/>
        <v>230669.05530000001</v>
      </c>
    </row>
    <row r="3435" spans="1:18" x14ac:dyDescent="0.3">
      <c r="A3435" t="s">
        <v>39</v>
      </c>
      <c r="B3435" t="s">
        <v>40</v>
      </c>
      <c r="C3435">
        <v>0</v>
      </c>
      <c r="D3435">
        <v>24</v>
      </c>
      <c r="E3435">
        <v>0</v>
      </c>
      <c r="F3435">
        <v>20260302</v>
      </c>
      <c r="G3435">
        <v>20260325</v>
      </c>
      <c r="H3435">
        <v>1729.9607000000001</v>
      </c>
      <c r="I3435">
        <f t="shared" si="533"/>
        <v>24</v>
      </c>
      <c r="J3435">
        <f t="shared" si="534"/>
        <v>72.081695833333342</v>
      </c>
      <c r="K3435">
        <f t="shared" si="535"/>
        <v>0</v>
      </c>
      <c r="L3435">
        <f t="shared" si="536"/>
        <v>1729.9607000000001</v>
      </c>
      <c r="M3435">
        <f t="shared" si="537"/>
        <v>0</v>
      </c>
      <c r="N3435">
        <f t="shared" si="538"/>
        <v>1729.9607000000001</v>
      </c>
      <c r="O3435">
        <f t="shared" si="539"/>
        <v>0</v>
      </c>
      <c r="P3435">
        <f t="shared" si="540"/>
        <v>1729.9607000000001</v>
      </c>
      <c r="Q3435">
        <f t="shared" si="541"/>
        <v>0</v>
      </c>
      <c r="R3435">
        <f t="shared" si="542"/>
        <v>1729.9607000000001</v>
      </c>
    </row>
    <row r="3436" spans="1:18" x14ac:dyDescent="0.3">
      <c r="A3436" t="s">
        <v>33</v>
      </c>
      <c r="B3436" t="s">
        <v>34</v>
      </c>
      <c r="C3436">
        <v>0</v>
      </c>
      <c r="D3436">
        <v>20</v>
      </c>
      <c r="E3436">
        <v>1</v>
      </c>
      <c r="F3436">
        <v>20260312</v>
      </c>
      <c r="G3436">
        <v>20260401</v>
      </c>
      <c r="H3436">
        <v>421592.01069999998</v>
      </c>
      <c r="I3436">
        <f t="shared" si="533"/>
        <v>21</v>
      </c>
      <c r="J3436">
        <f t="shared" si="534"/>
        <v>20075.810033333331</v>
      </c>
      <c r="K3436">
        <f t="shared" si="535"/>
        <v>0</v>
      </c>
      <c r="L3436">
        <f t="shared" si="536"/>
        <v>401516.20066666661</v>
      </c>
      <c r="M3436">
        <f t="shared" si="537"/>
        <v>12459.398125942067</v>
      </c>
      <c r="N3436">
        <f t="shared" si="538"/>
        <v>413975.59879260865</v>
      </c>
      <c r="O3436">
        <f t="shared" si="539"/>
        <v>0</v>
      </c>
      <c r="P3436">
        <f t="shared" si="540"/>
        <v>408903.38189350063</v>
      </c>
      <c r="Q3436">
        <f t="shared" si="541"/>
        <v>12688.62880649939</v>
      </c>
      <c r="R3436">
        <f t="shared" si="542"/>
        <v>421592.01070000004</v>
      </c>
    </row>
    <row r="3437" spans="1:18" x14ac:dyDescent="0.3">
      <c r="A3437" t="s">
        <v>41</v>
      </c>
      <c r="B3437" t="s">
        <v>42</v>
      </c>
      <c r="C3437">
        <v>0</v>
      </c>
      <c r="D3437">
        <v>30</v>
      </c>
      <c r="E3437">
        <v>2</v>
      </c>
      <c r="F3437">
        <v>20260302</v>
      </c>
      <c r="G3437">
        <v>20260402</v>
      </c>
      <c r="H3437">
        <v>635513.79410000006</v>
      </c>
      <c r="I3437">
        <f t="shared" si="533"/>
        <v>32</v>
      </c>
      <c r="J3437">
        <f t="shared" si="534"/>
        <v>19859.806065625002</v>
      </c>
      <c r="K3437">
        <f t="shared" si="535"/>
        <v>0</v>
      </c>
      <c r="L3437">
        <f t="shared" si="536"/>
        <v>595794.18196875008</v>
      </c>
      <c r="M3437">
        <f t="shared" si="537"/>
        <v>24650.684586552306</v>
      </c>
      <c r="N3437">
        <f t="shared" si="538"/>
        <v>620444.8665553024</v>
      </c>
      <c r="O3437">
        <f t="shared" si="539"/>
        <v>0</v>
      </c>
      <c r="P3437">
        <f t="shared" si="540"/>
        <v>610264.41106337542</v>
      </c>
      <c r="Q3437">
        <f t="shared" si="541"/>
        <v>25249.383036624571</v>
      </c>
      <c r="R3437">
        <f t="shared" si="542"/>
        <v>635513.79409999994</v>
      </c>
    </row>
    <row r="3438" spans="1:18" x14ac:dyDescent="0.3">
      <c r="A3438" t="s">
        <v>41</v>
      </c>
      <c r="B3438" t="s">
        <v>55</v>
      </c>
      <c r="C3438">
        <v>0</v>
      </c>
      <c r="D3438">
        <v>30</v>
      </c>
      <c r="E3438">
        <v>2</v>
      </c>
      <c r="F3438">
        <v>20260302</v>
      </c>
      <c r="G3438">
        <v>20260402</v>
      </c>
      <c r="H3438">
        <v>42367.586199999998</v>
      </c>
      <c r="I3438">
        <f t="shared" si="533"/>
        <v>32</v>
      </c>
      <c r="J3438">
        <f t="shared" si="534"/>
        <v>1323.9870687499999</v>
      </c>
      <c r="K3438">
        <f t="shared" si="535"/>
        <v>0</v>
      </c>
      <c r="L3438">
        <f t="shared" si="536"/>
        <v>39719.612062499997</v>
      </c>
      <c r="M3438">
        <f t="shared" si="537"/>
        <v>1643.3789695923235</v>
      </c>
      <c r="N3438">
        <f t="shared" si="538"/>
        <v>41362.991032092323</v>
      </c>
      <c r="O3438">
        <f t="shared" si="539"/>
        <v>0</v>
      </c>
      <c r="P3438">
        <f t="shared" si="540"/>
        <v>40684.294000471942</v>
      </c>
      <c r="Q3438">
        <f t="shared" si="541"/>
        <v>1683.292199528056</v>
      </c>
      <c r="R3438">
        <f t="shared" si="542"/>
        <v>42367.586199999998</v>
      </c>
    </row>
    <row r="3439" spans="1:18" x14ac:dyDescent="0.3">
      <c r="A3439" t="s">
        <v>33</v>
      </c>
      <c r="B3439" t="s">
        <v>34</v>
      </c>
      <c r="C3439">
        <v>0</v>
      </c>
      <c r="D3439">
        <v>31</v>
      </c>
      <c r="E3439">
        <v>2</v>
      </c>
      <c r="F3439">
        <v>20260301</v>
      </c>
      <c r="G3439">
        <v>20260402</v>
      </c>
      <c r="H3439">
        <v>13044.4089</v>
      </c>
      <c r="I3439">
        <f t="shared" si="533"/>
        <v>33</v>
      </c>
      <c r="J3439">
        <f t="shared" si="534"/>
        <v>395.28511818181818</v>
      </c>
      <c r="K3439">
        <f t="shared" si="535"/>
        <v>0</v>
      </c>
      <c r="L3439">
        <f t="shared" si="536"/>
        <v>12253.838663636363</v>
      </c>
      <c r="M3439">
        <f t="shared" si="537"/>
        <v>490.64168793288769</v>
      </c>
      <c r="N3439">
        <f t="shared" si="538"/>
        <v>12744.480351569251</v>
      </c>
      <c r="O3439">
        <f t="shared" si="539"/>
        <v>0</v>
      </c>
      <c r="P3439">
        <f t="shared" si="540"/>
        <v>12542.220452591493</v>
      </c>
      <c r="Q3439">
        <f t="shared" si="541"/>
        <v>502.18844740850682</v>
      </c>
      <c r="R3439">
        <f t="shared" si="542"/>
        <v>13044.4089</v>
      </c>
    </row>
    <row r="3440" spans="1:18" x14ac:dyDescent="0.3">
      <c r="A3440" t="s">
        <v>39</v>
      </c>
      <c r="B3440" t="s">
        <v>40</v>
      </c>
      <c r="C3440">
        <v>0</v>
      </c>
      <c r="D3440">
        <v>25</v>
      </c>
      <c r="E3440">
        <v>8</v>
      </c>
      <c r="F3440">
        <v>20260307</v>
      </c>
      <c r="G3440">
        <v>20260408</v>
      </c>
      <c r="H3440">
        <v>21906.536100000001</v>
      </c>
      <c r="I3440">
        <f t="shared" si="533"/>
        <v>33</v>
      </c>
      <c r="J3440">
        <f t="shared" si="534"/>
        <v>663.83442727272734</v>
      </c>
      <c r="K3440">
        <f t="shared" si="535"/>
        <v>0</v>
      </c>
      <c r="L3440">
        <f t="shared" si="536"/>
        <v>16595.860681818183</v>
      </c>
      <c r="M3440">
        <f t="shared" si="537"/>
        <v>3295.8978613026275</v>
      </c>
      <c r="N3440">
        <f t="shared" si="538"/>
        <v>19891.75854312081</v>
      </c>
      <c r="O3440">
        <f t="shared" si="539"/>
        <v>0</v>
      </c>
      <c r="P3440">
        <f t="shared" si="540"/>
        <v>18276.806464783389</v>
      </c>
      <c r="Q3440">
        <f t="shared" si="541"/>
        <v>3629.7296352166113</v>
      </c>
      <c r="R3440">
        <f t="shared" si="542"/>
        <v>21906.536100000001</v>
      </c>
    </row>
    <row r="3441" spans="1:18" x14ac:dyDescent="0.3">
      <c r="A3441" t="s">
        <v>33</v>
      </c>
      <c r="B3441" t="s">
        <v>34</v>
      </c>
      <c r="C3441">
        <v>0</v>
      </c>
      <c r="D3441">
        <v>21</v>
      </c>
      <c r="E3441">
        <v>2</v>
      </c>
      <c r="F3441">
        <v>20260311</v>
      </c>
      <c r="G3441">
        <v>20260402</v>
      </c>
      <c r="H3441">
        <v>143718.6256</v>
      </c>
      <c r="I3441">
        <f t="shared" si="533"/>
        <v>23</v>
      </c>
      <c r="J3441">
        <f t="shared" si="534"/>
        <v>6248.6358956521735</v>
      </c>
      <c r="K3441">
        <f t="shared" si="535"/>
        <v>0</v>
      </c>
      <c r="L3441">
        <f t="shared" si="536"/>
        <v>131221.35380869565</v>
      </c>
      <c r="M3441">
        <f t="shared" si="537"/>
        <v>7756.0250110671441</v>
      </c>
      <c r="N3441">
        <f t="shared" si="538"/>
        <v>138977.37881976279</v>
      </c>
      <c r="O3441">
        <f t="shared" si="539"/>
        <v>0</v>
      </c>
      <c r="P3441">
        <f t="shared" si="540"/>
        <v>135698.00192601772</v>
      </c>
      <c r="Q3441">
        <f t="shared" si="541"/>
        <v>8020.6236739822934</v>
      </c>
      <c r="R3441">
        <f t="shared" si="542"/>
        <v>143718.62560000003</v>
      </c>
    </row>
    <row r="3442" spans="1:18" x14ac:dyDescent="0.3">
      <c r="A3442" t="s">
        <v>41</v>
      </c>
      <c r="B3442" t="s">
        <v>42</v>
      </c>
      <c r="C3442">
        <v>0</v>
      </c>
      <c r="D3442">
        <v>27</v>
      </c>
      <c r="E3442">
        <v>2</v>
      </c>
      <c r="F3442">
        <v>20260305</v>
      </c>
      <c r="G3442">
        <v>20260402</v>
      </c>
      <c r="H3442">
        <v>403953.17849999998</v>
      </c>
      <c r="I3442">
        <f t="shared" si="533"/>
        <v>29</v>
      </c>
      <c r="J3442">
        <f t="shared" si="534"/>
        <v>13929.419948275861</v>
      </c>
      <c r="K3442">
        <f t="shared" si="535"/>
        <v>0</v>
      </c>
      <c r="L3442">
        <f t="shared" si="536"/>
        <v>376094.33860344824</v>
      </c>
      <c r="M3442">
        <f t="shared" si="537"/>
        <v>17289.68231028755</v>
      </c>
      <c r="N3442">
        <f t="shared" si="538"/>
        <v>393384.02091373579</v>
      </c>
      <c r="O3442">
        <f t="shared" si="539"/>
        <v>0</v>
      </c>
      <c r="P3442">
        <f t="shared" si="540"/>
        <v>386198.96950017021</v>
      </c>
      <c r="Q3442">
        <f t="shared" si="541"/>
        <v>17754.208999829792</v>
      </c>
      <c r="R3442">
        <f t="shared" si="542"/>
        <v>403953.17849999998</v>
      </c>
    </row>
    <row r="3443" spans="1:18" x14ac:dyDescent="0.3">
      <c r="A3443" t="s">
        <v>41</v>
      </c>
      <c r="B3443" t="s">
        <v>42</v>
      </c>
      <c r="C3443">
        <v>0</v>
      </c>
      <c r="D3443">
        <v>28</v>
      </c>
      <c r="E3443">
        <v>6</v>
      </c>
      <c r="F3443">
        <v>20260304</v>
      </c>
      <c r="G3443">
        <v>20260406</v>
      </c>
      <c r="H3443">
        <v>50907.360200000003</v>
      </c>
      <c r="I3443">
        <f t="shared" si="533"/>
        <v>34</v>
      </c>
      <c r="J3443">
        <f t="shared" si="534"/>
        <v>1497.2753</v>
      </c>
      <c r="K3443">
        <f t="shared" si="535"/>
        <v>0</v>
      </c>
      <c r="L3443">
        <f t="shared" si="536"/>
        <v>41923.708400000003</v>
      </c>
      <c r="M3443">
        <f t="shared" si="537"/>
        <v>5575.4111149283162</v>
      </c>
      <c r="N3443">
        <f t="shared" si="538"/>
        <v>47499.119514928316</v>
      </c>
      <c r="O3443">
        <f t="shared" si="539"/>
        <v>0</v>
      </c>
      <c r="P3443">
        <f t="shared" si="540"/>
        <v>44931.892343137195</v>
      </c>
      <c r="Q3443">
        <f t="shared" si="541"/>
        <v>5975.4678568628142</v>
      </c>
      <c r="R3443">
        <f t="shared" si="542"/>
        <v>50907.36020000001</v>
      </c>
    </row>
    <row r="3444" spans="1:18" x14ac:dyDescent="0.3">
      <c r="A3444" t="s">
        <v>43</v>
      </c>
      <c r="B3444" t="s">
        <v>44</v>
      </c>
      <c r="C3444">
        <v>0</v>
      </c>
      <c r="D3444">
        <v>27</v>
      </c>
      <c r="E3444">
        <v>2</v>
      </c>
      <c r="F3444">
        <v>20260305</v>
      </c>
      <c r="G3444">
        <v>20260402</v>
      </c>
      <c r="H3444">
        <v>441515.8505</v>
      </c>
      <c r="I3444">
        <f t="shared" si="533"/>
        <v>29</v>
      </c>
      <c r="J3444">
        <f t="shared" si="534"/>
        <v>15224.684499999999</v>
      </c>
      <c r="K3444">
        <f t="shared" si="535"/>
        <v>0</v>
      </c>
      <c r="L3444">
        <f t="shared" si="536"/>
        <v>411066.48149999999</v>
      </c>
      <c r="M3444">
        <f t="shared" si="537"/>
        <v>18897.409889055776</v>
      </c>
      <c r="N3444">
        <f t="shared" si="538"/>
        <v>429963.89138905576</v>
      </c>
      <c r="O3444">
        <f t="shared" si="539"/>
        <v>0</v>
      </c>
      <c r="P3444">
        <f t="shared" si="540"/>
        <v>422110.71865867544</v>
      </c>
      <c r="Q3444">
        <f t="shared" si="541"/>
        <v>19405.131841324539</v>
      </c>
      <c r="R3444">
        <f t="shared" si="542"/>
        <v>441515.8505</v>
      </c>
    </row>
    <row r="3445" spans="1:18" x14ac:dyDescent="0.3">
      <c r="A3445" t="s">
        <v>35</v>
      </c>
      <c r="B3445" t="s">
        <v>36</v>
      </c>
      <c r="C3445">
        <v>0</v>
      </c>
      <c r="D3445">
        <v>21</v>
      </c>
      <c r="E3445">
        <v>1</v>
      </c>
      <c r="F3445">
        <v>20260311</v>
      </c>
      <c r="G3445">
        <v>20260401</v>
      </c>
      <c r="H3445">
        <v>3222.3305</v>
      </c>
      <c r="I3445">
        <f t="shared" si="533"/>
        <v>22</v>
      </c>
      <c r="J3445">
        <f t="shared" si="534"/>
        <v>146.46956818181818</v>
      </c>
      <c r="K3445">
        <f t="shared" si="535"/>
        <v>0</v>
      </c>
      <c r="L3445">
        <f t="shared" si="536"/>
        <v>3075.8609318181816</v>
      </c>
      <c r="M3445">
        <f t="shared" si="537"/>
        <v>90.901570610701981</v>
      </c>
      <c r="N3445">
        <f t="shared" si="538"/>
        <v>3166.7625024288836</v>
      </c>
      <c r="O3445">
        <f t="shared" si="539"/>
        <v>0</v>
      </c>
      <c r="P3445">
        <f t="shared" si="540"/>
        <v>3129.8338561082951</v>
      </c>
      <c r="Q3445">
        <f t="shared" si="541"/>
        <v>92.496643891704878</v>
      </c>
      <c r="R3445">
        <f t="shared" si="542"/>
        <v>3222.3305</v>
      </c>
    </row>
    <row r="3446" spans="1:18" x14ac:dyDescent="0.3">
      <c r="A3446" t="s">
        <v>39</v>
      </c>
      <c r="B3446" t="s">
        <v>40</v>
      </c>
      <c r="C3446">
        <v>0</v>
      </c>
      <c r="D3446">
        <v>23</v>
      </c>
      <c r="E3446">
        <v>7</v>
      </c>
      <c r="F3446">
        <v>20260309</v>
      </c>
      <c r="G3446">
        <v>20260407</v>
      </c>
      <c r="H3446">
        <v>39622.877099999998</v>
      </c>
      <c r="I3446">
        <f t="shared" si="533"/>
        <v>30</v>
      </c>
      <c r="J3446">
        <f t="shared" si="534"/>
        <v>1320.7625699999999</v>
      </c>
      <c r="K3446">
        <f t="shared" si="535"/>
        <v>0</v>
      </c>
      <c r="L3446">
        <f t="shared" si="536"/>
        <v>30377.539109999998</v>
      </c>
      <c r="M3446">
        <f t="shared" si="537"/>
        <v>5737.8181321225102</v>
      </c>
      <c r="N3446">
        <f t="shared" si="538"/>
        <v>36115.357242122511</v>
      </c>
      <c r="O3446">
        <f t="shared" si="539"/>
        <v>0</v>
      </c>
      <c r="P3446">
        <f t="shared" si="540"/>
        <v>33327.802648789046</v>
      </c>
      <c r="Q3446">
        <f t="shared" si="541"/>
        <v>6295.0744512109495</v>
      </c>
      <c r="R3446">
        <f t="shared" si="542"/>
        <v>39622.877099999998</v>
      </c>
    </row>
    <row r="3447" spans="1:18" x14ac:dyDescent="0.3">
      <c r="A3447" t="s">
        <v>0</v>
      </c>
      <c r="B3447" t="s">
        <v>0</v>
      </c>
      <c r="C3447">
        <v>0</v>
      </c>
      <c r="D3447">
        <v>22</v>
      </c>
      <c r="E3447">
        <v>3</v>
      </c>
      <c r="F3447">
        <v>20260310</v>
      </c>
      <c r="G3447">
        <v>20260403</v>
      </c>
      <c r="H3447">
        <v>3073.8978999999999</v>
      </c>
      <c r="I3447">
        <f t="shared" si="533"/>
        <v>25</v>
      </c>
      <c r="J3447">
        <f t="shared" si="534"/>
        <v>122.955916</v>
      </c>
      <c r="K3447">
        <f t="shared" si="535"/>
        <v>0</v>
      </c>
      <c r="L3447">
        <f t="shared" si="536"/>
        <v>2705.0301520000003</v>
      </c>
      <c r="M3447">
        <f t="shared" si="537"/>
        <v>228.92576292168596</v>
      </c>
      <c r="N3447">
        <f t="shared" si="538"/>
        <v>2933.9559149216861</v>
      </c>
      <c r="O3447">
        <f t="shared" si="539"/>
        <v>0</v>
      </c>
      <c r="P3447">
        <f t="shared" si="540"/>
        <v>2834.0529799308274</v>
      </c>
      <c r="Q3447">
        <f t="shared" si="541"/>
        <v>239.84492006917273</v>
      </c>
      <c r="R3447">
        <f t="shared" si="542"/>
        <v>3073.8978999999999</v>
      </c>
    </row>
    <row r="3448" spans="1:18" x14ac:dyDescent="0.3">
      <c r="A3448" t="s">
        <v>0</v>
      </c>
      <c r="B3448" t="s">
        <v>0</v>
      </c>
      <c r="C3448">
        <v>0</v>
      </c>
      <c r="D3448">
        <v>28</v>
      </c>
      <c r="E3448">
        <v>5</v>
      </c>
      <c r="F3448">
        <v>20260304</v>
      </c>
      <c r="G3448">
        <v>20260405</v>
      </c>
      <c r="H3448">
        <v>3626.8283999999999</v>
      </c>
      <c r="I3448">
        <f t="shared" si="533"/>
        <v>33</v>
      </c>
      <c r="J3448">
        <f t="shared" si="534"/>
        <v>109.9038909090909</v>
      </c>
      <c r="K3448">
        <f t="shared" si="535"/>
        <v>0</v>
      </c>
      <c r="L3448">
        <f t="shared" si="536"/>
        <v>3077.3089454545452</v>
      </c>
      <c r="M3448">
        <f t="shared" si="537"/>
        <v>341.04136524326037</v>
      </c>
      <c r="N3448">
        <f t="shared" si="538"/>
        <v>3418.3503106978055</v>
      </c>
      <c r="O3448">
        <f t="shared" si="539"/>
        <v>0</v>
      </c>
      <c r="P3448">
        <f t="shared" si="540"/>
        <v>3264.9876298577101</v>
      </c>
      <c r="Q3448">
        <f t="shared" si="541"/>
        <v>361.84077014228978</v>
      </c>
      <c r="R3448">
        <f t="shared" si="542"/>
        <v>3626.8283999999999</v>
      </c>
    </row>
    <row r="3449" spans="1:18" x14ac:dyDescent="0.3">
      <c r="A3449" t="s">
        <v>35</v>
      </c>
      <c r="B3449" t="s">
        <v>34</v>
      </c>
      <c r="C3449">
        <v>0</v>
      </c>
      <c r="D3449">
        <v>22</v>
      </c>
      <c r="E3449">
        <v>4</v>
      </c>
      <c r="F3449">
        <v>20260310</v>
      </c>
      <c r="G3449">
        <v>20260404</v>
      </c>
      <c r="H3449">
        <v>110789.7159</v>
      </c>
      <c r="I3449">
        <f t="shared" si="533"/>
        <v>26</v>
      </c>
      <c r="J3449">
        <f t="shared" si="534"/>
        <v>4261.1429192307687</v>
      </c>
      <c r="K3449">
        <f t="shared" si="535"/>
        <v>0</v>
      </c>
      <c r="L3449">
        <f t="shared" si="536"/>
        <v>93745.144223076917</v>
      </c>
      <c r="M3449">
        <f t="shared" si="537"/>
        <v>10578.158692293628</v>
      </c>
      <c r="N3449">
        <f t="shared" si="538"/>
        <v>104323.30291537054</v>
      </c>
      <c r="O3449">
        <f t="shared" si="539"/>
        <v>0</v>
      </c>
      <c r="P3449">
        <f t="shared" si="540"/>
        <v>99555.876829403845</v>
      </c>
      <c r="Q3449">
        <f t="shared" si="541"/>
        <v>11233.839070596146</v>
      </c>
      <c r="R3449">
        <f t="shared" si="542"/>
        <v>110789.7159</v>
      </c>
    </row>
    <row r="3450" spans="1:18" x14ac:dyDescent="0.3">
      <c r="A3450" t="s">
        <v>35</v>
      </c>
      <c r="B3450" t="s">
        <v>36</v>
      </c>
      <c r="C3450">
        <v>0</v>
      </c>
      <c r="D3450">
        <v>21</v>
      </c>
      <c r="E3450">
        <v>7</v>
      </c>
      <c r="F3450">
        <v>20260311</v>
      </c>
      <c r="G3450">
        <v>20260407</v>
      </c>
      <c r="H3450">
        <v>1032</v>
      </c>
      <c r="I3450">
        <f t="shared" si="533"/>
        <v>28</v>
      </c>
      <c r="J3450">
        <f t="shared" si="534"/>
        <v>36.857142857142854</v>
      </c>
      <c r="K3450">
        <f t="shared" si="535"/>
        <v>0</v>
      </c>
      <c r="L3450">
        <f t="shared" si="536"/>
        <v>773.99999999999989</v>
      </c>
      <c r="M3450">
        <f t="shared" si="537"/>
        <v>160.11930333848267</v>
      </c>
      <c r="N3450">
        <f t="shared" si="538"/>
        <v>934.1193033384825</v>
      </c>
      <c r="O3450">
        <f t="shared" si="539"/>
        <v>0</v>
      </c>
      <c r="P3450">
        <f t="shared" si="540"/>
        <v>855.10276593712842</v>
      </c>
      <c r="Q3450">
        <f t="shared" si="541"/>
        <v>176.89723406287163</v>
      </c>
      <c r="R3450">
        <f t="shared" si="542"/>
        <v>1032</v>
      </c>
    </row>
    <row r="3451" spans="1:18" x14ac:dyDescent="0.3">
      <c r="A3451" t="s">
        <v>35</v>
      </c>
      <c r="B3451" t="s">
        <v>36</v>
      </c>
      <c r="C3451">
        <v>0</v>
      </c>
      <c r="D3451">
        <v>21</v>
      </c>
      <c r="E3451">
        <v>2</v>
      </c>
      <c r="F3451">
        <v>20260311</v>
      </c>
      <c r="G3451">
        <v>20260402</v>
      </c>
      <c r="H3451">
        <v>2064</v>
      </c>
      <c r="I3451">
        <f t="shared" si="533"/>
        <v>23</v>
      </c>
      <c r="J3451">
        <f t="shared" si="534"/>
        <v>89.739130434782609</v>
      </c>
      <c r="K3451">
        <f t="shared" si="535"/>
        <v>0</v>
      </c>
      <c r="L3451">
        <f t="shared" si="536"/>
        <v>1884.5217391304348</v>
      </c>
      <c r="M3451">
        <f t="shared" si="537"/>
        <v>111.3873414528575</v>
      </c>
      <c r="N3451">
        <f t="shared" si="538"/>
        <v>1995.9090805832923</v>
      </c>
      <c r="O3451">
        <f t="shared" si="539"/>
        <v>0</v>
      </c>
      <c r="P3451">
        <f t="shared" si="540"/>
        <v>1948.8126525425146</v>
      </c>
      <c r="Q3451">
        <f t="shared" si="541"/>
        <v>115.18734745748537</v>
      </c>
      <c r="R3451">
        <f t="shared" si="542"/>
        <v>2064</v>
      </c>
    </row>
    <row r="3452" spans="1:18" x14ac:dyDescent="0.3">
      <c r="A3452" t="s">
        <v>35</v>
      </c>
      <c r="B3452" t="s">
        <v>34</v>
      </c>
      <c r="C3452">
        <v>0</v>
      </c>
      <c r="D3452">
        <v>1</v>
      </c>
      <c r="E3452">
        <v>0</v>
      </c>
      <c r="F3452">
        <v>20260304</v>
      </c>
      <c r="G3452">
        <v>20260304</v>
      </c>
      <c r="H3452">
        <v>120.3069</v>
      </c>
      <c r="I3452">
        <f t="shared" si="533"/>
        <v>1</v>
      </c>
      <c r="J3452">
        <f t="shared" si="534"/>
        <v>120.3069</v>
      </c>
      <c r="K3452">
        <f t="shared" si="535"/>
        <v>0</v>
      </c>
      <c r="L3452">
        <f t="shared" si="536"/>
        <v>120.3069</v>
      </c>
      <c r="M3452">
        <f t="shared" si="537"/>
        <v>0</v>
      </c>
      <c r="N3452">
        <f t="shared" si="538"/>
        <v>120.3069</v>
      </c>
      <c r="O3452">
        <f t="shared" si="539"/>
        <v>0</v>
      </c>
      <c r="P3452">
        <f t="shared" si="540"/>
        <v>120.3069</v>
      </c>
      <c r="Q3452">
        <f t="shared" si="541"/>
        <v>0</v>
      </c>
      <c r="R3452">
        <f t="shared" si="542"/>
        <v>120.3069</v>
      </c>
    </row>
    <row r="3453" spans="1:18" x14ac:dyDescent="0.3">
      <c r="A3453" t="s">
        <v>0</v>
      </c>
      <c r="B3453" t="s">
        <v>0</v>
      </c>
      <c r="C3453">
        <v>0</v>
      </c>
      <c r="D3453">
        <v>27</v>
      </c>
      <c r="E3453">
        <v>7</v>
      </c>
      <c r="F3453">
        <v>20260305</v>
      </c>
      <c r="G3453">
        <v>20260407</v>
      </c>
      <c r="H3453">
        <v>1138.1750999999999</v>
      </c>
      <c r="I3453">
        <f t="shared" si="533"/>
        <v>34</v>
      </c>
      <c r="J3453">
        <f t="shared" si="534"/>
        <v>33.475738235294116</v>
      </c>
      <c r="K3453">
        <f t="shared" si="535"/>
        <v>0</v>
      </c>
      <c r="L3453">
        <f t="shared" si="536"/>
        <v>903.8449323529411</v>
      </c>
      <c r="M3453">
        <f t="shared" si="537"/>
        <v>145.42939222805003</v>
      </c>
      <c r="N3453">
        <f t="shared" si="538"/>
        <v>1049.2743245809911</v>
      </c>
      <c r="O3453">
        <f t="shared" si="539"/>
        <v>0</v>
      </c>
      <c r="P3453">
        <f t="shared" si="540"/>
        <v>980.42406276938902</v>
      </c>
      <c r="Q3453">
        <f t="shared" si="541"/>
        <v>157.75103723061093</v>
      </c>
      <c r="R3453">
        <f t="shared" si="542"/>
        <v>1138.1750999999999</v>
      </c>
    </row>
    <row r="3454" spans="1:18" x14ac:dyDescent="0.3">
      <c r="A3454" t="s">
        <v>0</v>
      </c>
      <c r="B3454" t="s">
        <v>0</v>
      </c>
      <c r="C3454">
        <v>0</v>
      </c>
      <c r="D3454">
        <v>27</v>
      </c>
      <c r="E3454">
        <v>6</v>
      </c>
      <c r="F3454">
        <v>20260305</v>
      </c>
      <c r="G3454">
        <v>20260406</v>
      </c>
      <c r="H3454">
        <v>1981.3606</v>
      </c>
      <c r="I3454">
        <f t="shared" si="533"/>
        <v>33</v>
      </c>
      <c r="J3454">
        <f t="shared" si="534"/>
        <v>60.041230303030304</v>
      </c>
      <c r="K3454">
        <f t="shared" si="535"/>
        <v>0</v>
      </c>
      <c r="L3454">
        <f t="shared" si="536"/>
        <v>1621.1132181818182</v>
      </c>
      <c r="M3454">
        <f t="shared" si="537"/>
        <v>223.5758132024792</v>
      </c>
      <c r="N3454">
        <f t="shared" si="538"/>
        <v>1844.6890313842973</v>
      </c>
      <c r="O3454">
        <f t="shared" si="539"/>
        <v>0</v>
      </c>
      <c r="P3454">
        <f t="shared" si="540"/>
        <v>1741.2202295333711</v>
      </c>
      <c r="Q3454">
        <f t="shared" si="541"/>
        <v>240.14037046662898</v>
      </c>
      <c r="R3454">
        <f t="shared" si="542"/>
        <v>1981.3606000000002</v>
      </c>
    </row>
    <row r="3455" spans="1:18" x14ac:dyDescent="0.3">
      <c r="A3455" t="s">
        <v>33</v>
      </c>
      <c r="B3455" t="s">
        <v>34</v>
      </c>
      <c r="C3455">
        <v>0</v>
      </c>
      <c r="D3455">
        <v>20</v>
      </c>
      <c r="E3455">
        <v>2</v>
      </c>
      <c r="F3455">
        <v>20260312</v>
      </c>
      <c r="G3455">
        <v>20260402</v>
      </c>
      <c r="H3455">
        <v>145718.2726</v>
      </c>
      <c r="I3455">
        <f t="shared" si="533"/>
        <v>22</v>
      </c>
      <c r="J3455">
        <f t="shared" si="534"/>
        <v>6623.5578454545457</v>
      </c>
      <c r="K3455">
        <f t="shared" si="535"/>
        <v>0</v>
      </c>
      <c r="L3455">
        <f t="shared" si="536"/>
        <v>132471.1569090909</v>
      </c>
      <c r="M3455">
        <f t="shared" si="537"/>
        <v>8221.3912235373882</v>
      </c>
      <c r="N3455">
        <f t="shared" si="538"/>
        <v>140692.54813262829</v>
      </c>
      <c r="O3455">
        <f t="shared" si="539"/>
        <v>0</v>
      </c>
      <c r="P3455">
        <f t="shared" si="540"/>
        <v>137203.20237514822</v>
      </c>
      <c r="Q3455">
        <f t="shared" si="541"/>
        <v>8515.0702248517773</v>
      </c>
      <c r="R3455">
        <f t="shared" si="542"/>
        <v>145718.2726</v>
      </c>
    </row>
    <row r="3456" spans="1:18" x14ac:dyDescent="0.3">
      <c r="A3456" t="s">
        <v>0</v>
      </c>
      <c r="B3456" t="s">
        <v>0</v>
      </c>
      <c r="C3456">
        <v>19</v>
      </c>
      <c r="D3456">
        <v>31</v>
      </c>
      <c r="E3456">
        <v>4</v>
      </c>
      <c r="F3456">
        <v>20260210</v>
      </c>
      <c r="G3456">
        <v>20260404</v>
      </c>
      <c r="H3456">
        <v>8567.6218000000008</v>
      </c>
      <c r="I3456">
        <f t="shared" si="533"/>
        <v>54</v>
      </c>
      <c r="J3456">
        <f t="shared" si="534"/>
        <v>158.65966296296298</v>
      </c>
      <c r="K3456">
        <f t="shared" si="535"/>
        <v>4088.7891559606214</v>
      </c>
      <c r="L3456">
        <f t="shared" si="536"/>
        <v>4918.4495518518524</v>
      </c>
      <c r="M3456">
        <f t="shared" si="537"/>
        <v>393.86782483020301</v>
      </c>
      <c r="N3456">
        <f t="shared" si="538"/>
        <v>9401.106532642676</v>
      </c>
      <c r="O3456">
        <f t="shared" si="539"/>
        <v>3726.2846651695645</v>
      </c>
      <c r="P3456">
        <f t="shared" si="540"/>
        <v>4482.3889035114107</v>
      </c>
      <c r="Q3456">
        <f t="shared" si="541"/>
        <v>358.94823131902592</v>
      </c>
      <c r="R3456">
        <f t="shared" si="542"/>
        <v>8567.6218000000008</v>
      </c>
    </row>
    <row r="3457" spans="1:18" x14ac:dyDescent="0.3">
      <c r="A3457" t="s">
        <v>0</v>
      </c>
      <c r="B3457" t="s">
        <v>0</v>
      </c>
      <c r="C3457">
        <v>15</v>
      </c>
      <c r="D3457">
        <v>31</v>
      </c>
      <c r="E3457">
        <v>2</v>
      </c>
      <c r="F3457">
        <v>20260214</v>
      </c>
      <c r="G3457">
        <v>20260402</v>
      </c>
      <c r="H3457">
        <v>84.418000000000006</v>
      </c>
      <c r="I3457">
        <f t="shared" si="533"/>
        <v>48</v>
      </c>
      <c r="J3457">
        <f t="shared" si="534"/>
        <v>1.7587083333333335</v>
      </c>
      <c r="K3457">
        <f t="shared" si="535"/>
        <v>35.781592734606797</v>
      </c>
      <c r="L3457">
        <f t="shared" si="536"/>
        <v>54.519958333333342</v>
      </c>
      <c r="M3457">
        <f t="shared" si="537"/>
        <v>2.182970179138894</v>
      </c>
      <c r="N3457">
        <f t="shared" si="538"/>
        <v>92.48452124707903</v>
      </c>
      <c r="O3457">
        <f t="shared" si="539"/>
        <v>32.660713973966082</v>
      </c>
      <c r="P3457">
        <f t="shared" si="540"/>
        <v>49.764715008769059</v>
      </c>
      <c r="Q3457">
        <f t="shared" si="541"/>
        <v>1.9925710172648745</v>
      </c>
      <c r="R3457">
        <f t="shared" si="542"/>
        <v>84.418000000000021</v>
      </c>
    </row>
    <row r="3458" spans="1:18" x14ac:dyDescent="0.3">
      <c r="A3458" t="s">
        <v>0</v>
      </c>
      <c r="B3458" t="s">
        <v>0</v>
      </c>
      <c r="C3458">
        <v>6</v>
      </c>
      <c r="D3458">
        <v>31</v>
      </c>
      <c r="E3458">
        <v>7</v>
      </c>
      <c r="F3458">
        <v>20260223</v>
      </c>
      <c r="G3458">
        <v>20260407</v>
      </c>
      <c r="H3458">
        <v>506.56720000000001</v>
      </c>
      <c r="I3458">
        <f t="shared" si="533"/>
        <v>44</v>
      </c>
      <c r="J3458">
        <f t="shared" si="534"/>
        <v>11.51289090909091</v>
      </c>
      <c r="K3458">
        <f t="shared" si="535"/>
        <v>93.693665037969609</v>
      </c>
      <c r="L3458">
        <f t="shared" si="536"/>
        <v>356.8996181818182</v>
      </c>
      <c r="M3458">
        <f t="shared" si="537"/>
        <v>50.015707373756229</v>
      </c>
      <c r="N3458">
        <f t="shared" si="538"/>
        <v>500.60899059354404</v>
      </c>
      <c r="O3458">
        <f t="shared" si="539"/>
        <v>94.808799777544863</v>
      </c>
      <c r="P3458">
        <f t="shared" si="540"/>
        <v>361.14740977599274</v>
      </c>
      <c r="Q3458">
        <f t="shared" si="541"/>
        <v>50.610990446462402</v>
      </c>
      <c r="R3458">
        <f t="shared" si="542"/>
        <v>506.56720000000001</v>
      </c>
    </row>
    <row r="3459" spans="1:18" x14ac:dyDescent="0.3">
      <c r="A3459" t="s">
        <v>0</v>
      </c>
      <c r="B3459" t="s">
        <v>0</v>
      </c>
      <c r="C3459">
        <v>0</v>
      </c>
      <c r="D3459">
        <v>27</v>
      </c>
      <c r="E3459">
        <v>5</v>
      </c>
      <c r="F3459">
        <v>20260305</v>
      </c>
      <c r="G3459">
        <v>20260405</v>
      </c>
      <c r="H3459">
        <v>2445.4274</v>
      </c>
      <c r="I3459">
        <f t="shared" si="533"/>
        <v>32</v>
      </c>
      <c r="J3459">
        <f t="shared" si="534"/>
        <v>76.419606250000001</v>
      </c>
      <c r="K3459">
        <f t="shared" si="535"/>
        <v>0</v>
      </c>
      <c r="L3459">
        <f t="shared" si="536"/>
        <v>2063.32936875</v>
      </c>
      <c r="M3459">
        <f t="shared" si="537"/>
        <v>237.13670763858829</v>
      </c>
      <c r="N3459">
        <f t="shared" si="538"/>
        <v>2300.4660763885881</v>
      </c>
      <c r="O3459">
        <f t="shared" si="539"/>
        <v>0</v>
      </c>
      <c r="P3459">
        <f t="shared" si="540"/>
        <v>2193.3477851962225</v>
      </c>
      <c r="Q3459">
        <f t="shared" si="541"/>
        <v>252.0796148037777</v>
      </c>
      <c r="R3459">
        <f t="shared" si="542"/>
        <v>2445.4274</v>
      </c>
    </row>
    <row r="3460" spans="1:18" x14ac:dyDescent="0.3">
      <c r="A3460" t="s">
        <v>33</v>
      </c>
      <c r="B3460" t="s">
        <v>34</v>
      </c>
      <c r="C3460">
        <v>1</v>
      </c>
      <c r="D3460">
        <v>31</v>
      </c>
      <c r="E3460">
        <v>3</v>
      </c>
      <c r="F3460">
        <v>20260228</v>
      </c>
      <c r="G3460">
        <v>20260403</v>
      </c>
      <c r="H3460">
        <v>509515.6715</v>
      </c>
      <c r="I3460">
        <f t="shared" si="533"/>
        <v>35</v>
      </c>
      <c r="J3460">
        <f t="shared" si="534"/>
        <v>14557.590614285715</v>
      </c>
      <c r="K3460">
        <f t="shared" si="535"/>
        <v>19745.316062735656</v>
      </c>
      <c r="L3460">
        <f t="shared" si="536"/>
        <v>451285.30904285714</v>
      </c>
      <c r="M3460">
        <f t="shared" si="537"/>
        <v>27104.084505189101</v>
      </c>
      <c r="N3460">
        <f t="shared" si="538"/>
        <v>498134.70961078187</v>
      </c>
      <c r="O3460">
        <f t="shared" si="539"/>
        <v>20196.440397709513</v>
      </c>
      <c r="P3460">
        <f t="shared" si="540"/>
        <v>461595.89532461588</v>
      </c>
      <c r="Q3460">
        <f t="shared" si="541"/>
        <v>27723.335777674667</v>
      </c>
      <c r="R3460">
        <f t="shared" si="542"/>
        <v>509515.67150000005</v>
      </c>
    </row>
    <row r="3461" spans="1:18" x14ac:dyDescent="0.3">
      <c r="A3461" t="s">
        <v>33</v>
      </c>
      <c r="B3461" t="s">
        <v>34</v>
      </c>
      <c r="C3461">
        <v>3</v>
      </c>
      <c r="D3461">
        <v>31</v>
      </c>
      <c r="E3461">
        <v>4</v>
      </c>
      <c r="F3461">
        <v>20260226</v>
      </c>
      <c r="G3461">
        <v>20260404</v>
      </c>
      <c r="H3461">
        <v>166211.7954</v>
      </c>
      <c r="I3461">
        <f t="shared" si="533"/>
        <v>38</v>
      </c>
      <c r="J3461">
        <f t="shared" si="534"/>
        <v>4373.9946157894738</v>
      </c>
      <c r="K3461">
        <f t="shared" si="535"/>
        <v>17798.118198360564</v>
      </c>
      <c r="L3461">
        <f t="shared" si="536"/>
        <v>135593.83308947369</v>
      </c>
      <c r="M3461">
        <f t="shared" si="537"/>
        <v>10858.309623046274</v>
      </c>
      <c r="N3461">
        <f t="shared" si="538"/>
        <v>164250.26091088055</v>
      </c>
      <c r="O3461">
        <f t="shared" si="539"/>
        <v>18010.669597024407</v>
      </c>
      <c r="P3461">
        <f t="shared" si="540"/>
        <v>137213.14242050253</v>
      </c>
      <c r="Q3461">
        <f t="shared" si="541"/>
        <v>10987.983382473052</v>
      </c>
      <c r="R3461">
        <f t="shared" si="542"/>
        <v>166211.7954</v>
      </c>
    </row>
    <row r="3462" spans="1:18" x14ac:dyDescent="0.3">
      <c r="A3462" t="s">
        <v>33</v>
      </c>
      <c r="B3462" t="s">
        <v>34</v>
      </c>
      <c r="C3462">
        <v>1</v>
      </c>
      <c r="D3462">
        <v>31</v>
      </c>
      <c r="E3462">
        <v>4</v>
      </c>
      <c r="F3462">
        <v>20260228</v>
      </c>
      <c r="G3462">
        <v>20260404</v>
      </c>
      <c r="H3462">
        <v>167623.65849999999</v>
      </c>
      <c r="I3462">
        <f t="shared" si="533"/>
        <v>36</v>
      </c>
      <c r="J3462">
        <f t="shared" si="534"/>
        <v>4656.2127361111106</v>
      </c>
      <c r="K3462">
        <f t="shared" si="535"/>
        <v>6315.4950957081928</v>
      </c>
      <c r="L3462">
        <f t="shared" si="536"/>
        <v>144342.59481944444</v>
      </c>
      <c r="M3462">
        <f t="shared" si="537"/>
        <v>11558.907589176453</v>
      </c>
      <c r="N3462">
        <f t="shared" si="538"/>
        <v>162216.99750432911</v>
      </c>
      <c r="O3462">
        <f t="shared" si="539"/>
        <v>6525.9893196652411</v>
      </c>
      <c r="P3462">
        <f t="shared" si="540"/>
        <v>149153.50544798933</v>
      </c>
      <c r="Q3462">
        <f t="shared" si="541"/>
        <v>11944.1637323454</v>
      </c>
      <c r="R3462">
        <f t="shared" si="542"/>
        <v>167623.65849999996</v>
      </c>
    </row>
    <row r="3463" spans="1:18" x14ac:dyDescent="0.3">
      <c r="A3463" t="s">
        <v>43</v>
      </c>
      <c r="B3463" t="s">
        <v>44</v>
      </c>
      <c r="C3463">
        <v>2</v>
      </c>
      <c r="D3463">
        <v>31</v>
      </c>
      <c r="E3463">
        <v>3</v>
      </c>
      <c r="F3463">
        <v>20260227</v>
      </c>
      <c r="G3463">
        <v>20260403</v>
      </c>
      <c r="H3463">
        <v>6037.4395999999997</v>
      </c>
      <c r="I3463">
        <f t="shared" si="533"/>
        <v>36</v>
      </c>
      <c r="J3463">
        <f t="shared" si="534"/>
        <v>167.70665555555556</v>
      </c>
      <c r="K3463">
        <f t="shared" si="535"/>
        <v>454.94079446350275</v>
      </c>
      <c r="L3463">
        <f t="shared" si="536"/>
        <v>5198.9063222222221</v>
      </c>
      <c r="M3463">
        <f t="shared" si="537"/>
        <v>312.24503317188868</v>
      </c>
      <c r="N3463">
        <f t="shared" si="538"/>
        <v>5966.0921498576135</v>
      </c>
      <c r="O3463">
        <f t="shared" si="539"/>
        <v>460.38135167170759</v>
      </c>
      <c r="P3463">
        <f t="shared" si="540"/>
        <v>5261.0791315423967</v>
      </c>
      <c r="Q3463">
        <f t="shared" si="541"/>
        <v>315.97911678589566</v>
      </c>
      <c r="R3463">
        <f t="shared" si="542"/>
        <v>6037.4395999999997</v>
      </c>
    </row>
    <row r="3464" spans="1:18" x14ac:dyDescent="0.3">
      <c r="A3464" t="s">
        <v>37</v>
      </c>
      <c r="B3464" t="s">
        <v>54</v>
      </c>
      <c r="C3464">
        <v>1</v>
      </c>
      <c r="D3464">
        <v>31</v>
      </c>
      <c r="E3464">
        <v>2</v>
      </c>
      <c r="F3464">
        <v>20260228</v>
      </c>
      <c r="G3464">
        <v>20260402</v>
      </c>
      <c r="H3464">
        <v>871.75670000000002</v>
      </c>
      <c r="I3464">
        <f t="shared" si="533"/>
        <v>34</v>
      </c>
      <c r="J3464">
        <f t="shared" si="534"/>
        <v>25.639902941176473</v>
      </c>
      <c r="K3464">
        <f t="shared" si="535"/>
        <v>34.776907855519852</v>
      </c>
      <c r="L3464">
        <f t="shared" si="536"/>
        <v>794.83699117647063</v>
      </c>
      <c r="M3464">
        <f t="shared" si="537"/>
        <v>31.825142609360384</v>
      </c>
      <c r="N3464">
        <f t="shared" si="538"/>
        <v>861.43904164135085</v>
      </c>
      <c r="O3464">
        <f t="shared" si="539"/>
        <v>35.193439074420496</v>
      </c>
      <c r="P3464">
        <f t="shared" si="540"/>
        <v>804.35694108511404</v>
      </c>
      <c r="Q3464">
        <f t="shared" si="541"/>
        <v>32.206319840465468</v>
      </c>
      <c r="R3464">
        <f t="shared" si="542"/>
        <v>871.75670000000002</v>
      </c>
    </row>
    <row r="3465" spans="1:18" x14ac:dyDescent="0.3">
      <c r="A3465" t="s">
        <v>0</v>
      </c>
      <c r="B3465" t="s">
        <v>0</v>
      </c>
      <c r="C3465">
        <v>3</v>
      </c>
      <c r="D3465">
        <v>31</v>
      </c>
      <c r="E3465">
        <v>5</v>
      </c>
      <c r="F3465">
        <v>20260226</v>
      </c>
      <c r="G3465">
        <v>20260405</v>
      </c>
      <c r="H3465">
        <v>295.50439999999998</v>
      </c>
      <c r="I3465">
        <f t="shared" si="533"/>
        <v>39</v>
      </c>
      <c r="J3465">
        <f t="shared" si="534"/>
        <v>7.5770358974358967</v>
      </c>
      <c r="K3465">
        <f t="shared" si="535"/>
        <v>30.831537837054331</v>
      </c>
      <c r="L3465">
        <f t="shared" si="536"/>
        <v>234.88811282051279</v>
      </c>
      <c r="M3465">
        <f t="shared" si="537"/>
        <v>23.51220366798664</v>
      </c>
      <c r="N3465">
        <f t="shared" si="538"/>
        <v>289.23185432555374</v>
      </c>
      <c r="O3465">
        <f t="shared" si="539"/>
        <v>31.500178674514309</v>
      </c>
      <c r="P3465">
        <f t="shared" si="540"/>
        <v>239.98211057358455</v>
      </c>
      <c r="Q3465">
        <f t="shared" si="541"/>
        <v>24.022110751901145</v>
      </c>
      <c r="R3465">
        <f t="shared" si="542"/>
        <v>295.50440000000003</v>
      </c>
    </row>
    <row r="3466" spans="1:18" x14ac:dyDescent="0.3">
      <c r="A3466" t="s">
        <v>39</v>
      </c>
      <c r="B3466" t="s">
        <v>40</v>
      </c>
      <c r="C3466">
        <v>1</v>
      </c>
      <c r="D3466">
        <v>31</v>
      </c>
      <c r="E3466">
        <v>6</v>
      </c>
      <c r="F3466">
        <v>20260228</v>
      </c>
      <c r="G3466">
        <v>20260406</v>
      </c>
      <c r="H3466">
        <v>168.81219999999999</v>
      </c>
      <c r="I3466">
        <f t="shared" si="533"/>
        <v>38</v>
      </c>
      <c r="J3466">
        <f t="shared" si="534"/>
        <v>4.442426315789473</v>
      </c>
      <c r="K3466">
        <f t="shared" si="535"/>
        <v>6.0255240042674743</v>
      </c>
      <c r="L3466">
        <f t="shared" si="536"/>
        <v>137.71521578947366</v>
      </c>
      <c r="M3466">
        <f t="shared" si="537"/>
        <v>16.542283879459362</v>
      </c>
      <c r="N3466">
        <f t="shared" si="538"/>
        <v>160.28302367320049</v>
      </c>
      <c r="O3466">
        <f t="shared" si="539"/>
        <v>6.3461615584887152</v>
      </c>
      <c r="P3466">
        <f t="shared" si="540"/>
        <v>145.04348631640443</v>
      </c>
      <c r="Q3466">
        <f t="shared" si="541"/>
        <v>17.422552125106844</v>
      </c>
      <c r="R3466">
        <f t="shared" si="542"/>
        <v>168.81219999999999</v>
      </c>
    </row>
    <row r="3467" spans="1:18" x14ac:dyDescent="0.3">
      <c r="A3467" t="s">
        <v>37</v>
      </c>
      <c r="B3467" t="s">
        <v>54</v>
      </c>
      <c r="C3467">
        <v>1</v>
      </c>
      <c r="D3467">
        <v>31</v>
      </c>
      <c r="E3467">
        <v>3</v>
      </c>
      <c r="F3467">
        <v>20260228</v>
      </c>
      <c r="G3467">
        <v>20260403</v>
      </c>
      <c r="H3467">
        <v>3973.2127</v>
      </c>
      <c r="I3467">
        <f t="shared" ref="I3467:I3530" si="543">IF(C3467&lt;0,0,C3467)+D3467+E3467</f>
        <v>35</v>
      </c>
      <c r="J3467">
        <f t="shared" ref="J3467:J3530" si="544">H3467/I3467</f>
        <v>113.52036285714286</v>
      </c>
      <c r="K3467">
        <f t="shared" ref="K3467:K3530" si="545">IF(C3467&lt;0,0,C3467)*$J3467*$B$6</f>
        <v>153.97434256538918</v>
      </c>
      <c r="L3467">
        <f t="shared" ref="L3467:L3530" si="546">IF(D3467&lt;0,0,D3467)*$J3467*$C$6</f>
        <v>3519.1312485714284</v>
      </c>
      <c r="M3467">
        <f t="shared" ref="M3467:M3530" si="547">IF(E3467&lt;0,0,E3467)*$J3467*$D$6</f>
        <v>211.35815599322649</v>
      </c>
      <c r="N3467">
        <f t="shared" ref="N3467:N3530" si="548">K3467+L3467+M3467</f>
        <v>3884.4637471300439</v>
      </c>
      <c r="O3467">
        <f t="shared" ref="O3467:O3530" si="549">K3467/$N3467*$H3467</f>
        <v>157.49221853517119</v>
      </c>
      <c r="P3467">
        <f t="shared" ref="P3467:P3530" si="550">L3467/$N3467*$H3467</f>
        <v>3599.5333925104487</v>
      </c>
      <c r="Q3467">
        <f t="shared" ref="Q3467:Q3530" si="551">M3467/$N3467*$H3467</f>
        <v>216.18708895438041</v>
      </c>
      <c r="R3467">
        <f t="shared" ref="R3467:R3530" si="552">O3467+P3467+Q3467</f>
        <v>3973.2127</v>
      </c>
    </row>
    <row r="3468" spans="1:18" x14ac:dyDescent="0.3">
      <c r="A3468" t="s">
        <v>35</v>
      </c>
      <c r="B3468" t="s">
        <v>34</v>
      </c>
      <c r="C3468">
        <v>0</v>
      </c>
      <c r="D3468">
        <v>30</v>
      </c>
      <c r="E3468">
        <v>9</v>
      </c>
      <c r="F3468">
        <v>20260302</v>
      </c>
      <c r="G3468">
        <v>20260409</v>
      </c>
      <c r="H3468">
        <v>81401.831600000005</v>
      </c>
      <c r="I3468">
        <f t="shared" si="543"/>
        <v>39</v>
      </c>
      <c r="J3468">
        <f t="shared" si="544"/>
        <v>2087.2264512820516</v>
      </c>
      <c r="K3468">
        <f t="shared" si="545"/>
        <v>0</v>
      </c>
      <c r="L3468">
        <f t="shared" si="546"/>
        <v>62616.793538461548</v>
      </c>
      <c r="M3468">
        <f t="shared" si="547"/>
        <v>11658.322510079146</v>
      </c>
      <c r="N3468">
        <f t="shared" si="548"/>
        <v>74275.116048540687</v>
      </c>
      <c r="O3468">
        <f t="shared" si="549"/>
        <v>0</v>
      </c>
      <c r="P3468">
        <f t="shared" si="550"/>
        <v>68624.890193624422</v>
      </c>
      <c r="Q3468">
        <f t="shared" si="551"/>
        <v>12776.941406375596</v>
      </c>
      <c r="R3468">
        <f t="shared" si="552"/>
        <v>81401.83160000002</v>
      </c>
    </row>
    <row r="3469" spans="1:18" x14ac:dyDescent="0.3">
      <c r="A3469" t="s">
        <v>35</v>
      </c>
      <c r="B3469" t="s">
        <v>34</v>
      </c>
      <c r="C3469">
        <v>0</v>
      </c>
      <c r="D3469">
        <v>24</v>
      </c>
      <c r="E3469">
        <v>14</v>
      </c>
      <c r="F3469">
        <v>20260308</v>
      </c>
      <c r="G3469">
        <v>20260414</v>
      </c>
      <c r="H3469">
        <v>537.17420000000004</v>
      </c>
      <c r="I3469">
        <f t="shared" si="543"/>
        <v>38</v>
      </c>
      <c r="J3469">
        <f t="shared" si="544"/>
        <v>14.136163157894737</v>
      </c>
      <c r="K3469">
        <f t="shared" si="545"/>
        <v>0</v>
      </c>
      <c r="L3469">
        <f t="shared" si="546"/>
        <v>339.2679157894737</v>
      </c>
      <c r="M3469">
        <f t="shared" si="547"/>
        <v>122.82409439572567</v>
      </c>
      <c r="N3469">
        <f t="shared" si="548"/>
        <v>462.09201018519934</v>
      </c>
      <c r="O3469">
        <f t="shared" si="549"/>
        <v>0</v>
      </c>
      <c r="P3469">
        <f t="shared" si="550"/>
        <v>394.39325336275897</v>
      </c>
      <c r="Q3469">
        <f t="shared" si="551"/>
        <v>142.78094663724113</v>
      </c>
      <c r="R3469">
        <f t="shared" si="552"/>
        <v>537.17420000000016</v>
      </c>
    </row>
    <row r="3470" spans="1:18" x14ac:dyDescent="0.3">
      <c r="A3470" t="s">
        <v>35</v>
      </c>
      <c r="B3470" t="s">
        <v>36</v>
      </c>
      <c r="C3470">
        <v>0</v>
      </c>
      <c r="D3470">
        <v>26</v>
      </c>
      <c r="E3470">
        <v>11</v>
      </c>
      <c r="F3470">
        <v>20260306</v>
      </c>
      <c r="G3470">
        <v>20260411</v>
      </c>
      <c r="H3470">
        <v>4128</v>
      </c>
      <c r="I3470">
        <f t="shared" si="543"/>
        <v>37</v>
      </c>
      <c r="J3470">
        <f t="shared" si="544"/>
        <v>111.56756756756756</v>
      </c>
      <c r="K3470">
        <f t="shared" si="545"/>
        <v>0</v>
      </c>
      <c r="L3470">
        <f t="shared" si="546"/>
        <v>2900.7567567567567</v>
      </c>
      <c r="M3470">
        <f t="shared" si="547"/>
        <v>761.64857804251199</v>
      </c>
      <c r="N3470">
        <f t="shared" si="548"/>
        <v>3662.4053347992685</v>
      </c>
      <c r="O3470">
        <f t="shared" si="549"/>
        <v>0</v>
      </c>
      <c r="P3470">
        <f t="shared" si="550"/>
        <v>3269.5244783844187</v>
      </c>
      <c r="Q3470">
        <f t="shared" si="551"/>
        <v>858.47552161558121</v>
      </c>
      <c r="R3470">
        <f t="shared" si="552"/>
        <v>4128</v>
      </c>
    </row>
    <row r="3471" spans="1:18" x14ac:dyDescent="0.3">
      <c r="A3471" t="s">
        <v>43</v>
      </c>
      <c r="B3471" t="s">
        <v>56</v>
      </c>
      <c r="C3471">
        <v>0</v>
      </c>
      <c r="D3471">
        <v>27</v>
      </c>
      <c r="E3471">
        <v>4</v>
      </c>
      <c r="F3471">
        <v>20260305</v>
      </c>
      <c r="G3471">
        <v>20260404</v>
      </c>
      <c r="H3471">
        <v>43.525700000000001</v>
      </c>
      <c r="I3471">
        <f t="shared" si="543"/>
        <v>31</v>
      </c>
      <c r="J3471">
        <f t="shared" si="544"/>
        <v>1.4040548387096774</v>
      </c>
      <c r="K3471">
        <f t="shared" si="545"/>
        <v>0</v>
      </c>
      <c r="L3471">
        <f t="shared" si="546"/>
        <v>37.909480645161288</v>
      </c>
      <c r="M3471">
        <f t="shared" si="547"/>
        <v>3.4855237616002972</v>
      </c>
      <c r="N3471">
        <f t="shared" si="548"/>
        <v>41.395004406761586</v>
      </c>
      <c r="O3471">
        <f t="shared" si="549"/>
        <v>0</v>
      </c>
      <c r="P3471">
        <f t="shared" si="550"/>
        <v>39.860768355120037</v>
      </c>
      <c r="Q3471">
        <f t="shared" si="551"/>
        <v>3.6649316448799629</v>
      </c>
      <c r="R3471">
        <f t="shared" si="552"/>
        <v>43.525700000000001</v>
      </c>
    </row>
    <row r="3472" spans="1:18" x14ac:dyDescent="0.3">
      <c r="A3472" t="s">
        <v>35</v>
      </c>
      <c r="B3472" t="s">
        <v>36</v>
      </c>
      <c r="C3472">
        <v>0</v>
      </c>
      <c r="D3472">
        <v>29</v>
      </c>
      <c r="E3472">
        <v>10</v>
      </c>
      <c r="F3472">
        <v>20260303</v>
      </c>
      <c r="G3472">
        <v>20260410</v>
      </c>
      <c r="H3472">
        <v>5107.8967000000002</v>
      </c>
      <c r="I3472">
        <f t="shared" si="543"/>
        <v>39</v>
      </c>
      <c r="J3472">
        <f t="shared" si="544"/>
        <v>130.97171025641026</v>
      </c>
      <c r="K3472">
        <f t="shared" si="545"/>
        <v>0</v>
      </c>
      <c r="L3472">
        <f t="shared" si="546"/>
        <v>3798.1795974358974</v>
      </c>
      <c r="M3472">
        <f t="shared" si="547"/>
        <v>812.83329470178353</v>
      </c>
      <c r="N3472">
        <f t="shared" si="548"/>
        <v>4611.0128921376809</v>
      </c>
      <c r="O3472">
        <f t="shared" si="549"/>
        <v>0</v>
      </c>
      <c r="P3472">
        <f t="shared" si="550"/>
        <v>4207.472302849259</v>
      </c>
      <c r="Q3472">
        <f t="shared" si="551"/>
        <v>900.42439715074136</v>
      </c>
      <c r="R3472">
        <f t="shared" si="552"/>
        <v>5107.8967000000002</v>
      </c>
    </row>
    <row r="3473" spans="1:18" x14ac:dyDescent="0.3">
      <c r="A3473" t="s">
        <v>35</v>
      </c>
      <c r="B3473" t="s">
        <v>34</v>
      </c>
      <c r="C3473">
        <v>0</v>
      </c>
      <c r="D3473">
        <v>29</v>
      </c>
      <c r="E3473">
        <v>10</v>
      </c>
      <c r="F3473">
        <v>20260303</v>
      </c>
      <c r="G3473">
        <v>20260410</v>
      </c>
      <c r="H3473">
        <v>30359.111199999999</v>
      </c>
      <c r="I3473">
        <f t="shared" si="543"/>
        <v>39</v>
      </c>
      <c r="J3473">
        <f t="shared" si="544"/>
        <v>778.43874871794867</v>
      </c>
      <c r="K3473">
        <f t="shared" si="545"/>
        <v>0</v>
      </c>
      <c r="L3473">
        <f t="shared" si="546"/>
        <v>22574.723712820512</v>
      </c>
      <c r="M3473">
        <f t="shared" si="547"/>
        <v>4831.1267494727945</v>
      </c>
      <c r="N3473">
        <f t="shared" si="548"/>
        <v>27405.850462293307</v>
      </c>
      <c r="O3473">
        <f t="shared" si="549"/>
        <v>0</v>
      </c>
      <c r="P3473">
        <f t="shared" si="550"/>
        <v>25007.381122864273</v>
      </c>
      <c r="Q3473">
        <f t="shared" si="551"/>
        <v>5351.730077135725</v>
      </c>
      <c r="R3473">
        <f t="shared" si="552"/>
        <v>30359.111199999999</v>
      </c>
    </row>
    <row r="3474" spans="1:18" x14ac:dyDescent="0.3">
      <c r="A3474" t="s">
        <v>0</v>
      </c>
      <c r="B3474" t="s">
        <v>0</v>
      </c>
      <c r="C3474">
        <v>0</v>
      </c>
      <c r="D3474">
        <v>30</v>
      </c>
      <c r="E3474">
        <v>29</v>
      </c>
      <c r="F3474">
        <v>20260302</v>
      </c>
      <c r="G3474">
        <v>20260429</v>
      </c>
      <c r="H3474">
        <v>2404.8984</v>
      </c>
      <c r="I3474">
        <f t="shared" si="543"/>
        <v>59</v>
      </c>
      <c r="J3474">
        <f t="shared" si="544"/>
        <v>40.760989830508478</v>
      </c>
      <c r="K3474">
        <f t="shared" si="545"/>
        <v>0</v>
      </c>
      <c r="L3474">
        <f t="shared" si="546"/>
        <v>1222.8296949152543</v>
      </c>
      <c r="M3474">
        <f t="shared" si="547"/>
        <v>733.61247114880553</v>
      </c>
      <c r="N3474">
        <f t="shared" si="548"/>
        <v>1956.4421660640598</v>
      </c>
      <c r="O3474">
        <f t="shared" si="549"/>
        <v>0</v>
      </c>
      <c r="P3474">
        <f t="shared" si="550"/>
        <v>1503.1270679932243</v>
      </c>
      <c r="Q3474">
        <f t="shared" si="551"/>
        <v>901.77133200677565</v>
      </c>
      <c r="R3474">
        <f t="shared" si="552"/>
        <v>2404.8984</v>
      </c>
    </row>
    <row r="3475" spans="1:18" x14ac:dyDescent="0.3">
      <c r="A3475" t="s">
        <v>33</v>
      </c>
      <c r="B3475" t="s">
        <v>34</v>
      </c>
      <c r="C3475">
        <v>0</v>
      </c>
      <c r="D3475">
        <v>4</v>
      </c>
      <c r="E3475">
        <v>29</v>
      </c>
      <c r="F3475">
        <v>20260328</v>
      </c>
      <c r="G3475">
        <v>20260429</v>
      </c>
      <c r="H3475">
        <v>674.86940000000004</v>
      </c>
      <c r="I3475">
        <f t="shared" si="543"/>
        <v>33</v>
      </c>
      <c r="J3475">
        <f t="shared" si="544"/>
        <v>20.450587878787879</v>
      </c>
      <c r="K3475">
        <f t="shared" si="545"/>
        <v>0</v>
      </c>
      <c r="L3475">
        <f t="shared" si="546"/>
        <v>81.802351515151514</v>
      </c>
      <c r="M3475">
        <f t="shared" si="547"/>
        <v>368.06776215660483</v>
      </c>
      <c r="N3475">
        <f t="shared" si="548"/>
        <v>449.87011367175637</v>
      </c>
      <c r="O3475">
        <f t="shared" si="549"/>
        <v>0</v>
      </c>
      <c r="P3475">
        <f t="shared" si="550"/>
        <v>122.71520647379542</v>
      </c>
      <c r="Q3475">
        <f t="shared" si="551"/>
        <v>552.15419352620461</v>
      </c>
      <c r="R3475">
        <f t="shared" si="552"/>
        <v>674.86940000000004</v>
      </c>
    </row>
    <row r="3476" spans="1:18" x14ac:dyDescent="0.3">
      <c r="A3476" t="s">
        <v>0</v>
      </c>
      <c r="B3476" t="s">
        <v>0</v>
      </c>
      <c r="C3476">
        <v>0</v>
      </c>
      <c r="D3476">
        <v>26</v>
      </c>
      <c r="E3476">
        <v>27</v>
      </c>
      <c r="F3476">
        <v>20260306</v>
      </c>
      <c r="G3476">
        <v>20260427</v>
      </c>
      <c r="H3476">
        <v>674.60059999999999</v>
      </c>
      <c r="I3476">
        <f t="shared" si="543"/>
        <v>53</v>
      </c>
      <c r="J3476">
        <f t="shared" si="544"/>
        <v>12.728313207547169</v>
      </c>
      <c r="K3476">
        <f t="shared" si="545"/>
        <v>0</v>
      </c>
      <c r="L3476">
        <f t="shared" si="546"/>
        <v>330.93614339622638</v>
      </c>
      <c r="M3476">
        <f t="shared" si="547"/>
        <v>213.28416036276909</v>
      </c>
      <c r="N3476">
        <f t="shared" si="548"/>
        <v>544.22030375899544</v>
      </c>
      <c r="O3476">
        <f t="shared" si="549"/>
        <v>0</v>
      </c>
      <c r="P3476">
        <f t="shared" si="550"/>
        <v>410.21938974854032</v>
      </c>
      <c r="Q3476">
        <f t="shared" si="551"/>
        <v>264.38121025145972</v>
      </c>
      <c r="R3476">
        <f t="shared" si="552"/>
        <v>674.60059999999999</v>
      </c>
    </row>
    <row r="3477" spans="1:18" x14ac:dyDescent="0.3">
      <c r="A3477" t="s">
        <v>0</v>
      </c>
      <c r="B3477" t="s">
        <v>0</v>
      </c>
      <c r="C3477">
        <v>0</v>
      </c>
      <c r="D3477">
        <v>29</v>
      </c>
      <c r="E3477">
        <v>27</v>
      </c>
      <c r="F3477">
        <v>20260303</v>
      </c>
      <c r="G3477">
        <v>20260427</v>
      </c>
      <c r="H3477">
        <v>674.94849999999997</v>
      </c>
      <c r="I3477">
        <f t="shared" si="543"/>
        <v>56</v>
      </c>
      <c r="J3477">
        <f t="shared" si="544"/>
        <v>12.052651785714286</v>
      </c>
      <c r="K3477">
        <f t="shared" si="545"/>
        <v>0</v>
      </c>
      <c r="L3477">
        <f t="shared" si="546"/>
        <v>349.5269017857143</v>
      </c>
      <c r="M3477">
        <f t="shared" si="547"/>
        <v>201.9623240208025</v>
      </c>
      <c r="N3477">
        <f t="shared" si="548"/>
        <v>551.48922580651674</v>
      </c>
      <c r="O3477">
        <f t="shared" si="549"/>
        <v>0</v>
      </c>
      <c r="P3477">
        <f t="shared" si="550"/>
        <v>427.77382953385614</v>
      </c>
      <c r="Q3477">
        <f t="shared" si="551"/>
        <v>247.17467046614391</v>
      </c>
      <c r="R3477">
        <f t="shared" si="552"/>
        <v>674.94850000000008</v>
      </c>
    </row>
    <row r="3478" spans="1:18" x14ac:dyDescent="0.3">
      <c r="A3478" t="s">
        <v>33</v>
      </c>
      <c r="B3478" t="s">
        <v>34</v>
      </c>
      <c r="C3478">
        <v>0</v>
      </c>
      <c r="D3478">
        <v>5</v>
      </c>
      <c r="E3478">
        <v>24</v>
      </c>
      <c r="F3478">
        <v>20260327</v>
      </c>
      <c r="G3478">
        <v>20260424</v>
      </c>
      <c r="H3478">
        <v>1476.5881999999999</v>
      </c>
      <c r="I3478">
        <f t="shared" si="543"/>
        <v>29</v>
      </c>
      <c r="J3478">
        <f t="shared" si="544"/>
        <v>50.916834482758617</v>
      </c>
      <c r="K3478">
        <f t="shared" si="545"/>
        <v>0</v>
      </c>
      <c r="L3478">
        <f t="shared" si="546"/>
        <v>254.58417241379308</v>
      </c>
      <c r="M3478">
        <f t="shared" si="547"/>
        <v>758.39702935629214</v>
      </c>
      <c r="N3478">
        <f t="shared" si="548"/>
        <v>1012.9812017700852</v>
      </c>
      <c r="O3478">
        <f t="shared" si="549"/>
        <v>0</v>
      </c>
      <c r="P3478">
        <f t="shared" si="550"/>
        <v>371.09867807625261</v>
      </c>
      <c r="Q3478">
        <f t="shared" si="551"/>
        <v>1105.4895219237471</v>
      </c>
      <c r="R3478">
        <f t="shared" si="552"/>
        <v>1476.5881999999997</v>
      </c>
    </row>
    <row r="3479" spans="1:18" x14ac:dyDescent="0.3">
      <c r="A3479" t="s">
        <v>0</v>
      </c>
      <c r="B3479" t="s">
        <v>0</v>
      </c>
      <c r="C3479">
        <v>0</v>
      </c>
      <c r="D3479">
        <v>25</v>
      </c>
      <c r="E3479">
        <v>28</v>
      </c>
      <c r="F3479">
        <v>20260307</v>
      </c>
      <c r="G3479">
        <v>20260428</v>
      </c>
      <c r="H3479">
        <v>84.305300000000003</v>
      </c>
      <c r="I3479">
        <f t="shared" si="543"/>
        <v>53</v>
      </c>
      <c r="J3479">
        <f t="shared" si="544"/>
        <v>1.590666037735849</v>
      </c>
      <c r="K3479">
        <f t="shared" si="545"/>
        <v>0</v>
      </c>
      <c r="L3479">
        <f t="shared" si="546"/>
        <v>39.766650943396229</v>
      </c>
      <c r="M3479">
        <f t="shared" si="547"/>
        <v>27.641463017754123</v>
      </c>
      <c r="N3479">
        <f t="shared" si="548"/>
        <v>67.408113961150349</v>
      </c>
      <c r="O3479">
        <f t="shared" si="549"/>
        <v>0</v>
      </c>
      <c r="P3479">
        <f t="shared" si="550"/>
        <v>49.734953861941428</v>
      </c>
      <c r="Q3479">
        <f t="shared" si="551"/>
        <v>34.570346138058582</v>
      </c>
      <c r="R3479">
        <f t="shared" si="552"/>
        <v>84.305300000000017</v>
      </c>
    </row>
    <row r="3480" spans="1:18" x14ac:dyDescent="0.3">
      <c r="A3480" t="s">
        <v>0</v>
      </c>
      <c r="B3480" t="s">
        <v>0</v>
      </c>
      <c r="C3480">
        <v>0</v>
      </c>
      <c r="D3480">
        <v>26</v>
      </c>
      <c r="E3480">
        <v>25</v>
      </c>
      <c r="F3480">
        <v>20260306</v>
      </c>
      <c r="G3480">
        <v>20260425</v>
      </c>
      <c r="H3480">
        <v>758.94349999999997</v>
      </c>
      <c r="I3480">
        <f t="shared" si="543"/>
        <v>51</v>
      </c>
      <c r="J3480">
        <f t="shared" si="544"/>
        <v>14.881245098039216</v>
      </c>
      <c r="K3480">
        <f t="shared" si="545"/>
        <v>0</v>
      </c>
      <c r="L3480">
        <f t="shared" si="546"/>
        <v>386.91237254901961</v>
      </c>
      <c r="M3480">
        <f t="shared" si="547"/>
        <v>230.88901142512108</v>
      </c>
      <c r="N3480">
        <f t="shared" si="548"/>
        <v>617.80138397414066</v>
      </c>
      <c r="O3480">
        <f t="shared" si="549"/>
        <v>0</v>
      </c>
      <c r="P3480">
        <f t="shared" si="550"/>
        <v>475.30587958014013</v>
      </c>
      <c r="Q3480">
        <f t="shared" si="551"/>
        <v>283.63762041985984</v>
      </c>
      <c r="R3480">
        <f t="shared" si="552"/>
        <v>758.94349999999997</v>
      </c>
    </row>
    <row r="3481" spans="1:18" x14ac:dyDescent="0.3">
      <c r="A3481" t="s">
        <v>0</v>
      </c>
      <c r="B3481" t="s">
        <v>0</v>
      </c>
      <c r="C3481">
        <v>0</v>
      </c>
      <c r="D3481">
        <v>28</v>
      </c>
      <c r="E3481">
        <v>23</v>
      </c>
      <c r="F3481">
        <v>20260304</v>
      </c>
      <c r="G3481">
        <v>20260423</v>
      </c>
      <c r="H3481">
        <v>253.08199999999999</v>
      </c>
      <c r="I3481">
        <f t="shared" si="543"/>
        <v>51</v>
      </c>
      <c r="J3481">
        <f t="shared" si="544"/>
        <v>4.9623921568627454</v>
      </c>
      <c r="K3481">
        <f t="shared" si="545"/>
        <v>0</v>
      </c>
      <c r="L3481">
        <f t="shared" si="546"/>
        <v>138.94698039215686</v>
      </c>
      <c r="M3481">
        <f t="shared" si="547"/>
        <v>70.834185372604281</v>
      </c>
      <c r="N3481">
        <f t="shared" si="548"/>
        <v>209.78116576476114</v>
      </c>
      <c r="O3481">
        <f t="shared" si="549"/>
        <v>0</v>
      </c>
      <c r="P3481">
        <f t="shared" si="550"/>
        <v>167.62696290400169</v>
      </c>
      <c r="Q3481">
        <f t="shared" si="551"/>
        <v>85.455037095998321</v>
      </c>
      <c r="R3481">
        <f t="shared" si="552"/>
        <v>253.08199999999999</v>
      </c>
    </row>
    <row r="3482" spans="1:18" x14ac:dyDescent="0.3">
      <c r="A3482" t="s">
        <v>37</v>
      </c>
      <c r="B3482" t="s">
        <v>38</v>
      </c>
      <c r="C3482">
        <v>0</v>
      </c>
      <c r="D3482">
        <v>19</v>
      </c>
      <c r="E3482">
        <v>5</v>
      </c>
      <c r="F3482">
        <v>20260313</v>
      </c>
      <c r="G3482">
        <v>20260405</v>
      </c>
      <c r="H3482">
        <v>15667.3881</v>
      </c>
      <c r="I3482">
        <f t="shared" si="543"/>
        <v>24</v>
      </c>
      <c r="J3482">
        <f t="shared" si="544"/>
        <v>652.80783750000001</v>
      </c>
      <c r="K3482">
        <f t="shared" si="545"/>
        <v>0</v>
      </c>
      <c r="L3482">
        <f t="shared" si="546"/>
        <v>12403.3489125</v>
      </c>
      <c r="M3482">
        <f t="shared" si="547"/>
        <v>2025.7196929147558</v>
      </c>
      <c r="N3482">
        <f t="shared" si="548"/>
        <v>14429.068605414755</v>
      </c>
      <c r="O3482">
        <f t="shared" si="549"/>
        <v>0</v>
      </c>
      <c r="P3482">
        <f t="shared" si="550"/>
        <v>13467.818780688693</v>
      </c>
      <c r="Q3482">
        <f t="shared" si="551"/>
        <v>2199.5693193113079</v>
      </c>
      <c r="R3482">
        <f t="shared" si="552"/>
        <v>15667.3881</v>
      </c>
    </row>
    <row r="3483" spans="1:18" x14ac:dyDescent="0.3">
      <c r="A3483" t="s">
        <v>45</v>
      </c>
      <c r="B3483" t="s">
        <v>46</v>
      </c>
      <c r="C3483">
        <v>0</v>
      </c>
      <c r="D3483">
        <v>28</v>
      </c>
      <c r="E3483">
        <v>2</v>
      </c>
      <c r="F3483">
        <v>20260304</v>
      </c>
      <c r="G3483">
        <v>20260402</v>
      </c>
      <c r="H3483">
        <v>314.976</v>
      </c>
      <c r="I3483">
        <f t="shared" si="543"/>
        <v>30</v>
      </c>
      <c r="J3483">
        <f t="shared" si="544"/>
        <v>10.4992</v>
      </c>
      <c r="K3483">
        <f t="shared" si="545"/>
        <v>0</v>
      </c>
      <c r="L3483">
        <f t="shared" si="546"/>
        <v>293.9776</v>
      </c>
      <c r="M3483">
        <f t="shared" si="547"/>
        <v>13.031973562879047</v>
      </c>
      <c r="N3483">
        <f t="shared" si="548"/>
        <v>307.00957356287904</v>
      </c>
      <c r="O3483">
        <f t="shared" si="549"/>
        <v>0</v>
      </c>
      <c r="P3483">
        <f t="shared" si="550"/>
        <v>301.60586675853386</v>
      </c>
      <c r="Q3483">
        <f t="shared" si="551"/>
        <v>13.370133241466133</v>
      </c>
      <c r="R3483">
        <f t="shared" si="552"/>
        <v>314.976</v>
      </c>
    </row>
    <row r="3484" spans="1:18" x14ac:dyDescent="0.3">
      <c r="A3484" t="s">
        <v>37</v>
      </c>
      <c r="B3484" t="s">
        <v>38</v>
      </c>
      <c r="C3484">
        <v>0</v>
      </c>
      <c r="D3484">
        <v>16</v>
      </c>
      <c r="E3484">
        <v>1</v>
      </c>
      <c r="F3484">
        <v>20260316</v>
      </c>
      <c r="G3484">
        <v>20260401</v>
      </c>
      <c r="H3484">
        <v>28833.5471</v>
      </c>
      <c r="I3484">
        <f t="shared" si="543"/>
        <v>17</v>
      </c>
      <c r="J3484">
        <f t="shared" si="544"/>
        <v>1696.0910058823529</v>
      </c>
      <c r="K3484">
        <f t="shared" si="545"/>
        <v>0</v>
      </c>
      <c r="L3484">
        <f t="shared" si="546"/>
        <v>27137.456094117646</v>
      </c>
      <c r="M3484">
        <f t="shared" si="547"/>
        <v>1052.623683180421</v>
      </c>
      <c r="N3484">
        <f t="shared" si="548"/>
        <v>28190.079777298066</v>
      </c>
      <c r="O3484">
        <f t="shared" si="549"/>
        <v>0</v>
      </c>
      <c r="P3484">
        <f t="shared" si="550"/>
        <v>27756.896207653102</v>
      </c>
      <c r="Q3484">
        <f t="shared" si="551"/>
        <v>1076.6508923468959</v>
      </c>
      <c r="R3484">
        <f t="shared" si="552"/>
        <v>28833.5471</v>
      </c>
    </row>
    <row r="3485" spans="1:18" x14ac:dyDescent="0.3">
      <c r="A3485" t="s">
        <v>0</v>
      </c>
      <c r="B3485" t="s">
        <v>0</v>
      </c>
      <c r="C3485">
        <v>0</v>
      </c>
      <c r="D3485">
        <v>28</v>
      </c>
      <c r="E3485">
        <v>7</v>
      </c>
      <c r="F3485">
        <v>20260304</v>
      </c>
      <c r="G3485">
        <v>20260407</v>
      </c>
      <c r="H3485">
        <v>1602.2516000000001</v>
      </c>
      <c r="I3485">
        <f t="shared" si="543"/>
        <v>35</v>
      </c>
      <c r="J3485">
        <f t="shared" si="544"/>
        <v>45.778617142857144</v>
      </c>
      <c r="K3485">
        <f t="shared" si="545"/>
        <v>0</v>
      </c>
      <c r="L3485">
        <f t="shared" si="546"/>
        <v>1281.8012800000001</v>
      </c>
      <c r="M3485">
        <f t="shared" si="547"/>
        <v>198.87706198834823</v>
      </c>
      <c r="N3485">
        <f t="shared" si="548"/>
        <v>1480.6783419883484</v>
      </c>
      <c r="O3485">
        <f t="shared" si="549"/>
        <v>0</v>
      </c>
      <c r="P3485">
        <f t="shared" si="550"/>
        <v>1387.0454463486774</v>
      </c>
      <c r="Q3485">
        <f t="shared" si="551"/>
        <v>215.20615365132264</v>
      </c>
      <c r="R3485">
        <f t="shared" si="552"/>
        <v>1602.2516000000001</v>
      </c>
    </row>
    <row r="3486" spans="1:18" x14ac:dyDescent="0.3">
      <c r="A3486" t="s">
        <v>35</v>
      </c>
      <c r="B3486" t="s">
        <v>36</v>
      </c>
      <c r="C3486">
        <v>0</v>
      </c>
      <c r="D3486">
        <v>10</v>
      </c>
      <c r="E3486">
        <v>6</v>
      </c>
      <c r="F3486">
        <v>20260322</v>
      </c>
      <c r="G3486">
        <v>20260406</v>
      </c>
      <c r="H3486">
        <v>42.186300000000003</v>
      </c>
      <c r="I3486">
        <f t="shared" si="543"/>
        <v>16</v>
      </c>
      <c r="J3486">
        <f t="shared" si="544"/>
        <v>2.6366437500000002</v>
      </c>
      <c r="K3486">
        <f t="shared" si="545"/>
        <v>0</v>
      </c>
      <c r="L3486">
        <f t="shared" si="546"/>
        <v>26.366437500000004</v>
      </c>
      <c r="M3486">
        <f t="shared" si="547"/>
        <v>9.8180828000410347</v>
      </c>
      <c r="N3486">
        <f t="shared" si="548"/>
        <v>36.184520300041036</v>
      </c>
      <c r="O3486">
        <f t="shared" si="549"/>
        <v>0</v>
      </c>
      <c r="P3486">
        <f t="shared" si="550"/>
        <v>30.739731605754873</v>
      </c>
      <c r="Q3486">
        <f t="shared" si="551"/>
        <v>11.446568394245132</v>
      </c>
      <c r="R3486">
        <f t="shared" si="552"/>
        <v>42.186300000000003</v>
      </c>
    </row>
    <row r="3487" spans="1:18" x14ac:dyDescent="0.3">
      <c r="A3487" t="s">
        <v>35</v>
      </c>
      <c r="B3487" t="s">
        <v>34</v>
      </c>
      <c r="C3487">
        <v>0</v>
      </c>
      <c r="D3487">
        <v>24</v>
      </c>
      <c r="E3487">
        <v>13</v>
      </c>
      <c r="F3487">
        <v>20260308</v>
      </c>
      <c r="G3487">
        <v>20260413</v>
      </c>
      <c r="H3487">
        <v>9709.8723000000009</v>
      </c>
      <c r="I3487">
        <f t="shared" si="543"/>
        <v>37</v>
      </c>
      <c r="J3487">
        <f t="shared" si="544"/>
        <v>262.42898108108113</v>
      </c>
      <c r="K3487">
        <f t="shared" si="545"/>
        <v>0</v>
      </c>
      <c r="L3487">
        <f t="shared" si="546"/>
        <v>6298.2955459459472</v>
      </c>
      <c r="M3487">
        <f t="shared" si="547"/>
        <v>2117.284081956966</v>
      </c>
      <c r="N3487">
        <f t="shared" si="548"/>
        <v>8415.5796279029128</v>
      </c>
      <c r="O3487">
        <f t="shared" si="549"/>
        <v>0</v>
      </c>
      <c r="P3487">
        <f t="shared" si="550"/>
        <v>7266.9558322548228</v>
      </c>
      <c r="Q3487">
        <f t="shared" si="551"/>
        <v>2442.9164677451795</v>
      </c>
      <c r="R3487">
        <f t="shared" si="552"/>
        <v>9709.8723000000027</v>
      </c>
    </row>
    <row r="3488" spans="1:18" x14ac:dyDescent="0.3">
      <c r="A3488" t="s">
        <v>39</v>
      </c>
      <c r="B3488" t="s">
        <v>40</v>
      </c>
      <c r="C3488">
        <v>0</v>
      </c>
      <c r="D3488">
        <v>23</v>
      </c>
      <c r="E3488">
        <v>5</v>
      </c>
      <c r="F3488">
        <v>20260309</v>
      </c>
      <c r="G3488">
        <v>20260405</v>
      </c>
      <c r="H3488">
        <v>9180.6625999999997</v>
      </c>
      <c r="I3488">
        <f t="shared" si="543"/>
        <v>28</v>
      </c>
      <c r="J3488">
        <f t="shared" si="544"/>
        <v>327.88080714285712</v>
      </c>
      <c r="K3488">
        <f t="shared" si="545"/>
        <v>0</v>
      </c>
      <c r="L3488">
        <f t="shared" si="546"/>
        <v>7541.2585642857139</v>
      </c>
      <c r="M3488">
        <f t="shared" si="547"/>
        <v>1017.4427600343735</v>
      </c>
      <c r="N3488">
        <f t="shared" si="548"/>
        <v>8558.7013243200872</v>
      </c>
      <c r="O3488">
        <f t="shared" si="549"/>
        <v>0</v>
      </c>
      <c r="P3488">
        <f t="shared" si="550"/>
        <v>8089.2822210462573</v>
      </c>
      <c r="Q3488">
        <f t="shared" si="551"/>
        <v>1091.3803789537415</v>
      </c>
      <c r="R3488">
        <f t="shared" si="552"/>
        <v>9180.6625999999997</v>
      </c>
    </row>
    <row r="3489" spans="1:18" x14ac:dyDescent="0.3">
      <c r="A3489" t="s">
        <v>39</v>
      </c>
      <c r="B3489" t="s">
        <v>40</v>
      </c>
      <c r="C3489">
        <v>0</v>
      </c>
      <c r="D3489">
        <v>25</v>
      </c>
      <c r="E3489">
        <v>4</v>
      </c>
      <c r="F3489">
        <v>20260307</v>
      </c>
      <c r="G3489">
        <v>20260404</v>
      </c>
      <c r="H3489">
        <v>17275.702499999999</v>
      </c>
      <c r="I3489">
        <f t="shared" si="543"/>
        <v>29</v>
      </c>
      <c r="J3489">
        <f t="shared" si="544"/>
        <v>595.71387931034485</v>
      </c>
      <c r="K3489">
        <f t="shared" si="545"/>
        <v>0</v>
      </c>
      <c r="L3489">
        <f t="shared" si="546"/>
        <v>14892.846982758621</v>
      </c>
      <c r="M3489">
        <f t="shared" si="547"/>
        <v>1478.8417262672458</v>
      </c>
      <c r="N3489">
        <f t="shared" si="548"/>
        <v>16371.688709025868</v>
      </c>
      <c r="O3489">
        <f t="shared" si="549"/>
        <v>0</v>
      </c>
      <c r="P3489">
        <f t="shared" si="550"/>
        <v>15715.201921126025</v>
      </c>
      <c r="Q3489">
        <f t="shared" si="551"/>
        <v>1560.5005788739743</v>
      </c>
      <c r="R3489">
        <f t="shared" si="552"/>
        <v>17275.702499999999</v>
      </c>
    </row>
    <row r="3490" spans="1:18" x14ac:dyDescent="0.3">
      <c r="A3490" t="s">
        <v>0</v>
      </c>
      <c r="B3490" t="s">
        <v>0</v>
      </c>
      <c r="C3490">
        <v>16</v>
      </c>
      <c r="D3490">
        <v>31</v>
      </c>
      <c r="E3490">
        <v>2</v>
      </c>
      <c r="F3490">
        <v>20260213</v>
      </c>
      <c r="G3490">
        <v>20260402</v>
      </c>
      <c r="H3490">
        <v>168.8399</v>
      </c>
      <c r="I3490">
        <f t="shared" si="543"/>
        <v>49</v>
      </c>
      <c r="J3490">
        <f t="shared" si="544"/>
        <v>3.4457122448979591</v>
      </c>
      <c r="K3490">
        <f t="shared" si="545"/>
        <v>74.777953730868148</v>
      </c>
      <c r="L3490">
        <f t="shared" si="546"/>
        <v>106.81707959183673</v>
      </c>
      <c r="M3490">
        <f t="shared" si="547"/>
        <v>4.2769383268057393</v>
      </c>
      <c r="N3490">
        <f t="shared" si="548"/>
        <v>185.87197164951061</v>
      </c>
      <c r="O3490">
        <f t="shared" si="549"/>
        <v>67.925799237400227</v>
      </c>
      <c r="P3490">
        <f t="shared" si="550"/>
        <v>97.02907262739653</v>
      </c>
      <c r="Q3490">
        <f t="shared" si="551"/>
        <v>3.8850281352032434</v>
      </c>
      <c r="R3490">
        <f t="shared" si="552"/>
        <v>168.8399</v>
      </c>
    </row>
    <row r="3491" spans="1:18" x14ac:dyDescent="0.3">
      <c r="A3491" t="s">
        <v>0</v>
      </c>
      <c r="B3491" t="s">
        <v>0</v>
      </c>
      <c r="C3491">
        <v>0</v>
      </c>
      <c r="D3491">
        <v>24</v>
      </c>
      <c r="E3491">
        <v>1</v>
      </c>
      <c r="F3491">
        <v>20260308</v>
      </c>
      <c r="G3491">
        <v>20260401</v>
      </c>
      <c r="H3491">
        <v>6067.8483999999999</v>
      </c>
      <c r="I3491">
        <f t="shared" si="543"/>
        <v>25</v>
      </c>
      <c r="J3491">
        <f t="shared" si="544"/>
        <v>242.71393599999999</v>
      </c>
      <c r="K3491">
        <f t="shared" si="545"/>
        <v>0</v>
      </c>
      <c r="L3491">
        <f t="shared" si="546"/>
        <v>5825.1344639999998</v>
      </c>
      <c r="M3491">
        <f t="shared" si="547"/>
        <v>150.63250520488785</v>
      </c>
      <c r="N3491">
        <f t="shared" si="548"/>
        <v>5975.7669692048876</v>
      </c>
      <c r="O3491">
        <f t="shared" si="549"/>
        <v>0</v>
      </c>
      <c r="P3491">
        <f t="shared" si="550"/>
        <v>5914.8947774096787</v>
      </c>
      <c r="Q3491">
        <f t="shared" si="551"/>
        <v>152.95362259032092</v>
      </c>
      <c r="R3491">
        <f t="shared" si="552"/>
        <v>6067.8483999999999</v>
      </c>
    </row>
    <row r="3492" spans="1:18" x14ac:dyDescent="0.3">
      <c r="A3492" t="s">
        <v>33</v>
      </c>
      <c r="B3492" t="s">
        <v>34</v>
      </c>
      <c r="C3492">
        <v>0</v>
      </c>
      <c r="D3492">
        <v>8</v>
      </c>
      <c r="E3492">
        <v>0</v>
      </c>
      <c r="F3492">
        <v>20260302</v>
      </c>
      <c r="G3492">
        <v>20260309</v>
      </c>
      <c r="H3492">
        <v>84.860699999999994</v>
      </c>
      <c r="I3492">
        <f t="shared" si="543"/>
        <v>8</v>
      </c>
      <c r="J3492">
        <f t="shared" si="544"/>
        <v>10.607587499999999</v>
      </c>
      <c r="K3492">
        <f t="shared" si="545"/>
        <v>0</v>
      </c>
      <c r="L3492">
        <f t="shared" si="546"/>
        <v>84.860699999999994</v>
      </c>
      <c r="M3492">
        <f t="shared" si="547"/>
        <v>0</v>
      </c>
      <c r="N3492">
        <f t="shared" si="548"/>
        <v>84.860699999999994</v>
      </c>
      <c r="O3492">
        <f t="shared" si="549"/>
        <v>0</v>
      </c>
      <c r="P3492">
        <f t="shared" si="550"/>
        <v>84.860699999999994</v>
      </c>
      <c r="Q3492">
        <f t="shared" si="551"/>
        <v>0</v>
      </c>
      <c r="R3492">
        <f t="shared" si="552"/>
        <v>84.860699999999994</v>
      </c>
    </row>
    <row r="3493" spans="1:18" x14ac:dyDescent="0.3">
      <c r="A3493" t="s">
        <v>35</v>
      </c>
      <c r="B3493" t="s">
        <v>36</v>
      </c>
      <c r="C3493">
        <v>0</v>
      </c>
      <c r="D3493">
        <v>20</v>
      </c>
      <c r="E3493">
        <v>3</v>
      </c>
      <c r="F3493">
        <v>20260312</v>
      </c>
      <c r="G3493">
        <v>20260403</v>
      </c>
      <c r="H3493">
        <v>516</v>
      </c>
      <c r="I3493">
        <f t="shared" si="543"/>
        <v>23</v>
      </c>
      <c r="J3493">
        <f t="shared" si="544"/>
        <v>22.434782608695652</v>
      </c>
      <c r="K3493">
        <f t="shared" si="545"/>
        <v>0</v>
      </c>
      <c r="L3493">
        <f t="shared" si="546"/>
        <v>448.69565217391306</v>
      </c>
      <c r="M3493">
        <f t="shared" si="547"/>
        <v>41.770253044821558</v>
      </c>
      <c r="N3493">
        <f t="shared" si="548"/>
        <v>490.46590521873463</v>
      </c>
      <c r="O3493">
        <f t="shared" si="549"/>
        <v>0</v>
      </c>
      <c r="P3493">
        <f t="shared" si="550"/>
        <v>472.05515013012848</v>
      </c>
      <c r="Q3493">
        <f t="shared" si="551"/>
        <v>43.944849869871511</v>
      </c>
      <c r="R3493">
        <f t="shared" si="552"/>
        <v>516</v>
      </c>
    </row>
    <row r="3494" spans="1:18" x14ac:dyDescent="0.3">
      <c r="A3494" t="s">
        <v>41</v>
      </c>
      <c r="B3494" t="s">
        <v>42</v>
      </c>
      <c r="C3494">
        <v>0</v>
      </c>
      <c r="D3494">
        <v>28</v>
      </c>
      <c r="E3494">
        <v>5</v>
      </c>
      <c r="F3494">
        <v>20260304</v>
      </c>
      <c r="G3494">
        <v>20260405</v>
      </c>
      <c r="H3494">
        <v>85627.910499999998</v>
      </c>
      <c r="I3494">
        <f t="shared" si="543"/>
        <v>33</v>
      </c>
      <c r="J3494">
        <f t="shared" si="544"/>
        <v>2594.7851666666666</v>
      </c>
      <c r="K3494">
        <f t="shared" si="545"/>
        <v>0</v>
      </c>
      <c r="L3494">
        <f t="shared" si="546"/>
        <v>72653.984666666656</v>
      </c>
      <c r="M3494">
        <f t="shared" si="547"/>
        <v>8051.8448294514583</v>
      </c>
      <c r="N3494">
        <f t="shared" si="548"/>
        <v>80705.829496118109</v>
      </c>
      <c r="O3494">
        <f t="shared" si="549"/>
        <v>0</v>
      </c>
      <c r="P3494">
        <f t="shared" si="550"/>
        <v>77085.000369210509</v>
      </c>
      <c r="Q3494">
        <f t="shared" si="551"/>
        <v>8542.910130789498</v>
      </c>
      <c r="R3494">
        <f t="shared" si="552"/>
        <v>85627.910500000013</v>
      </c>
    </row>
    <row r="3495" spans="1:18" x14ac:dyDescent="0.3">
      <c r="A3495" t="s">
        <v>35</v>
      </c>
      <c r="B3495" t="s">
        <v>34</v>
      </c>
      <c r="C3495">
        <v>0</v>
      </c>
      <c r="D3495">
        <v>22</v>
      </c>
      <c r="E3495">
        <v>9</v>
      </c>
      <c r="F3495">
        <v>20260310</v>
      </c>
      <c r="G3495">
        <v>20260409</v>
      </c>
      <c r="H3495">
        <v>10366.100899999999</v>
      </c>
      <c r="I3495">
        <f t="shared" si="543"/>
        <v>31</v>
      </c>
      <c r="J3495">
        <f t="shared" si="544"/>
        <v>334.3903516129032</v>
      </c>
      <c r="K3495">
        <f t="shared" si="545"/>
        <v>0</v>
      </c>
      <c r="L3495">
        <f t="shared" si="546"/>
        <v>7356.5877354838703</v>
      </c>
      <c r="M3495">
        <f t="shared" si="547"/>
        <v>1867.7564003500577</v>
      </c>
      <c r="N3495">
        <f t="shared" si="548"/>
        <v>9224.3441358339278</v>
      </c>
      <c r="O3495">
        <f t="shared" si="549"/>
        <v>0</v>
      </c>
      <c r="P3495">
        <f t="shared" si="550"/>
        <v>8267.1602037789853</v>
      </c>
      <c r="Q3495">
        <f t="shared" si="551"/>
        <v>2098.9406962210142</v>
      </c>
      <c r="R3495">
        <f t="shared" si="552"/>
        <v>10366.100899999999</v>
      </c>
    </row>
    <row r="3496" spans="1:18" x14ac:dyDescent="0.3">
      <c r="A3496" t="s">
        <v>37</v>
      </c>
      <c r="B3496" t="s">
        <v>54</v>
      </c>
      <c r="C3496">
        <v>0</v>
      </c>
      <c r="D3496">
        <v>15</v>
      </c>
      <c r="E3496">
        <v>15</v>
      </c>
      <c r="F3496">
        <v>20260317</v>
      </c>
      <c r="G3496">
        <v>20260415</v>
      </c>
      <c r="H3496">
        <v>12281293.5134</v>
      </c>
      <c r="I3496">
        <f t="shared" si="543"/>
        <v>30</v>
      </c>
      <c r="J3496">
        <f t="shared" si="544"/>
        <v>409376.45044666663</v>
      </c>
      <c r="K3496">
        <f t="shared" si="545"/>
        <v>0</v>
      </c>
      <c r="L3496">
        <f t="shared" si="546"/>
        <v>6140646.7566999998</v>
      </c>
      <c r="M3496">
        <f t="shared" si="547"/>
        <v>3810992.560970996</v>
      </c>
      <c r="N3496">
        <f t="shared" si="548"/>
        <v>9951639.3176709954</v>
      </c>
      <c r="O3496">
        <f t="shared" si="549"/>
        <v>0</v>
      </c>
      <c r="P3496">
        <f t="shared" si="550"/>
        <v>7578157.0024575619</v>
      </c>
      <c r="Q3496">
        <f t="shared" si="551"/>
        <v>4703136.5109424377</v>
      </c>
      <c r="R3496">
        <f t="shared" si="552"/>
        <v>12281293.5134</v>
      </c>
    </row>
    <row r="3497" spans="1:18" x14ac:dyDescent="0.3">
      <c r="A3497" t="s">
        <v>37</v>
      </c>
      <c r="B3497" t="s">
        <v>38</v>
      </c>
      <c r="C3497">
        <v>0</v>
      </c>
      <c r="D3497">
        <v>14</v>
      </c>
      <c r="E3497">
        <v>15</v>
      </c>
      <c r="F3497">
        <v>20260318</v>
      </c>
      <c r="G3497">
        <v>20260415</v>
      </c>
      <c r="H3497">
        <v>786961.60739999998</v>
      </c>
      <c r="I3497">
        <f t="shared" si="543"/>
        <v>29</v>
      </c>
      <c r="J3497">
        <f t="shared" si="544"/>
        <v>27136.607151724136</v>
      </c>
      <c r="K3497">
        <f t="shared" si="545"/>
        <v>0</v>
      </c>
      <c r="L3497">
        <f t="shared" si="546"/>
        <v>379912.50012413791</v>
      </c>
      <c r="M3497">
        <f t="shared" si="547"/>
        <v>252621.78093628807</v>
      </c>
      <c r="N3497">
        <f t="shared" si="548"/>
        <v>632534.28106042603</v>
      </c>
      <c r="O3497">
        <f t="shared" si="549"/>
        <v>0</v>
      </c>
      <c r="P3497">
        <f t="shared" si="550"/>
        <v>472664.58233349572</v>
      </c>
      <c r="Q3497">
        <f t="shared" si="551"/>
        <v>314297.0250665042</v>
      </c>
      <c r="R3497">
        <f t="shared" si="552"/>
        <v>786961.60739999986</v>
      </c>
    </row>
    <row r="3498" spans="1:18" x14ac:dyDescent="0.3">
      <c r="A3498" t="s">
        <v>37</v>
      </c>
      <c r="B3498" t="s">
        <v>54</v>
      </c>
      <c r="C3498">
        <v>0</v>
      </c>
      <c r="D3498">
        <v>14</v>
      </c>
      <c r="E3498">
        <v>15</v>
      </c>
      <c r="F3498">
        <v>20260318</v>
      </c>
      <c r="G3498">
        <v>20260415</v>
      </c>
      <c r="H3498">
        <v>836994.75989999995</v>
      </c>
      <c r="I3498">
        <f t="shared" si="543"/>
        <v>29</v>
      </c>
      <c r="J3498">
        <f t="shared" si="544"/>
        <v>28861.888272413791</v>
      </c>
      <c r="K3498">
        <f t="shared" si="545"/>
        <v>0</v>
      </c>
      <c r="L3498">
        <f t="shared" si="546"/>
        <v>404066.4358137931</v>
      </c>
      <c r="M3498">
        <f t="shared" si="547"/>
        <v>268682.87460534991</v>
      </c>
      <c r="N3498">
        <f t="shared" si="548"/>
        <v>672749.31041914294</v>
      </c>
      <c r="O3498">
        <f t="shared" si="549"/>
        <v>0</v>
      </c>
      <c r="P3498">
        <f t="shared" si="550"/>
        <v>502715.47542264266</v>
      </c>
      <c r="Q3498">
        <f t="shared" si="551"/>
        <v>334279.28447735729</v>
      </c>
      <c r="R3498">
        <f t="shared" si="552"/>
        <v>836994.75989999995</v>
      </c>
    </row>
    <row r="3499" spans="1:18" x14ac:dyDescent="0.3">
      <c r="A3499" t="s">
        <v>39</v>
      </c>
      <c r="B3499" t="s">
        <v>40</v>
      </c>
      <c r="C3499">
        <v>0</v>
      </c>
      <c r="D3499">
        <v>15</v>
      </c>
      <c r="E3499">
        <v>17</v>
      </c>
      <c r="F3499">
        <v>20260317</v>
      </c>
      <c r="G3499">
        <v>20260417</v>
      </c>
      <c r="H3499">
        <v>3890339.446</v>
      </c>
      <c r="I3499">
        <f t="shared" si="543"/>
        <v>32</v>
      </c>
      <c r="J3499">
        <f t="shared" si="544"/>
        <v>121573.1076875</v>
      </c>
      <c r="K3499">
        <f t="shared" si="545"/>
        <v>0</v>
      </c>
      <c r="L3499">
        <f t="shared" si="546"/>
        <v>1823596.6153124999</v>
      </c>
      <c r="M3499">
        <f t="shared" si="547"/>
        <v>1282656.6753080857</v>
      </c>
      <c r="N3499">
        <f t="shared" si="548"/>
        <v>3106253.2906205859</v>
      </c>
      <c r="O3499">
        <f t="shared" si="549"/>
        <v>0</v>
      </c>
      <c r="P3499">
        <f t="shared" si="550"/>
        <v>2283912.2191239409</v>
      </c>
      <c r="Q3499">
        <f t="shared" si="551"/>
        <v>1606427.2268760588</v>
      </c>
      <c r="R3499">
        <f t="shared" si="552"/>
        <v>3890339.4459999995</v>
      </c>
    </row>
    <row r="3500" spans="1:18" x14ac:dyDescent="0.3">
      <c r="A3500" t="s">
        <v>37</v>
      </c>
      <c r="B3500" t="s">
        <v>38</v>
      </c>
      <c r="C3500">
        <v>0</v>
      </c>
      <c r="D3500">
        <v>14</v>
      </c>
      <c r="E3500">
        <v>16</v>
      </c>
      <c r="F3500">
        <v>20260318</v>
      </c>
      <c r="G3500">
        <v>20260416</v>
      </c>
      <c r="H3500">
        <v>2295059.1664999998</v>
      </c>
      <c r="I3500">
        <f t="shared" si="543"/>
        <v>30</v>
      </c>
      <c r="J3500">
        <f t="shared" si="544"/>
        <v>76501.972216666662</v>
      </c>
      <c r="K3500">
        <f t="shared" si="545"/>
        <v>0</v>
      </c>
      <c r="L3500">
        <f t="shared" si="546"/>
        <v>1071027.6110333332</v>
      </c>
      <c r="M3500">
        <f t="shared" si="547"/>
        <v>759655.34854899975</v>
      </c>
      <c r="N3500">
        <f t="shared" si="548"/>
        <v>1830682.959582333</v>
      </c>
      <c r="O3500">
        <f t="shared" si="549"/>
        <v>0</v>
      </c>
      <c r="P3500">
        <f t="shared" si="550"/>
        <v>1342707.497991598</v>
      </c>
      <c r="Q3500">
        <f t="shared" si="551"/>
        <v>952351.66850840196</v>
      </c>
      <c r="R3500">
        <f t="shared" si="552"/>
        <v>2295059.1664999998</v>
      </c>
    </row>
    <row r="3501" spans="1:18" x14ac:dyDescent="0.3">
      <c r="A3501" t="s">
        <v>45</v>
      </c>
      <c r="B3501" t="s">
        <v>57</v>
      </c>
      <c r="C3501">
        <v>0</v>
      </c>
      <c r="D3501">
        <v>15</v>
      </c>
      <c r="E3501">
        <v>16</v>
      </c>
      <c r="F3501">
        <v>20260317</v>
      </c>
      <c r="G3501">
        <v>20260416</v>
      </c>
      <c r="H3501">
        <v>2556387.1864999998</v>
      </c>
      <c r="I3501">
        <f t="shared" si="543"/>
        <v>31</v>
      </c>
      <c r="J3501">
        <f t="shared" si="544"/>
        <v>82464.102790322577</v>
      </c>
      <c r="K3501">
        <f t="shared" si="545"/>
        <v>0</v>
      </c>
      <c r="L3501">
        <f t="shared" si="546"/>
        <v>1236961.5418548386</v>
      </c>
      <c r="M3501">
        <f t="shared" si="547"/>
        <v>818858.58537795197</v>
      </c>
      <c r="N3501">
        <f t="shared" si="548"/>
        <v>2055820.1272327905</v>
      </c>
      <c r="O3501">
        <f t="shared" si="549"/>
        <v>0</v>
      </c>
      <c r="P3501">
        <f t="shared" si="550"/>
        <v>1538146.5498381741</v>
      </c>
      <c r="Q3501">
        <f t="shared" si="551"/>
        <v>1018240.6366618258</v>
      </c>
      <c r="R3501">
        <f t="shared" si="552"/>
        <v>2556387.1864999998</v>
      </c>
    </row>
    <row r="3502" spans="1:18" x14ac:dyDescent="0.3">
      <c r="A3502" t="s">
        <v>41</v>
      </c>
      <c r="B3502" t="s">
        <v>42</v>
      </c>
      <c r="C3502">
        <v>0</v>
      </c>
      <c r="D3502">
        <v>15</v>
      </c>
      <c r="E3502">
        <v>16</v>
      </c>
      <c r="F3502">
        <v>20260317</v>
      </c>
      <c r="G3502">
        <v>20260416</v>
      </c>
      <c r="H3502">
        <v>2819532.6384999999</v>
      </c>
      <c r="I3502">
        <f t="shared" si="543"/>
        <v>31</v>
      </c>
      <c r="J3502">
        <f t="shared" si="544"/>
        <v>90952.665758064511</v>
      </c>
      <c r="K3502">
        <f t="shared" si="545"/>
        <v>0</v>
      </c>
      <c r="L3502">
        <f t="shared" si="546"/>
        <v>1364289.9863709677</v>
      </c>
      <c r="M3502">
        <f t="shared" si="547"/>
        <v>903148.99088118796</v>
      </c>
      <c r="N3502">
        <f t="shared" si="548"/>
        <v>2267438.9772521555</v>
      </c>
      <c r="O3502">
        <f t="shared" si="549"/>
        <v>0</v>
      </c>
      <c r="P3502">
        <f t="shared" si="550"/>
        <v>1696477.9134269452</v>
      </c>
      <c r="Q3502">
        <f t="shared" si="551"/>
        <v>1123054.7250730549</v>
      </c>
      <c r="R3502">
        <f t="shared" si="552"/>
        <v>2819532.6385000004</v>
      </c>
    </row>
    <row r="3503" spans="1:18" x14ac:dyDescent="0.3">
      <c r="A3503" t="s">
        <v>37</v>
      </c>
      <c r="B3503" t="s">
        <v>54</v>
      </c>
      <c r="C3503">
        <v>0</v>
      </c>
      <c r="D3503">
        <v>16</v>
      </c>
      <c r="E3503">
        <v>16</v>
      </c>
      <c r="F3503">
        <v>20260316</v>
      </c>
      <c r="G3503">
        <v>20260416</v>
      </c>
      <c r="H3503">
        <v>185314.65470000001</v>
      </c>
      <c r="I3503">
        <f t="shared" si="543"/>
        <v>32</v>
      </c>
      <c r="J3503">
        <f t="shared" si="544"/>
        <v>5791.0829593750004</v>
      </c>
      <c r="K3503">
        <f t="shared" si="545"/>
        <v>0</v>
      </c>
      <c r="L3503">
        <f t="shared" si="546"/>
        <v>92657.327350000007</v>
      </c>
      <c r="M3503">
        <f t="shared" si="547"/>
        <v>57504.754668557121</v>
      </c>
      <c r="N3503">
        <f t="shared" si="548"/>
        <v>150162.08201855712</v>
      </c>
      <c r="O3503">
        <f t="shared" si="549"/>
        <v>0</v>
      </c>
      <c r="P3503">
        <f t="shared" si="550"/>
        <v>114348.17893087114</v>
      </c>
      <c r="Q3503">
        <f t="shared" si="551"/>
        <v>70966.475769128883</v>
      </c>
      <c r="R3503">
        <f t="shared" si="552"/>
        <v>185314.65470000001</v>
      </c>
    </row>
    <row r="3504" spans="1:18" x14ac:dyDescent="0.3">
      <c r="A3504" t="s">
        <v>41</v>
      </c>
      <c r="B3504" t="s">
        <v>42</v>
      </c>
      <c r="C3504">
        <v>0</v>
      </c>
      <c r="D3504">
        <v>1</v>
      </c>
      <c r="E3504">
        <v>15</v>
      </c>
      <c r="F3504">
        <v>20260331</v>
      </c>
      <c r="G3504">
        <v>20260415</v>
      </c>
      <c r="H3504">
        <v>197.45160000000001</v>
      </c>
      <c r="I3504">
        <f t="shared" si="543"/>
        <v>16</v>
      </c>
      <c r="J3504">
        <f t="shared" si="544"/>
        <v>12.340725000000001</v>
      </c>
      <c r="K3504">
        <f t="shared" si="545"/>
        <v>0</v>
      </c>
      <c r="L3504">
        <f t="shared" si="546"/>
        <v>12.340725000000001</v>
      </c>
      <c r="M3504">
        <f t="shared" si="547"/>
        <v>114.88304009836027</v>
      </c>
      <c r="N3504">
        <f t="shared" si="548"/>
        <v>127.22376509836027</v>
      </c>
      <c r="O3504">
        <f t="shared" si="549"/>
        <v>0</v>
      </c>
      <c r="P3504">
        <f t="shared" si="550"/>
        <v>19.152835907081684</v>
      </c>
      <c r="Q3504">
        <f t="shared" si="551"/>
        <v>178.29876409291833</v>
      </c>
      <c r="R3504">
        <f t="shared" si="552"/>
        <v>197.45160000000001</v>
      </c>
    </row>
    <row r="3505" spans="1:18" x14ac:dyDescent="0.3">
      <c r="A3505" t="s">
        <v>37</v>
      </c>
      <c r="B3505" t="s">
        <v>54</v>
      </c>
      <c r="C3505">
        <v>0</v>
      </c>
      <c r="D3505">
        <v>8</v>
      </c>
      <c r="E3505">
        <v>17</v>
      </c>
      <c r="F3505">
        <v>20260324</v>
      </c>
      <c r="G3505">
        <v>20260417</v>
      </c>
      <c r="H3505">
        <v>1950.6925000000001</v>
      </c>
      <c r="I3505">
        <f t="shared" si="543"/>
        <v>25</v>
      </c>
      <c r="J3505">
        <f t="shared" si="544"/>
        <v>78.02770000000001</v>
      </c>
      <c r="K3505">
        <f t="shared" si="545"/>
        <v>0</v>
      </c>
      <c r="L3505">
        <f t="shared" si="546"/>
        <v>624.22160000000008</v>
      </c>
      <c r="M3505">
        <f t="shared" si="547"/>
        <v>823.23099382469047</v>
      </c>
      <c r="N3505">
        <f t="shared" si="548"/>
        <v>1447.4525938246907</v>
      </c>
      <c r="O3505">
        <f t="shared" si="549"/>
        <v>0</v>
      </c>
      <c r="P3505">
        <f t="shared" si="550"/>
        <v>841.24647581064653</v>
      </c>
      <c r="Q3505">
        <f t="shared" si="551"/>
        <v>1109.4460241893535</v>
      </c>
      <c r="R3505">
        <f t="shared" si="552"/>
        <v>1950.6925000000001</v>
      </c>
    </row>
    <row r="3506" spans="1:18" x14ac:dyDescent="0.3">
      <c r="A3506" t="s">
        <v>41</v>
      </c>
      <c r="B3506" t="s">
        <v>55</v>
      </c>
      <c r="C3506">
        <v>0</v>
      </c>
      <c r="D3506">
        <v>14</v>
      </c>
      <c r="E3506">
        <v>16</v>
      </c>
      <c r="F3506">
        <v>20260318</v>
      </c>
      <c r="G3506">
        <v>20260416</v>
      </c>
      <c r="H3506">
        <v>5730227.2147000004</v>
      </c>
      <c r="I3506">
        <f t="shared" si="543"/>
        <v>30</v>
      </c>
      <c r="J3506">
        <f t="shared" si="544"/>
        <v>191007.57382333334</v>
      </c>
      <c r="K3506">
        <f t="shared" si="545"/>
        <v>0</v>
      </c>
      <c r="L3506">
        <f t="shared" si="546"/>
        <v>2674106.0335266669</v>
      </c>
      <c r="M3506">
        <f t="shared" si="547"/>
        <v>1896682.1490211431</v>
      </c>
      <c r="N3506">
        <f t="shared" si="548"/>
        <v>4570788.1825478096</v>
      </c>
      <c r="O3506">
        <f t="shared" si="549"/>
        <v>0</v>
      </c>
      <c r="P3506">
        <f t="shared" si="550"/>
        <v>3352427.3180750702</v>
      </c>
      <c r="Q3506">
        <f t="shared" si="551"/>
        <v>2377799.8966249307</v>
      </c>
      <c r="R3506">
        <f t="shared" si="552"/>
        <v>5730227.2147000004</v>
      </c>
    </row>
    <row r="3507" spans="1:18" x14ac:dyDescent="0.3">
      <c r="A3507" t="s">
        <v>0</v>
      </c>
      <c r="B3507" t="s">
        <v>0</v>
      </c>
      <c r="C3507">
        <v>0</v>
      </c>
      <c r="D3507">
        <v>28</v>
      </c>
      <c r="E3507">
        <v>17</v>
      </c>
      <c r="F3507">
        <v>20260304</v>
      </c>
      <c r="G3507">
        <v>20260417</v>
      </c>
      <c r="H3507">
        <v>42.168500000000002</v>
      </c>
      <c r="I3507">
        <f t="shared" si="543"/>
        <v>45</v>
      </c>
      <c r="J3507">
        <f t="shared" si="544"/>
        <v>0.93707777777777779</v>
      </c>
      <c r="K3507">
        <f t="shared" si="545"/>
        <v>0</v>
      </c>
      <c r="L3507">
        <f t="shared" si="546"/>
        <v>26.238177777777778</v>
      </c>
      <c r="M3507">
        <f t="shared" si="547"/>
        <v>9.8866360317045405</v>
      </c>
      <c r="N3507">
        <f t="shared" si="548"/>
        <v>36.124813809482319</v>
      </c>
      <c r="O3507">
        <f t="shared" si="549"/>
        <v>0</v>
      </c>
      <c r="P3507">
        <f t="shared" si="550"/>
        <v>30.627828435528141</v>
      </c>
      <c r="Q3507">
        <f t="shared" si="551"/>
        <v>11.540671564471859</v>
      </c>
      <c r="R3507">
        <f t="shared" si="552"/>
        <v>42.168500000000002</v>
      </c>
    </row>
    <row r="3508" spans="1:18" x14ac:dyDescent="0.3">
      <c r="A3508" t="s">
        <v>37</v>
      </c>
      <c r="B3508" t="s">
        <v>54</v>
      </c>
      <c r="C3508">
        <v>0</v>
      </c>
      <c r="D3508">
        <v>14</v>
      </c>
      <c r="E3508">
        <v>20</v>
      </c>
      <c r="F3508">
        <v>20260318</v>
      </c>
      <c r="G3508">
        <v>20260420</v>
      </c>
      <c r="H3508">
        <v>40471.296199999997</v>
      </c>
      <c r="I3508">
        <f t="shared" si="543"/>
        <v>34</v>
      </c>
      <c r="J3508">
        <f t="shared" si="544"/>
        <v>1190.3322411764705</v>
      </c>
      <c r="K3508">
        <f t="shared" si="545"/>
        <v>0</v>
      </c>
      <c r="L3508">
        <f t="shared" si="546"/>
        <v>16664.651376470585</v>
      </c>
      <c r="M3508">
        <f t="shared" si="547"/>
        <v>14774.819317714044</v>
      </c>
      <c r="N3508">
        <f t="shared" si="548"/>
        <v>31439.470694184631</v>
      </c>
      <c r="O3508">
        <f t="shared" si="549"/>
        <v>0</v>
      </c>
      <c r="P3508">
        <f t="shared" si="550"/>
        <v>21452.01643142262</v>
      </c>
      <c r="Q3508">
        <f t="shared" si="551"/>
        <v>19019.279768577373</v>
      </c>
      <c r="R3508">
        <f t="shared" si="552"/>
        <v>40471.296199999997</v>
      </c>
    </row>
    <row r="3509" spans="1:18" x14ac:dyDescent="0.3">
      <c r="A3509" t="s">
        <v>0</v>
      </c>
      <c r="B3509" t="s">
        <v>0</v>
      </c>
      <c r="C3509">
        <v>0</v>
      </c>
      <c r="D3509">
        <v>30</v>
      </c>
      <c r="E3509">
        <v>18</v>
      </c>
      <c r="F3509">
        <v>20260302</v>
      </c>
      <c r="G3509">
        <v>20260418</v>
      </c>
      <c r="H3509">
        <v>2235.8193999999999</v>
      </c>
      <c r="I3509">
        <f t="shared" si="543"/>
        <v>48</v>
      </c>
      <c r="J3509">
        <f t="shared" si="544"/>
        <v>46.579570833333328</v>
      </c>
      <c r="K3509">
        <f t="shared" si="545"/>
        <v>0</v>
      </c>
      <c r="L3509">
        <f t="shared" si="546"/>
        <v>1397.3871249999997</v>
      </c>
      <c r="M3509">
        <f t="shared" si="547"/>
        <v>520.34570453294225</v>
      </c>
      <c r="N3509">
        <f t="shared" si="548"/>
        <v>1917.7328295329421</v>
      </c>
      <c r="O3509">
        <f t="shared" si="549"/>
        <v>0</v>
      </c>
      <c r="P3509">
        <f t="shared" si="550"/>
        <v>1629.1660627962128</v>
      </c>
      <c r="Q3509">
        <f t="shared" si="551"/>
        <v>606.6533372037868</v>
      </c>
      <c r="R3509">
        <f t="shared" si="552"/>
        <v>2235.8193999999994</v>
      </c>
    </row>
    <row r="3510" spans="1:18" x14ac:dyDescent="0.3">
      <c r="A3510" t="s">
        <v>37</v>
      </c>
      <c r="B3510" t="s">
        <v>38</v>
      </c>
      <c r="C3510">
        <v>0</v>
      </c>
      <c r="D3510">
        <v>13</v>
      </c>
      <c r="E3510">
        <v>16</v>
      </c>
      <c r="F3510">
        <v>20260319</v>
      </c>
      <c r="G3510">
        <v>20260416</v>
      </c>
      <c r="H3510">
        <v>41404.313099999999</v>
      </c>
      <c r="I3510">
        <f t="shared" si="543"/>
        <v>29</v>
      </c>
      <c r="J3510">
        <f t="shared" si="544"/>
        <v>1427.7349344827585</v>
      </c>
      <c r="K3510">
        <f t="shared" si="545"/>
        <v>0</v>
      </c>
      <c r="L3510">
        <f t="shared" si="546"/>
        <v>18560.55414827586</v>
      </c>
      <c r="M3510">
        <f t="shared" si="547"/>
        <v>14177.235538691068</v>
      </c>
      <c r="N3510">
        <f t="shared" si="548"/>
        <v>32737.789686966928</v>
      </c>
      <c r="O3510">
        <f t="shared" si="549"/>
        <v>0</v>
      </c>
      <c r="P3510">
        <f t="shared" si="550"/>
        <v>23474.003670157854</v>
      </c>
      <c r="Q3510">
        <f t="shared" si="551"/>
        <v>17930.309429842149</v>
      </c>
      <c r="R3510">
        <f t="shared" si="552"/>
        <v>41404.313099999999</v>
      </c>
    </row>
    <row r="3511" spans="1:18" x14ac:dyDescent="0.3">
      <c r="A3511" t="s">
        <v>45</v>
      </c>
      <c r="B3511" t="s">
        <v>46</v>
      </c>
      <c r="C3511">
        <v>0</v>
      </c>
      <c r="D3511">
        <v>16</v>
      </c>
      <c r="E3511">
        <v>16</v>
      </c>
      <c r="F3511">
        <v>20260316</v>
      </c>
      <c r="G3511">
        <v>20260416</v>
      </c>
      <c r="H3511">
        <v>4382.335</v>
      </c>
      <c r="I3511">
        <f t="shared" si="543"/>
        <v>32</v>
      </c>
      <c r="J3511">
        <f t="shared" si="544"/>
        <v>136.94796875</v>
      </c>
      <c r="K3511">
        <f t="shared" si="545"/>
        <v>0</v>
      </c>
      <c r="L3511">
        <f t="shared" si="546"/>
        <v>2191.1675</v>
      </c>
      <c r="M3511">
        <f t="shared" si="547"/>
        <v>1359.8767968911809</v>
      </c>
      <c r="N3511">
        <f t="shared" si="548"/>
        <v>3551.0442968911811</v>
      </c>
      <c r="O3511">
        <f t="shared" si="549"/>
        <v>0</v>
      </c>
      <c r="P3511">
        <f t="shared" si="550"/>
        <v>2704.1144022109502</v>
      </c>
      <c r="Q3511">
        <f t="shared" si="551"/>
        <v>1678.2205977890496</v>
      </c>
      <c r="R3511">
        <f t="shared" si="552"/>
        <v>4382.335</v>
      </c>
    </row>
    <row r="3512" spans="1:18" x14ac:dyDescent="0.3">
      <c r="A3512" t="s">
        <v>35</v>
      </c>
      <c r="B3512" t="s">
        <v>34</v>
      </c>
      <c r="C3512">
        <v>0</v>
      </c>
      <c r="D3512">
        <v>15</v>
      </c>
      <c r="E3512">
        <v>15</v>
      </c>
      <c r="F3512">
        <v>20260317</v>
      </c>
      <c r="G3512">
        <v>20260415</v>
      </c>
      <c r="H3512">
        <v>31927.3531</v>
      </c>
      <c r="I3512">
        <f t="shared" si="543"/>
        <v>30</v>
      </c>
      <c r="J3512">
        <f t="shared" si="544"/>
        <v>1064.2451033333334</v>
      </c>
      <c r="K3512">
        <f t="shared" si="545"/>
        <v>0</v>
      </c>
      <c r="L3512">
        <f t="shared" si="546"/>
        <v>15963.676550000002</v>
      </c>
      <c r="M3512">
        <f t="shared" si="547"/>
        <v>9907.3363097165602</v>
      </c>
      <c r="N3512">
        <f t="shared" si="548"/>
        <v>25871.01285971656</v>
      </c>
      <c r="O3512">
        <f t="shared" si="549"/>
        <v>0</v>
      </c>
      <c r="P3512">
        <f t="shared" si="550"/>
        <v>19700.733819341614</v>
      </c>
      <c r="Q3512">
        <f t="shared" si="551"/>
        <v>12226.619280658388</v>
      </c>
      <c r="R3512">
        <f t="shared" si="552"/>
        <v>31927.3531</v>
      </c>
    </row>
    <row r="3513" spans="1:18" x14ac:dyDescent="0.3">
      <c r="A3513" t="s">
        <v>33</v>
      </c>
      <c r="B3513" t="s">
        <v>34</v>
      </c>
      <c r="C3513">
        <v>0</v>
      </c>
      <c r="D3513">
        <v>5</v>
      </c>
      <c r="E3513">
        <v>22</v>
      </c>
      <c r="F3513">
        <v>20260327</v>
      </c>
      <c r="G3513">
        <v>20260422</v>
      </c>
      <c r="H3513">
        <v>1940.5679</v>
      </c>
      <c r="I3513">
        <f t="shared" si="543"/>
        <v>27</v>
      </c>
      <c r="J3513">
        <f t="shared" si="544"/>
        <v>71.872885185185183</v>
      </c>
      <c r="K3513">
        <f t="shared" si="545"/>
        <v>0</v>
      </c>
      <c r="L3513">
        <f t="shared" si="546"/>
        <v>359.3644259259259</v>
      </c>
      <c r="M3513">
        <f t="shared" si="547"/>
        <v>981.3224756012761</v>
      </c>
      <c r="N3513">
        <f t="shared" si="548"/>
        <v>1340.6869015272021</v>
      </c>
      <c r="O3513">
        <f t="shared" si="549"/>
        <v>0</v>
      </c>
      <c r="P3513">
        <f t="shared" si="550"/>
        <v>520.15953058047398</v>
      </c>
      <c r="Q3513">
        <f t="shared" si="551"/>
        <v>1420.408369419526</v>
      </c>
      <c r="R3513">
        <f t="shared" si="552"/>
        <v>1940.5679</v>
      </c>
    </row>
    <row r="3514" spans="1:18" x14ac:dyDescent="0.3">
      <c r="A3514" t="s">
        <v>39</v>
      </c>
      <c r="B3514" t="s">
        <v>40</v>
      </c>
      <c r="C3514">
        <v>0</v>
      </c>
      <c r="D3514">
        <v>15</v>
      </c>
      <c r="E3514">
        <v>21</v>
      </c>
      <c r="F3514">
        <v>20260317</v>
      </c>
      <c r="G3514">
        <v>20260421</v>
      </c>
      <c r="H3514">
        <v>81592.168099999995</v>
      </c>
      <c r="I3514">
        <f t="shared" si="543"/>
        <v>36</v>
      </c>
      <c r="J3514">
        <f t="shared" si="544"/>
        <v>2266.4491138888889</v>
      </c>
      <c r="K3514">
        <f t="shared" si="545"/>
        <v>0</v>
      </c>
      <c r="L3514">
        <f t="shared" si="546"/>
        <v>33996.73670833333</v>
      </c>
      <c r="M3514">
        <f t="shared" si="547"/>
        <v>29538.555490419436</v>
      </c>
      <c r="N3514">
        <f t="shared" si="548"/>
        <v>63535.292198752766</v>
      </c>
      <c r="O3514">
        <f t="shared" si="549"/>
        <v>0</v>
      </c>
      <c r="P3514">
        <f t="shared" si="550"/>
        <v>43658.687327359548</v>
      </c>
      <c r="Q3514">
        <f t="shared" si="551"/>
        <v>37933.480772640447</v>
      </c>
      <c r="R3514">
        <f t="shared" si="552"/>
        <v>81592.168099999995</v>
      </c>
    </row>
    <row r="3515" spans="1:18" x14ac:dyDescent="0.3">
      <c r="A3515" t="s">
        <v>41</v>
      </c>
      <c r="B3515" t="s">
        <v>42</v>
      </c>
      <c r="C3515">
        <v>0</v>
      </c>
      <c r="D3515">
        <v>13</v>
      </c>
      <c r="E3515">
        <v>15</v>
      </c>
      <c r="F3515">
        <v>20260319</v>
      </c>
      <c r="G3515">
        <v>20260415</v>
      </c>
      <c r="H3515">
        <v>34931.987999999998</v>
      </c>
      <c r="I3515">
        <f t="shared" si="543"/>
        <v>28</v>
      </c>
      <c r="J3515">
        <f t="shared" si="544"/>
        <v>1247.5709999999999</v>
      </c>
      <c r="K3515">
        <f t="shared" si="545"/>
        <v>0</v>
      </c>
      <c r="L3515">
        <f t="shared" si="546"/>
        <v>16218.422999999999</v>
      </c>
      <c r="M3515">
        <f t="shared" si="547"/>
        <v>11613.965080540356</v>
      </c>
      <c r="N3515">
        <f t="shared" si="548"/>
        <v>27832.388080540353</v>
      </c>
      <c r="O3515">
        <f t="shared" si="549"/>
        <v>0</v>
      </c>
      <c r="P3515">
        <f t="shared" si="550"/>
        <v>20355.484983016402</v>
      </c>
      <c r="Q3515">
        <f t="shared" si="551"/>
        <v>14576.503016983597</v>
      </c>
      <c r="R3515">
        <f t="shared" si="552"/>
        <v>34931.987999999998</v>
      </c>
    </row>
    <row r="3516" spans="1:18" x14ac:dyDescent="0.3">
      <c r="A3516" t="s">
        <v>45</v>
      </c>
      <c r="B3516" t="s">
        <v>46</v>
      </c>
      <c r="C3516">
        <v>0</v>
      </c>
      <c r="D3516">
        <v>14</v>
      </c>
      <c r="E3516">
        <v>16</v>
      </c>
      <c r="F3516">
        <v>20260318</v>
      </c>
      <c r="G3516">
        <v>20260416</v>
      </c>
      <c r="H3516">
        <v>1897.6256000000001</v>
      </c>
      <c r="I3516">
        <f t="shared" si="543"/>
        <v>30</v>
      </c>
      <c r="J3516">
        <f t="shared" si="544"/>
        <v>63.254186666666669</v>
      </c>
      <c r="K3516">
        <f t="shared" si="545"/>
        <v>0</v>
      </c>
      <c r="L3516">
        <f t="shared" si="546"/>
        <v>885.55861333333337</v>
      </c>
      <c r="M3516">
        <f t="shared" si="547"/>
        <v>628.10643735249653</v>
      </c>
      <c r="N3516">
        <f t="shared" si="548"/>
        <v>1513.66505068583</v>
      </c>
      <c r="O3516">
        <f t="shared" si="549"/>
        <v>0</v>
      </c>
      <c r="P3516">
        <f t="shared" si="550"/>
        <v>1110.1919108196571</v>
      </c>
      <c r="Q3516">
        <f t="shared" si="551"/>
        <v>787.43368918034275</v>
      </c>
      <c r="R3516">
        <f t="shared" si="552"/>
        <v>1897.6255999999998</v>
      </c>
    </row>
    <row r="3517" spans="1:18" x14ac:dyDescent="0.3">
      <c r="A3517" t="s">
        <v>0</v>
      </c>
      <c r="B3517" t="s">
        <v>0</v>
      </c>
      <c r="C3517">
        <v>0</v>
      </c>
      <c r="D3517">
        <v>24</v>
      </c>
      <c r="E3517">
        <v>16</v>
      </c>
      <c r="F3517">
        <v>20260308</v>
      </c>
      <c r="G3517">
        <v>20260416</v>
      </c>
      <c r="H3517">
        <v>421.29930000000002</v>
      </c>
      <c r="I3517">
        <f t="shared" si="543"/>
        <v>40</v>
      </c>
      <c r="J3517">
        <f t="shared" si="544"/>
        <v>10.5324825</v>
      </c>
      <c r="K3517">
        <f t="shared" si="545"/>
        <v>0</v>
      </c>
      <c r="L3517">
        <f t="shared" si="546"/>
        <v>252.77958000000001</v>
      </c>
      <c r="M3517">
        <f t="shared" si="547"/>
        <v>104.58627971006266</v>
      </c>
      <c r="N3517">
        <f t="shared" si="548"/>
        <v>357.36585971006264</v>
      </c>
      <c r="O3517">
        <f t="shared" si="549"/>
        <v>0</v>
      </c>
      <c r="P3517">
        <f t="shared" si="550"/>
        <v>298.00233350409019</v>
      </c>
      <c r="Q3517">
        <f t="shared" si="551"/>
        <v>123.29696649590981</v>
      </c>
      <c r="R3517">
        <f t="shared" si="552"/>
        <v>421.29930000000002</v>
      </c>
    </row>
    <row r="3518" spans="1:18" x14ac:dyDescent="0.3">
      <c r="A3518" t="s">
        <v>0</v>
      </c>
      <c r="B3518" t="s">
        <v>0</v>
      </c>
      <c r="C3518">
        <v>0</v>
      </c>
      <c r="D3518">
        <v>26</v>
      </c>
      <c r="E3518">
        <v>16</v>
      </c>
      <c r="F3518">
        <v>20260306</v>
      </c>
      <c r="G3518">
        <v>20260416</v>
      </c>
      <c r="H3518">
        <v>126.4461</v>
      </c>
      <c r="I3518">
        <f t="shared" si="543"/>
        <v>42</v>
      </c>
      <c r="J3518">
        <f t="shared" si="544"/>
        <v>3.0106214285714286</v>
      </c>
      <c r="K3518">
        <f t="shared" si="545"/>
        <v>0</v>
      </c>
      <c r="L3518">
        <f t="shared" si="546"/>
        <v>78.276157142857144</v>
      </c>
      <c r="M3518">
        <f t="shared" si="547"/>
        <v>29.895107333876872</v>
      </c>
      <c r="N3518">
        <f t="shared" si="548"/>
        <v>108.17126447673402</v>
      </c>
      <c r="O3518">
        <f t="shared" si="549"/>
        <v>0</v>
      </c>
      <c r="P3518">
        <f t="shared" si="550"/>
        <v>91.500407632105251</v>
      </c>
      <c r="Q3518">
        <f t="shared" si="551"/>
        <v>34.94569236789475</v>
      </c>
      <c r="R3518">
        <f t="shared" si="552"/>
        <v>126.4461</v>
      </c>
    </row>
    <row r="3519" spans="1:18" x14ac:dyDescent="0.3">
      <c r="A3519" t="s">
        <v>33</v>
      </c>
      <c r="B3519" t="s">
        <v>34</v>
      </c>
      <c r="C3519">
        <v>0</v>
      </c>
      <c r="D3519">
        <v>23</v>
      </c>
      <c r="E3519">
        <v>14</v>
      </c>
      <c r="F3519">
        <v>20260309</v>
      </c>
      <c r="G3519">
        <v>20260414</v>
      </c>
      <c r="H3519">
        <v>9097.2901000000002</v>
      </c>
      <c r="I3519">
        <f t="shared" si="543"/>
        <v>37</v>
      </c>
      <c r="J3519">
        <f t="shared" si="544"/>
        <v>245.87270540540541</v>
      </c>
      <c r="K3519">
        <f t="shared" si="545"/>
        <v>0</v>
      </c>
      <c r="L3519">
        <f t="shared" si="546"/>
        <v>5655.0722243243245</v>
      </c>
      <c r="M3519">
        <f t="shared" si="547"/>
        <v>2136.3004968700034</v>
      </c>
      <c r="N3519">
        <f t="shared" si="548"/>
        <v>7791.3727211943278</v>
      </c>
      <c r="O3519">
        <f t="shared" si="549"/>
        <v>0</v>
      </c>
      <c r="P3519">
        <f t="shared" si="550"/>
        <v>6602.9227970555357</v>
      </c>
      <c r="Q3519">
        <f t="shared" si="551"/>
        <v>2494.3673029444635</v>
      </c>
      <c r="R3519">
        <f t="shared" si="552"/>
        <v>9097.2900999999983</v>
      </c>
    </row>
    <row r="3520" spans="1:18" x14ac:dyDescent="0.3">
      <c r="A3520" t="s">
        <v>60</v>
      </c>
      <c r="B3520" t="s">
        <v>60</v>
      </c>
      <c r="C3520">
        <v>0</v>
      </c>
      <c r="D3520">
        <v>13</v>
      </c>
      <c r="E3520">
        <v>16</v>
      </c>
      <c r="F3520">
        <v>20260319</v>
      </c>
      <c r="G3520">
        <v>20260416</v>
      </c>
      <c r="H3520">
        <v>1059415.2139999999</v>
      </c>
      <c r="I3520">
        <f t="shared" si="543"/>
        <v>29</v>
      </c>
      <c r="J3520">
        <f t="shared" si="544"/>
        <v>36531.559103448271</v>
      </c>
      <c r="K3520">
        <f t="shared" si="545"/>
        <v>0</v>
      </c>
      <c r="L3520">
        <f t="shared" si="546"/>
        <v>474910.26834482752</v>
      </c>
      <c r="M3520">
        <f t="shared" si="547"/>
        <v>362753.97169071261</v>
      </c>
      <c r="N3520">
        <f t="shared" si="548"/>
        <v>837664.24003554019</v>
      </c>
      <c r="O3520">
        <f t="shared" si="549"/>
        <v>0</v>
      </c>
      <c r="P3520">
        <f t="shared" si="550"/>
        <v>600631.06376367016</v>
      </c>
      <c r="Q3520">
        <f t="shared" si="551"/>
        <v>458784.1502363297</v>
      </c>
      <c r="R3520">
        <f t="shared" si="552"/>
        <v>1059415.2139999999</v>
      </c>
    </row>
    <row r="3521" spans="1:18" x14ac:dyDescent="0.3">
      <c r="A3521" t="s">
        <v>0</v>
      </c>
      <c r="B3521" t="s">
        <v>0</v>
      </c>
      <c r="C3521">
        <v>0</v>
      </c>
      <c r="D3521">
        <v>27</v>
      </c>
      <c r="E3521">
        <v>21</v>
      </c>
      <c r="F3521">
        <v>20260305</v>
      </c>
      <c r="G3521">
        <v>20260421</v>
      </c>
      <c r="H3521">
        <v>210.84729999999999</v>
      </c>
      <c r="I3521">
        <f t="shared" si="543"/>
        <v>48</v>
      </c>
      <c r="J3521">
        <f t="shared" si="544"/>
        <v>4.3926520833333331</v>
      </c>
      <c r="K3521">
        <f t="shared" si="545"/>
        <v>0</v>
      </c>
      <c r="L3521">
        <f t="shared" si="546"/>
        <v>118.60160624999999</v>
      </c>
      <c r="M3521">
        <f t="shared" si="547"/>
        <v>57.24928767141482</v>
      </c>
      <c r="N3521">
        <f t="shared" si="548"/>
        <v>175.85089392141481</v>
      </c>
      <c r="O3521">
        <f t="shared" si="549"/>
        <v>0</v>
      </c>
      <c r="P3521">
        <f t="shared" si="550"/>
        <v>142.20472751563494</v>
      </c>
      <c r="Q3521">
        <f t="shared" si="551"/>
        <v>68.642572484365019</v>
      </c>
      <c r="R3521">
        <f t="shared" si="552"/>
        <v>210.84729999999996</v>
      </c>
    </row>
    <row r="3522" spans="1:18" x14ac:dyDescent="0.3">
      <c r="A3522" t="s">
        <v>45</v>
      </c>
      <c r="B3522" t="s">
        <v>57</v>
      </c>
      <c r="C3522">
        <v>0</v>
      </c>
      <c r="D3522">
        <v>30</v>
      </c>
      <c r="E3522">
        <v>3</v>
      </c>
      <c r="F3522">
        <v>20260302</v>
      </c>
      <c r="G3522">
        <v>20260403</v>
      </c>
      <c r="H3522">
        <v>26.853999999999999</v>
      </c>
      <c r="I3522">
        <f t="shared" si="543"/>
        <v>33</v>
      </c>
      <c r="J3522">
        <f t="shared" si="544"/>
        <v>0.81375757575757568</v>
      </c>
      <c r="K3522">
        <f t="shared" si="545"/>
        <v>0</v>
      </c>
      <c r="L3522">
        <f t="shared" si="546"/>
        <v>24.41272727272727</v>
      </c>
      <c r="M3522">
        <f t="shared" si="547"/>
        <v>1.5150964664734365</v>
      </c>
      <c r="N3522">
        <f t="shared" si="548"/>
        <v>25.927823739200708</v>
      </c>
      <c r="O3522">
        <f t="shared" si="549"/>
        <v>0</v>
      </c>
      <c r="P3522">
        <f t="shared" si="550"/>
        <v>25.284782277759653</v>
      </c>
      <c r="Q3522">
        <f t="shared" si="551"/>
        <v>1.5692177222403443</v>
      </c>
      <c r="R3522">
        <f t="shared" si="552"/>
        <v>26.853999999999999</v>
      </c>
    </row>
    <row r="3523" spans="1:18" x14ac:dyDescent="0.3">
      <c r="A3523" t="s">
        <v>43</v>
      </c>
      <c r="B3523" t="s">
        <v>44</v>
      </c>
      <c r="C3523">
        <v>0</v>
      </c>
      <c r="D3523">
        <v>24</v>
      </c>
      <c r="E3523">
        <v>3</v>
      </c>
      <c r="F3523">
        <v>20260308</v>
      </c>
      <c r="G3523">
        <v>20260403</v>
      </c>
      <c r="H3523">
        <v>4381.6156000000001</v>
      </c>
      <c r="I3523">
        <f t="shared" si="543"/>
        <v>27</v>
      </c>
      <c r="J3523">
        <f t="shared" si="544"/>
        <v>162.28205925925926</v>
      </c>
      <c r="K3523">
        <f t="shared" si="545"/>
        <v>0</v>
      </c>
      <c r="L3523">
        <f t="shared" si="546"/>
        <v>3894.7694222222221</v>
      </c>
      <c r="M3523">
        <f t="shared" si="547"/>
        <v>302.14523573170874</v>
      </c>
      <c r="N3523">
        <f t="shared" si="548"/>
        <v>4196.9146579539311</v>
      </c>
      <c r="O3523">
        <f t="shared" si="549"/>
        <v>0</v>
      </c>
      <c r="P3523">
        <f t="shared" si="550"/>
        <v>4066.1733319903979</v>
      </c>
      <c r="Q3523">
        <f t="shared" si="551"/>
        <v>315.44226800960234</v>
      </c>
      <c r="R3523">
        <f t="shared" si="552"/>
        <v>4381.6156000000001</v>
      </c>
    </row>
    <row r="3524" spans="1:18" x14ac:dyDescent="0.3">
      <c r="A3524" t="s">
        <v>0</v>
      </c>
      <c r="B3524" t="s">
        <v>0</v>
      </c>
      <c r="C3524">
        <v>0</v>
      </c>
      <c r="D3524">
        <v>23</v>
      </c>
      <c r="E3524">
        <v>8</v>
      </c>
      <c r="F3524">
        <v>20260309</v>
      </c>
      <c r="G3524">
        <v>20260408</v>
      </c>
      <c r="H3524">
        <v>4758.2254000000003</v>
      </c>
      <c r="I3524">
        <f t="shared" si="543"/>
        <v>31</v>
      </c>
      <c r="J3524">
        <f t="shared" si="544"/>
        <v>153.49114193548388</v>
      </c>
      <c r="K3524">
        <f t="shared" si="545"/>
        <v>0</v>
      </c>
      <c r="L3524">
        <f t="shared" si="546"/>
        <v>3530.2962645161292</v>
      </c>
      <c r="M3524">
        <f t="shared" si="547"/>
        <v>762.07425473915782</v>
      </c>
      <c r="N3524">
        <f t="shared" si="548"/>
        <v>4292.370519255287</v>
      </c>
      <c r="O3524">
        <f t="shared" si="549"/>
        <v>0</v>
      </c>
      <c r="P3524">
        <f t="shared" si="550"/>
        <v>3913.442532510021</v>
      </c>
      <c r="Q3524">
        <f t="shared" si="551"/>
        <v>844.78286748997891</v>
      </c>
      <c r="R3524">
        <f t="shared" si="552"/>
        <v>4758.2254000000003</v>
      </c>
    </row>
    <row r="3525" spans="1:18" x14ac:dyDescent="0.3">
      <c r="A3525" t="s">
        <v>0</v>
      </c>
      <c r="B3525" t="s">
        <v>0</v>
      </c>
      <c r="C3525">
        <v>0</v>
      </c>
      <c r="D3525">
        <v>25</v>
      </c>
      <c r="E3525">
        <v>2</v>
      </c>
      <c r="F3525">
        <v>20260307</v>
      </c>
      <c r="G3525">
        <v>20260402</v>
      </c>
      <c r="H3525">
        <v>590.02660000000003</v>
      </c>
      <c r="I3525">
        <f t="shared" si="543"/>
        <v>27</v>
      </c>
      <c r="J3525">
        <f t="shared" si="544"/>
        <v>21.852837037037038</v>
      </c>
      <c r="K3525">
        <f t="shared" si="545"/>
        <v>0</v>
      </c>
      <c r="L3525">
        <f t="shared" si="546"/>
        <v>546.32092592592596</v>
      </c>
      <c r="M3525">
        <f t="shared" si="547"/>
        <v>27.124504204184202</v>
      </c>
      <c r="N3525">
        <f t="shared" si="548"/>
        <v>573.44543013011014</v>
      </c>
      <c r="O3525">
        <f t="shared" si="549"/>
        <v>0</v>
      </c>
      <c r="P3525">
        <f t="shared" si="550"/>
        <v>562.11779098106808</v>
      </c>
      <c r="Q3525">
        <f t="shared" si="551"/>
        <v>27.908809018931919</v>
      </c>
      <c r="R3525">
        <f t="shared" si="552"/>
        <v>590.02660000000003</v>
      </c>
    </row>
    <row r="3526" spans="1:18" x14ac:dyDescent="0.3">
      <c r="A3526" t="s">
        <v>37</v>
      </c>
      <c r="B3526" t="s">
        <v>54</v>
      </c>
      <c r="C3526">
        <v>0</v>
      </c>
      <c r="D3526">
        <v>25</v>
      </c>
      <c r="E3526">
        <v>11</v>
      </c>
      <c r="F3526">
        <v>20260307</v>
      </c>
      <c r="G3526">
        <v>20260411</v>
      </c>
      <c r="H3526">
        <v>38.618200000000002</v>
      </c>
      <c r="I3526">
        <f t="shared" si="543"/>
        <v>36</v>
      </c>
      <c r="J3526">
        <f t="shared" si="544"/>
        <v>1.0727277777777777</v>
      </c>
      <c r="K3526">
        <f t="shared" si="545"/>
        <v>0</v>
      </c>
      <c r="L3526">
        <f t="shared" si="546"/>
        <v>26.818194444444444</v>
      </c>
      <c r="M3526">
        <f t="shared" si="547"/>
        <v>7.3232894145185288</v>
      </c>
      <c r="N3526">
        <f t="shared" si="548"/>
        <v>34.141483858962971</v>
      </c>
      <c r="O3526">
        <f t="shared" si="549"/>
        <v>0</v>
      </c>
      <c r="P3526">
        <f t="shared" si="550"/>
        <v>30.33466269283301</v>
      </c>
      <c r="Q3526">
        <f t="shared" si="551"/>
        <v>8.2835373071669931</v>
      </c>
      <c r="R3526">
        <f t="shared" si="552"/>
        <v>38.618200000000002</v>
      </c>
    </row>
    <row r="3527" spans="1:18" x14ac:dyDescent="0.3">
      <c r="A3527" t="s">
        <v>37</v>
      </c>
      <c r="B3527" t="s">
        <v>38</v>
      </c>
      <c r="C3527">
        <v>0</v>
      </c>
      <c r="D3527">
        <v>28</v>
      </c>
      <c r="E3527">
        <v>11</v>
      </c>
      <c r="F3527">
        <v>20260304</v>
      </c>
      <c r="G3527">
        <v>20260411</v>
      </c>
      <c r="H3527">
        <v>5176.3841000000002</v>
      </c>
      <c r="I3527">
        <f t="shared" si="543"/>
        <v>39</v>
      </c>
      <c r="J3527">
        <f t="shared" si="544"/>
        <v>132.72779743589743</v>
      </c>
      <c r="K3527">
        <f t="shared" si="545"/>
        <v>0</v>
      </c>
      <c r="L3527">
        <f t="shared" si="546"/>
        <v>3716.3783282051281</v>
      </c>
      <c r="M3527">
        <f t="shared" si="547"/>
        <v>906.10506608511059</v>
      </c>
      <c r="N3527">
        <f t="shared" si="548"/>
        <v>4622.4833942902387</v>
      </c>
      <c r="O3527">
        <f t="shared" si="549"/>
        <v>0</v>
      </c>
      <c r="P3527">
        <f t="shared" si="550"/>
        <v>4161.7027140579748</v>
      </c>
      <c r="Q3527">
        <f t="shared" si="551"/>
        <v>1014.681385942025</v>
      </c>
      <c r="R3527">
        <f t="shared" si="552"/>
        <v>5176.3841000000002</v>
      </c>
    </row>
    <row r="3528" spans="1:18" x14ac:dyDescent="0.3">
      <c r="A3528" t="s">
        <v>35</v>
      </c>
      <c r="B3528" t="s">
        <v>34</v>
      </c>
      <c r="C3528">
        <v>0</v>
      </c>
      <c r="D3528">
        <v>30</v>
      </c>
      <c r="E3528">
        <v>14</v>
      </c>
      <c r="F3528">
        <v>20260302</v>
      </c>
      <c r="G3528">
        <v>20260414</v>
      </c>
      <c r="H3528">
        <v>89081.135800000004</v>
      </c>
      <c r="I3528">
        <f t="shared" si="543"/>
        <v>44</v>
      </c>
      <c r="J3528">
        <f t="shared" si="544"/>
        <v>2024.5712681818184</v>
      </c>
      <c r="K3528">
        <f t="shared" si="545"/>
        <v>0</v>
      </c>
      <c r="L3528">
        <f t="shared" si="546"/>
        <v>60737.138045454551</v>
      </c>
      <c r="M3528">
        <f t="shared" si="547"/>
        <v>17590.779745291999</v>
      </c>
      <c r="N3528">
        <f t="shared" si="548"/>
        <v>78327.917790746549</v>
      </c>
      <c r="O3528">
        <f t="shared" si="549"/>
        <v>0</v>
      </c>
      <c r="P3528">
        <f t="shared" si="550"/>
        <v>69075.412636204026</v>
      </c>
      <c r="Q3528">
        <f t="shared" si="551"/>
        <v>20005.723163795989</v>
      </c>
      <c r="R3528">
        <f t="shared" si="552"/>
        <v>89081.135800000018</v>
      </c>
    </row>
    <row r="3529" spans="1:18" x14ac:dyDescent="0.3">
      <c r="A3529" t="s">
        <v>35</v>
      </c>
      <c r="B3529" t="s">
        <v>36</v>
      </c>
      <c r="C3529">
        <v>0</v>
      </c>
      <c r="D3529">
        <v>27</v>
      </c>
      <c r="E3529">
        <v>14</v>
      </c>
      <c r="F3529">
        <v>20260305</v>
      </c>
      <c r="G3529">
        <v>20260414</v>
      </c>
      <c r="H3529">
        <v>5676</v>
      </c>
      <c r="I3529">
        <f t="shared" si="543"/>
        <v>41</v>
      </c>
      <c r="J3529">
        <f t="shared" si="544"/>
        <v>138.4390243902439</v>
      </c>
      <c r="K3529">
        <f t="shared" si="545"/>
        <v>0</v>
      </c>
      <c r="L3529">
        <f t="shared" si="546"/>
        <v>3737.8536585365855</v>
      </c>
      <c r="M3529">
        <f t="shared" si="547"/>
        <v>1202.847449469577</v>
      </c>
      <c r="N3529">
        <f t="shared" si="548"/>
        <v>4940.701108006162</v>
      </c>
      <c r="O3529">
        <f t="shared" si="549"/>
        <v>0</v>
      </c>
      <c r="P3529">
        <f t="shared" si="550"/>
        <v>4294.1390102457499</v>
      </c>
      <c r="Q3529">
        <f t="shared" si="551"/>
        <v>1381.8609897542508</v>
      </c>
      <c r="R3529">
        <f t="shared" si="552"/>
        <v>5676.0000000000009</v>
      </c>
    </row>
    <row r="3530" spans="1:18" x14ac:dyDescent="0.3">
      <c r="A3530" t="s">
        <v>35</v>
      </c>
      <c r="B3530" t="s">
        <v>34</v>
      </c>
      <c r="C3530">
        <v>0</v>
      </c>
      <c r="D3530">
        <v>27</v>
      </c>
      <c r="E3530">
        <v>14</v>
      </c>
      <c r="F3530">
        <v>20260305</v>
      </c>
      <c r="G3530">
        <v>20260414</v>
      </c>
      <c r="H3530">
        <v>27291.243200000001</v>
      </c>
      <c r="I3530">
        <f t="shared" si="543"/>
        <v>41</v>
      </c>
      <c r="J3530">
        <f t="shared" si="544"/>
        <v>665.64007804878054</v>
      </c>
      <c r="K3530">
        <f t="shared" si="545"/>
        <v>0</v>
      </c>
      <c r="L3530">
        <f t="shared" si="546"/>
        <v>17972.282107317074</v>
      </c>
      <c r="M3530">
        <f t="shared" si="547"/>
        <v>5783.5099147240917</v>
      </c>
      <c r="N3530">
        <f t="shared" si="548"/>
        <v>23755.792022041165</v>
      </c>
      <c r="O3530">
        <f t="shared" si="549"/>
        <v>0</v>
      </c>
      <c r="P3530">
        <f t="shared" si="550"/>
        <v>20647.003534747011</v>
      </c>
      <c r="Q3530">
        <f t="shared" si="551"/>
        <v>6644.2396652529906</v>
      </c>
      <c r="R3530">
        <f t="shared" si="552"/>
        <v>27291.243200000001</v>
      </c>
    </row>
    <row r="3531" spans="1:18" x14ac:dyDescent="0.3">
      <c r="A3531" t="s">
        <v>43</v>
      </c>
      <c r="B3531" t="s">
        <v>56</v>
      </c>
      <c r="C3531">
        <v>0</v>
      </c>
      <c r="D3531">
        <v>21</v>
      </c>
      <c r="E3531">
        <v>1</v>
      </c>
      <c r="F3531">
        <v>20260311</v>
      </c>
      <c r="G3531">
        <v>20260401</v>
      </c>
      <c r="H3531">
        <v>118.6741</v>
      </c>
      <c r="I3531">
        <f t="shared" ref="I3531:I3594" si="553">IF(C3531&lt;0,0,C3531)+D3531+E3531</f>
        <v>22</v>
      </c>
      <c r="J3531">
        <f t="shared" ref="J3531:J3594" si="554">H3531/I3531</f>
        <v>5.3942772727272725</v>
      </c>
      <c r="K3531">
        <f t="shared" ref="K3531:K3594" si="555">IF(C3531&lt;0,0,C3531)*$J3531*$B$6</f>
        <v>0</v>
      </c>
      <c r="L3531">
        <f t="shared" ref="L3531:L3594" si="556">IF(D3531&lt;0,0,D3531)*$J3531*$C$6</f>
        <v>113.27982272727272</v>
      </c>
      <c r="M3531">
        <f t="shared" ref="M3531:M3594" si="557">IF(E3531&lt;0,0,E3531)*$J3531*$D$6</f>
        <v>3.3477826314872137</v>
      </c>
      <c r="N3531">
        <f t="shared" ref="N3531:N3594" si="558">K3531+L3531+M3531</f>
        <v>116.62760535875994</v>
      </c>
      <c r="O3531">
        <f t="shared" ref="O3531:O3594" si="559">K3531/$N3531*$H3531</f>
        <v>0</v>
      </c>
      <c r="P3531">
        <f t="shared" ref="P3531:P3594" si="560">L3531/$N3531*$H3531</f>
        <v>115.26757296409582</v>
      </c>
      <c r="Q3531">
        <f t="shared" ref="Q3531:Q3594" si="561">M3531/$N3531*$H3531</f>
        <v>3.4065270359041611</v>
      </c>
      <c r="R3531">
        <f t="shared" ref="R3531:R3594" si="562">O3531+P3531+Q3531</f>
        <v>118.67409999999998</v>
      </c>
    </row>
    <row r="3532" spans="1:18" x14ac:dyDescent="0.3">
      <c r="A3532" t="s">
        <v>37</v>
      </c>
      <c r="B3532" t="s">
        <v>38</v>
      </c>
      <c r="C3532">
        <v>0</v>
      </c>
      <c r="D3532">
        <v>29</v>
      </c>
      <c r="E3532">
        <v>14</v>
      </c>
      <c r="F3532">
        <v>20260303</v>
      </c>
      <c r="G3532">
        <v>20260414</v>
      </c>
      <c r="H3532">
        <v>6712.5950999999995</v>
      </c>
      <c r="I3532">
        <f t="shared" si="553"/>
        <v>43</v>
      </c>
      <c r="J3532">
        <f t="shared" si="554"/>
        <v>156.10686279069768</v>
      </c>
      <c r="K3532">
        <f t="shared" si="555"/>
        <v>0</v>
      </c>
      <c r="L3532">
        <f t="shared" si="556"/>
        <v>4527.0990209302327</v>
      </c>
      <c r="M3532">
        <f t="shared" si="557"/>
        <v>1356.3570140683587</v>
      </c>
      <c r="N3532">
        <f t="shared" si="558"/>
        <v>5883.4560349985913</v>
      </c>
      <c r="O3532">
        <f t="shared" si="559"/>
        <v>0</v>
      </c>
      <c r="P3532">
        <f t="shared" si="560"/>
        <v>5165.0904713726395</v>
      </c>
      <c r="Q3532">
        <f t="shared" si="561"/>
        <v>1547.50462862736</v>
      </c>
      <c r="R3532">
        <f t="shared" si="562"/>
        <v>6712.5950999999995</v>
      </c>
    </row>
    <row r="3533" spans="1:18" x14ac:dyDescent="0.3">
      <c r="A3533" t="s">
        <v>0</v>
      </c>
      <c r="B3533" t="s">
        <v>0</v>
      </c>
      <c r="C3533">
        <v>0</v>
      </c>
      <c r="D3533">
        <v>24</v>
      </c>
      <c r="E3533">
        <v>8</v>
      </c>
      <c r="F3533">
        <v>20260308</v>
      </c>
      <c r="G3533">
        <v>20260408</v>
      </c>
      <c r="H3533">
        <v>294.83350000000002</v>
      </c>
      <c r="I3533">
        <f t="shared" si="553"/>
        <v>32</v>
      </c>
      <c r="J3533">
        <f t="shared" si="554"/>
        <v>9.2135468750000005</v>
      </c>
      <c r="K3533">
        <f t="shared" si="555"/>
        <v>0</v>
      </c>
      <c r="L3533">
        <f t="shared" si="556"/>
        <v>221.12512500000003</v>
      </c>
      <c r="M3533">
        <f t="shared" si="557"/>
        <v>45.74470408996757</v>
      </c>
      <c r="N3533">
        <f t="shared" si="558"/>
        <v>266.8698290899676</v>
      </c>
      <c r="O3533">
        <f t="shared" si="559"/>
        <v>0</v>
      </c>
      <c r="P3533">
        <f t="shared" si="560"/>
        <v>244.29548579546935</v>
      </c>
      <c r="Q3533">
        <f t="shared" si="561"/>
        <v>50.538014204530675</v>
      </c>
      <c r="R3533">
        <f t="shared" si="562"/>
        <v>294.83350000000002</v>
      </c>
    </row>
    <row r="3534" spans="1:18" x14ac:dyDescent="0.3">
      <c r="A3534" t="s">
        <v>0</v>
      </c>
      <c r="B3534" t="s">
        <v>0</v>
      </c>
      <c r="C3534">
        <v>0</v>
      </c>
      <c r="D3534">
        <v>28</v>
      </c>
      <c r="E3534">
        <v>10</v>
      </c>
      <c r="F3534">
        <v>20260304</v>
      </c>
      <c r="G3534">
        <v>20260410</v>
      </c>
      <c r="H3534">
        <v>210.8176</v>
      </c>
      <c r="I3534">
        <f t="shared" si="553"/>
        <v>38</v>
      </c>
      <c r="J3534">
        <f t="shared" si="554"/>
        <v>5.5478315789473687</v>
      </c>
      <c r="K3534">
        <f t="shared" si="555"/>
        <v>0</v>
      </c>
      <c r="L3534">
        <f t="shared" si="556"/>
        <v>155.33928421052633</v>
      </c>
      <c r="M3534">
        <f t="shared" si="557"/>
        <v>34.430811141871587</v>
      </c>
      <c r="N3534">
        <f t="shared" si="558"/>
        <v>189.7700953523979</v>
      </c>
      <c r="O3534">
        <f t="shared" si="559"/>
        <v>0</v>
      </c>
      <c r="P3534">
        <f t="shared" si="560"/>
        <v>172.56804883914103</v>
      </c>
      <c r="Q3534">
        <f t="shared" si="561"/>
        <v>38.249551160858964</v>
      </c>
      <c r="R3534">
        <f t="shared" si="562"/>
        <v>210.8176</v>
      </c>
    </row>
    <row r="3535" spans="1:18" x14ac:dyDescent="0.3">
      <c r="A3535" t="s">
        <v>0</v>
      </c>
      <c r="B3535" t="s">
        <v>0</v>
      </c>
      <c r="C3535">
        <v>23</v>
      </c>
      <c r="D3535">
        <v>31</v>
      </c>
      <c r="E3535">
        <v>14</v>
      </c>
      <c r="F3535">
        <v>20260206</v>
      </c>
      <c r="G3535">
        <v>20260414</v>
      </c>
      <c r="H3535">
        <v>717.21680000000003</v>
      </c>
      <c r="I3535">
        <f t="shared" si="553"/>
        <v>68</v>
      </c>
      <c r="J3535">
        <f t="shared" si="554"/>
        <v>10.547305882352942</v>
      </c>
      <c r="K3535">
        <f t="shared" si="555"/>
        <v>329.03641521694567</v>
      </c>
      <c r="L3535">
        <f t="shared" si="556"/>
        <v>326.96648235294123</v>
      </c>
      <c r="M3535">
        <f t="shared" si="557"/>
        <v>91.641789843888631</v>
      </c>
      <c r="N3535">
        <f t="shared" si="558"/>
        <v>747.64468741377561</v>
      </c>
      <c r="O3535">
        <f t="shared" si="559"/>
        <v>315.64518383952992</v>
      </c>
      <c r="P3535">
        <f t="shared" si="560"/>
        <v>313.65949377855787</v>
      </c>
      <c r="Q3535">
        <f t="shared" si="561"/>
        <v>87.91212238191217</v>
      </c>
      <c r="R3535">
        <f t="shared" si="562"/>
        <v>717.21679999999992</v>
      </c>
    </row>
    <row r="3536" spans="1:18" x14ac:dyDescent="0.3">
      <c r="A3536" t="s">
        <v>0</v>
      </c>
      <c r="B3536" t="s">
        <v>0</v>
      </c>
      <c r="C3536">
        <v>26</v>
      </c>
      <c r="D3536">
        <v>31</v>
      </c>
      <c r="E3536">
        <v>14</v>
      </c>
      <c r="F3536">
        <v>20260203</v>
      </c>
      <c r="G3536">
        <v>20260414</v>
      </c>
      <c r="H3536">
        <v>675.01170000000002</v>
      </c>
      <c r="I3536">
        <f t="shared" si="553"/>
        <v>71</v>
      </c>
      <c r="J3536">
        <f t="shared" si="554"/>
        <v>9.5072070422535209</v>
      </c>
      <c r="K3536">
        <f t="shared" si="555"/>
        <v>335.27478106250436</v>
      </c>
      <c r="L3536">
        <f t="shared" si="556"/>
        <v>294.72341830985914</v>
      </c>
      <c r="M3536">
        <f t="shared" si="557"/>
        <v>82.604740915522868</v>
      </c>
      <c r="N3536">
        <f t="shared" si="558"/>
        <v>712.60294028788633</v>
      </c>
      <c r="O3536">
        <f t="shared" si="559"/>
        <v>317.58836111551761</v>
      </c>
      <c r="P3536">
        <f t="shared" si="560"/>
        <v>279.17616441882507</v>
      </c>
      <c r="Q3536">
        <f t="shared" si="561"/>
        <v>78.247174465657352</v>
      </c>
      <c r="R3536">
        <f t="shared" si="562"/>
        <v>675.01170000000013</v>
      </c>
    </row>
    <row r="3537" spans="1:18" x14ac:dyDescent="0.3">
      <c r="A3537" t="s">
        <v>33</v>
      </c>
      <c r="B3537" t="s">
        <v>34</v>
      </c>
      <c r="C3537">
        <v>5</v>
      </c>
      <c r="D3537">
        <v>31</v>
      </c>
      <c r="E3537">
        <v>13</v>
      </c>
      <c r="F3537">
        <v>20260224</v>
      </c>
      <c r="G3537">
        <v>20260413</v>
      </c>
      <c r="H3537">
        <v>1603.9039</v>
      </c>
      <c r="I3537">
        <f t="shared" si="553"/>
        <v>49</v>
      </c>
      <c r="J3537">
        <f t="shared" si="554"/>
        <v>32.732732653061227</v>
      </c>
      <c r="K3537">
        <f t="shared" si="555"/>
        <v>221.98664908102103</v>
      </c>
      <c r="L3537">
        <f t="shared" si="556"/>
        <v>1014.714712244898</v>
      </c>
      <c r="M3537">
        <f t="shared" si="557"/>
        <v>264.08856796142857</v>
      </c>
      <c r="N3537">
        <f t="shared" si="558"/>
        <v>1500.7899292873476</v>
      </c>
      <c r="O3537">
        <f t="shared" si="559"/>
        <v>237.23856701120704</v>
      </c>
      <c r="P3537">
        <f t="shared" si="560"/>
        <v>1084.4321730822066</v>
      </c>
      <c r="Q3537">
        <f t="shared" si="561"/>
        <v>282.23315990658631</v>
      </c>
      <c r="R3537">
        <f t="shared" si="562"/>
        <v>1603.9039</v>
      </c>
    </row>
    <row r="3538" spans="1:18" x14ac:dyDescent="0.3">
      <c r="A3538" t="s">
        <v>37</v>
      </c>
      <c r="B3538" t="s">
        <v>54</v>
      </c>
      <c r="C3538">
        <v>0</v>
      </c>
      <c r="D3538">
        <v>30</v>
      </c>
      <c r="E3538">
        <v>13</v>
      </c>
      <c r="F3538">
        <v>20260302</v>
      </c>
      <c r="G3538">
        <v>20260413</v>
      </c>
      <c r="H3538">
        <v>6401.9005999999999</v>
      </c>
      <c r="I3538">
        <f t="shared" si="553"/>
        <v>43</v>
      </c>
      <c r="J3538">
        <f t="shared" si="554"/>
        <v>148.88140930232558</v>
      </c>
      <c r="K3538">
        <f t="shared" si="555"/>
        <v>0</v>
      </c>
      <c r="L3538">
        <f t="shared" si="556"/>
        <v>4466.4422790697672</v>
      </c>
      <c r="M3538">
        <f t="shared" si="557"/>
        <v>1201.1792170078224</v>
      </c>
      <c r="N3538">
        <f t="shared" si="558"/>
        <v>5667.6214960775897</v>
      </c>
      <c r="O3538">
        <f t="shared" si="559"/>
        <v>0</v>
      </c>
      <c r="P3538">
        <f t="shared" si="560"/>
        <v>5045.1004051754453</v>
      </c>
      <c r="Q3538">
        <f t="shared" si="561"/>
        <v>1356.8001948245549</v>
      </c>
      <c r="R3538">
        <f t="shared" si="562"/>
        <v>6401.9005999999999</v>
      </c>
    </row>
    <row r="3539" spans="1:18" x14ac:dyDescent="0.3">
      <c r="A3539" t="s">
        <v>33</v>
      </c>
      <c r="B3539" t="s">
        <v>34</v>
      </c>
      <c r="C3539">
        <v>0</v>
      </c>
      <c r="D3539">
        <v>8</v>
      </c>
      <c r="E3539">
        <v>14</v>
      </c>
      <c r="F3539">
        <v>20260324</v>
      </c>
      <c r="G3539">
        <v>20260414</v>
      </c>
      <c r="H3539">
        <v>885.80769999999995</v>
      </c>
      <c r="I3539">
        <f t="shared" si="553"/>
        <v>22</v>
      </c>
      <c r="J3539">
        <f t="shared" si="554"/>
        <v>40.263986363636363</v>
      </c>
      <c r="K3539">
        <f t="shared" si="555"/>
        <v>0</v>
      </c>
      <c r="L3539">
        <f t="shared" si="556"/>
        <v>322.1118909090909</v>
      </c>
      <c r="M3539">
        <f t="shared" si="557"/>
        <v>349.83945831960727</v>
      </c>
      <c r="N3539">
        <f t="shared" si="558"/>
        <v>671.95134922869818</v>
      </c>
      <c r="O3539">
        <f t="shared" si="559"/>
        <v>0</v>
      </c>
      <c r="P3539">
        <f t="shared" si="560"/>
        <v>424.62775550097319</v>
      </c>
      <c r="Q3539">
        <f t="shared" si="561"/>
        <v>461.1799444990267</v>
      </c>
      <c r="R3539">
        <f t="shared" si="562"/>
        <v>885.80769999999984</v>
      </c>
    </row>
    <row r="3540" spans="1:18" x14ac:dyDescent="0.3">
      <c r="A3540" t="s">
        <v>33</v>
      </c>
      <c r="B3540" t="s">
        <v>34</v>
      </c>
      <c r="C3540">
        <v>0</v>
      </c>
      <c r="D3540">
        <v>19</v>
      </c>
      <c r="E3540">
        <v>9</v>
      </c>
      <c r="F3540">
        <v>20260313</v>
      </c>
      <c r="G3540">
        <v>20260409</v>
      </c>
      <c r="H3540">
        <v>210.5162</v>
      </c>
      <c r="I3540">
        <f t="shared" si="553"/>
        <v>28</v>
      </c>
      <c r="J3540">
        <f t="shared" si="554"/>
        <v>7.5184357142857143</v>
      </c>
      <c r="K3540">
        <f t="shared" si="555"/>
        <v>0</v>
      </c>
      <c r="L3540">
        <f t="shared" si="556"/>
        <v>142.85027857142856</v>
      </c>
      <c r="M3540">
        <f t="shared" si="557"/>
        <v>41.994651933718458</v>
      </c>
      <c r="N3540">
        <f t="shared" si="558"/>
        <v>184.84493050514703</v>
      </c>
      <c r="O3540">
        <f t="shared" si="559"/>
        <v>0</v>
      </c>
      <c r="P3540">
        <f t="shared" si="560"/>
        <v>162.68932954567126</v>
      </c>
      <c r="Q3540">
        <f t="shared" si="561"/>
        <v>47.82687045432872</v>
      </c>
      <c r="R3540">
        <f t="shared" si="562"/>
        <v>210.51619999999997</v>
      </c>
    </row>
    <row r="3541" spans="1:18" x14ac:dyDescent="0.3">
      <c r="A3541" t="s">
        <v>35</v>
      </c>
      <c r="B3541" t="s">
        <v>34</v>
      </c>
      <c r="C3541">
        <v>0</v>
      </c>
      <c r="D3541">
        <v>23</v>
      </c>
      <c r="E3541">
        <v>10</v>
      </c>
      <c r="F3541">
        <v>20260309</v>
      </c>
      <c r="G3541">
        <v>20260410</v>
      </c>
      <c r="H3541">
        <v>820.84730000000002</v>
      </c>
      <c r="I3541">
        <f t="shared" si="553"/>
        <v>33</v>
      </c>
      <c r="J3541">
        <f t="shared" si="554"/>
        <v>24.874160606060606</v>
      </c>
      <c r="K3541">
        <f t="shared" si="555"/>
        <v>0</v>
      </c>
      <c r="L3541">
        <f t="shared" si="556"/>
        <v>572.10569393939397</v>
      </c>
      <c r="M3541">
        <f t="shared" si="557"/>
        <v>154.37338245627728</v>
      </c>
      <c r="N3541">
        <f t="shared" si="558"/>
        <v>726.4790763956712</v>
      </c>
      <c r="O3541">
        <f t="shared" si="559"/>
        <v>0</v>
      </c>
      <c r="P3541">
        <f t="shared" si="560"/>
        <v>646.42111444515672</v>
      </c>
      <c r="Q3541">
        <f t="shared" si="561"/>
        <v>174.42618555484339</v>
      </c>
      <c r="R3541">
        <f t="shared" si="562"/>
        <v>820.84730000000013</v>
      </c>
    </row>
    <row r="3542" spans="1:18" x14ac:dyDescent="0.3">
      <c r="A3542" t="s">
        <v>37</v>
      </c>
      <c r="B3542" t="s">
        <v>38</v>
      </c>
      <c r="C3542">
        <v>0</v>
      </c>
      <c r="D3542">
        <v>26</v>
      </c>
      <c r="E3542">
        <v>13</v>
      </c>
      <c r="F3542">
        <v>20260306</v>
      </c>
      <c r="G3542">
        <v>20260413</v>
      </c>
      <c r="H3542">
        <v>6602.8329000000003</v>
      </c>
      <c r="I3542">
        <f t="shared" si="553"/>
        <v>39</v>
      </c>
      <c r="J3542">
        <f t="shared" si="554"/>
        <v>169.3034076923077</v>
      </c>
      <c r="K3542">
        <f t="shared" si="555"/>
        <v>0</v>
      </c>
      <c r="L3542">
        <f t="shared" si="556"/>
        <v>4401.8886000000002</v>
      </c>
      <c r="M3542">
        <f t="shared" si="557"/>
        <v>1365.9444496232729</v>
      </c>
      <c r="N3542">
        <f t="shared" si="558"/>
        <v>5767.8330496232729</v>
      </c>
      <c r="O3542">
        <f t="shared" si="559"/>
        <v>0</v>
      </c>
      <c r="P3542">
        <f t="shared" si="560"/>
        <v>5039.1428843650947</v>
      </c>
      <c r="Q3542">
        <f t="shared" si="561"/>
        <v>1563.6900156349054</v>
      </c>
      <c r="R3542">
        <f t="shared" si="562"/>
        <v>6602.8329000000003</v>
      </c>
    </row>
    <row r="3543" spans="1:18" x14ac:dyDescent="0.3">
      <c r="A3543" t="s">
        <v>33</v>
      </c>
      <c r="B3543" t="s">
        <v>34</v>
      </c>
      <c r="C3543">
        <v>0</v>
      </c>
      <c r="D3543">
        <v>19</v>
      </c>
      <c r="E3543">
        <v>14</v>
      </c>
      <c r="F3543">
        <v>20260313</v>
      </c>
      <c r="G3543">
        <v>20260414</v>
      </c>
      <c r="H3543">
        <v>968.62469999999996</v>
      </c>
      <c r="I3543">
        <f t="shared" si="553"/>
        <v>33</v>
      </c>
      <c r="J3543">
        <f t="shared" si="554"/>
        <v>29.352263636363634</v>
      </c>
      <c r="K3543">
        <f t="shared" si="555"/>
        <v>0</v>
      </c>
      <c r="L3543">
        <f t="shared" si="556"/>
        <v>557.69300909090907</v>
      </c>
      <c r="M3543">
        <f t="shared" si="557"/>
        <v>255.03138010879195</v>
      </c>
      <c r="N3543">
        <f t="shared" si="558"/>
        <v>812.72438919970102</v>
      </c>
      <c r="O3543">
        <f t="shared" si="559"/>
        <v>0</v>
      </c>
      <c r="P3543">
        <f t="shared" si="560"/>
        <v>664.6720964713702</v>
      </c>
      <c r="Q3543">
        <f t="shared" si="561"/>
        <v>303.95260352862982</v>
      </c>
      <c r="R3543">
        <f t="shared" si="562"/>
        <v>968.62470000000008</v>
      </c>
    </row>
    <row r="3544" spans="1:18" x14ac:dyDescent="0.3">
      <c r="A3544" t="s">
        <v>33</v>
      </c>
      <c r="B3544" t="s">
        <v>34</v>
      </c>
      <c r="C3544">
        <v>0</v>
      </c>
      <c r="D3544">
        <v>16</v>
      </c>
      <c r="E3544">
        <v>1</v>
      </c>
      <c r="F3544">
        <v>20260316</v>
      </c>
      <c r="G3544">
        <v>20260401</v>
      </c>
      <c r="H3544">
        <v>395102.8848</v>
      </c>
      <c r="I3544">
        <f t="shared" si="553"/>
        <v>17</v>
      </c>
      <c r="J3544">
        <f t="shared" si="554"/>
        <v>23241.346164705883</v>
      </c>
      <c r="K3544">
        <f t="shared" si="555"/>
        <v>0</v>
      </c>
      <c r="L3544">
        <f t="shared" si="556"/>
        <v>371861.53863529413</v>
      </c>
      <c r="M3544">
        <f t="shared" si="557"/>
        <v>14423.985102872954</v>
      </c>
      <c r="N3544">
        <f t="shared" si="558"/>
        <v>386285.52373816707</v>
      </c>
      <c r="O3544">
        <f t="shared" si="559"/>
        <v>0</v>
      </c>
      <c r="P3544">
        <f t="shared" si="560"/>
        <v>380349.65752576175</v>
      </c>
      <c r="Q3544">
        <f t="shared" si="561"/>
        <v>14753.227274238239</v>
      </c>
      <c r="R3544">
        <f t="shared" si="562"/>
        <v>395102.8848</v>
      </c>
    </row>
    <row r="3545" spans="1:18" x14ac:dyDescent="0.3">
      <c r="A3545" t="s">
        <v>33</v>
      </c>
      <c r="B3545" t="s">
        <v>34</v>
      </c>
      <c r="C3545">
        <v>0</v>
      </c>
      <c r="D3545">
        <v>2</v>
      </c>
      <c r="E3545">
        <v>1</v>
      </c>
      <c r="F3545">
        <v>20260330</v>
      </c>
      <c r="G3545">
        <v>20260401</v>
      </c>
      <c r="H3545">
        <v>4604.8726999999999</v>
      </c>
      <c r="I3545">
        <f t="shared" si="553"/>
        <v>3</v>
      </c>
      <c r="J3545">
        <f t="shared" si="554"/>
        <v>1534.9575666666667</v>
      </c>
      <c r="K3545">
        <f t="shared" si="555"/>
        <v>0</v>
      </c>
      <c r="L3545">
        <f t="shared" si="556"/>
        <v>3069.9151333333334</v>
      </c>
      <c r="M3545">
        <f t="shared" si="557"/>
        <v>952.62145825115977</v>
      </c>
      <c r="N3545">
        <f t="shared" si="558"/>
        <v>4022.5365915844932</v>
      </c>
      <c r="O3545">
        <f t="shared" si="559"/>
        <v>0</v>
      </c>
      <c r="P3545">
        <f t="shared" si="560"/>
        <v>3514.3417758780602</v>
      </c>
      <c r="Q3545">
        <f t="shared" si="561"/>
        <v>1090.5309241219397</v>
      </c>
      <c r="R3545">
        <f t="shared" si="562"/>
        <v>4604.8726999999999</v>
      </c>
    </row>
    <row r="3546" spans="1:18" x14ac:dyDescent="0.3">
      <c r="A3546" t="s">
        <v>33</v>
      </c>
      <c r="B3546" t="s">
        <v>34</v>
      </c>
      <c r="C3546">
        <v>0</v>
      </c>
      <c r="D3546">
        <v>9</v>
      </c>
      <c r="E3546">
        <v>11</v>
      </c>
      <c r="F3546">
        <v>20260323</v>
      </c>
      <c r="G3546">
        <v>20260411</v>
      </c>
      <c r="H3546">
        <v>168.71340000000001</v>
      </c>
      <c r="I3546">
        <f t="shared" si="553"/>
        <v>20</v>
      </c>
      <c r="J3546">
        <f t="shared" si="554"/>
        <v>8.43567</v>
      </c>
      <c r="K3546">
        <f t="shared" si="555"/>
        <v>0</v>
      </c>
      <c r="L3546">
        <f t="shared" si="556"/>
        <v>75.921030000000002</v>
      </c>
      <c r="M3546">
        <f t="shared" si="557"/>
        <v>57.588564494289606</v>
      </c>
      <c r="N3546">
        <f t="shared" si="558"/>
        <v>133.50959449428962</v>
      </c>
      <c r="O3546">
        <f t="shared" si="559"/>
        <v>0</v>
      </c>
      <c r="P3546">
        <f t="shared" si="560"/>
        <v>95.93988470506406</v>
      </c>
      <c r="Q3546">
        <f t="shared" si="561"/>
        <v>72.773515294935933</v>
      </c>
      <c r="R3546">
        <f t="shared" si="562"/>
        <v>168.71339999999998</v>
      </c>
    </row>
    <row r="3547" spans="1:18" x14ac:dyDescent="0.3">
      <c r="A3547" t="s">
        <v>33</v>
      </c>
      <c r="B3547" t="s">
        <v>34</v>
      </c>
      <c r="C3547">
        <v>0</v>
      </c>
      <c r="D3547">
        <v>17</v>
      </c>
      <c r="E3547">
        <v>2</v>
      </c>
      <c r="F3547">
        <v>20260315</v>
      </c>
      <c r="G3547">
        <v>20260402</v>
      </c>
      <c r="H3547">
        <v>1516.6063999999999</v>
      </c>
      <c r="I3547">
        <f t="shared" si="553"/>
        <v>19</v>
      </c>
      <c r="J3547">
        <f t="shared" si="554"/>
        <v>79.821389473684206</v>
      </c>
      <c r="K3547">
        <f t="shared" si="555"/>
        <v>0</v>
      </c>
      <c r="L3547">
        <f t="shared" si="556"/>
        <v>1356.9636210526314</v>
      </c>
      <c r="M3547">
        <f t="shared" si="557"/>
        <v>99.077095147565956</v>
      </c>
      <c r="N3547">
        <f t="shared" si="558"/>
        <v>1456.0407162001975</v>
      </c>
      <c r="O3547">
        <f t="shared" si="559"/>
        <v>0</v>
      </c>
      <c r="P3547">
        <f t="shared" si="560"/>
        <v>1413.4080794294455</v>
      </c>
      <c r="Q3547">
        <f t="shared" si="561"/>
        <v>103.19832057055432</v>
      </c>
      <c r="R3547">
        <f t="shared" si="562"/>
        <v>1516.6063999999999</v>
      </c>
    </row>
    <row r="3548" spans="1:18" x14ac:dyDescent="0.3">
      <c r="A3548" t="s">
        <v>0</v>
      </c>
      <c r="B3548" t="s">
        <v>0</v>
      </c>
      <c r="C3548">
        <v>0</v>
      </c>
      <c r="D3548">
        <v>30</v>
      </c>
      <c r="E3548">
        <v>11</v>
      </c>
      <c r="F3548">
        <v>20260302</v>
      </c>
      <c r="G3548">
        <v>20260411</v>
      </c>
      <c r="H3548">
        <v>843.62639999999999</v>
      </c>
      <c r="I3548">
        <f t="shared" si="553"/>
        <v>41</v>
      </c>
      <c r="J3548">
        <f t="shared" si="554"/>
        <v>20.576253658536586</v>
      </c>
      <c r="K3548">
        <f t="shared" si="555"/>
        <v>0</v>
      </c>
      <c r="L3548">
        <f t="shared" si="556"/>
        <v>617.28760975609759</v>
      </c>
      <c r="M3548">
        <f t="shared" si="557"/>
        <v>140.46980392375431</v>
      </c>
      <c r="N3548">
        <f t="shared" si="558"/>
        <v>757.75741367985188</v>
      </c>
      <c r="O3548">
        <f t="shared" si="559"/>
        <v>0</v>
      </c>
      <c r="P3548">
        <f t="shared" si="560"/>
        <v>687.23857342972781</v>
      </c>
      <c r="Q3548">
        <f t="shared" si="561"/>
        <v>156.38782657027227</v>
      </c>
      <c r="R3548">
        <f t="shared" si="562"/>
        <v>843.6264000000001</v>
      </c>
    </row>
    <row r="3549" spans="1:18" x14ac:dyDescent="0.3">
      <c r="A3549" t="s">
        <v>33</v>
      </c>
      <c r="B3549" t="s">
        <v>34</v>
      </c>
      <c r="C3549">
        <v>0</v>
      </c>
      <c r="D3549">
        <v>4</v>
      </c>
      <c r="E3549">
        <v>11</v>
      </c>
      <c r="F3549">
        <v>20260328</v>
      </c>
      <c r="G3549">
        <v>20260411</v>
      </c>
      <c r="H3549">
        <v>884.74929999999995</v>
      </c>
      <c r="I3549">
        <f t="shared" si="553"/>
        <v>15</v>
      </c>
      <c r="J3549">
        <f t="shared" si="554"/>
        <v>58.983286666666665</v>
      </c>
      <c r="K3549">
        <f t="shared" si="555"/>
        <v>0</v>
      </c>
      <c r="L3549">
        <f t="shared" si="556"/>
        <v>235.93314666666666</v>
      </c>
      <c r="M3549">
        <f t="shared" si="557"/>
        <v>402.6666297150677</v>
      </c>
      <c r="N3549">
        <f t="shared" si="558"/>
        <v>638.59977638173439</v>
      </c>
      <c r="O3549">
        <f t="shared" si="559"/>
        <v>0</v>
      </c>
      <c r="P3549">
        <f t="shared" si="560"/>
        <v>326.87403610262396</v>
      </c>
      <c r="Q3549">
        <f t="shared" si="561"/>
        <v>557.87526389737593</v>
      </c>
      <c r="R3549">
        <f t="shared" si="562"/>
        <v>884.74929999999995</v>
      </c>
    </row>
    <row r="3550" spans="1:18" x14ac:dyDescent="0.3">
      <c r="A3550" t="s">
        <v>37</v>
      </c>
      <c r="B3550" t="s">
        <v>54</v>
      </c>
      <c r="C3550">
        <v>0</v>
      </c>
      <c r="D3550">
        <v>24</v>
      </c>
      <c r="E3550">
        <v>14</v>
      </c>
      <c r="F3550">
        <v>20260308</v>
      </c>
      <c r="G3550">
        <v>20260414</v>
      </c>
      <c r="H3550">
        <v>1629.6484</v>
      </c>
      <c r="I3550">
        <f t="shared" si="553"/>
        <v>38</v>
      </c>
      <c r="J3550">
        <f t="shared" si="554"/>
        <v>42.885484210526315</v>
      </c>
      <c r="K3550">
        <f t="shared" si="555"/>
        <v>0</v>
      </c>
      <c r="L3550">
        <f t="shared" si="556"/>
        <v>1029.2516210526314</v>
      </c>
      <c r="M3550">
        <f t="shared" si="557"/>
        <v>372.61672082062631</v>
      </c>
      <c r="N3550">
        <f t="shared" si="558"/>
        <v>1401.8683418732578</v>
      </c>
      <c r="O3550">
        <f t="shared" si="559"/>
        <v>0</v>
      </c>
      <c r="P3550">
        <f t="shared" si="560"/>
        <v>1196.4877209542353</v>
      </c>
      <c r="Q3550">
        <f t="shared" si="561"/>
        <v>433.1606790457646</v>
      </c>
      <c r="R3550">
        <f t="shared" si="562"/>
        <v>1629.6484</v>
      </c>
    </row>
    <row r="3551" spans="1:18" x14ac:dyDescent="0.3">
      <c r="A3551" t="s">
        <v>37</v>
      </c>
      <c r="B3551" t="s">
        <v>38</v>
      </c>
      <c r="C3551">
        <v>0</v>
      </c>
      <c r="D3551">
        <v>27</v>
      </c>
      <c r="E3551">
        <v>13</v>
      </c>
      <c r="F3551">
        <v>20260305</v>
      </c>
      <c r="G3551">
        <v>20260413</v>
      </c>
      <c r="H3551">
        <v>14057.122300000001</v>
      </c>
      <c r="I3551">
        <f t="shared" si="553"/>
        <v>40</v>
      </c>
      <c r="J3551">
        <f t="shared" si="554"/>
        <v>351.42805750000002</v>
      </c>
      <c r="K3551">
        <f t="shared" si="555"/>
        <v>0</v>
      </c>
      <c r="L3551">
        <f t="shared" si="556"/>
        <v>9488.5575525000004</v>
      </c>
      <c r="M3551">
        <f t="shared" si="557"/>
        <v>2835.3310256839186</v>
      </c>
      <c r="N3551">
        <f t="shared" si="558"/>
        <v>12323.88857818392</v>
      </c>
      <c r="O3551">
        <f t="shared" si="559"/>
        <v>0</v>
      </c>
      <c r="P3551">
        <f t="shared" si="560"/>
        <v>10823.029851324465</v>
      </c>
      <c r="Q3551">
        <f t="shared" si="561"/>
        <v>3234.0924486755348</v>
      </c>
      <c r="R3551">
        <f t="shared" si="562"/>
        <v>14057.122299999999</v>
      </c>
    </row>
    <row r="3552" spans="1:18" x14ac:dyDescent="0.3">
      <c r="A3552" t="s">
        <v>45</v>
      </c>
      <c r="B3552" t="s">
        <v>46</v>
      </c>
      <c r="C3552">
        <v>0</v>
      </c>
      <c r="D3552">
        <v>12</v>
      </c>
      <c r="E3552">
        <v>0</v>
      </c>
      <c r="F3552">
        <v>20260320</v>
      </c>
      <c r="G3552">
        <v>20260331</v>
      </c>
      <c r="H3552">
        <v>55960.075900000003</v>
      </c>
      <c r="I3552">
        <f t="shared" si="553"/>
        <v>12</v>
      </c>
      <c r="J3552">
        <f t="shared" si="554"/>
        <v>4663.3396583333333</v>
      </c>
      <c r="K3552">
        <f t="shared" si="555"/>
        <v>0</v>
      </c>
      <c r="L3552">
        <f t="shared" si="556"/>
        <v>55960.075899999996</v>
      </c>
      <c r="M3552">
        <f t="shared" si="557"/>
        <v>0</v>
      </c>
      <c r="N3552">
        <f t="shared" si="558"/>
        <v>55960.075899999996</v>
      </c>
      <c r="O3552">
        <f t="shared" si="559"/>
        <v>0</v>
      </c>
      <c r="P3552">
        <f t="shared" si="560"/>
        <v>55960.075900000003</v>
      </c>
      <c r="Q3552">
        <f t="shared" si="561"/>
        <v>0</v>
      </c>
      <c r="R3552">
        <f t="shared" si="562"/>
        <v>55960.075900000003</v>
      </c>
    </row>
    <row r="3553" spans="1:18" x14ac:dyDescent="0.3">
      <c r="A3553" t="s">
        <v>0</v>
      </c>
      <c r="B3553" t="s">
        <v>0</v>
      </c>
      <c r="C3553">
        <v>0</v>
      </c>
      <c r="D3553">
        <v>27</v>
      </c>
      <c r="E3553">
        <v>14</v>
      </c>
      <c r="F3553">
        <v>20260305</v>
      </c>
      <c r="G3553">
        <v>20260414</v>
      </c>
      <c r="H3553">
        <v>42.157600000000002</v>
      </c>
      <c r="I3553">
        <f t="shared" si="553"/>
        <v>41</v>
      </c>
      <c r="J3553">
        <f t="shared" si="554"/>
        <v>1.0282341463414635</v>
      </c>
      <c r="K3553">
        <f t="shared" si="555"/>
        <v>0</v>
      </c>
      <c r="L3553">
        <f t="shared" si="556"/>
        <v>27.762321951219516</v>
      </c>
      <c r="M3553">
        <f t="shared" si="557"/>
        <v>8.9339608237770687</v>
      </c>
      <c r="N3553">
        <f t="shared" si="558"/>
        <v>36.696282774996583</v>
      </c>
      <c r="O3553">
        <f t="shared" si="559"/>
        <v>0</v>
      </c>
      <c r="P3553">
        <f t="shared" si="560"/>
        <v>31.894044175182561</v>
      </c>
      <c r="Q3553">
        <f t="shared" si="561"/>
        <v>10.263555824817443</v>
      </c>
      <c r="R3553">
        <f t="shared" si="562"/>
        <v>42.157600000000002</v>
      </c>
    </row>
    <row r="3554" spans="1:18" x14ac:dyDescent="0.3">
      <c r="A3554" t="s">
        <v>33</v>
      </c>
      <c r="B3554" t="s">
        <v>34</v>
      </c>
      <c r="C3554">
        <v>0</v>
      </c>
      <c r="D3554">
        <v>5</v>
      </c>
      <c r="E3554">
        <v>14</v>
      </c>
      <c r="F3554">
        <v>20260327</v>
      </c>
      <c r="G3554">
        <v>20260414</v>
      </c>
      <c r="H3554">
        <v>1601.7635</v>
      </c>
      <c r="I3554">
        <f t="shared" si="553"/>
        <v>19</v>
      </c>
      <c r="J3554">
        <f t="shared" si="554"/>
        <v>84.303342105263155</v>
      </c>
      <c r="K3554">
        <f t="shared" si="555"/>
        <v>0</v>
      </c>
      <c r="L3554">
        <f t="shared" si="556"/>
        <v>421.51671052631576</v>
      </c>
      <c r="M3554">
        <f t="shared" si="557"/>
        <v>732.48175851940744</v>
      </c>
      <c r="N3554">
        <f t="shared" si="558"/>
        <v>1153.9984690457231</v>
      </c>
      <c r="O3554">
        <f t="shared" si="559"/>
        <v>0</v>
      </c>
      <c r="P3554">
        <f t="shared" si="560"/>
        <v>585.07017095043227</v>
      </c>
      <c r="Q3554">
        <f t="shared" si="561"/>
        <v>1016.6933290495678</v>
      </c>
      <c r="R3554">
        <f t="shared" si="562"/>
        <v>1601.7635</v>
      </c>
    </row>
    <row r="3555" spans="1:18" x14ac:dyDescent="0.3">
      <c r="A3555" t="s">
        <v>33</v>
      </c>
      <c r="B3555" t="s">
        <v>34</v>
      </c>
      <c r="C3555">
        <v>1</v>
      </c>
      <c r="D3555">
        <v>31</v>
      </c>
      <c r="E3555">
        <v>11</v>
      </c>
      <c r="F3555">
        <v>20260228</v>
      </c>
      <c r="G3555">
        <v>20260411</v>
      </c>
      <c r="H3555">
        <v>886.13969999999995</v>
      </c>
      <c r="I3555">
        <f t="shared" si="553"/>
        <v>43</v>
      </c>
      <c r="J3555">
        <f t="shared" si="554"/>
        <v>20.607899999999997</v>
      </c>
      <c r="K3555">
        <f t="shared" si="555"/>
        <v>27.951706410121187</v>
      </c>
      <c r="L3555">
        <f t="shared" si="556"/>
        <v>638.84489999999994</v>
      </c>
      <c r="M3555">
        <f t="shared" si="557"/>
        <v>140.68584691457474</v>
      </c>
      <c r="N3555">
        <f t="shared" si="558"/>
        <v>807.48245332469594</v>
      </c>
      <c r="O3555">
        <f t="shared" si="559"/>
        <v>30.674495316609661</v>
      </c>
      <c r="P3555">
        <f t="shared" si="560"/>
        <v>701.07508305805084</v>
      </c>
      <c r="Q3555">
        <f t="shared" si="561"/>
        <v>154.3901216253393</v>
      </c>
      <c r="R3555">
        <f t="shared" si="562"/>
        <v>886.13969999999972</v>
      </c>
    </row>
    <row r="3556" spans="1:18" x14ac:dyDescent="0.3">
      <c r="A3556" t="s">
        <v>33</v>
      </c>
      <c r="B3556" t="s">
        <v>34</v>
      </c>
      <c r="C3556">
        <v>0</v>
      </c>
      <c r="D3556">
        <v>1</v>
      </c>
      <c r="E3556">
        <v>7</v>
      </c>
      <c r="F3556">
        <v>20260331</v>
      </c>
      <c r="G3556">
        <v>20260407</v>
      </c>
      <c r="H3556">
        <v>1009.5767</v>
      </c>
      <c r="I3556">
        <f t="shared" si="553"/>
        <v>8</v>
      </c>
      <c r="J3556">
        <f t="shared" si="554"/>
        <v>126.19708749999999</v>
      </c>
      <c r="K3556">
        <f t="shared" si="555"/>
        <v>0</v>
      </c>
      <c r="L3556">
        <f t="shared" si="556"/>
        <v>126.19708749999999</v>
      </c>
      <c r="M3556">
        <f t="shared" si="557"/>
        <v>548.2408067322433</v>
      </c>
      <c r="N3556">
        <f t="shared" si="558"/>
        <v>674.43789423224325</v>
      </c>
      <c r="O3556">
        <f t="shared" si="559"/>
        <v>0</v>
      </c>
      <c r="P3556">
        <f t="shared" si="560"/>
        <v>188.90640670909426</v>
      </c>
      <c r="Q3556">
        <f t="shared" si="561"/>
        <v>820.67029329090576</v>
      </c>
      <c r="R3556">
        <f t="shared" si="562"/>
        <v>1009.5767000000001</v>
      </c>
    </row>
    <row r="3557" spans="1:18" x14ac:dyDescent="0.3">
      <c r="A3557" t="s">
        <v>33</v>
      </c>
      <c r="B3557" t="s">
        <v>34</v>
      </c>
      <c r="C3557">
        <v>0</v>
      </c>
      <c r="D3557">
        <v>11</v>
      </c>
      <c r="E3557">
        <v>3</v>
      </c>
      <c r="F3557">
        <v>20260321</v>
      </c>
      <c r="G3557">
        <v>20260403</v>
      </c>
      <c r="H3557">
        <v>46469.9182</v>
      </c>
      <c r="I3557">
        <f t="shared" si="553"/>
        <v>14</v>
      </c>
      <c r="J3557">
        <f t="shared" si="554"/>
        <v>3319.2798714285714</v>
      </c>
      <c r="K3557">
        <f t="shared" si="555"/>
        <v>0</v>
      </c>
      <c r="L3557">
        <f t="shared" si="556"/>
        <v>36512.078585714284</v>
      </c>
      <c r="M3557">
        <f t="shared" si="557"/>
        <v>6180.0090767278043</v>
      </c>
      <c r="N3557">
        <f t="shared" si="558"/>
        <v>42692.087662442085</v>
      </c>
      <c r="O3557">
        <f t="shared" si="559"/>
        <v>0</v>
      </c>
      <c r="P3557">
        <f t="shared" si="560"/>
        <v>39743.039005393497</v>
      </c>
      <c r="Q3557">
        <f t="shared" si="561"/>
        <v>6726.8791946065021</v>
      </c>
      <c r="R3557">
        <f t="shared" si="562"/>
        <v>46469.9182</v>
      </c>
    </row>
    <row r="3558" spans="1:18" x14ac:dyDescent="0.3">
      <c r="A3558" t="s">
        <v>33</v>
      </c>
      <c r="B3558" t="s">
        <v>34</v>
      </c>
      <c r="C3558">
        <v>0</v>
      </c>
      <c r="D3558">
        <v>11</v>
      </c>
      <c r="E3558">
        <v>6</v>
      </c>
      <c r="F3558">
        <v>20260321</v>
      </c>
      <c r="G3558">
        <v>20260406</v>
      </c>
      <c r="H3558">
        <v>10879.975399999999</v>
      </c>
      <c r="I3558">
        <f t="shared" si="553"/>
        <v>17</v>
      </c>
      <c r="J3558">
        <f t="shared" si="554"/>
        <v>639.9985529411764</v>
      </c>
      <c r="K3558">
        <f t="shared" si="555"/>
        <v>0</v>
      </c>
      <c r="L3558">
        <f t="shared" si="556"/>
        <v>7039.9840823529403</v>
      </c>
      <c r="M3558">
        <f t="shared" si="557"/>
        <v>2383.1656380134459</v>
      </c>
      <c r="N3558">
        <f t="shared" si="558"/>
        <v>9423.1497203663857</v>
      </c>
      <c r="O3558">
        <f t="shared" si="559"/>
        <v>0</v>
      </c>
      <c r="P3558">
        <f t="shared" si="560"/>
        <v>8128.3706515716322</v>
      </c>
      <c r="Q3558">
        <f t="shared" si="561"/>
        <v>2751.6047484283681</v>
      </c>
      <c r="R3558">
        <f t="shared" si="562"/>
        <v>10879.975399999999</v>
      </c>
    </row>
    <row r="3559" spans="1:18" x14ac:dyDescent="0.3">
      <c r="A3559" t="s">
        <v>0</v>
      </c>
      <c r="B3559" t="s">
        <v>0</v>
      </c>
      <c r="C3559">
        <v>0</v>
      </c>
      <c r="D3559">
        <v>8</v>
      </c>
      <c r="E3559">
        <v>4</v>
      </c>
      <c r="F3559">
        <v>20260324</v>
      </c>
      <c r="G3559">
        <v>20260404</v>
      </c>
      <c r="H3559">
        <v>42.2258</v>
      </c>
      <c r="I3559">
        <f t="shared" si="553"/>
        <v>12</v>
      </c>
      <c r="J3559">
        <f t="shared" si="554"/>
        <v>3.5188166666666665</v>
      </c>
      <c r="K3559">
        <f t="shared" si="555"/>
        <v>0</v>
      </c>
      <c r="L3559">
        <f t="shared" si="556"/>
        <v>28.150533333333332</v>
      </c>
      <c r="M3559">
        <f t="shared" si="557"/>
        <v>8.7353561743024564</v>
      </c>
      <c r="N3559">
        <f t="shared" si="558"/>
        <v>36.885889507635788</v>
      </c>
      <c r="O3559">
        <f t="shared" si="559"/>
        <v>0</v>
      </c>
      <c r="P3559">
        <f t="shared" si="560"/>
        <v>32.225840458059089</v>
      </c>
      <c r="Q3559">
        <f t="shared" si="561"/>
        <v>9.9999595419409122</v>
      </c>
      <c r="R3559">
        <f t="shared" si="562"/>
        <v>42.2258</v>
      </c>
    </row>
    <row r="3560" spans="1:18" x14ac:dyDescent="0.3">
      <c r="A3560" t="s">
        <v>0</v>
      </c>
      <c r="B3560" t="s">
        <v>0</v>
      </c>
      <c r="C3560">
        <v>0</v>
      </c>
      <c r="D3560">
        <v>18</v>
      </c>
      <c r="E3560">
        <v>8</v>
      </c>
      <c r="F3560">
        <v>20260314</v>
      </c>
      <c r="G3560">
        <v>20260408</v>
      </c>
      <c r="H3560">
        <v>84.202500000000001</v>
      </c>
      <c r="I3560">
        <f t="shared" si="553"/>
        <v>26</v>
      </c>
      <c r="J3560">
        <f t="shared" si="554"/>
        <v>3.2385576923076922</v>
      </c>
      <c r="K3560">
        <f t="shared" si="555"/>
        <v>0</v>
      </c>
      <c r="L3560">
        <f t="shared" si="556"/>
        <v>58.294038461538463</v>
      </c>
      <c r="M3560">
        <f t="shared" si="557"/>
        <v>16.079243457791993</v>
      </c>
      <c r="N3560">
        <f t="shared" si="558"/>
        <v>74.373281919330452</v>
      </c>
      <c r="O3560">
        <f t="shared" si="559"/>
        <v>0</v>
      </c>
      <c r="P3560">
        <f t="shared" si="560"/>
        <v>65.998213967238101</v>
      </c>
      <c r="Q3560">
        <f t="shared" si="561"/>
        <v>18.204286032761896</v>
      </c>
      <c r="R3560">
        <f t="shared" si="562"/>
        <v>84.202500000000001</v>
      </c>
    </row>
    <row r="3561" spans="1:18" x14ac:dyDescent="0.3">
      <c r="A3561" t="s">
        <v>33</v>
      </c>
      <c r="B3561" t="s">
        <v>34</v>
      </c>
      <c r="C3561">
        <v>0</v>
      </c>
      <c r="D3561">
        <v>16</v>
      </c>
      <c r="E3561">
        <v>7</v>
      </c>
      <c r="F3561">
        <v>20260316</v>
      </c>
      <c r="G3561">
        <v>20260407</v>
      </c>
      <c r="H3561">
        <v>14149.016100000001</v>
      </c>
      <c r="I3561">
        <f t="shared" si="553"/>
        <v>23</v>
      </c>
      <c r="J3561">
        <f t="shared" si="554"/>
        <v>615.1746130434783</v>
      </c>
      <c r="K3561">
        <f t="shared" si="555"/>
        <v>0</v>
      </c>
      <c r="L3561">
        <f t="shared" si="556"/>
        <v>9842.7938086956528</v>
      </c>
      <c r="M3561">
        <f t="shared" si="557"/>
        <v>2672.5167182337082</v>
      </c>
      <c r="N3561">
        <f t="shared" si="558"/>
        <v>12515.310526929361</v>
      </c>
      <c r="O3561">
        <f t="shared" si="559"/>
        <v>0</v>
      </c>
      <c r="P3561">
        <f t="shared" si="560"/>
        <v>11127.63824505632</v>
      </c>
      <c r="Q3561">
        <f t="shared" si="561"/>
        <v>3021.3778549436811</v>
      </c>
      <c r="R3561">
        <f t="shared" si="562"/>
        <v>14149.016100000001</v>
      </c>
    </row>
    <row r="3562" spans="1:18" x14ac:dyDescent="0.3">
      <c r="A3562" t="s">
        <v>37</v>
      </c>
      <c r="B3562" t="s">
        <v>54</v>
      </c>
      <c r="C3562">
        <v>0</v>
      </c>
      <c r="D3562">
        <v>12</v>
      </c>
      <c r="E3562">
        <v>2</v>
      </c>
      <c r="F3562">
        <v>20260320</v>
      </c>
      <c r="G3562">
        <v>20260402</v>
      </c>
      <c r="H3562">
        <v>874.20619999999997</v>
      </c>
      <c r="I3562">
        <f t="shared" si="553"/>
        <v>14</v>
      </c>
      <c r="J3562">
        <f t="shared" si="554"/>
        <v>62.443300000000001</v>
      </c>
      <c r="K3562">
        <f t="shared" si="555"/>
        <v>0</v>
      </c>
      <c r="L3562">
        <f t="shared" si="556"/>
        <v>749.31960000000004</v>
      </c>
      <c r="M3562">
        <f t="shared" si="557"/>
        <v>77.506803830665689</v>
      </c>
      <c r="N3562">
        <f t="shared" si="558"/>
        <v>826.82640383066575</v>
      </c>
      <c r="O3562">
        <f t="shared" si="559"/>
        <v>0</v>
      </c>
      <c r="P3562">
        <f t="shared" si="560"/>
        <v>792.25800853316298</v>
      </c>
      <c r="Q3562">
        <f t="shared" si="561"/>
        <v>81.948191466837002</v>
      </c>
      <c r="R3562">
        <f t="shared" si="562"/>
        <v>874.20619999999997</v>
      </c>
    </row>
    <row r="3563" spans="1:18" x14ac:dyDescent="0.3">
      <c r="A3563" t="s">
        <v>37</v>
      </c>
      <c r="B3563" t="s">
        <v>38</v>
      </c>
      <c r="C3563">
        <v>0</v>
      </c>
      <c r="D3563">
        <v>14</v>
      </c>
      <c r="E3563">
        <v>1</v>
      </c>
      <c r="F3563">
        <v>20260318</v>
      </c>
      <c r="G3563">
        <v>20260401</v>
      </c>
      <c r="H3563">
        <v>865.89980000000003</v>
      </c>
      <c r="I3563">
        <f t="shared" si="553"/>
        <v>15</v>
      </c>
      <c r="J3563">
        <f t="shared" si="554"/>
        <v>57.726653333333338</v>
      </c>
      <c r="K3563">
        <f t="shared" si="555"/>
        <v>0</v>
      </c>
      <c r="L3563">
        <f t="shared" si="556"/>
        <v>808.17314666666675</v>
      </c>
      <c r="M3563">
        <f t="shared" si="557"/>
        <v>35.826168665873766</v>
      </c>
      <c r="N3563">
        <f t="shared" si="558"/>
        <v>843.9993153325405</v>
      </c>
      <c r="O3563">
        <f t="shared" si="559"/>
        <v>0</v>
      </c>
      <c r="P3563">
        <f t="shared" si="560"/>
        <v>829.14399733643563</v>
      </c>
      <c r="Q3563">
        <f t="shared" si="561"/>
        <v>36.755802663564445</v>
      </c>
      <c r="R3563">
        <f t="shared" si="562"/>
        <v>865.89980000000003</v>
      </c>
    </row>
    <row r="3564" spans="1:18" x14ac:dyDescent="0.3">
      <c r="A3564" t="s">
        <v>0</v>
      </c>
      <c r="B3564" t="s">
        <v>0</v>
      </c>
      <c r="C3564">
        <v>0</v>
      </c>
      <c r="D3564">
        <v>9</v>
      </c>
      <c r="E3564">
        <v>1</v>
      </c>
      <c r="F3564">
        <v>20260323</v>
      </c>
      <c r="G3564">
        <v>20260401</v>
      </c>
      <c r="H3564">
        <v>338.26479999999998</v>
      </c>
      <c r="I3564">
        <f t="shared" si="553"/>
        <v>10</v>
      </c>
      <c r="J3564">
        <f t="shared" si="554"/>
        <v>33.826479999999997</v>
      </c>
      <c r="K3564">
        <f t="shared" si="555"/>
        <v>0</v>
      </c>
      <c r="L3564">
        <f t="shared" si="556"/>
        <v>304.43831999999998</v>
      </c>
      <c r="M3564">
        <f t="shared" si="557"/>
        <v>20.99330392245394</v>
      </c>
      <c r="N3564">
        <f t="shared" si="558"/>
        <v>325.43162392245392</v>
      </c>
      <c r="O3564">
        <f t="shared" si="559"/>
        <v>0</v>
      </c>
      <c r="P3564">
        <f t="shared" si="560"/>
        <v>316.44363933013142</v>
      </c>
      <c r="Q3564">
        <f t="shared" si="561"/>
        <v>21.821160669868526</v>
      </c>
      <c r="R3564">
        <f t="shared" si="562"/>
        <v>338.26479999999992</v>
      </c>
    </row>
    <row r="3565" spans="1:18" x14ac:dyDescent="0.3">
      <c r="A3565" t="s">
        <v>37</v>
      </c>
      <c r="B3565" t="s">
        <v>54</v>
      </c>
      <c r="C3565">
        <v>0</v>
      </c>
      <c r="D3565">
        <v>7</v>
      </c>
      <c r="E3565">
        <v>2</v>
      </c>
      <c r="F3565">
        <v>20260325</v>
      </c>
      <c r="G3565">
        <v>20260402</v>
      </c>
      <c r="H3565">
        <v>225.39920000000001</v>
      </c>
      <c r="I3565">
        <f t="shared" si="553"/>
        <v>9</v>
      </c>
      <c r="J3565">
        <f t="shared" si="554"/>
        <v>25.044355555555555</v>
      </c>
      <c r="K3565">
        <f t="shared" si="555"/>
        <v>0</v>
      </c>
      <c r="L3565">
        <f t="shared" si="556"/>
        <v>175.31048888888887</v>
      </c>
      <c r="M3565">
        <f t="shared" si="557"/>
        <v>31.085928404006303</v>
      </c>
      <c r="N3565">
        <f t="shared" si="558"/>
        <v>206.39641729289517</v>
      </c>
      <c r="O3565">
        <f t="shared" si="559"/>
        <v>0</v>
      </c>
      <c r="P3565">
        <f t="shared" si="560"/>
        <v>191.45121056577889</v>
      </c>
      <c r="Q3565">
        <f t="shared" si="561"/>
        <v>33.947989434221121</v>
      </c>
      <c r="R3565">
        <f t="shared" si="562"/>
        <v>225.39920000000001</v>
      </c>
    </row>
    <row r="3566" spans="1:18" x14ac:dyDescent="0.3">
      <c r="A3566" t="s">
        <v>0</v>
      </c>
      <c r="B3566" t="s">
        <v>0</v>
      </c>
      <c r="C3566">
        <v>0</v>
      </c>
      <c r="D3566">
        <v>9</v>
      </c>
      <c r="E3566">
        <v>2</v>
      </c>
      <c r="F3566">
        <v>20260323</v>
      </c>
      <c r="G3566">
        <v>20260402</v>
      </c>
      <c r="H3566">
        <v>42.264299999999999</v>
      </c>
      <c r="I3566">
        <f t="shared" si="553"/>
        <v>11</v>
      </c>
      <c r="J3566">
        <f t="shared" si="554"/>
        <v>3.8422090909090909</v>
      </c>
      <c r="K3566">
        <f t="shared" si="555"/>
        <v>0</v>
      </c>
      <c r="L3566">
        <f t="shared" si="556"/>
        <v>34.579881818181818</v>
      </c>
      <c r="M3566">
        <f t="shared" si="557"/>
        <v>4.7690840536213059</v>
      </c>
      <c r="N3566">
        <f t="shared" si="558"/>
        <v>39.348965871803124</v>
      </c>
      <c r="O3566">
        <f t="shared" si="559"/>
        <v>0</v>
      </c>
      <c r="P3566">
        <f t="shared" si="560"/>
        <v>37.141878236130893</v>
      </c>
      <c r="Q3566">
        <f t="shared" si="561"/>
        <v>5.122421763869105</v>
      </c>
      <c r="R3566">
        <f t="shared" si="562"/>
        <v>42.264299999999999</v>
      </c>
    </row>
    <row r="3567" spans="1:18" x14ac:dyDescent="0.3">
      <c r="A3567" t="s">
        <v>37</v>
      </c>
      <c r="B3567" t="s">
        <v>54</v>
      </c>
      <c r="C3567">
        <v>0</v>
      </c>
      <c r="D3567">
        <v>19</v>
      </c>
      <c r="E3567">
        <v>1</v>
      </c>
      <c r="F3567">
        <v>20260313</v>
      </c>
      <c r="G3567">
        <v>20260401</v>
      </c>
      <c r="H3567">
        <v>1501.6502</v>
      </c>
      <c r="I3567">
        <f t="shared" si="553"/>
        <v>20</v>
      </c>
      <c r="J3567">
        <f t="shared" si="554"/>
        <v>75.082509999999999</v>
      </c>
      <c r="K3567">
        <f t="shared" si="555"/>
        <v>0</v>
      </c>
      <c r="L3567">
        <f t="shared" si="556"/>
        <v>1426.5676900000001</v>
      </c>
      <c r="M3567">
        <f t="shared" si="557"/>
        <v>46.597516256219599</v>
      </c>
      <c r="N3567">
        <f t="shared" si="558"/>
        <v>1473.1652062562198</v>
      </c>
      <c r="O3567">
        <f t="shared" si="559"/>
        <v>0</v>
      </c>
      <c r="P3567">
        <f t="shared" si="560"/>
        <v>1454.151678239851</v>
      </c>
      <c r="Q3567">
        <f t="shared" si="561"/>
        <v>47.498521760148982</v>
      </c>
      <c r="R3567">
        <f t="shared" si="562"/>
        <v>1501.6502</v>
      </c>
    </row>
    <row r="3568" spans="1:18" x14ac:dyDescent="0.3">
      <c r="A3568" t="s">
        <v>33</v>
      </c>
      <c r="B3568" t="s">
        <v>34</v>
      </c>
      <c r="C3568">
        <v>0</v>
      </c>
      <c r="D3568">
        <v>15</v>
      </c>
      <c r="E3568">
        <v>8</v>
      </c>
      <c r="F3568">
        <v>20260317</v>
      </c>
      <c r="G3568">
        <v>20260408</v>
      </c>
      <c r="H3568">
        <v>2358.7228</v>
      </c>
      <c r="I3568">
        <f t="shared" si="553"/>
        <v>23</v>
      </c>
      <c r="J3568">
        <f t="shared" si="554"/>
        <v>102.55316521739131</v>
      </c>
      <c r="K3568">
        <f t="shared" si="555"/>
        <v>0</v>
      </c>
      <c r="L3568">
        <f t="shared" si="556"/>
        <v>1538.2974782608696</v>
      </c>
      <c r="M3568">
        <f t="shared" si="557"/>
        <v>509.17027503147312</v>
      </c>
      <c r="N3568">
        <f t="shared" si="558"/>
        <v>2047.4677532923429</v>
      </c>
      <c r="O3568">
        <f t="shared" si="559"/>
        <v>0</v>
      </c>
      <c r="P3568">
        <f t="shared" si="560"/>
        <v>1772.1487087266194</v>
      </c>
      <c r="Q3568">
        <f t="shared" si="561"/>
        <v>586.57409127338065</v>
      </c>
      <c r="R3568">
        <f t="shared" si="562"/>
        <v>2358.7228</v>
      </c>
    </row>
    <row r="3569" spans="1:18" x14ac:dyDescent="0.3">
      <c r="A3569" t="s">
        <v>0</v>
      </c>
      <c r="B3569" t="s">
        <v>0</v>
      </c>
      <c r="C3569">
        <v>0</v>
      </c>
      <c r="D3569">
        <v>7</v>
      </c>
      <c r="E3569">
        <v>4</v>
      </c>
      <c r="F3569">
        <v>20260325</v>
      </c>
      <c r="G3569">
        <v>20260404</v>
      </c>
      <c r="H3569">
        <v>84.427800000000005</v>
      </c>
      <c r="I3569">
        <f t="shared" si="553"/>
        <v>11</v>
      </c>
      <c r="J3569">
        <f t="shared" si="554"/>
        <v>7.6752545454545462</v>
      </c>
      <c r="K3569">
        <f t="shared" si="555"/>
        <v>0</v>
      </c>
      <c r="L3569">
        <f t="shared" si="556"/>
        <v>53.72678181818182</v>
      </c>
      <c r="M3569">
        <f t="shared" si="557"/>
        <v>19.05358776377836</v>
      </c>
      <c r="N3569">
        <f t="shared" si="558"/>
        <v>72.780369581960173</v>
      </c>
      <c r="O3569">
        <f t="shared" si="559"/>
        <v>0</v>
      </c>
      <c r="P3569">
        <f t="shared" si="560"/>
        <v>62.324965042681271</v>
      </c>
      <c r="Q3569">
        <f t="shared" si="561"/>
        <v>22.102834957318741</v>
      </c>
      <c r="R3569">
        <f t="shared" si="562"/>
        <v>84.427800000000019</v>
      </c>
    </row>
    <row r="3570" spans="1:18" x14ac:dyDescent="0.3">
      <c r="A3570" t="s">
        <v>0</v>
      </c>
      <c r="B3570" t="s">
        <v>0</v>
      </c>
      <c r="C3570">
        <v>0</v>
      </c>
      <c r="D3570">
        <v>8</v>
      </c>
      <c r="E3570">
        <v>1</v>
      </c>
      <c r="F3570">
        <v>20260324</v>
      </c>
      <c r="G3570">
        <v>20260401</v>
      </c>
      <c r="H3570">
        <v>42.293999999999997</v>
      </c>
      <c r="I3570">
        <f t="shared" si="553"/>
        <v>9</v>
      </c>
      <c r="J3570">
        <f t="shared" si="554"/>
        <v>4.6993333333333327</v>
      </c>
      <c r="K3570">
        <f t="shared" si="555"/>
        <v>0</v>
      </c>
      <c r="L3570">
        <f t="shared" si="556"/>
        <v>37.594666666666662</v>
      </c>
      <c r="M3570">
        <f t="shared" si="557"/>
        <v>2.9164882925916387</v>
      </c>
      <c r="N3570">
        <f t="shared" si="558"/>
        <v>40.511154959258299</v>
      </c>
      <c r="O3570">
        <f t="shared" si="559"/>
        <v>0</v>
      </c>
      <c r="P3570">
        <f t="shared" si="560"/>
        <v>39.249160721264978</v>
      </c>
      <c r="Q3570">
        <f t="shared" si="561"/>
        <v>3.0448392787350222</v>
      </c>
      <c r="R3570">
        <f t="shared" si="562"/>
        <v>42.293999999999997</v>
      </c>
    </row>
    <row r="3571" spans="1:18" x14ac:dyDescent="0.3">
      <c r="A3571" t="s">
        <v>0</v>
      </c>
      <c r="B3571" t="s">
        <v>0</v>
      </c>
      <c r="C3571">
        <v>0</v>
      </c>
      <c r="D3571">
        <v>19</v>
      </c>
      <c r="E3571">
        <v>2</v>
      </c>
      <c r="F3571">
        <v>20260313</v>
      </c>
      <c r="G3571">
        <v>20260402</v>
      </c>
      <c r="H3571">
        <v>42.12</v>
      </c>
      <c r="I3571">
        <f t="shared" si="553"/>
        <v>21</v>
      </c>
      <c r="J3571">
        <f t="shared" si="554"/>
        <v>2.0057142857142858</v>
      </c>
      <c r="K3571">
        <f t="shared" si="555"/>
        <v>0</v>
      </c>
      <c r="L3571">
        <f t="shared" si="556"/>
        <v>38.10857142857143</v>
      </c>
      <c r="M3571">
        <f t="shared" si="557"/>
        <v>2.4895625901132852</v>
      </c>
      <c r="N3571">
        <f t="shared" si="558"/>
        <v>40.598134018684718</v>
      </c>
      <c r="O3571">
        <f t="shared" si="559"/>
        <v>0</v>
      </c>
      <c r="P3571">
        <f t="shared" si="560"/>
        <v>39.537113401140275</v>
      </c>
      <c r="Q3571">
        <f t="shared" si="561"/>
        <v>2.5828865988597176</v>
      </c>
      <c r="R3571">
        <f t="shared" si="562"/>
        <v>42.11999999999999</v>
      </c>
    </row>
    <row r="3572" spans="1:18" x14ac:dyDescent="0.3">
      <c r="A3572" t="s">
        <v>37</v>
      </c>
      <c r="B3572" t="s">
        <v>38</v>
      </c>
      <c r="C3572">
        <v>0</v>
      </c>
      <c r="D3572">
        <v>18</v>
      </c>
      <c r="E3572">
        <v>4</v>
      </c>
      <c r="F3572">
        <v>20260314</v>
      </c>
      <c r="G3572">
        <v>20260404</v>
      </c>
      <c r="H3572">
        <v>4168.8086999999996</v>
      </c>
      <c r="I3572">
        <f t="shared" si="553"/>
        <v>22</v>
      </c>
      <c r="J3572">
        <f t="shared" si="554"/>
        <v>189.49130454545454</v>
      </c>
      <c r="K3572">
        <f t="shared" si="555"/>
        <v>0</v>
      </c>
      <c r="L3572">
        <f t="shared" si="556"/>
        <v>3410.8434818181818</v>
      </c>
      <c r="M3572">
        <f t="shared" si="557"/>
        <v>470.4064445351695</v>
      </c>
      <c r="N3572">
        <f t="shared" si="558"/>
        <v>3881.2499263533514</v>
      </c>
      <c r="O3572">
        <f t="shared" si="559"/>
        <v>0</v>
      </c>
      <c r="P3572">
        <f t="shared" si="560"/>
        <v>3663.550209636102</v>
      </c>
      <c r="Q3572">
        <f t="shared" si="561"/>
        <v>505.25849036389729</v>
      </c>
      <c r="R3572">
        <f t="shared" si="562"/>
        <v>4168.8086999999996</v>
      </c>
    </row>
    <row r="3573" spans="1:18" x14ac:dyDescent="0.3">
      <c r="A3573" t="s">
        <v>39</v>
      </c>
      <c r="B3573" t="s">
        <v>40</v>
      </c>
      <c r="C3573">
        <v>0</v>
      </c>
      <c r="D3573">
        <v>21</v>
      </c>
      <c r="E3573">
        <v>6</v>
      </c>
      <c r="F3573">
        <v>20260311</v>
      </c>
      <c r="G3573">
        <v>20260406</v>
      </c>
      <c r="H3573">
        <v>5598.4178000000002</v>
      </c>
      <c r="I3573">
        <f t="shared" si="553"/>
        <v>27</v>
      </c>
      <c r="J3573">
        <f t="shared" si="554"/>
        <v>207.34880740740741</v>
      </c>
      <c r="K3573">
        <f t="shared" si="555"/>
        <v>0</v>
      </c>
      <c r="L3573">
        <f t="shared" si="556"/>
        <v>4354.3249555555558</v>
      </c>
      <c r="M3573">
        <f t="shared" si="557"/>
        <v>772.105734654402</v>
      </c>
      <c r="N3573">
        <f t="shared" si="558"/>
        <v>5126.4306902099579</v>
      </c>
      <c r="O3573">
        <f t="shared" si="559"/>
        <v>0</v>
      </c>
      <c r="P3573">
        <f t="shared" si="560"/>
        <v>4755.2247969957507</v>
      </c>
      <c r="Q3573">
        <f t="shared" si="561"/>
        <v>843.19300300424936</v>
      </c>
      <c r="R3573">
        <f t="shared" si="562"/>
        <v>5598.4178000000002</v>
      </c>
    </row>
    <row r="3574" spans="1:18" x14ac:dyDescent="0.3">
      <c r="A3574" t="s">
        <v>37</v>
      </c>
      <c r="B3574" t="s">
        <v>54</v>
      </c>
      <c r="C3574">
        <v>0</v>
      </c>
      <c r="D3574">
        <v>9</v>
      </c>
      <c r="E3574">
        <v>2</v>
      </c>
      <c r="F3574">
        <v>20260323</v>
      </c>
      <c r="G3574">
        <v>20260402</v>
      </c>
      <c r="H3574">
        <v>107.5819</v>
      </c>
      <c r="I3574">
        <f t="shared" si="553"/>
        <v>11</v>
      </c>
      <c r="J3574">
        <f t="shared" si="554"/>
        <v>9.7801727272727277</v>
      </c>
      <c r="K3574">
        <f t="shared" si="555"/>
        <v>0</v>
      </c>
      <c r="L3574">
        <f t="shared" si="556"/>
        <v>88.021554545454549</v>
      </c>
      <c r="M3574">
        <f t="shared" si="557"/>
        <v>12.139491811015017</v>
      </c>
      <c r="N3574">
        <f t="shared" si="558"/>
        <v>100.16104635646957</v>
      </c>
      <c r="O3574">
        <f t="shared" si="559"/>
        <v>0</v>
      </c>
      <c r="P3574">
        <f t="shared" si="560"/>
        <v>94.543002728345442</v>
      </c>
      <c r="Q3574">
        <f t="shared" si="561"/>
        <v>13.038897271654555</v>
      </c>
      <c r="R3574">
        <f t="shared" si="562"/>
        <v>107.58189999999999</v>
      </c>
    </row>
    <row r="3575" spans="1:18" x14ac:dyDescent="0.3">
      <c r="A3575" t="s">
        <v>37</v>
      </c>
      <c r="B3575" t="s">
        <v>38</v>
      </c>
      <c r="C3575">
        <v>0</v>
      </c>
      <c r="D3575">
        <v>8</v>
      </c>
      <c r="E3575">
        <v>6</v>
      </c>
      <c r="F3575">
        <v>20260324</v>
      </c>
      <c r="G3575">
        <v>20260406</v>
      </c>
      <c r="H3575">
        <v>1060.8321000000001</v>
      </c>
      <c r="I3575">
        <f t="shared" si="553"/>
        <v>14</v>
      </c>
      <c r="J3575">
        <f t="shared" si="554"/>
        <v>75.773721428571434</v>
      </c>
      <c r="K3575">
        <f t="shared" si="555"/>
        <v>0</v>
      </c>
      <c r="L3575">
        <f t="shared" si="556"/>
        <v>606.18977142857148</v>
      </c>
      <c r="M3575">
        <f t="shared" si="557"/>
        <v>282.15896480249103</v>
      </c>
      <c r="N3575">
        <f t="shared" si="558"/>
        <v>888.3487362310625</v>
      </c>
      <c r="O3575">
        <f t="shared" si="559"/>
        <v>0</v>
      </c>
      <c r="P3575">
        <f t="shared" si="560"/>
        <v>723.88865092709261</v>
      </c>
      <c r="Q3575">
        <f t="shared" si="561"/>
        <v>336.94344907290741</v>
      </c>
      <c r="R3575">
        <f t="shared" si="562"/>
        <v>1060.8321000000001</v>
      </c>
    </row>
    <row r="3576" spans="1:18" x14ac:dyDescent="0.3">
      <c r="A3576" t="s">
        <v>37</v>
      </c>
      <c r="B3576" t="s">
        <v>38</v>
      </c>
      <c r="C3576">
        <v>0</v>
      </c>
      <c r="D3576">
        <v>21</v>
      </c>
      <c r="E3576">
        <v>3</v>
      </c>
      <c r="F3576">
        <v>20260311</v>
      </c>
      <c r="G3576">
        <v>20260403</v>
      </c>
      <c r="H3576">
        <v>221.0472</v>
      </c>
      <c r="I3576">
        <f t="shared" si="553"/>
        <v>24</v>
      </c>
      <c r="J3576">
        <f t="shared" si="554"/>
        <v>9.2103000000000002</v>
      </c>
      <c r="K3576">
        <f t="shared" si="555"/>
        <v>0</v>
      </c>
      <c r="L3576">
        <f t="shared" si="556"/>
        <v>193.41630000000001</v>
      </c>
      <c r="M3576">
        <f t="shared" si="557"/>
        <v>17.148218831842172</v>
      </c>
      <c r="N3576">
        <f t="shared" si="558"/>
        <v>210.56451883184218</v>
      </c>
      <c r="O3576">
        <f t="shared" si="559"/>
        <v>0</v>
      </c>
      <c r="P3576">
        <f t="shared" si="560"/>
        <v>203.04527935926211</v>
      </c>
      <c r="Q3576">
        <f t="shared" si="561"/>
        <v>18.001920640737897</v>
      </c>
      <c r="R3576">
        <f t="shared" si="562"/>
        <v>221.0472</v>
      </c>
    </row>
    <row r="3577" spans="1:18" x14ac:dyDescent="0.3">
      <c r="A3577" t="s">
        <v>0</v>
      </c>
      <c r="B3577" t="s">
        <v>0</v>
      </c>
      <c r="C3577">
        <v>0</v>
      </c>
      <c r="D3577">
        <v>8</v>
      </c>
      <c r="E3577">
        <v>0</v>
      </c>
      <c r="F3577">
        <v>20260314</v>
      </c>
      <c r="G3577">
        <v>20260321</v>
      </c>
      <c r="H3577">
        <v>503.7448</v>
      </c>
      <c r="I3577">
        <f t="shared" si="553"/>
        <v>8</v>
      </c>
      <c r="J3577">
        <f t="shared" si="554"/>
        <v>62.9681</v>
      </c>
      <c r="K3577">
        <f t="shared" si="555"/>
        <v>0</v>
      </c>
      <c r="L3577">
        <f t="shared" si="556"/>
        <v>503.7448</v>
      </c>
      <c r="M3577">
        <f t="shared" si="557"/>
        <v>0</v>
      </c>
      <c r="N3577">
        <f t="shared" si="558"/>
        <v>503.7448</v>
      </c>
      <c r="O3577">
        <f t="shared" si="559"/>
        <v>0</v>
      </c>
      <c r="P3577">
        <f t="shared" si="560"/>
        <v>503.7448</v>
      </c>
      <c r="Q3577">
        <f t="shared" si="561"/>
        <v>0</v>
      </c>
      <c r="R3577">
        <f t="shared" si="562"/>
        <v>503.7448</v>
      </c>
    </row>
    <row r="3578" spans="1:18" x14ac:dyDescent="0.3">
      <c r="A3578" t="s">
        <v>37</v>
      </c>
      <c r="B3578" t="s">
        <v>54</v>
      </c>
      <c r="C3578">
        <v>0</v>
      </c>
      <c r="D3578">
        <v>14</v>
      </c>
      <c r="E3578">
        <v>4</v>
      </c>
      <c r="F3578">
        <v>20260318</v>
      </c>
      <c r="G3578">
        <v>20260404</v>
      </c>
      <c r="H3578">
        <v>908.49620000000004</v>
      </c>
      <c r="I3578">
        <f t="shared" si="553"/>
        <v>18</v>
      </c>
      <c r="J3578">
        <f t="shared" si="554"/>
        <v>50.472011111111115</v>
      </c>
      <c r="K3578">
        <f t="shared" si="555"/>
        <v>0</v>
      </c>
      <c r="L3578">
        <f t="shared" si="556"/>
        <v>706.60815555555564</v>
      </c>
      <c r="M3578">
        <f t="shared" si="557"/>
        <v>125.29524429772508</v>
      </c>
      <c r="N3578">
        <f t="shared" si="558"/>
        <v>831.90339985328069</v>
      </c>
      <c r="O3578">
        <f t="shared" si="559"/>
        <v>0</v>
      </c>
      <c r="P3578">
        <f t="shared" si="560"/>
        <v>771.66510477592635</v>
      </c>
      <c r="Q3578">
        <f t="shared" si="561"/>
        <v>136.83109522407369</v>
      </c>
      <c r="R3578">
        <f t="shared" si="562"/>
        <v>908.49620000000004</v>
      </c>
    </row>
    <row r="3579" spans="1:18" x14ac:dyDescent="0.3">
      <c r="A3579" t="s">
        <v>0</v>
      </c>
      <c r="B3579" t="s">
        <v>0</v>
      </c>
      <c r="C3579">
        <v>0</v>
      </c>
      <c r="D3579">
        <v>14</v>
      </c>
      <c r="E3579">
        <v>3</v>
      </c>
      <c r="F3579">
        <v>20260318</v>
      </c>
      <c r="G3579">
        <v>20260403</v>
      </c>
      <c r="H3579">
        <v>168.61859999999999</v>
      </c>
      <c r="I3579">
        <f t="shared" si="553"/>
        <v>17</v>
      </c>
      <c r="J3579">
        <f t="shared" si="554"/>
        <v>9.9187411764705882</v>
      </c>
      <c r="K3579">
        <f t="shared" si="555"/>
        <v>0</v>
      </c>
      <c r="L3579">
        <f t="shared" si="556"/>
        <v>138.86237647058823</v>
      </c>
      <c r="M3579">
        <f t="shared" si="557"/>
        <v>18.467231711292936</v>
      </c>
      <c r="N3579">
        <f t="shared" si="558"/>
        <v>157.32960818188116</v>
      </c>
      <c r="O3579">
        <f t="shared" si="559"/>
        <v>0</v>
      </c>
      <c r="P3579">
        <f t="shared" si="560"/>
        <v>148.82627487430611</v>
      </c>
      <c r="Q3579">
        <f t="shared" si="561"/>
        <v>19.792325125693875</v>
      </c>
      <c r="R3579">
        <f t="shared" si="562"/>
        <v>168.61859999999999</v>
      </c>
    </row>
    <row r="3580" spans="1:18" x14ac:dyDescent="0.3">
      <c r="A3580" t="s">
        <v>0</v>
      </c>
      <c r="B3580" t="s">
        <v>0</v>
      </c>
      <c r="C3580">
        <v>0</v>
      </c>
      <c r="D3580">
        <v>18</v>
      </c>
      <c r="E3580">
        <v>5</v>
      </c>
      <c r="F3580">
        <v>20260314</v>
      </c>
      <c r="G3580">
        <v>20260405</v>
      </c>
      <c r="H3580">
        <v>84.212400000000002</v>
      </c>
      <c r="I3580">
        <f t="shared" si="553"/>
        <v>23</v>
      </c>
      <c r="J3580">
        <f t="shared" si="554"/>
        <v>3.6614086956521739</v>
      </c>
      <c r="K3580">
        <f t="shared" si="555"/>
        <v>0</v>
      </c>
      <c r="L3580">
        <f t="shared" si="556"/>
        <v>65.905356521739122</v>
      </c>
      <c r="M3580">
        <f t="shared" si="557"/>
        <v>11.361670728397065</v>
      </c>
      <c r="N3580">
        <f t="shared" si="558"/>
        <v>77.267027250136181</v>
      </c>
      <c r="O3580">
        <f t="shared" si="559"/>
        <v>0</v>
      </c>
      <c r="P3580">
        <f t="shared" si="560"/>
        <v>71.829452265377824</v>
      </c>
      <c r="Q3580">
        <f t="shared" si="561"/>
        <v>12.382947734622194</v>
      </c>
      <c r="R3580">
        <f t="shared" si="562"/>
        <v>84.212400000000017</v>
      </c>
    </row>
    <row r="3581" spans="1:18" x14ac:dyDescent="0.3">
      <c r="A3581" t="s">
        <v>39</v>
      </c>
      <c r="B3581" t="s">
        <v>40</v>
      </c>
      <c r="C3581">
        <v>0</v>
      </c>
      <c r="D3581">
        <v>9</v>
      </c>
      <c r="E3581">
        <v>2</v>
      </c>
      <c r="F3581">
        <v>20260323</v>
      </c>
      <c r="G3581">
        <v>20260402</v>
      </c>
      <c r="H3581">
        <v>929.8152</v>
      </c>
      <c r="I3581">
        <f t="shared" si="553"/>
        <v>11</v>
      </c>
      <c r="J3581">
        <f t="shared" si="554"/>
        <v>84.528654545454543</v>
      </c>
      <c r="K3581">
        <f t="shared" si="555"/>
        <v>0</v>
      </c>
      <c r="L3581">
        <f t="shared" si="556"/>
        <v>760.75789090909086</v>
      </c>
      <c r="M3581">
        <f t="shared" si="557"/>
        <v>104.91991688339107</v>
      </c>
      <c r="N3581">
        <f t="shared" si="558"/>
        <v>865.67780779248187</v>
      </c>
      <c r="O3581">
        <f t="shared" si="559"/>
        <v>0</v>
      </c>
      <c r="P3581">
        <f t="shared" si="560"/>
        <v>817.12184847504159</v>
      </c>
      <c r="Q3581">
        <f t="shared" si="561"/>
        <v>112.69335152495853</v>
      </c>
      <c r="R3581">
        <f t="shared" si="562"/>
        <v>929.81520000000012</v>
      </c>
    </row>
    <row r="3582" spans="1:18" x14ac:dyDescent="0.3">
      <c r="A3582" t="s">
        <v>45</v>
      </c>
      <c r="B3582" t="s">
        <v>46</v>
      </c>
      <c r="C3582">
        <v>0</v>
      </c>
      <c r="D3582">
        <v>27</v>
      </c>
      <c r="E3582">
        <v>3</v>
      </c>
      <c r="F3582">
        <v>20260305</v>
      </c>
      <c r="G3582">
        <v>20260403</v>
      </c>
      <c r="H3582">
        <v>39698.328300000001</v>
      </c>
      <c r="I3582">
        <f t="shared" si="553"/>
        <v>30</v>
      </c>
      <c r="J3582">
        <f t="shared" si="554"/>
        <v>1323.2776100000001</v>
      </c>
      <c r="K3582">
        <f t="shared" si="555"/>
        <v>0</v>
      </c>
      <c r="L3582">
        <f t="shared" si="556"/>
        <v>35728.495470000002</v>
      </c>
      <c r="M3582">
        <f t="shared" si="557"/>
        <v>2463.747546937353</v>
      </c>
      <c r="N3582">
        <f t="shared" si="558"/>
        <v>38192.243016937355</v>
      </c>
      <c r="O3582">
        <f t="shared" si="559"/>
        <v>0</v>
      </c>
      <c r="P3582">
        <f t="shared" si="560"/>
        <v>37137.424534194368</v>
      </c>
      <c r="Q3582">
        <f t="shared" si="561"/>
        <v>2560.9037658056313</v>
      </c>
      <c r="R3582">
        <f t="shared" si="562"/>
        <v>39698.328300000001</v>
      </c>
    </row>
    <row r="3583" spans="1:18" x14ac:dyDescent="0.3">
      <c r="A3583" t="s">
        <v>45</v>
      </c>
      <c r="B3583" t="s">
        <v>57</v>
      </c>
      <c r="C3583">
        <v>0</v>
      </c>
      <c r="D3583">
        <v>27</v>
      </c>
      <c r="E3583">
        <v>3</v>
      </c>
      <c r="F3583">
        <v>20260305</v>
      </c>
      <c r="G3583">
        <v>20260403</v>
      </c>
      <c r="H3583">
        <v>4410.9254000000001</v>
      </c>
      <c r="I3583">
        <f t="shared" si="553"/>
        <v>30</v>
      </c>
      <c r="J3583">
        <f t="shared" si="554"/>
        <v>147.03084666666666</v>
      </c>
      <c r="K3583">
        <f t="shared" si="555"/>
        <v>0</v>
      </c>
      <c r="L3583">
        <f t="shared" si="556"/>
        <v>3969.83286</v>
      </c>
      <c r="M3583">
        <f t="shared" si="557"/>
        <v>273.7497295062085</v>
      </c>
      <c r="N3583">
        <f t="shared" si="558"/>
        <v>4243.582589506208</v>
      </c>
      <c r="O3583">
        <f t="shared" si="559"/>
        <v>0</v>
      </c>
      <c r="P3583">
        <f t="shared" si="560"/>
        <v>4126.3805349824042</v>
      </c>
      <c r="Q3583">
        <f t="shared" si="561"/>
        <v>284.54486501759607</v>
      </c>
      <c r="R3583">
        <f t="shared" si="562"/>
        <v>4410.9254000000001</v>
      </c>
    </row>
    <row r="3584" spans="1:18" x14ac:dyDescent="0.3">
      <c r="A3584" t="s">
        <v>33</v>
      </c>
      <c r="B3584" t="s">
        <v>34</v>
      </c>
      <c r="C3584">
        <v>0</v>
      </c>
      <c r="D3584">
        <v>5</v>
      </c>
      <c r="E3584">
        <v>0</v>
      </c>
      <c r="F3584">
        <v>20260302</v>
      </c>
      <c r="G3584">
        <v>20260306</v>
      </c>
      <c r="H3584">
        <v>297.33749999999998</v>
      </c>
      <c r="I3584">
        <f t="shared" si="553"/>
        <v>5</v>
      </c>
      <c r="J3584">
        <f t="shared" si="554"/>
        <v>59.467499999999994</v>
      </c>
      <c r="K3584">
        <f t="shared" si="555"/>
        <v>0</v>
      </c>
      <c r="L3584">
        <f t="shared" si="556"/>
        <v>297.33749999999998</v>
      </c>
      <c r="M3584">
        <f t="shared" si="557"/>
        <v>0</v>
      </c>
      <c r="N3584">
        <f t="shared" si="558"/>
        <v>297.33749999999998</v>
      </c>
      <c r="O3584">
        <f t="shared" si="559"/>
        <v>0</v>
      </c>
      <c r="P3584">
        <f t="shared" si="560"/>
        <v>297.33749999999998</v>
      </c>
      <c r="Q3584">
        <f t="shared" si="561"/>
        <v>0</v>
      </c>
      <c r="R3584">
        <f t="shared" si="562"/>
        <v>297.33749999999998</v>
      </c>
    </row>
    <row r="3585" spans="1:18" x14ac:dyDescent="0.3">
      <c r="A3585" t="s">
        <v>33</v>
      </c>
      <c r="B3585" t="s">
        <v>34</v>
      </c>
      <c r="C3585">
        <v>27</v>
      </c>
      <c r="D3585">
        <v>1</v>
      </c>
      <c r="E3585">
        <v>0</v>
      </c>
      <c r="F3585">
        <v>20260202</v>
      </c>
      <c r="G3585">
        <v>20260301</v>
      </c>
      <c r="H3585">
        <v>973086580.82159996</v>
      </c>
      <c r="I3585">
        <f t="shared" si="553"/>
        <v>28</v>
      </c>
      <c r="J3585">
        <f t="shared" si="554"/>
        <v>34753092.172200002</v>
      </c>
      <c r="K3585">
        <f t="shared" si="555"/>
        <v>1272716879.9107533</v>
      </c>
      <c r="L3585">
        <f t="shared" si="556"/>
        <v>34753092.172200002</v>
      </c>
      <c r="M3585">
        <f t="shared" si="557"/>
        <v>0</v>
      </c>
      <c r="N3585">
        <f t="shared" si="558"/>
        <v>1307469972.0829532</v>
      </c>
      <c r="O3585">
        <f t="shared" si="559"/>
        <v>947221537.37364352</v>
      </c>
      <c r="P3585">
        <f t="shared" si="560"/>
        <v>25865043.447956465</v>
      </c>
      <c r="Q3585">
        <f t="shared" si="561"/>
        <v>0</v>
      </c>
      <c r="R3585">
        <f t="shared" si="562"/>
        <v>973086580.82159996</v>
      </c>
    </row>
    <row r="3586" spans="1:18" x14ac:dyDescent="0.3">
      <c r="A3586" t="s">
        <v>33</v>
      </c>
      <c r="B3586" t="s">
        <v>34</v>
      </c>
      <c r="C3586">
        <v>24</v>
      </c>
      <c r="D3586">
        <v>7</v>
      </c>
      <c r="E3586">
        <v>0</v>
      </c>
      <c r="F3586">
        <v>20260205</v>
      </c>
      <c r="G3586">
        <v>20260307</v>
      </c>
      <c r="H3586">
        <v>4508382.9188000001</v>
      </c>
      <c r="I3586">
        <f t="shared" si="553"/>
        <v>31</v>
      </c>
      <c r="J3586">
        <f t="shared" si="554"/>
        <v>145431.70705806452</v>
      </c>
      <c r="K3586">
        <f t="shared" si="555"/>
        <v>4734181.7983314395</v>
      </c>
      <c r="L3586">
        <f t="shared" si="556"/>
        <v>1018021.9494064517</v>
      </c>
      <c r="M3586">
        <f t="shared" si="557"/>
        <v>0</v>
      </c>
      <c r="N3586">
        <f t="shared" si="558"/>
        <v>5752203.747737891</v>
      </c>
      <c r="O3586">
        <f t="shared" si="559"/>
        <v>3710491.7158897347</v>
      </c>
      <c r="P3586">
        <f t="shared" si="560"/>
        <v>797891.20291026577</v>
      </c>
      <c r="Q3586">
        <f t="shared" si="561"/>
        <v>0</v>
      </c>
      <c r="R3586">
        <f t="shared" si="562"/>
        <v>4508382.9188000001</v>
      </c>
    </row>
    <row r="3587" spans="1:18" x14ac:dyDescent="0.3">
      <c r="A3587" t="s">
        <v>33</v>
      </c>
      <c r="B3587" t="s">
        <v>34</v>
      </c>
      <c r="C3587">
        <v>26</v>
      </c>
      <c r="D3587">
        <v>2</v>
      </c>
      <c r="E3587">
        <v>0</v>
      </c>
      <c r="F3587">
        <v>20260203</v>
      </c>
      <c r="G3587">
        <v>20260302</v>
      </c>
      <c r="H3587">
        <v>88286882.8785</v>
      </c>
      <c r="I3587">
        <f t="shared" si="553"/>
        <v>28</v>
      </c>
      <c r="J3587">
        <f t="shared" si="554"/>
        <v>3153102.9599464284</v>
      </c>
      <c r="K3587">
        <f t="shared" si="555"/>
        <v>111195212.20745315</v>
      </c>
      <c r="L3587">
        <f t="shared" si="556"/>
        <v>6306205.9198928569</v>
      </c>
      <c r="M3587">
        <f t="shared" si="557"/>
        <v>0</v>
      </c>
      <c r="N3587">
        <f t="shared" si="558"/>
        <v>117501418.12734601</v>
      </c>
      <c r="O3587">
        <f t="shared" si="559"/>
        <v>83548597.397946194</v>
      </c>
      <c r="P3587">
        <f t="shared" si="560"/>
        <v>4738285.4805537937</v>
      </c>
      <c r="Q3587">
        <f t="shared" si="561"/>
        <v>0</v>
      </c>
      <c r="R3587">
        <f t="shared" si="562"/>
        <v>88286882.878499985</v>
      </c>
    </row>
    <row r="3588" spans="1:18" x14ac:dyDescent="0.3">
      <c r="A3588" t="s">
        <v>33</v>
      </c>
      <c r="B3588" t="s">
        <v>34</v>
      </c>
      <c r="C3588">
        <v>25</v>
      </c>
      <c r="D3588">
        <v>1</v>
      </c>
      <c r="E3588">
        <v>0</v>
      </c>
      <c r="F3588">
        <v>20260204</v>
      </c>
      <c r="G3588">
        <v>20260301</v>
      </c>
      <c r="H3588">
        <v>46184749.483099997</v>
      </c>
      <c r="I3588">
        <f t="shared" si="553"/>
        <v>26</v>
      </c>
      <c r="J3588">
        <f t="shared" si="554"/>
        <v>1776336.5185807692</v>
      </c>
      <c r="K3588">
        <f t="shared" si="555"/>
        <v>60233741.493488483</v>
      </c>
      <c r="L3588">
        <f t="shared" si="556"/>
        <v>1776336.5185807692</v>
      </c>
      <c r="M3588">
        <f t="shared" si="557"/>
        <v>0</v>
      </c>
      <c r="N3588">
        <f t="shared" si="558"/>
        <v>62010078.012069255</v>
      </c>
      <c r="O3588">
        <f t="shared" si="559"/>
        <v>44861744.259781823</v>
      </c>
      <c r="P3588">
        <f t="shared" si="560"/>
        <v>1323005.2233181701</v>
      </c>
      <c r="Q3588">
        <f t="shared" si="561"/>
        <v>0</v>
      </c>
      <c r="R3588">
        <f t="shared" si="562"/>
        <v>46184749.48309999</v>
      </c>
    </row>
    <row r="3589" spans="1:18" x14ac:dyDescent="0.3">
      <c r="A3589" t="s">
        <v>39</v>
      </c>
      <c r="B3589" t="s">
        <v>40</v>
      </c>
      <c r="C3589">
        <v>25</v>
      </c>
      <c r="D3589">
        <v>4</v>
      </c>
      <c r="E3589">
        <v>0</v>
      </c>
      <c r="F3589">
        <v>20260204</v>
      </c>
      <c r="G3589">
        <v>20260304</v>
      </c>
      <c r="H3589">
        <v>3095607.4912999999</v>
      </c>
      <c r="I3589">
        <f t="shared" si="553"/>
        <v>29</v>
      </c>
      <c r="J3589">
        <f t="shared" si="554"/>
        <v>106745.08590689655</v>
      </c>
      <c r="K3589">
        <f t="shared" si="555"/>
        <v>3619615.9021452181</v>
      </c>
      <c r="L3589">
        <f t="shared" si="556"/>
        <v>426980.3436275862</v>
      </c>
      <c r="M3589">
        <f t="shared" si="557"/>
        <v>0</v>
      </c>
      <c r="N3589">
        <f t="shared" si="558"/>
        <v>4046596.2457728041</v>
      </c>
      <c r="O3589">
        <f t="shared" si="559"/>
        <v>2768971.6052137222</v>
      </c>
      <c r="P3589">
        <f t="shared" si="560"/>
        <v>326635.88608627755</v>
      </c>
      <c r="Q3589">
        <f t="shared" si="561"/>
        <v>0</v>
      </c>
      <c r="R3589">
        <f t="shared" si="562"/>
        <v>3095607.4912999999</v>
      </c>
    </row>
    <row r="3590" spans="1:18" x14ac:dyDescent="0.3">
      <c r="A3590" t="s">
        <v>35</v>
      </c>
      <c r="B3590" t="s">
        <v>36</v>
      </c>
      <c r="C3590">
        <v>25</v>
      </c>
      <c r="D3590">
        <v>2</v>
      </c>
      <c r="E3590">
        <v>0</v>
      </c>
      <c r="F3590">
        <v>20260204</v>
      </c>
      <c r="G3590">
        <v>20260302</v>
      </c>
      <c r="H3590">
        <v>4540703.0651000002</v>
      </c>
      <c r="I3590">
        <f t="shared" si="553"/>
        <v>27</v>
      </c>
      <c r="J3590">
        <f t="shared" si="554"/>
        <v>168174.18759629631</v>
      </c>
      <c r="K3590">
        <f t="shared" si="555"/>
        <v>5702613.4606780885</v>
      </c>
      <c r="L3590">
        <f t="shared" si="556"/>
        <v>336348.37519259262</v>
      </c>
      <c r="M3590">
        <f t="shared" si="557"/>
        <v>0</v>
      </c>
      <c r="N3590">
        <f t="shared" si="558"/>
        <v>6038961.8358706813</v>
      </c>
      <c r="O3590">
        <f t="shared" si="559"/>
        <v>4287802.2951188609</v>
      </c>
      <c r="P3590">
        <f t="shared" si="560"/>
        <v>252900.76998113937</v>
      </c>
      <c r="Q3590">
        <f t="shared" si="561"/>
        <v>0</v>
      </c>
      <c r="R3590">
        <f t="shared" si="562"/>
        <v>4540703.0651000002</v>
      </c>
    </row>
    <row r="3591" spans="1:18" x14ac:dyDescent="0.3">
      <c r="A3591" t="s">
        <v>35</v>
      </c>
      <c r="B3591" t="s">
        <v>34</v>
      </c>
      <c r="C3591">
        <v>27</v>
      </c>
      <c r="D3591">
        <v>4</v>
      </c>
      <c r="E3591">
        <v>0</v>
      </c>
      <c r="F3591">
        <v>20260202</v>
      </c>
      <c r="G3591">
        <v>20260304</v>
      </c>
      <c r="H3591">
        <v>30433948.013500001</v>
      </c>
      <c r="I3591">
        <f t="shared" si="553"/>
        <v>31</v>
      </c>
      <c r="J3591">
        <f t="shared" si="554"/>
        <v>981740.2585</v>
      </c>
      <c r="K3591">
        <f t="shared" si="555"/>
        <v>35952984.916846894</v>
      </c>
      <c r="L3591">
        <f t="shared" si="556"/>
        <v>3926961.034</v>
      </c>
      <c r="M3591">
        <f t="shared" si="557"/>
        <v>0</v>
      </c>
      <c r="N3591">
        <f t="shared" si="558"/>
        <v>39879945.950846896</v>
      </c>
      <c r="O3591">
        <f t="shared" si="559"/>
        <v>27437130.31201417</v>
      </c>
      <c r="P3591">
        <f t="shared" si="560"/>
        <v>2996817.7014858322</v>
      </c>
      <c r="Q3591">
        <f t="shared" si="561"/>
        <v>0</v>
      </c>
      <c r="R3591">
        <f t="shared" si="562"/>
        <v>30433948.013500001</v>
      </c>
    </row>
    <row r="3592" spans="1:18" x14ac:dyDescent="0.3">
      <c r="A3592" t="s">
        <v>35</v>
      </c>
      <c r="B3592" t="s">
        <v>34</v>
      </c>
      <c r="C3592">
        <v>24</v>
      </c>
      <c r="D3592">
        <v>3</v>
      </c>
      <c r="E3592">
        <v>0</v>
      </c>
      <c r="F3592">
        <v>20260205</v>
      </c>
      <c r="G3592">
        <v>20260303</v>
      </c>
      <c r="H3592">
        <v>28876112.502700001</v>
      </c>
      <c r="I3592">
        <f t="shared" si="553"/>
        <v>27</v>
      </c>
      <c r="J3592">
        <f t="shared" si="554"/>
        <v>1069485.6482481482</v>
      </c>
      <c r="K3592">
        <f t="shared" si="555"/>
        <v>34814550.361370593</v>
      </c>
      <c r="L3592">
        <f t="shared" si="556"/>
        <v>3208456.9447444445</v>
      </c>
      <c r="M3592">
        <f t="shared" si="557"/>
        <v>0</v>
      </c>
      <c r="N3592">
        <f t="shared" si="558"/>
        <v>38023007.306115039</v>
      </c>
      <c r="O3592">
        <f t="shared" si="559"/>
        <v>26439488.725137573</v>
      </c>
      <c r="P3592">
        <f t="shared" si="560"/>
        <v>2436623.777562425</v>
      </c>
      <c r="Q3592">
        <f t="shared" si="561"/>
        <v>0</v>
      </c>
      <c r="R3592">
        <f t="shared" si="562"/>
        <v>28876112.502699997</v>
      </c>
    </row>
    <row r="3593" spans="1:18" x14ac:dyDescent="0.3">
      <c r="A3593" t="s">
        <v>35</v>
      </c>
      <c r="B3593" t="s">
        <v>34</v>
      </c>
      <c r="C3593">
        <v>26</v>
      </c>
      <c r="D3593">
        <v>7</v>
      </c>
      <c r="E3593">
        <v>0</v>
      </c>
      <c r="F3593">
        <v>20260203</v>
      </c>
      <c r="G3593">
        <v>20260307</v>
      </c>
      <c r="H3593">
        <v>1255162.2541</v>
      </c>
      <c r="I3593">
        <f t="shared" si="553"/>
        <v>33</v>
      </c>
      <c r="J3593">
        <f t="shared" si="554"/>
        <v>38035.219821212122</v>
      </c>
      <c r="K3593">
        <f t="shared" si="555"/>
        <v>1341324.5279655147</v>
      </c>
      <c r="L3593">
        <f t="shared" si="556"/>
        <v>266246.53874848486</v>
      </c>
      <c r="M3593">
        <f t="shared" si="557"/>
        <v>0</v>
      </c>
      <c r="N3593">
        <f t="shared" si="558"/>
        <v>1607571.0667139995</v>
      </c>
      <c r="O3593">
        <f t="shared" si="559"/>
        <v>1047281.7985224022</v>
      </c>
      <c r="P3593">
        <f t="shared" si="560"/>
        <v>207880.4555775979</v>
      </c>
      <c r="Q3593">
        <f t="shared" si="561"/>
        <v>0</v>
      </c>
      <c r="R3593">
        <f t="shared" si="562"/>
        <v>1255162.2541</v>
      </c>
    </row>
    <row r="3594" spans="1:18" x14ac:dyDescent="0.3">
      <c r="A3594" t="s">
        <v>35</v>
      </c>
      <c r="B3594" t="s">
        <v>34</v>
      </c>
      <c r="C3594">
        <v>25</v>
      </c>
      <c r="D3594">
        <v>4</v>
      </c>
      <c r="E3594">
        <v>0</v>
      </c>
      <c r="F3594">
        <v>20260204</v>
      </c>
      <c r="G3594">
        <v>20260304</v>
      </c>
      <c r="H3594">
        <v>49292204.776299998</v>
      </c>
      <c r="I3594">
        <f t="shared" si="553"/>
        <v>29</v>
      </c>
      <c r="J3594">
        <f t="shared" si="554"/>
        <v>1699731.1991827586</v>
      </c>
      <c r="K3594">
        <f t="shared" si="555"/>
        <v>57636134.025882907</v>
      </c>
      <c r="L3594">
        <f t="shared" si="556"/>
        <v>6798924.7967310343</v>
      </c>
      <c r="M3594">
        <f t="shared" si="557"/>
        <v>0</v>
      </c>
      <c r="N3594">
        <f t="shared" si="558"/>
        <v>64435058.82261394</v>
      </c>
      <c r="O3594">
        <f t="shared" si="559"/>
        <v>44091092.222624294</v>
      </c>
      <c r="P3594">
        <f t="shared" si="560"/>
        <v>5201112.5536757065</v>
      </c>
      <c r="Q3594">
        <f t="shared" si="561"/>
        <v>0</v>
      </c>
      <c r="R3594">
        <f t="shared" si="562"/>
        <v>49292204.776299998</v>
      </c>
    </row>
    <row r="3595" spans="1:18" x14ac:dyDescent="0.3">
      <c r="A3595" t="s">
        <v>35</v>
      </c>
      <c r="B3595" t="s">
        <v>36</v>
      </c>
      <c r="C3595">
        <v>27</v>
      </c>
      <c r="D3595">
        <v>5</v>
      </c>
      <c r="E3595">
        <v>0</v>
      </c>
      <c r="F3595">
        <v>20260202</v>
      </c>
      <c r="G3595">
        <v>20260305</v>
      </c>
      <c r="H3595">
        <v>1686922.1784000001</v>
      </c>
      <c r="I3595">
        <f t="shared" ref="I3595:I3658" si="563">IF(C3595&lt;0,0,C3595)+D3595+E3595</f>
        <v>32</v>
      </c>
      <c r="J3595">
        <f t="shared" ref="J3595:J3658" si="564">H3595/I3595</f>
        <v>52716.318075000003</v>
      </c>
      <c r="K3595">
        <f t="shared" ref="K3595:K3658" si="565">IF(C3595&lt;0,0,C3595)*$J3595*$B$6</f>
        <v>1930560.5247542963</v>
      </c>
      <c r="L3595">
        <f t="shared" ref="L3595:L3658" si="566">IF(D3595&lt;0,0,D3595)*$J3595*$C$6</f>
        <v>263581.59037500003</v>
      </c>
      <c r="M3595">
        <f t="shared" ref="M3595:M3658" si="567">IF(E3595&lt;0,0,E3595)*$J3595*$D$6</f>
        <v>0</v>
      </c>
      <c r="N3595">
        <f t="shared" ref="N3595:N3658" si="568">K3595+L3595+M3595</f>
        <v>2194142.1151292962</v>
      </c>
      <c r="O3595">
        <f t="shared" ref="O3595:O3658" si="569">K3595/$N3595*$H3595</f>
        <v>1484272.7567624552</v>
      </c>
      <c r="P3595">
        <f t="shared" ref="P3595:P3658" si="570">L3595/$N3595*$H3595</f>
        <v>202649.42163754499</v>
      </c>
      <c r="Q3595">
        <f t="shared" ref="Q3595:Q3658" si="571">M3595/$N3595*$H3595</f>
        <v>0</v>
      </c>
      <c r="R3595">
        <f t="shared" ref="R3595:R3658" si="572">O3595+P3595+Q3595</f>
        <v>1686922.1784000001</v>
      </c>
    </row>
    <row r="3596" spans="1:18" x14ac:dyDescent="0.3">
      <c r="A3596" t="s">
        <v>35</v>
      </c>
      <c r="B3596" t="s">
        <v>36</v>
      </c>
      <c r="C3596">
        <v>20</v>
      </c>
      <c r="D3596">
        <v>1</v>
      </c>
      <c r="E3596">
        <v>0</v>
      </c>
      <c r="F3596">
        <v>20260209</v>
      </c>
      <c r="G3596">
        <v>20260301</v>
      </c>
      <c r="H3596">
        <v>131941.29819999999</v>
      </c>
      <c r="I3596">
        <f t="shared" si="563"/>
        <v>21</v>
      </c>
      <c r="J3596">
        <f t="shared" si="564"/>
        <v>6282.9189619047611</v>
      </c>
      <c r="K3596">
        <f t="shared" si="565"/>
        <v>170437.84783674736</v>
      </c>
      <c r="L3596">
        <f t="shared" si="566"/>
        <v>6282.9189619047611</v>
      </c>
      <c r="M3596">
        <f t="shared" si="567"/>
        <v>0</v>
      </c>
      <c r="N3596">
        <f t="shared" si="568"/>
        <v>176720.76679865213</v>
      </c>
      <c r="O3596">
        <f t="shared" si="569"/>
        <v>127250.41495330374</v>
      </c>
      <c r="P3596">
        <f t="shared" si="570"/>
        <v>4690.8832466962403</v>
      </c>
      <c r="Q3596">
        <f t="shared" si="571"/>
        <v>0</v>
      </c>
      <c r="R3596">
        <f t="shared" si="572"/>
        <v>131941.29819999999</v>
      </c>
    </row>
    <row r="3597" spans="1:18" x14ac:dyDescent="0.3">
      <c r="A3597" t="s">
        <v>35</v>
      </c>
      <c r="B3597" t="s">
        <v>34</v>
      </c>
      <c r="C3597">
        <v>20</v>
      </c>
      <c r="D3597">
        <v>1</v>
      </c>
      <c r="E3597">
        <v>0</v>
      </c>
      <c r="F3597">
        <v>20260209</v>
      </c>
      <c r="G3597">
        <v>20260301</v>
      </c>
      <c r="H3597">
        <v>791385.35739999998</v>
      </c>
      <c r="I3597">
        <f t="shared" si="563"/>
        <v>21</v>
      </c>
      <c r="J3597">
        <f t="shared" si="564"/>
        <v>37685.01701904762</v>
      </c>
      <c r="K3597">
        <f t="shared" si="565"/>
        <v>1022288.0854204841</v>
      </c>
      <c r="L3597">
        <f t="shared" si="566"/>
        <v>37685.01701904762</v>
      </c>
      <c r="M3597">
        <f t="shared" si="567"/>
        <v>0</v>
      </c>
      <c r="N3597">
        <f t="shared" si="568"/>
        <v>1059973.1024395316</v>
      </c>
      <c r="O3597">
        <f t="shared" si="569"/>
        <v>763249.38810643449</v>
      </c>
      <c r="P3597">
        <f t="shared" si="570"/>
        <v>28135.969293565562</v>
      </c>
      <c r="Q3597">
        <f t="shared" si="571"/>
        <v>0</v>
      </c>
      <c r="R3597">
        <f t="shared" si="572"/>
        <v>791385.3574000001</v>
      </c>
    </row>
    <row r="3598" spans="1:18" x14ac:dyDescent="0.3">
      <c r="A3598" t="s">
        <v>35</v>
      </c>
      <c r="B3598" t="s">
        <v>36</v>
      </c>
      <c r="C3598">
        <v>24</v>
      </c>
      <c r="D3598">
        <v>6</v>
      </c>
      <c r="E3598">
        <v>0</v>
      </c>
      <c r="F3598">
        <v>20260205</v>
      </c>
      <c r="G3598">
        <v>20260306</v>
      </c>
      <c r="H3598">
        <v>1285371.3539</v>
      </c>
      <c r="I3598">
        <f t="shared" si="563"/>
        <v>30</v>
      </c>
      <c r="J3598">
        <f t="shared" si="564"/>
        <v>42845.711796666663</v>
      </c>
      <c r="K3598">
        <f t="shared" si="565"/>
        <v>1394739.7924948307</v>
      </c>
      <c r="L3598">
        <f t="shared" si="566"/>
        <v>257074.27077999996</v>
      </c>
      <c r="M3598">
        <f t="shared" si="567"/>
        <v>0</v>
      </c>
      <c r="N3598">
        <f t="shared" si="568"/>
        <v>1651814.0632748306</v>
      </c>
      <c r="O3598">
        <f t="shared" si="569"/>
        <v>1085327.1050756301</v>
      </c>
      <c r="P3598">
        <f t="shared" si="570"/>
        <v>200044.24882436992</v>
      </c>
      <c r="Q3598">
        <f t="shared" si="571"/>
        <v>0</v>
      </c>
      <c r="R3598">
        <f t="shared" si="572"/>
        <v>1285371.3539</v>
      </c>
    </row>
    <row r="3599" spans="1:18" x14ac:dyDescent="0.3">
      <c r="A3599" t="s">
        <v>35</v>
      </c>
      <c r="B3599" t="s">
        <v>34</v>
      </c>
      <c r="C3599">
        <v>23</v>
      </c>
      <c r="D3599">
        <v>3</v>
      </c>
      <c r="E3599">
        <v>0</v>
      </c>
      <c r="F3599">
        <v>20260206</v>
      </c>
      <c r="G3599">
        <v>20260303</v>
      </c>
      <c r="H3599">
        <v>8722513.0088999998</v>
      </c>
      <c r="I3599">
        <f t="shared" si="563"/>
        <v>26</v>
      </c>
      <c r="J3599">
        <f t="shared" si="564"/>
        <v>335481.26957307692</v>
      </c>
      <c r="K3599">
        <f t="shared" si="565"/>
        <v>10465758.321984846</v>
      </c>
      <c r="L3599">
        <f t="shared" si="566"/>
        <v>1006443.8087192308</v>
      </c>
      <c r="M3599">
        <f t="shared" si="567"/>
        <v>0</v>
      </c>
      <c r="N3599">
        <f t="shared" si="568"/>
        <v>11472202.130704077</v>
      </c>
      <c r="O3599">
        <f t="shared" si="569"/>
        <v>7957296.4345872896</v>
      </c>
      <c r="P3599">
        <f t="shared" si="570"/>
        <v>765216.57431271067</v>
      </c>
      <c r="Q3599">
        <f t="shared" si="571"/>
        <v>0</v>
      </c>
      <c r="R3599">
        <f t="shared" si="572"/>
        <v>8722513.0088999998</v>
      </c>
    </row>
    <row r="3600" spans="1:18" x14ac:dyDescent="0.3">
      <c r="A3600" t="s">
        <v>0</v>
      </c>
      <c r="B3600" t="s">
        <v>0</v>
      </c>
      <c r="C3600">
        <v>28</v>
      </c>
      <c r="D3600">
        <v>4</v>
      </c>
      <c r="E3600">
        <v>0</v>
      </c>
      <c r="F3600">
        <v>20260103</v>
      </c>
      <c r="G3600">
        <v>20260304</v>
      </c>
      <c r="H3600">
        <v>212044.19990000001</v>
      </c>
      <c r="I3600">
        <f t="shared" si="563"/>
        <v>32</v>
      </c>
      <c r="J3600">
        <f t="shared" si="564"/>
        <v>6626.3812468750002</v>
      </c>
      <c r="K3600">
        <f t="shared" si="565"/>
        <v>251657.01351797703</v>
      </c>
      <c r="L3600">
        <f t="shared" si="566"/>
        <v>26505.524987500001</v>
      </c>
      <c r="M3600">
        <f t="shared" si="567"/>
        <v>0</v>
      </c>
      <c r="N3600">
        <f t="shared" si="568"/>
        <v>278162.53850547702</v>
      </c>
      <c r="O3600">
        <f t="shared" si="569"/>
        <v>191838.95274809701</v>
      </c>
      <c r="P3600">
        <f t="shared" si="570"/>
        <v>20205.247151902993</v>
      </c>
      <c r="Q3600">
        <f t="shared" si="571"/>
        <v>0</v>
      </c>
      <c r="R3600">
        <f t="shared" si="572"/>
        <v>212044.19990000001</v>
      </c>
    </row>
    <row r="3601" spans="1:18" x14ac:dyDescent="0.3">
      <c r="A3601" t="s">
        <v>33</v>
      </c>
      <c r="B3601" t="s">
        <v>34</v>
      </c>
      <c r="C3601">
        <v>24</v>
      </c>
      <c r="D3601">
        <v>2</v>
      </c>
      <c r="E3601">
        <v>0</v>
      </c>
      <c r="F3601">
        <v>20260205</v>
      </c>
      <c r="G3601">
        <v>20260302</v>
      </c>
      <c r="H3601">
        <v>14586845.852499999</v>
      </c>
      <c r="I3601">
        <f t="shared" si="563"/>
        <v>26</v>
      </c>
      <c r="J3601">
        <f t="shared" si="564"/>
        <v>561032.53278846154</v>
      </c>
      <c r="K3601">
        <f t="shared" si="565"/>
        <v>18263073.842201993</v>
      </c>
      <c r="L3601">
        <f t="shared" si="566"/>
        <v>1122065.0655769231</v>
      </c>
      <c r="M3601">
        <f t="shared" si="567"/>
        <v>0</v>
      </c>
      <c r="N3601">
        <f t="shared" si="568"/>
        <v>19385138.907778915</v>
      </c>
      <c r="O3601">
        <f t="shared" si="569"/>
        <v>13742519.163591007</v>
      </c>
      <c r="P3601">
        <f t="shared" si="570"/>
        <v>844326.68890899373</v>
      </c>
      <c r="Q3601">
        <f t="shared" si="571"/>
        <v>0</v>
      </c>
      <c r="R3601">
        <f t="shared" si="572"/>
        <v>14586845.852500001</v>
      </c>
    </row>
    <row r="3602" spans="1:18" x14ac:dyDescent="0.3">
      <c r="A3602" t="s">
        <v>37</v>
      </c>
      <c r="B3602" t="s">
        <v>38</v>
      </c>
      <c r="C3602">
        <v>27</v>
      </c>
      <c r="D3602">
        <v>1</v>
      </c>
      <c r="E3602">
        <v>0</v>
      </c>
      <c r="F3602">
        <v>20260202</v>
      </c>
      <c r="G3602">
        <v>20260301</v>
      </c>
      <c r="H3602">
        <v>23763036.325399999</v>
      </c>
      <c r="I3602">
        <f t="shared" si="563"/>
        <v>28</v>
      </c>
      <c r="J3602">
        <f t="shared" si="564"/>
        <v>848679.8687642857</v>
      </c>
      <c r="K3602">
        <f t="shared" si="565"/>
        <v>31080088.910211444</v>
      </c>
      <c r="L3602">
        <f t="shared" si="566"/>
        <v>848679.8687642857</v>
      </c>
      <c r="M3602">
        <f t="shared" si="567"/>
        <v>0</v>
      </c>
      <c r="N3602">
        <f t="shared" si="568"/>
        <v>31928768.778975729</v>
      </c>
      <c r="O3602">
        <f t="shared" si="569"/>
        <v>23131404.999754865</v>
      </c>
      <c r="P3602">
        <f t="shared" si="570"/>
        <v>631631.32564513455</v>
      </c>
      <c r="Q3602">
        <f t="shared" si="571"/>
        <v>0</v>
      </c>
      <c r="R3602">
        <f t="shared" si="572"/>
        <v>23763036.325399999</v>
      </c>
    </row>
    <row r="3603" spans="1:18" x14ac:dyDescent="0.3">
      <c r="A3603" t="s">
        <v>0</v>
      </c>
      <c r="B3603" t="s">
        <v>0</v>
      </c>
      <c r="C3603">
        <v>28</v>
      </c>
      <c r="D3603">
        <v>2</v>
      </c>
      <c r="E3603">
        <v>0</v>
      </c>
      <c r="F3603">
        <v>20260103</v>
      </c>
      <c r="G3603">
        <v>20260302</v>
      </c>
      <c r="H3603">
        <v>535141.77670000005</v>
      </c>
      <c r="I3603">
        <f t="shared" si="563"/>
        <v>30</v>
      </c>
      <c r="J3603">
        <f t="shared" si="564"/>
        <v>17838.059223333334</v>
      </c>
      <c r="K3603">
        <f t="shared" si="565"/>
        <v>677454.638339428</v>
      </c>
      <c r="L3603">
        <f t="shared" si="566"/>
        <v>35676.118446666667</v>
      </c>
      <c r="M3603">
        <f t="shared" si="567"/>
        <v>0</v>
      </c>
      <c r="N3603">
        <f t="shared" si="568"/>
        <v>713130.75678609463</v>
      </c>
      <c r="O3603">
        <f t="shared" si="569"/>
        <v>508369.99434503505</v>
      </c>
      <c r="P3603">
        <f t="shared" si="570"/>
        <v>26771.782354965057</v>
      </c>
      <c r="Q3603">
        <f t="shared" si="571"/>
        <v>0</v>
      </c>
      <c r="R3603">
        <f t="shared" si="572"/>
        <v>535141.77670000016</v>
      </c>
    </row>
    <row r="3604" spans="1:18" x14ac:dyDescent="0.3">
      <c r="A3604" t="s">
        <v>39</v>
      </c>
      <c r="B3604" t="s">
        <v>40</v>
      </c>
      <c r="C3604">
        <v>26</v>
      </c>
      <c r="D3604">
        <v>1</v>
      </c>
      <c r="E3604">
        <v>0</v>
      </c>
      <c r="F3604">
        <v>20260203</v>
      </c>
      <c r="G3604">
        <v>20260301</v>
      </c>
      <c r="H3604">
        <v>2153888.8437000001</v>
      </c>
      <c r="I3604">
        <f t="shared" si="563"/>
        <v>27</v>
      </c>
      <c r="J3604">
        <f t="shared" si="564"/>
        <v>79773.660877777787</v>
      </c>
      <c r="K3604">
        <f t="shared" si="565"/>
        <v>2813244.3699271446</v>
      </c>
      <c r="L3604">
        <f t="shared" si="566"/>
        <v>79773.660877777787</v>
      </c>
      <c r="M3604">
        <f t="shared" si="567"/>
        <v>0</v>
      </c>
      <c r="N3604">
        <f t="shared" si="568"/>
        <v>2893018.0308049223</v>
      </c>
      <c r="O3604">
        <f t="shared" si="569"/>
        <v>2094496.3351306892</v>
      </c>
      <c r="P3604">
        <f t="shared" si="570"/>
        <v>59392.508569311045</v>
      </c>
      <c r="Q3604">
        <f t="shared" si="571"/>
        <v>0</v>
      </c>
      <c r="R3604">
        <f t="shared" si="572"/>
        <v>2153888.8437000001</v>
      </c>
    </row>
    <row r="3605" spans="1:18" x14ac:dyDescent="0.3">
      <c r="A3605" t="s">
        <v>33</v>
      </c>
      <c r="B3605" t="s">
        <v>34</v>
      </c>
      <c r="C3605">
        <v>20</v>
      </c>
      <c r="D3605">
        <v>5</v>
      </c>
      <c r="E3605">
        <v>0</v>
      </c>
      <c r="F3605">
        <v>20260209</v>
      </c>
      <c r="G3605">
        <v>20260305</v>
      </c>
      <c r="H3605">
        <v>730858.02190000005</v>
      </c>
      <c r="I3605">
        <f t="shared" si="563"/>
        <v>25</v>
      </c>
      <c r="J3605">
        <f t="shared" si="564"/>
        <v>29234.320876000002</v>
      </c>
      <c r="K3605">
        <f t="shared" si="565"/>
        <v>793044.5646817279</v>
      </c>
      <c r="L3605">
        <f t="shared" si="566"/>
        <v>146171.60438</v>
      </c>
      <c r="M3605">
        <f t="shared" si="567"/>
        <v>0</v>
      </c>
      <c r="N3605">
        <f t="shared" si="568"/>
        <v>939216.16906172794</v>
      </c>
      <c r="O3605">
        <f t="shared" si="569"/>
        <v>617113.50476520718</v>
      </c>
      <c r="P3605">
        <f t="shared" si="570"/>
        <v>113744.51713479283</v>
      </c>
      <c r="Q3605">
        <f t="shared" si="571"/>
        <v>0</v>
      </c>
      <c r="R3605">
        <f t="shared" si="572"/>
        <v>730858.02190000005</v>
      </c>
    </row>
    <row r="3606" spans="1:18" x14ac:dyDescent="0.3">
      <c r="A3606" t="s">
        <v>43</v>
      </c>
      <c r="B3606" t="s">
        <v>44</v>
      </c>
      <c r="C3606">
        <v>24</v>
      </c>
      <c r="D3606">
        <v>4</v>
      </c>
      <c r="E3606">
        <v>0</v>
      </c>
      <c r="F3606">
        <v>20260205</v>
      </c>
      <c r="G3606">
        <v>20260304</v>
      </c>
      <c r="H3606">
        <v>464009.85879999999</v>
      </c>
      <c r="I3606">
        <f t="shared" si="563"/>
        <v>28</v>
      </c>
      <c r="J3606">
        <f t="shared" si="564"/>
        <v>16571.780671428573</v>
      </c>
      <c r="K3606">
        <f t="shared" si="565"/>
        <v>539454.73107384157</v>
      </c>
      <c r="L3606">
        <f t="shared" si="566"/>
        <v>66287.12268571429</v>
      </c>
      <c r="M3606">
        <f t="shared" si="567"/>
        <v>0</v>
      </c>
      <c r="N3606">
        <f t="shared" si="568"/>
        <v>605741.85375955584</v>
      </c>
      <c r="O3606">
        <f t="shared" si="569"/>
        <v>413232.65354869235</v>
      </c>
      <c r="P3606">
        <f t="shared" si="570"/>
        <v>50777.205251307671</v>
      </c>
      <c r="Q3606">
        <f t="shared" si="571"/>
        <v>0</v>
      </c>
      <c r="R3606">
        <f t="shared" si="572"/>
        <v>464009.85880000005</v>
      </c>
    </row>
    <row r="3607" spans="1:18" x14ac:dyDescent="0.3">
      <c r="A3607" t="s">
        <v>39</v>
      </c>
      <c r="B3607" t="s">
        <v>40</v>
      </c>
      <c r="C3607">
        <v>24</v>
      </c>
      <c r="D3607">
        <v>2</v>
      </c>
      <c r="E3607">
        <v>0</v>
      </c>
      <c r="F3607">
        <v>20260205</v>
      </c>
      <c r="G3607">
        <v>20260302</v>
      </c>
      <c r="H3607">
        <v>532071.22919999994</v>
      </c>
      <c r="I3607">
        <f t="shared" si="563"/>
        <v>26</v>
      </c>
      <c r="J3607">
        <f t="shared" si="564"/>
        <v>20464.278046153842</v>
      </c>
      <c r="K3607">
        <f t="shared" si="565"/>
        <v>666165.68423703231</v>
      </c>
      <c r="L3607">
        <f t="shared" si="566"/>
        <v>40928.556092307685</v>
      </c>
      <c r="M3607">
        <f t="shared" si="567"/>
        <v>0</v>
      </c>
      <c r="N3607">
        <f t="shared" si="568"/>
        <v>707094.24032933998</v>
      </c>
      <c r="O3607">
        <f t="shared" si="569"/>
        <v>501273.48555090395</v>
      </c>
      <c r="P3607">
        <f t="shared" si="570"/>
        <v>30797.743649096006</v>
      </c>
      <c r="Q3607">
        <f t="shared" si="571"/>
        <v>0</v>
      </c>
      <c r="R3607">
        <f t="shared" si="572"/>
        <v>532071.22919999994</v>
      </c>
    </row>
    <row r="3608" spans="1:18" x14ac:dyDescent="0.3">
      <c r="A3608" t="s">
        <v>35</v>
      </c>
      <c r="B3608" t="s">
        <v>36</v>
      </c>
      <c r="C3608">
        <v>24</v>
      </c>
      <c r="D3608">
        <v>7</v>
      </c>
      <c r="E3608">
        <v>0</v>
      </c>
      <c r="F3608">
        <v>20260205</v>
      </c>
      <c r="G3608">
        <v>20260307</v>
      </c>
      <c r="H3608">
        <v>388008.58419999998</v>
      </c>
      <c r="I3608">
        <f t="shared" si="563"/>
        <v>31</v>
      </c>
      <c r="J3608">
        <f t="shared" si="564"/>
        <v>12516.405941935483</v>
      </c>
      <c r="K3608">
        <f t="shared" si="565"/>
        <v>407441.69472741272</v>
      </c>
      <c r="L3608">
        <f t="shared" si="566"/>
        <v>87614.841593548379</v>
      </c>
      <c r="M3608">
        <f t="shared" si="567"/>
        <v>0</v>
      </c>
      <c r="N3608">
        <f t="shared" si="568"/>
        <v>495056.53632096108</v>
      </c>
      <c r="O3608">
        <f t="shared" si="569"/>
        <v>319339.03204287076</v>
      </c>
      <c r="P3608">
        <f t="shared" si="570"/>
        <v>68669.552157129234</v>
      </c>
      <c r="Q3608">
        <f t="shared" si="571"/>
        <v>0</v>
      </c>
      <c r="R3608">
        <f t="shared" si="572"/>
        <v>388008.58419999998</v>
      </c>
    </row>
    <row r="3609" spans="1:18" x14ac:dyDescent="0.3">
      <c r="A3609" t="s">
        <v>0</v>
      </c>
      <c r="B3609" t="s">
        <v>0</v>
      </c>
      <c r="C3609">
        <v>28</v>
      </c>
      <c r="D3609">
        <v>6</v>
      </c>
      <c r="E3609">
        <v>0</v>
      </c>
      <c r="F3609">
        <v>20260107</v>
      </c>
      <c r="G3609">
        <v>20260306</v>
      </c>
      <c r="H3609">
        <v>79105.165800000002</v>
      </c>
      <c r="I3609">
        <f t="shared" si="563"/>
        <v>34</v>
      </c>
      <c r="J3609">
        <f t="shared" si="564"/>
        <v>2326.6225235294119</v>
      </c>
      <c r="K3609">
        <f t="shared" si="565"/>
        <v>88360.57782386092</v>
      </c>
      <c r="L3609">
        <f t="shared" si="566"/>
        <v>13959.735141176472</v>
      </c>
      <c r="M3609">
        <f t="shared" si="567"/>
        <v>0</v>
      </c>
      <c r="N3609">
        <f t="shared" si="568"/>
        <v>102320.31296503739</v>
      </c>
      <c r="O3609">
        <f t="shared" si="569"/>
        <v>68312.712856231316</v>
      </c>
      <c r="P3609">
        <f t="shared" si="570"/>
        <v>10792.452943768689</v>
      </c>
      <c r="Q3609">
        <f t="shared" si="571"/>
        <v>0</v>
      </c>
      <c r="R3609">
        <f t="shared" si="572"/>
        <v>79105.165800000002</v>
      </c>
    </row>
    <row r="3610" spans="1:18" x14ac:dyDescent="0.3">
      <c r="A3610" t="s">
        <v>33</v>
      </c>
      <c r="B3610" t="s">
        <v>34</v>
      </c>
      <c r="C3610">
        <v>25</v>
      </c>
      <c r="D3610">
        <v>8</v>
      </c>
      <c r="E3610">
        <v>0</v>
      </c>
      <c r="F3610">
        <v>20260204</v>
      </c>
      <c r="G3610">
        <v>20260308</v>
      </c>
      <c r="H3610">
        <v>1039366.0322</v>
      </c>
      <c r="I3610">
        <f t="shared" si="563"/>
        <v>33</v>
      </c>
      <c r="J3610">
        <f t="shared" si="564"/>
        <v>31495.940369696971</v>
      </c>
      <c r="K3610">
        <f t="shared" si="565"/>
        <v>1067994.8931289136</v>
      </c>
      <c r="L3610">
        <f t="shared" si="566"/>
        <v>251967.52295757577</v>
      </c>
      <c r="M3610">
        <f t="shared" si="567"/>
        <v>0</v>
      </c>
      <c r="N3610">
        <f t="shared" si="568"/>
        <v>1319962.4160864893</v>
      </c>
      <c r="O3610">
        <f t="shared" si="569"/>
        <v>840961.53114145016</v>
      </c>
      <c r="P3610">
        <f t="shared" si="570"/>
        <v>198404.50105854988</v>
      </c>
      <c r="Q3610">
        <f t="shared" si="571"/>
        <v>0</v>
      </c>
      <c r="R3610">
        <f t="shared" si="572"/>
        <v>1039366.0322</v>
      </c>
    </row>
    <row r="3611" spans="1:18" x14ac:dyDescent="0.3">
      <c r="A3611" t="s">
        <v>37</v>
      </c>
      <c r="B3611" t="s">
        <v>38</v>
      </c>
      <c r="C3611">
        <v>25</v>
      </c>
      <c r="D3611">
        <v>5</v>
      </c>
      <c r="E3611">
        <v>0</v>
      </c>
      <c r="F3611">
        <v>20260204</v>
      </c>
      <c r="G3611">
        <v>20260305</v>
      </c>
      <c r="H3611">
        <v>3497146.4202999999</v>
      </c>
      <c r="I3611">
        <f t="shared" si="563"/>
        <v>30</v>
      </c>
      <c r="J3611">
        <f t="shared" si="564"/>
        <v>116571.54734333332</v>
      </c>
      <c r="K3611">
        <f t="shared" si="565"/>
        <v>3952821.0869549979</v>
      </c>
      <c r="L3611">
        <f t="shared" si="566"/>
        <v>582857.73671666661</v>
      </c>
      <c r="M3611">
        <f t="shared" si="567"/>
        <v>0</v>
      </c>
      <c r="N3611">
        <f t="shared" si="568"/>
        <v>4535678.8236716641</v>
      </c>
      <c r="O3611">
        <f t="shared" si="569"/>
        <v>3047745.3655196703</v>
      </c>
      <c r="P3611">
        <f t="shared" si="570"/>
        <v>449401.05478032964</v>
      </c>
      <c r="Q3611">
        <f t="shared" si="571"/>
        <v>0</v>
      </c>
      <c r="R3611">
        <f t="shared" si="572"/>
        <v>3497146.4202999999</v>
      </c>
    </row>
    <row r="3612" spans="1:18" x14ac:dyDescent="0.3">
      <c r="A3612" t="s">
        <v>0</v>
      </c>
      <c r="B3612" t="s">
        <v>0</v>
      </c>
      <c r="C3612">
        <v>28</v>
      </c>
      <c r="D3612">
        <v>6</v>
      </c>
      <c r="E3612">
        <v>0</v>
      </c>
      <c r="F3612">
        <v>20260105</v>
      </c>
      <c r="G3612">
        <v>20260306</v>
      </c>
      <c r="H3612">
        <v>123225.9136</v>
      </c>
      <c r="I3612">
        <f t="shared" si="563"/>
        <v>34</v>
      </c>
      <c r="J3612">
        <f t="shared" si="564"/>
        <v>3624.2915764705881</v>
      </c>
      <c r="K3612">
        <f t="shared" si="565"/>
        <v>137643.51314423463</v>
      </c>
      <c r="L3612">
        <f t="shared" si="566"/>
        <v>21745.749458823528</v>
      </c>
      <c r="M3612">
        <f t="shared" si="567"/>
        <v>0</v>
      </c>
      <c r="N3612">
        <f t="shared" si="568"/>
        <v>159389.26260305816</v>
      </c>
      <c r="O3612">
        <f t="shared" si="569"/>
        <v>106413.99164103097</v>
      </c>
      <c r="P3612">
        <f t="shared" si="570"/>
        <v>16811.921958969033</v>
      </c>
      <c r="Q3612">
        <f t="shared" si="571"/>
        <v>0</v>
      </c>
      <c r="R3612">
        <f t="shared" si="572"/>
        <v>123225.9136</v>
      </c>
    </row>
    <row r="3613" spans="1:18" x14ac:dyDescent="0.3">
      <c r="A3613" t="s">
        <v>37</v>
      </c>
      <c r="B3613" t="s">
        <v>38</v>
      </c>
      <c r="C3613">
        <v>27</v>
      </c>
      <c r="D3613">
        <v>3</v>
      </c>
      <c r="E3613">
        <v>0</v>
      </c>
      <c r="F3613">
        <v>20260202</v>
      </c>
      <c r="G3613">
        <v>20260303</v>
      </c>
      <c r="H3613">
        <v>4859161.3311999999</v>
      </c>
      <c r="I3613">
        <f t="shared" si="563"/>
        <v>30</v>
      </c>
      <c r="J3613">
        <f t="shared" si="564"/>
        <v>161972.04437333334</v>
      </c>
      <c r="K3613">
        <f t="shared" si="565"/>
        <v>5931689.5868188636</v>
      </c>
      <c r="L3613">
        <f t="shared" si="566"/>
        <v>485916.13312000001</v>
      </c>
      <c r="M3613">
        <f t="shared" si="567"/>
        <v>0</v>
      </c>
      <c r="N3613">
        <f t="shared" si="568"/>
        <v>6417605.719938864</v>
      </c>
      <c r="O3613">
        <f t="shared" si="569"/>
        <v>4491244.5430235164</v>
      </c>
      <c r="P3613">
        <f t="shared" si="570"/>
        <v>367916.78817648347</v>
      </c>
      <c r="Q3613">
        <f t="shared" si="571"/>
        <v>0</v>
      </c>
      <c r="R3613">
        <f t="shared" si="572"/>
        <v>4859161.3311999999</v>
      </c>
    </row>
    <row r="3614" spans="1:18" x14ac:dyDescent="0.3">
      <c r="A3614" t="s">
        <v>33</v>
      </c>
      <c r="B3614" t="s">
        <v>34</v>
      </c>
      <c r="C3614">
        <v>20</v>
      </c>
      <c r="D3614">
        <v>8</v>
      </c>
      <c r="E3614">
        <v>0</v>
      </c>
      <c r="F3614">
        <v>20260209</v>
      </c>
      <c r="G3614">
        <v>20260308</v>
      </c>
      <c r="H3614">
        <v>888119.5649</v>
      </c>
      <c r="I3614">
        <f t="shared" si="563"/>
        <v>28</v>
      </c>
      <c r="J3614">
        <f t="shared" si="564"/>
        <v>31718.555889285715</v>
      </c>
      <c r="K3614">
        <f t="shared" si="565"/>
        <v>860434.84486079111</v>
      </c>
      <c r="L3614">
        <f t="shared" si="566"/>
        <v>253748.44711428572</v>
      </c>
      <c r="M3614">
        <f t="shared" si="567"/>
        <v>0</v>
      </c>
      <c r="N3614">
        <f t="shared" si="568"/>
        <v>1114183.2919750768</v>
      </c>
      <c r="O3614">
        <f t="shared" si="569"/>
        <v>685855.75241210719</v>
      </c>
      <c r="P3614">
        <f t="shared" si="570"/>
        <v>202263.81248789284</v>
      </c>
      <c r="Q3614">
        <f t="shared" si="571"/>
        <v>0</v>
      </c>
      <c r="R3614">
        <f t="shared" si="572"/>
        <v>888119.5649</v>
      </c>
    </row>
    <row r="3615" spans="1:18" x14ac:dyDescent="0.3">
      <c r="A3615" t="s">
        <v>35</v>
      </c>
      <c r="B3615" t="s">
        <v>36</v>
      </c>
      <c r="C3615">
        <v>20</v>
      </c>
      <c r="D3615">
        <v>6</v>
      </c>
      <c r="E3615">
        <v>0</v>
      </c>
      <c r="F3615">
        <v>20260209</v>
      </c>
      <c r="G3615">
        <v>20260306</v>
      </c>
      <c r="H3615">
        <v>96276.810500000007</v>
      </c>
      <c r="I3615">
        <f t="shared" si="563"/>
        <v>26</v>
      </c>
      <c r="J3615">
        <f t="shared" si="564"/>
        <v>3702.9542500000002</v>
      </c>
      <c r="K3615">
        <f t="shared" si="565"/>
        <v>100450.6912845176</v>
      </c>
      <c r="L3615">
        <f t="shared" si="566"/>
        <v>22217.7255</v>
      </c>
      <c r="M3615">
        <f t="shared" si="567"/>
        <v>0</v>
      </c>
      <c r="N3615">
        <f t="shared" si="568"/>
        <v>122668.4167845176</v>
      </c>
      <c r="O3615">
        <f t="shared" si="569"/>
        <v>78839.137431617375</v>
      </c>
      <c r="P3615">
        <f t="shared" si="570"/>
        <v>17437.673068382628</v>
      </c>
      <c r="Q3615">
        <f t="shared" si="571"/>
        <v>0</v>
      </c>
      <c r="R3615">
        <f t="shared" si="572"/>
        <v>96276.810500000007</v>
      </c>
    </row>
    <row r="3616" spans="1:18" x14ac:dyDescent="0.3">
      <c r="A3616" t="s">
        <v>33</v>
      </c>
      <c r="B3616" t="s">
        <v>34</v>
      </c>
      <c r="C3616">
        <v>20</v>
      </c>
      <c r="D3616">
        <v>6</v>
      </c>
      <c r="E3616">
        <v>0</v>
      </c>
      <c r="F3616">
        <v>20260209</v>
      </c>
      <c r="G3616">
        <v>20260306</v>
      </c>
      <c r="H3616">
        <v>842646.42550000001</v>
      </c>
      <c r="I3616">
        <f t="shared" si="563"/>
        <v>26</v>
      </c>
      <c r="J3616">
        <f t="shared" si="564"/>
        <v>32409.477903846153</v>
      </c>
      <c r="K3616">
        <f t="shared" si="565"/>
        <v>879177.60788204288</v>
      </c>
      <c r="L3616">
        <f t="shared" si="566"/>
        <v>194456.86742307691</v>
      </c>
      <c r="M3616">
        <f t="shared" si="567"/>
        <v>0</v>
      </c>
      <c r="N3616">
        <f t="shared" si="568"/>
        <v>1073634.4753051198</v>
      </c>
      <c r="O3616">
        <f t="shared" si="569"/>
        <v>690026.15480552963</v>
      </c>
      <c r="P3616">
        <f t="shared" si="570"/>
        <v>152620.27069447047</v>
      </c>
      <c r="Q3616">
        <f t="shared" si="571"/>
        <v>0</v>
      </c>
      <c r="R3616">
        <f t="shared" si="572"/>
        <v>842646.42550000013</v>
      </c>
    </row>
    <row r="3617" spans="1:18" x14ac:dyDescent="0.3">
      <c r="A3617" t="s">
        <v>39</v>
      </c>
      <c r="B3617" t="s">
        <v>40</v>
      </c>
      <c r="C3617">
        <v>27</v>
      </c>
      <c r="D3617">
        <v>4</v>
      </c>
      <c r="E3617">
        <v>0</v>
      </c>
      <c r="F3617">
        <v>20260202</v>
      </c>
      <c r="G3617">
        <v>20260304</v>
      </c>
      <c r="H3617">
        <v>1189601.0606</v>
      </c>
      <c r="I3617">
        <f t="shared" si="563"/>
        <v>31</v>
      </c>
      <c r="J3617">
        <f t="shared" si="564"/>
        <v>38374.22776129032</v>
      </c>
      <c r="K3617">
        <f t="shared" si="565"/>
        <v>1405328.9757163587</v>
      </c>
      <c r="L3617">
        <f t="shared" si="566"/>
        <v>153496.91104516128</v>
      </c>
      <c r="M3617">
        <f t="shared" si="567"/>
        <v>0</v>
      </c>
      <c r="N3617">
        <f t="shared" si="568"/>
        <v>1558825.8867615201</v>
      </c>
      <c r="O3617">
        <f t="shared" si="569"/>
        <v>1072461.5585370071</v>
      </c>
      <c r="P3617">
        <f t="shared" si="570"/>
        <v>117139.50206299283</v>
      </c>
      <c r="Q3617">
        <f t="shared" si="571"/>
        <v>0</v>
      </c>
      <c r="R3617">
        <f t="shared" si="572"/>
        <v>1189601.0606</v>
      </c>
    </row>
    <row r="3618" spans="1:18" x14ac:dyDescent="0.3">
      <c r="A3618" t="s">
        <v>35</v>
      </c>
      <c r="B3618" t="s">
        <v>34</v>
      </c>
      <c r="C3618">
        <v>22</v>
      </c>
      <c r="D3618">
        <v>1</v>
      </c>
      <c r="E3618">
        <v>0</v>
      </c>
      <c r="F3618">
        <v>20260207</v>
      </c>
      <c r="G3618">
        <v>20260301</v>
      </c>
      <c r="H3618">
        <v>2468791.3360000001</v>
      </c>
      <c r="I3618">
        <f t="shared" si="563"/>
        <v>23</v>
      </c>
      <c r="J3618">
        <f t="shared" si="564"/>
        <v>107338.75373913044</v>
      </c>
      <c r="K3618">
        <f t="shared" si="565"/>
        <v>3202976.9787692283</v>
      </c>
      <c r="L3618">
        <f t="shared" si="566"/>
        <v>107338.75373913044</v>
      </c>
      <c r="M3618">
        <f t="shared" si="567"/>
        <v>0</v>
      </c>
      <c r="N3618">
        <f t="shared" si="568"/>
        <v>3310315.7325083585</v>
      </c>
      <c r="O3618">
        <f t="shared" si="569"/>
        <v>2388739.4597859439</v>
      </c>
      <c r="P3618">
        <f t="shared" si="570"/>
        <v>80051.876214056494</v>
      </c>
      <c r="Q3618">
        <f t="shared" si="571"/>
        <v>0</v>
      </c>
      <c r="R3618">
        <f t="shared" si="572"/>
        <v>2468791.3360000001</v>
      </c>
    </row>
    <row r="3619" spans="1:18" x14ac:dyDescent="0.3">
      <c r="A3619" t="s">
        <v>35</v>
      </c>
      <c r="B3619" t="s">
        <v>36</v>
      </c>
      <c r="C3619">
        <v>22</v>
      </c>
      <c r="D3619">
        <v>6</v>
      </c>
      <c r="E3619">
        <v>0</v>
      </c>
      <c r="F3619">
        <v>20260207</v>
      </c>
      <c r="G3619">
        <v>20260306</v>
      </c>
      <c r="H3619">
        <v>1355591.9228999999</v>
      </c>
      <c r="I3619">
        <f t="shared" si="563"/>
        <v>28</v>
      </c>
      <c r="J3619">
        <f t="shared" si="564"/>
        <v>48413.997246428567</v>
      </c>
      <c r="K3619">
        <f t="shared" si="565"/>
        <v>1444668.5211883264</v>
      </c>
      <c r="L3619">
        <f t="shared" si="566"/>
        <v>290483.9834785714</v>
      </c>
      <c r="M3619">
        <f t="shared" si="567"/>
        <v>0</v>
      </c>
      <c r="N3619">
        <f t="shared" si="568"/>
        <v>1735152.5046668979</v>
      </c>
      <c r="O3619">
        <f t="shared" si="569"/>
        <v>1128650.6363697054</v>
      </c>
      <c r="P3619">
        <f t="shared" si="570"/>
        <v>226941.28653029437</v>
      </c>
      <c r="Q3619">
        <f t="shared" si="571"/>
        <v>0</v>
      </c>
      <c r="R3619">
        <f t="shared" si="572"/>
        <v>1355591.9228999999</v>
      </c>
    </row>
    <row r="3620" spans="1:18" x14ac:dyDescent="0.3">
      <c r="A3620" t="s">
        <v>0</v>
      </c>
      <c r="B3620" t="s">
        <v>0</v>
      </c>
      <c r="C3620">
        <v>28</v>
      </c>
      <c r="D3620">
        <v>6</v>
      </c>
      <c r="E3620">
        <v>0</v>
      </c>
      <c r="F3620">
        <v>20260102</v>
      </c>
      <c r="G3620">
        <v>20260306</v>
      </c>
      <c r="H3620">
        <v>153343.63</v>
      </c>
      <c r="I3620">
        <f t="shared" si="563"/>
        <v>34</v>
      </c>
      <c r="J3620">
        <f t="shared" si="564"/>
        <v>4510.1067647058826</v>
      </c>
      <c r="K3620">
        <f t="shared" si="565"/>
        <v>171285.04333920925</v>
      </c>
      <c r="L3620">
        <f t="shared" si="566"/>
        <v>27060.640588235296</v>
      </c>
      <c r="M3620">
        <f t="shared" si="567"/>
        <v>0</v>
      </c>
      <c r="N3620">
        <f t="shared" si="568"/>
        <v>198345.68392744454</v>
      </c>
      <c r="O3620">
        <f t="shared" si="569"/>
        <v>132422.6965278945</v>
      </c>
      <c r="P3620">
        <f t="shared" si="570"/>
        <v>20920.933472105517</v>
      </c>
      <c r="Q3620">
        <f t="shared" si="571"/>
        <v>0</v>
      </c>
      <c r="R3620">
        <f t="shared" si="572"/>
        <v>153343.63</v>
      </c>
    </row>
    <row r="3621" spans="1:18" x14ac:dyDescent="0.3">
      <c r="A3621" t="s">
        <v>37</v>
      </c>
      <c r="B3621" t="s">
        <v>38</v>
      </c>
      <c r="C3621">
        <v>23</v>
      </c>
      <c r="D3621">
        <v>7</v>
      </c>
      <c r="E3621">
        <v>0</v>
      </c>
      <c r="F3621">
        <v>20260206</v>
      </c>
      <c r="G3621">
        <v>20260307</v>
      </c>
      <c r="H3621">
        <v>198793.60699999999</v>
      </c>
      <c r="I3621">
        <f t="shared" si="563"/>
        <v>30</v>
      </c>
      <c r="J3621">
        <f t="shared" si="564"/>
        <v>6626.4535666666661</v>
      </c>
      <c r="K3621">
        <f t="shared" si="565"/>
        <v>206720.51721051842</v>
      </c>
      <c r="L3621">
        <f t="shared" si="566"/>
        <v>46385.174966666666</v>
      </c>
      <c r="M3621">
        <f t="shared" si="567"/>
        <v>0</v>
      </c>
      <c r="N3621">
        <f t="shared" si="568"/>
        <v>253105.69217718509</v>
      </c>
      <c r="O3621">
        <f t="shared" si="569"/>
        <v>162361.88488568811</v>
      </c>
      <c r="P3621">
        <f t="shared" si="570"/>
        <v>36431.722114311888</v>
      </c>
      <c r="Q3621">
        <f t="shared" si="571"/>
        <v>0</v>
      </c>
      <c r="R3621">
        <f t="shared" si="572"/>
        <v>198793.60699999999</v>
      </c>
    </row>
    <row r="3622" spans="1:18" x14ac:dyDescent="0.3">
      <c r="A3622" t="s">
        <v>33</v>
      </c>
      <c r="B3622" t="s">
        <v>34</v>
      </c>
      <c r="C3622">
        <v>19</v>
      </c>
      <c r="D3622">
        <v>4</v>
      </c>
      <c r="E3622">
        <v>0</v>
      </c>
      <c r="F3622">
        <v>20260210</v>
      </c>
      <c r="G3622">
        <v>20260304</v>
      </c>
      <c r="H3622">
        <v>389799.69339999999</v>
      </c>
      <c r="I3622">
        <f t="shared" si="563"/>
        <v>23</v>
      </c>
      <c r="J3622">
        <f t="shared" si="564"/>
        <v>16947.81275652174</v>
      </c>
      <c r="K3622">
        <f t="shared" si="565"/>
        <v>436758.98285686783</v>
      </c>
      <c r="L3622">
        <f t="shared" si="566"/>
        <v>67791.25102608696</v>
      </c>
      <c r="M3622">
        <f t="shared" si="567"/>
        <v>0</v>
      </c>
      <c r="N3622">
        <f t="shared" si="568"/>
        <v>504550.23388295481</v>
      </c>
      <c r="O3622">
        <f t="shared" si="569"/>
        <v>337426.29806568881</v>
      </c>
      <c r="P3622">
        <f t="shared" si="570"/>
        <v>52373.395334311121</v>
      </c>
      <c r="Q3622">
        <f t="shared" si="571"/>
        <v>0</v>
      </c>
      <c r="R3622">
        <f t="shared" si="572"/>
        <v>389799.69339999993</v>
      </c>
    </row>
    <row r="3623" spans="1:18" x14ac:dyDescent="0.3">
      <c r="A3623" t="s">
        <v>0</v>
      </c>
      <c r="B3623" t="s">
        <v>0</v>
      </c>
      <c r="C3623">
        <v>28</v>
      </c>
      <c r="D3623">
        <v>6</v>
      </c>
      <c r="E3623">
        <v>0</v>
      </c>
      <c r="F3623">
        <v>20260106</v>
      </c>
      <c r="G3623">
        <v>20260306</v>
      </c>
      <c r="H3623">
        <v>76317.946299999996</v>
      </c>
      <c r="I3623">
        <f t="shared" si="563"/>
        <v>34</v>
      </c>
      <c r="J3623">
        <f t="shared" si="564"/>
        <v>2244.6454794117644</v>
      </c>
      <c r="K3623">
        <f t="shared" si="565"/>
        <v>85247.249850254244</v>
      </c>
      <c r="L3623">
        <f t="shared" si="566"/>
        <v>13467.872876470587</v>
      </c>
      <c r="M3623">
        <f t="shared" si="567"/>
        <v>0</v>
      </c>
      <c r="N3623">
        <f t="shared" si="568"/>
        <v>98715.122726724832</v>
      </c>
      <c r="O3623">
        <f t="shared" si="569"/>
        <v>65905.758475373557</v>
      </c>
      <c r="P3623">
        <f t="shared" si="570"/>
        <v>10412.187824626437</v>
      </c>
      <c r="Q3623">
        <f t="shared" si="571"/>
        <v>0</v>
      </c>
      <c r="R3623">
        <f t="shared" si="572"/>
        <v>76317.946299999996</v>
      </c>
    </row>
    <row r="3624" spans="1:18" x14ac:dyDescent="0.3">
      <c r="A3624" t="s">
        <v>39</v>
      </c>
      <c r="B3624" t="s">
        <v>40</v>
      </c>
      <c r="C3624">
        <v>27</v>
      </c>
      <c r="D3624">
        <v>9</v>
      </c>
      <c r="E3624">
        <v>0</v>
      </c>
      <c r="F3624">
        <v>20260202</v>
      </c>
      <c r="G3624">
        <v>20260309</v>
      </c>
      <c r="H3624">
        <v>176662.6249</v>
      </c>
      <c r="I3624">
        <f t="shared" si="563"/>
        <v>36</v>
      </c>
      <c r="J3624">
        <f t="shared" si="564"/>
        <v>4907.2951361111109</v>
      </c>
      <c r="K3624">
        <f t="shared" si="565"/>
        <v>179713.42876443616</v>
      </c>
      <c r="L3624">
        <f t="shared" si="566"/>
        <v>44165.656224999999</v>
      </c>
      <c r="M3624">
        <f t="shared" si="567"/>
        <v>0</v>
      </c>
      <c r="N3624">
        <f t="shared" si="568"/>
        <v>223879.08498943615</v>
      </c>
      <c r="O3624">
        <f t="shared" si="569"/>
        <v>141811.57680183719</v>
      </c>
      <c r="P3624">
        <f t="shared" si="570"/>
        <v>34851.048098162835</v>
      </c>
      <c r="Q3624">
        <f t="shared" si="571"/>
        <v>0</v>
      </c>
      <c r="R3624">
        <f t="shared" si="572"/>
        <v>176662.62490000002</v>
      </c>
    </row>
    <row r="3625" spans="1:18" x14ac:dyDescent="0.3">
      <c r="A3625" t="s">
        <v>35</v>
      </c>
      <c r="B3625" t="s">
        <v>36</v>
      </c>
      <c r="C3625">
        <v>21</v>
      </c>
      <c r="D3625">
        <v>2</v>
      </c>
      <c r="E3625">
        <v>0</v>
      </c>
      <c r="F3625">
        <v>20260208</v>
      </c>
      <c r="G3625">
        <v>20260302</v>
      </c>
      <c r="H3625">
        <v>112591.6951</v>
      </c>
      <c r="I3625">
        <f t="shared" si="563"/>
        <v>23</v>
      </c>
      <c r="J3625">
        <f t="shared" si="564"/>
        <v>4895.2910913043479</v>
      </c>
      <c r="K3625">
        <f t="shared" si="565"/>
        <v>139435.193634511</v>
      </c>
      <c r="L3625">
        <f t="shared" si="566"/>
        <v>9790.5821826086958</v>
      </c>
      <c r="M3625">
        <f t="shared" si="567"/>
        <v>0</v>
      </c>
      <c r="N3625">
        <f t="shared" si="568"/>
        <v>149225.77581711969</v>
      </c>
      <c r="O3625">
        <f t="shared" si="569"/>
        <v>105204.6452560996</v>
      </c>
      <c r="P3625">
        <f t="shared" si="570"/>
        <v>7387.049843900405</v>
      </c>
      <c r="Q3625">
        <f t="shared" si="571"/>
        <v>0</v>
      </c>
      <c r="R3625">
        <f t="shared" si="572"/>
        <v>112591.6951</v>
      </c>
    </row>
    <row r="3626" spans="1:18" x14ac:dyDescent="0.3">
      <c r="A3626" t="s">
        <v>39</v>
      </c>
      <c r="B3626" t="s">
        <v>40</v>
      </c>
      <c r="C3626">
        <v>23</v>
      </c>
      <c r="D3626">
        <v>5</v>
      </c>
      <c r="E3626">
        <v>0</v>
      </c>
      <c r="F3626">
        <v>20260206</v>
      </c>
      <c r="G3626">
        <v>20260305</v>
      </c>
      <c r="H3626">
        <v>881693.11820000003</v>
      </c>
      <c r="I3626">
        <f t="shared" si="563"/>
        <v>28</v>
      </c>
      <c r="J3626">
        <f t="shared" si="564"/>
        <v>31489.039935714285</v>
      </c>
      <c r="K3626">
        <f t="shared" si="565"/>
        <v>982340.03399921127</v>
      </c>
      <c r="L3626">
        <f t="shared" si="566"/>
        <v>157445.19967857143</v>
      </c>
      <c r="M3626">
        <f t="shared" si="567"/>
        <v>0</v>
      </c>
      <c r="N3626">
        <f t="shared" si="568"/>
        <v>1139785.2336777826</v>
      </c>
      <c r="O3626">
        <f t="shared" si="569"/>
        <v>759899.69172939076</v>
      </c>
      <c r="P3626">
        <f t="shared" si="570"/>
        <v>121793.42647060932</v>
      </c>
      <c r="Q3626">
        <f t="shared" si="571"/>
        <v>0</v>
      </c>
      <c r="R3626">
        <f t="shared" si="572"/>
        <v>881693.11820000014</v>
      </c>
    </row>
    <row r="3627" spans="1:18" x14ac:dyDescent="0.3">
      <c r="A3627" t="s">
        <v>0</v>
      </c>
      <c r="B3627" t="s">
        <v>0</v>
      </c>
      <c r="C3627">
        <v>28</v>
      </c>
      <c r="D3627">
        <v>9</v>
      </c>
      <c r="E3627">
        <v>0</v>
      </c>
      <c r="F3627">
        <v>20260102</v>
      </c>
      <c r="G3627">
        <v>20260309</v>
      </c>
      <c r="H3627">
        <v>36343.631999999998</v>
      </c>
      <c r="I3627">
        <f t="shared" si="563"/>
        <v>37</v>
      </c>
      <c r="J3627">
        <f t="shared" si="564"/>
        <v>982.2603243243243</v>
      </c>
      <c r="K3627">
        <f t="shared" si="565"/>
        <v>37304.328034737657</v>
      </c>
      <c r="L3627">
        <f t="shared" si="566"/>
        <v>8840.3429189189192</v>
      </c>
      <c r="M3627">
        <f t="shared" si="567"/>
        <v>0</v>
      </c>
      <c r="N3627">
        <f t="shared" si="568"/>
        <v>46144.670953656576</v>
      </c>
      <c r="O3627">
        <f t="shared" si="569"/>
        <v>29380.960836483217</v>
      </c>
      <c r="P3627">
        <f t="shared" si="570"/>
        <v>6962.6711635167812</v>
      </c>
      <c r="Q3627">
        <f t="shared" si="571"/>
        <v>0</v>
      </c>
      <c r="R3627">
        <f t="shared" si="572"/>
        <v>36343.631999999998</v>
      </c>
    </row>
    <row r="3628" spans="1:18" x14ac:dyDescent="0.3">
      <c r="A3628" t="s">
        <v>35</v>
      </c>
      <c r="B3628" t="s">
        <v>34</v>
      </c>
      <c r="C3628">
        <v>21</v>
      </c>
      <c r="D3628">
        <v>1</v>
      </c>
      <c r="E3628">
        <v>0</v>
      </c>
      <c r="F3628">
        <v>20260208</v>
      </c>
      <c r="G3628">
        <v>20260301</v>
      </c>
      <c r="H3628">
        <v>1055849.4950000001</v>
      </c>
      <c r="I3628">
        <f t="shared" si="563"/>
        <v>22</v>
      </c>
      <c r="J3628">
        <f t="shared" si="564"/>
        <v>47993.158863636367</v>
      </c>
      <c r="K3628">
        <f t="shared" si="565"/>
        <v>1367014.8055485545</v>
      </c>
      <c r="L3628">
        <f t="shared" si="566"/>
        <v>47993.158863636367</v>
      </c>
      <c r="M3628">
        <f t="shared" si="567"/>
        <v>0</v>
      </c>
      <c r="N3628">
        <f t="shared" si="568"/>
        <v>1415007.964412191</v>
      </c>
      <c r="O3628">
        <f t="shared" si="569"/>
        <v>1020037.9986522212</v>
      </c>
      <c r="P3628">
        <f t="shared" si="570"/>
        <v>35811.496347778906</v>
      </c>
      <c r="Q3628">
        <f t="shared" si="571"/>
        <v>0</v>
      </c>
      <c r="R3628">
        <f t="shared" si="572"/>
        <v>1055849.4950000001</v>
      </c>
    </row>
    <row r="3629" spans="1:18" x14ac:dyDescent="0.3">
      <c r="A3629" t="s">
        <v>35</v>
      </c>
      <c r="B3629" t="s">
        <v>36</v>
      </c>
      <c r="C3629">
        <v>21</v>
      </c>
      <c r="D3629">
        <v>9</v>
      </c>
      <c r="E3629">
        <v>0</v>
      </c>
      <c r="F3629">
        <v>20260208</v>
      </c>
      <c r="G3629">
        <v>20260309</v>
      </c>
      <c r="H3629">
        <v>33446.672899999998</v>
      </c>
      <c r="I3629">
        <f t="shared" si="563"/>
        <v>30</v>
      </c>
      <c r="J3629">
        <f t="shared" si="564"/>
        <v>1114.8890966666665</v>
      </c>
      <c r="K3629">
        <f t="shared" si="565"/>
        <v>31755.982264437891</v>
      </c>
      <c r="L3629">
        <f t="shared" si="566"/>
        <v>10034.001869999998</v>
      </c>
      <c r="M3629">
        <f t="shared" si="567"/>
        <v>0</v>
      </c>
      <c r="N3629">
        <f t="shared" si="568"/>
        <v>41789.984134437887</v>
      </c>
      <c r="O3629">
        <f t="shared" si="569"/>
        <v>25415.945313594504</v>
      </c>
      <c r="P3629">
        <f t="shared" si="570"/>
        <v>8030.7275864054936</v>
      </c>
      <c r="Q3629">
        <f t="shared" si="571"/>
        <v>0</v>
      </c>
      <c r="R3629">
        <f t="shared" si="572"/>
        <v>33446.672899999998</v>
      </c>
    </row>
    <row r="3630" spans="1:18" x14ac:dyDescent="0.3">
      <c r="A3630" t="s">
        <v>37</v>
      </c>
      <c r="B3630" t="s">
        <v>38</v>
      </c>
      <c r="C3630">
        <v>26</v>
      </c>
      <c r="D3630">
        <v>5</v>
      </c>
      <c r="E3630">
        <v>0</v>
      </c>
      <c r="F3630">
        <v>20260203</v>
      </c>
      <c r="G3630">
        <v>20260305</v>
      </c>
      <c r="H3630">
        <v>1782022.3759999999</v>
      </c>
      <c r="I3630">
        <f t="shared" si="563"/>
        <v>31</v>
      </c>
      <c r="J3630">
        <f t="shared" si="564"/>
        <v>57484.592774193545</v>
      </c>
      <c r="K3630">
        <f t="shared" si="565"/>
        <v>2027213.057544458</v>
      </c>
      <c r="L3630">
        <f t="shared" si="566"/>
        <v>287422.96387096774</v>
      </c>
      <c r="M3630">
        <f t="shared" si="567"/>
        <v>0</v>
      </c>
      <c r="N3630">
        <f t="shared" si="568"/>
        <v>2314636.0214154255</v>
      </c>
      <c r="O3630">
        <f t="shared" si="569"/>
        <v>1560737.4101326272</v>
      </c>
      <c r="P3630">
        <f t="shared" si="570"/>
        <v>221284.96586737281</v>
      </c>
      <c r="Q3630">
        <f t="shared" si="571"/>
        <v>0</v>
      </c>
      <c r="R3630">
        <f t="shared" si="572"/>
        <v>1782022.3760000002</v>
      </c>
    </row>
    <row r="3631" spans="1:18" x14ac:dyDescent="0.3">
      <c r="A3631" t="s">
        <v>37</v>
      </c>
      <c r="B3631" t="s">
        <v>38</v>
      </c>
      <c r="C3631">
        <v>21</v>
      </c>
      <c r="D3631">
        <v>1</v>
      </c>
      <c r="E3631">
        <v>0</v>
      </c>
      <c r="F3631">
        <v>20260208</v>
      </c>
      <c r="G3631">
        <v>20260301</v>
      </c>
      <c r="H3631">
        <v>112713.825</v>
      </c>
      <c r="I3631">
        <f t="shared" si="563"/>
        <v>22</v>
      </c>
      <c r="J3631">
        <f t="shared" si="564"/>
        <v>5123.3556818181814</v>
      </c>
      <c r="K3631">
        <f t="shared" si="565"/>
        <v>145931.27931079682</v>
      </c>
      <c r="L3631">
        <f t="shared" si="566"/>
        <v>5123.3556818181814</v>
      </c>
      <c r="M3631">
        <f t="shared" si="567"/>
        <v>0</v>
      </c>
      <c r="N3631">
        <f t="shared" si="568"/>
        <v>151054.634992615</v>
      </c>
      <c r="O3631">
        <f t="shared" si="569"/>
        <v>108890.88361351793</v>
      </c>
      <c r="P3631">
        <f t="shared" si="570"/>
        <v>3822.9413864820672</v>
      </c>
      <c r="Q3631">
        <f t="shared" si="571"/>
        <v>0</v>
      </c>
      <c r="R3631">
        <f t="shared" si="572"/>
        <v>112713.825</v>
      </c>
    </row>
    <row r="3632" spans="1:18" x14ac:dyDescent="0.3">
      <c r="A3632" t="s">
        <v>35</v>
      </c>
      <c r="B3632" t="s">
        <v>34</v>
      </c>
      <c r="C3632">
        <v>22</v>
      </c>
      <c r="D3632">
        <v>8</v>
      </c>
      <c r="E3632">
        <v>0</v>
      </c>
      <c r="F3632">
        <v>20260207</v>
      </c>
      <c r="G3632">
        <v>20260308</v>
      </c>
      <c r="H3632">
        <v>794720.4754</v>
      </c>
      <c r="I3632">
        <f t="shared" si="563"/>
        <v>30</v>
      </c>
      <c r="J3632">
        <f t="shared" si="564"/>
        <v>26490.682513333333</v>
      </c>
      <c r="K3632">
        <f t="shared" si="565"/>
        <v>790479.14463683066</v>
      </c>
      <c r="L3632">
        <f t="shared" si="566"/>
        <v>211925.46010666667</v>
      </c>
      <c r="M3632">
        <f t="shared" si="567"/>
        <v>0</v>
      </c>
      <c r="N3632">
        <f t="shared" si="568"/>
        <v>1002404.6047434973</v>
      </c>
      <c r="O3632">
        <f t="shared" si="569"/>
        <v>626702.98864031897</v>
      </c>
      <c r="P3632">
        <f t="shared" si="570"/>
        <v>168017.48675968102</v>
      </c>
      <c r="Q3632">
        <f t="shared" si="571"/>
        <v>0</v>
      </c>
      <c r="R3632">
        <f t="shared" si="572"/>
        <v>794720.4754</v>
      </c>
    </row>
    <row r="3633" spans="1:18" x14ac:dyDescent="0.3">
      <c r="A3633" t="s">
        <v>35</v>
      </c>
      <c r="B3633" t="s">
        <v>36</v>
      </c>
      <c r="C3633">
        <v>20</v>
      </c>
      <c r="D3633">
        <v>9</v>
      </c>
      <c r="E3633">
        <v>0</v>
      </c>
      <c r="F3633">
        <v>20260209</v>
      </c>
      <c r="G3633">
        <v>20260309</v>
      </c>
      <c r="H3633">
        <v>41355.811199999996</v>
      </c>
      <c r="I3633">
        <f t="shared" si="563"/>
        <v>29</v>
      </c>
      <c r="J3633">
        <f t="shared" si="564"/>
        <v>1426.0624551724136</v>
      </c>
      <c r="K3633">
        <f t="shared" si="565"/>
        <v>38685.047063966653</v>
      </c>
      <c r="L3633">
        <f t="shared" si="566"/>
        <v>12834.562096551723</v>
      </c>
      <c r="M3633">
        <f t="shared" si="567"/>
        <v>0</v>
      </c>
      <c r="N3633">
        <f t="shared" si="568"/>
        <v>51519.609160518376</v>
      </c>
      <c r="O3633">
        <f t="shared" si="569"/>
        <v>31053.253871858793</v>
      </c>
      <c r="P3633">
        <f t="shared" si="570"/>
        <v>10302.557328141202</v>
      </c>
      <c r="Q3633">
        <f t="shared" si="571"/>
        <v>0</v>
      </c>
      <c r="R3633">
        <f t="shared" si="572"/>
        <v>41355.811199999996</v>
      </c>
    </row>
    <row r="3634" spans="1:18" x14ac:dyDescent="0.3">
      <c r="A3634" t="s">
        <v>0</v>
      </c>
      <c r="B3634" t="s">
        <v>0</v>
      </c>
      <c r="C3634">
        <v>28</v>
      </c>
      <c r="D3634">
        <v>9</v>
      </c>
      <c r="E3634">
        <v>0</v>
      </c>
      <c r="F3634">
        <v>20260103</v>
      </c>
      <c r="G3634">
        <v>20260309</v>
      </c>
      <c r="H3634">
        <v>6233.1821</v>
      </c>
      <c r="I3634">
        <f t="shared" si="563"/>
        <v>37</v>
      </c>
      <c r="J3634">
        <f t="shared" si="564"/>
        <v>168.46438108108109</v>
      </c>
      <c r="K3634">
        <f t="shared" si="565"/>
        <v>6397.9480575484304</v>
      </c>
      <c r="L3634">
        <f t="shared" si="566"/>
        <v>1516.1794297297297</v>
      </c>
      <c r="M3634">
        <f t="shared" si="567"/>
        <v>0</v>
      </c>
      <c r="N3634">
        <f t="shared" si="568"/>
        <v>7914.1274872781596</v>
      </c>
      <c r="O3634">
        <f t="shared" si="569"/>
        <v>5039.036251708917</v>
      </c>
      <c r="P3634">
        <f t="shared" si="570"/>
        <v>1194.1458482910834</v>
      </c>
      <c r="Q3634">
        <f t="shared" si="571"/>
        <v>0</v>
      </c>
      <c r="R3634">
        <f t="shared" si="572"/>
        <v>6233.1821</v>
      </c>
    </row>
    <row r="3635" spans="1:18" x14ac:dyDescent="0.3">
      <c r="A3635" t="s">
        <v>0</v>
      </c>
      <c r="B3635" t="s">
        <v>0</v>
      </c>
      <c r="C3635">
        <v>22</v>
      </c>
      <c r="D3635">
        <v>5</v>
      </c>
      <c r="E3635">
        <v>0</v>
      </c>
      <c r="F3635">
        <v>20260207</v>
      </c>
      <c r="G3635">
        <v>20260305</v>
      </c>
      <c r="H3635">
        <v>4350.6809999999996</v>
      </c>
      <c r="I3635">
        <f t="shared" si="563"/>
        <v>27</v>
      </c>
      <c r="J3635">
        <f t="shared" si="564"/>
        <v>161.13633333333331</v>
      </c>
      <c r="K3635">
        <f t="shared" si="565"/>
        <v>4808.2910238019722</v>
      </c>
      <c r="L3635">
        <f t="shared" si="566"/>
        <v>805.68166666666662</v>
      </c>
      <c r="M3635">
        <f t="shared" si="567"/>
        <v>0</v>
      </c>
      <c r="N3635">
        <f t="shared" si="568"/>
        <v>5613.9726904686386</v>
      </c>
      <c r="O3635">
        <f t="shared" si="569"/>
        <v>3726.2989246888369</v>
      </c>
      <c r="P3635">
        <f t="shared" si="570"/>
        <v>624.38207531116257</v>
      </c>
      <c r="Q3635">
        <f t="shared" si="571"/>
        <v>0</v>
      </c>
      <c r="R3635">
        <f t="shared" si="572"/>
        <v>4350.6809999999996</v>
      </c>
    </row>
    <row r="3636" spans="1:18" x14ac:dyDescent="0.3">
      <c r="A3636" t="s">
        <v>35</v>
      </c>
      <c r="B3636" t="s">
        <v>34</v>
      </c>
      <c r="C3636">
        <v>19</v>
      </c>
      <c r="D3636">
        <v>1</v>
      </c>
      <c r="E3636">
        <v>0</v>
      </c>
      <c r="F3636">
        <v>20260210</v>
      </c>
      <c r="G3636">
        <v>20260301</v>
      </c>
      <c r="H3636">
        <v>300267.36170000001</v>
      </c>
      <c r="I3636">
        <f t="shared" si="563"/>
        <v>20</v>
      </c>
      <c r="J3636">
        <f t="shared" si="564"/>
        <v>15013.368085</v>
      </c>
      <c r="K3636">
        <f t="shared" si="565"/>
        <v>386906.76302976353</v>
      </c>
      <c r="L3636">
        <f t="shared" si="566"/>
        <v>15013.368085</v>
      </c>
      <c r="M3636">
        <f t="shared" si="567"/>
        <v>0</v>
      </c>
      <c r="N3636">
        <f t="shared" si="568"/>
        <v>401920.13111476356</v>
      </c>
      <c r="O3636">
        <f t="shared" si="569"/>
        <v>289051.14216750109</v>
      </c>
      <c r="P3636">
        <f t="shared" si="570"/>
        <v>11216.219532498904</v>
      </c>
      <c r="Q3636">
        <f t="shared" si="571"/>
        <v>0</v>
      </c>
      <c r="R3636">
        <f t="shared" si="572"/>
        <v>300267.36170000001</v>
      </c>
    </row>
    <row r="3637" spans="1:18" x14ac:dyDescent="0.3">
      <c r="A3637" t="s">
        <v>35</v>
      </c>
      <c r="B3637" t="s">
        <v>36</v>
      </c>
      <c r="C3637">
        <v>19</v>
      </c>
      <c r="D3637">
        <v>6</v>
      </c>
      <c r="E3637">
        <v>0</v>
      </c>
      <c r="F3637">
        <v>20260210</v>
      </c>
      <c r="G3637">
        <v>20260306</v>
      </c>
      <c r="H3637">
        <v>18576</v>
      </c>
      <c r="I3637">
        <f t="shared" si="563"/>
        <v>25</v>
      </c>
      <c r="J3637">
        <f t="shared" si="564"/>
        <v>743.04</v>
      </c>
      <c r="K3637">
        <f t="shared" si="565"/>
        <v>19148.747940767982</v>
      </c>
      <c r="L3637">
        <f t="shared" si="566"/>
        <v>4458.24</v>
      </c>
      <c r="M3637">
        <f t="shared" si="567"/>
        <v>0</v>
      </c>
      <c r="N3637">
        <f t="shared" si="568"/>
        <v>23606.987940767984</v>
      </c>
      <c r="O3637">
        <f t="shared" si="569"/>
        <v>15067.874929245807</v>
      </c>
      <c r="P3637">
        <f t="shared" si="570"/>
        <v>3508.1250707541903</v>
      </c>
      <c r="Q3637">
        <f t="shared" si="571"/>
        <v>0</v>
      </c>
      <c r="R3637">
        <f t="shared" si="572"/>
        <v>18575.999999999996</v>
      </c>
    </row>
    <row r="3638" spans="1:18" x14ac:dyDescent="0.3">
      <c r="A3638" t="s">
        <v>0</v>
      </c>
      <c r="B3638" t="s">
        <v>0</v>
      </c>
      <c r="C3638">
        <v>28</v>
      </c>
      <c r="D3638">
        <v>7</v>
      </c>
      <c r="E3638">
        <v>0</v>
      </c>
      <c r="F3638">
        <v>20260102</v>
      </c>
      <c r="G3638">
        <v>20260307</v>
      </c>
      <c r="H3638">
        <v>102109.9611</v>
      </c>
      <c r="I3638">
        <f t="shared" si="563"/>
        <v>35</v>
      </c>
      <c r="J3638">
        <f t="shared" si="564"/>
        <v>2917.4274599999999</v>
      </c>
      <c r="K3638">
        <f t="shared" si="565"/>
        <v>110798.19503068611</v>
      </c>
      <c r="L3638">
        <f t="shared" si="566"/>
        <v>20421.99222</v>
      </c>
      <c r="M3638">
        <f t="shared" si="567"/>
        <v>0</v>
      </c>
      <c r="N3638">
        <f t="shared" si="568"/>
        <v>131220.18725068611</v>
      </c>
      <c r="O3638">
        <f t="shared" si="569"/>
        <v>86218.436519373412</v>
      </c>
      <c r="P3638">
        <f t="shared" si="570"/>
        <v>15891.524580626594</v>
      </c>
      <c r="Q3638">
        <f t="shared" si="571"/>
        <v>0</v>
      </c>
      <c r="R3638">
        <f t="shared" si="572"/>
        <v>102109.9611</v>
      </c>
    </row>
    <row r="3639" spans="1:18" x14ac:dyDescent="0.3">
      <c r="A3639" t="s">
        <v>37</v>
      </c>
      <c r="B3639" t="s">
        <v>38</v>
      </c>
      <c r="C3639">
        <v>27</v>
      </c>
      <c r="D3639">
        <v>7</v>
      </c>
      <c r="E3639">
        <v>0</v>
      </c>
      <c r="F3639">
        <v>20260202</v>
      </c>
      <c r="G3639">
        <v>20260307</v>
      </c>
      <c r="H3639">
        <v>309214.56020000001</v>
      </c>
      <c r="I3639">
        <f t="shared" si="563"/>
        <v>34</v>
      </c>
      <c r="J3639">
        <f t="shared" si="564"/>
        <v>9094.5458882352941</v>
      </c>
      <c r="K3639">
        <f t="shared" si="565"/>
        <v>333057.61713885696</v>
      </c>
      <c r="L3639">
        <f t="shared" si="566"/>
        <v>63661.821217647055</v>
      </c>
      <c r="M3639">
        <f t="shared" si="567"/>
        <v>0</v>
      </c>
      <c r="N3639">
        <f t="shared" si="568"/>
        <v>396719.43835650402</v>
      </c>
      <c r="O3639">
        <f t="shared" si="569"/>
        <v>259594.7025724136</v>
      </c>
      <c r="P3639">
        <f t="shared" si="570"/>
        <v>49619.857627586389</v>
      </c>
      <c r="Q3639">
        <f t="shared" si="571"/>
        <v>0</v>
      </c>
      <c r="R3639">
        <f t="shared" si="572"/>
        <v>309214.56020000001</v>
      </c>
    </row>
    <row r="3640" spans="1:18" x14ac:dyDescent="0.3">
      <c r="A3640" t="s">
        <v>35</v>
      </c>
      <c r="B3640" t="s">
        <v>36</v>
      </c>
      <c r="C3640">
        <v>19</v>
      </c>
      <c r="D3640">
        <v>7</v>
      </c>
      <c r="E3640">
        <v>0</v>
      </c>
      <c r="F3640">
        <v>20260210</v>
      </c>
      <c r="G3640">
        <v>20260307</v>
      </c>
      <c r="H3640">
        <v>27245.902099999999</v>
      </c>
      <c r="I3640">
        <f t="shared" si="563"/>
        <v>26</v>
      </c>
      <c r="J3640">
        <f t="shared" si="564"/>
        <v>1047.9193115384614</v>
      </c>
      <c r="K3640">
        <f t="shared" si="565"/>
        <v>27005.736917141898</v>
      </c>
      <c r="L3640">
        <f t="shared" si="566"/>
        <v>7335.4351807692301</v>
      </c>
      <c r="M3640">
        <f t="shared" si="567"/>
        <v>0</v>
      </c>
      <c r="N3640">
        <f t="shared" si="568"/>
        <v>34341.172097911127</v>
      </c>
      <c r="O3640">
        <f t="shared" si="569"/>
        <v>21426.049818129537</v>
      </c>
      <c r="P3640">
        <f t="shared" si="570"/>
        <v>5819.8522818704596</v>
      </c>
      <c r="Q3640">
        <f t="shared" si="571"/>
        <v>0</v>
      </c>
      <c r="R3640">
        <f t="shared" si="572"/>
        <v>27245.902099999996</v>
      </c>
    </row>
    <row r="3641" spans="1:18" x14ac:dyDescent="0.3">
      <c r="A3641" t="s">
        <v>33</v>
      </c>
      <c r="B3641" t="s">
        <v>34</v>
      </c>
      <c r="C3641">
        <v>5</v>
      </c>
      <c r="D3641">
        <v>1</v>
      </c>
      <c r="E3641">
        <v>0</v>
      </c>
      <c r="F3641">
        <v>20260224</v>
      </c>
      <c r="G3641">
        <v>20260301</v>
      </c>
      <c r="H3641">
        <v>303086.94520000002</v>
      </c>
      <c r="I3641">
        <f t="shared" si="563"/>
        <v>6</v>
      </c>
      <c r="J3641">
        <f t="shared" si="564"/>
        <v>50514.490866666667</v>
      </c>
      <c r="K3641">
        <f t="shared" si="565"/>
        <v>342578.86979309272</v>
      </c>
      <c r="L3641">
        <f t="shared" si="566"/>
        <v>50514.490866666667</v>
      </c>
      <c r="M3641">
        <f t="shared" si="567"/>
        <v>0</v>
      </c>
      <c r="N3641">
        <f t="shared" si="568"/>
        <v>393093.36065975938</v>
      </c>
      <c r="O3641">
        <f t="shared" si="569"/>
        <v>264138.73529023497</v>
      </c>
      <c r="P3641">
        <f t="shared" si="570"/>
        <v>38948.209909765086</v>
      </c>
      <c r="Q3641">
        <f t="shared" si="571"/>
        <v>0</v>
      </c>
      <c r="R3641">
        <f t="shared" si="572"/>
        <v>303086.94520000007</v>
      </c>
    </row>
    <row r="3642" spans="1:18" x14ac:dyDescent="0.3">
      <c r="A3642" t="s">
        <v>0</v>
      </c>
      <c r="B3642" t="s">
        <v>0</v>
      </c>
      <c r="C3642">
        <v>22</v>
      </c>
      <c r="D3642">
        <v>3</v>
      </c>
      <c r="E3642">
        <v>0</v>
      </c>
      <c r="F3642">
        <v>20260207</v>
      </c>
      <c r="G3642">
        <v>20260303</v>
      </c>
      <c r="H3642">
        <v>16340.614299999999</v>
      </c>
      <c r="I3642">
        <f t="shared" si="563"/>
        <v>25</v>
      </c>
      <c r="J3642">
        <f t="shared" si="564"/>
        <v>653.62457199999994</v>
      </c>
      <c r="K3642">
        <f t="shared" si="565"/>
        <v>19504.087609978338</v>
      </c>
      <c r="L3642">
        <f t="shared" si="566"/>
        <v>1960.8737159999998</v>
      </c>
      <c r="M3642">
        <f t="shared" si="567"/>
        <v>0</v>
      </c>
      <c r="N3642">
        <f t="shared" si="568"/>
        <v>21464.961325978336</v>
      </c>
      <c r="O3642">
        <f t="shared" si="569"/>
        <v>14847.861501727568</v>
      </c>
      <c r="P3642">
        <f t="shared" si="570"/>
        <v>1492.7527982724339</v>
      </c>
      <c r="Q3642">
        <f t="shared" si="571"/>
        <v>0</v>
      </c>
      <c r="R3642">
        <f t="shared" si="572"/>
        <v>16340.614300000001</v>
      </c>
    </row>
    <row r="3643" spans="1:18" x14ac:dyDescent="0.3">
      <c r="A3643" t="s">
        <v>37</v>
      </c>
      <c r="B3643" t="s">
        <v>38</v>
      </c>
      <c r="C3643">
        <v>23</v>
      </c>
      <c r="D3643">
        <v>9</v>
      </c>
      <c r="E3643">
        <v>0</v>
      </c>
      <c r="F3643">
        <v>20260206</v>
      </c>
      <c r="G3643">
        <v>20260309</v>
      </c>
      <c r="H3643">
        <v>17237.797200000001</v>
      </c>
      <c r="I3643">
        <f t="shared" si="563"/>
        <v>32</v>
      </c>
      <c r="J3643">
        <f t="shared" si="564"/>
        <v>538.68116250000003</v>
      </c>
      <c r="K3643">
        <f t="shared" si="565"/>
        <v>16804.83344570985</v>
      </c>
      <c r="L3643">
        <f t="shared" si="566"/>
        <v>4848.1304625000002</v>
      </c>
      <c r="M3643">
        <f t="shared" si="567"/>
        <v>0</v>
      </c>
      <c r="N3643">
        <f t="shared" si="568"/>
        <v>21652.963908209851</v>
      </c>
      <c r="O3643">
        <f t="shared" si="569"/>
        <v>13378.229056535321</v>
      </c>
      <c r="P3643">
        <f t="shared" si="570"/>
        <v>3859.5681434646799</v>
      </c>
      <c r="Q3643">
        <f t="shared" si="571"/>
        <v>0</v>
      </c>
      <c r="R3643">
        <f t="shared" si="572"/>
        <v>17237.797200000001</v>
      </c>
    </row>
    <row r="3644" spans="1:18" x14ac:dyDescent="0.3">
      <c r="A3644" t="s">
        <v>43</v>
      </c>
      <c r="B3644" t="s">
        <v>44</v>
      </c>
      <c r="C3644">
        <v>24</v>
      </c>
      <c r="D3644">
        <v>5</v>
      </c>
      <c r="E3644">
        <v>0</v>
      </c>
      <c r="F3644">
        <v>20260205</v>
      </c>
      <c r="G3644">
        <v>20260305</v>
      </c>
      <c r="H3644">
        <v>136547.58689999999</v>
      </c>
      <c r="I3644">
        <f t="shared" si="563"/>
        <v>29</v>
      </c>
      <c r="J3644">
        <f t="shared" si="564"/>
        <v>4708.5374793103447</v>
      </c>
      <c r="K3644">
        <f t="shared" si="565"/>
        <v>153275.18931213935</v>
      </c>
      <c r="L3644">
        <f t="shared" si="566"/>
        <v>23542.687396551722</v>
      </c>
      <c r="M3644">
        <f t="shared" si="567"/>
        <v>0</v>
      </c>
      <c r="N3644">
        <f t="shared" si="568"/>
        <v>176817.87670869107</v>
      </c>
      <c r="O3644">
        <f t="shared" si="569"/>
        <v>118366.74900634956</v>
      </c>
      <c r="P3644">
        <f t="shared" si="570"/>
        <v>18180.83789365043</v>
      </c>
      <c r="Q3644">
        <f t="shared" si="571"/>
        <v>0</v>
      </c>
      <c r="R3644">
        <f t="shared" si="572"/>
        <v>136547.58689999999</v>
      </c>
    </row>
    <row r="3645" spans="1:18" x14ac:dyDescent="0.3">
      <c r="A3645" t="s">
        <v>39</v>
      </c>
      <c r="B3645" t="s">
        <v>40</v>
      </c>
      <c r="C3645">
        <v>23</v>
      </c>
      <c r="D3645">
        <v>3</v>
      </c>
      <c r="E3645">
        <v>0</v>
      </c>
      <c r="F3645">
        <v>20260206</v>
      </c>
      <c r="G3645">
        <v>20260303</v>
      </c>
      <c r="H3645">
        <v>518736.88530000002</v>
      </c>
      <c r="I3645">
        <f t="shared" si="563"/>
        <v>26</v>
      </c>
      <c r="J3645">
        <f t="shared" si="564"/>
        <v>19951.418665384615</v>
      </c>
      <c r="K3645">
        <f t="shared" si="565"/>
        <v>622409.49009872833</v>
      </c>
      <c r="L3645">
        <f t="shared" si="566"/>
        <v>59854.25599615385</v>
      </c>
      <c r="M3645">
        <f t="shared" si="567"/>
        <v>0</v>
      </c>
      <c r="N3645">
        <f t="shared" si="568"/>
        <v>682263.74609488214</v>
      </c>
      <c r="O3645">
        <f t="shared" si="569"/>
        <v>473228.66284921224</v>
      </c>
      <c r="P3645">
        <f t="shared" si="570"/>
        <v>45508.222450787791</v>
      </c>
      <c r="Q3645">
        <f t="shared" si="571"/>
        <v>0</v>
      </c>
      <c r="R3645">
        <f t="shared" si="572"/>
        <v>518736.88530000002</v>
      </c>
    </row>
    <row r="3646" spans="1:18" x14ac:dyDescent="0.3">
      <c r="A3646" t="s">
        <v>33</v>
      </c>
      <c r="B3646" t="s">
        <v>34</v>
      </c>
      <c r="C3646">
        <v>27</v>
      </c>
      <c r="D3646">
        <v>10</v>
      </c>
      <c r="E3646">
        <v>0</v>
      </c>
      <c r="F3646">
        <v>20260202</v>
      </c>
      <c r="G3646">
        <v>20260310</v>
      </c>
      <c r="H3646">
        <v>731413.25520000001</v>
      </c>
      <c r="I3646">
        <f t="shared" si="563"/>
        <v>37</v>
      </c>
      <c r="J3646">
        <f t="shared" si="564"/>
        <v>19767.925816216215</v>
      </c>
      <c r="K3646">
        <f t="shared" si="565"/>
        <v>723934.80103756976</v>
      </c>
      <c r="L3646">
        <f t="shared" si="566"/>
        <v>197679.25816216215</v>
      </c>
      <c r="M3646">
        <f t="shared" si="567"/>
        <v>0</v>
      </c>
      <c r="N3646">
        <f t="shared" si="568"/>
        <v>921614.05919973191</v>
      </c>
      <c r="O3646">
        <f t="shared" si="569"/>
        <v>574530.63361384894</v>
      </c>
      <c r="P3646">
        <f t="shared" si="570"/>
        <v>156882.6215861511</v>
      </c>
      <c r="Q3646">
        <f t="shared" si="571"/>
        <v>0</v>
      </c>
      <c r="R3646">
        <f t="shared" si="572"/>
        <v>731413.25520000001</v>
      </c>
    </row>
    <row r="3647" spans="1:18" x14ac:dyDescent="0.3">
      <c r="A3647" t="s">
        <v>45</v>
      </c>
      <c r="B3647" t="s">
        <v>46</v>
      </c>
      <c r="C3647">
        <v>27</v>
      </c>
      <c r="D3647">
        <v>1</v>
      </c>
      <c r="E3647">
        <v>0</v>
      </c>
      <c r="F3647">
        <v>20260202</v>
      </c>
      <c r="G3647">
        <v>20260301</v>
      </c>
      <c r="H3647">
        <v>154318.5117</v>
      </c>
      <c r="I3647">
        <f t="shared" si="563"/>
        <v>28</v>
      </c>
      <c r="J3647">
        <f t="shared" si="564"/>
        <v>5511.3754178571426</v>
      </c>
      <c r="K3647">
        <f t="shared" si="565"/>
        <v>201835.86804523267</v>
      </c>
      <c r="L3647">
        <f t="shared" si="566"/>
        <v>5511.3754178571426</v>
      </c>
      <c r="M3647">
        <f t="shared" si="567"/>
        <v>0</v>
      </c>
      <c r="N3647">
        <f t="shared" si="568"/>
        <v>207347.24346308981</v>
      </c>
      <c r="O3647">
        <f t="shared" si="569"/>
        <v>150216.66188662121</v>
      </c>
      <c r="P3647">
        <f t="shared" si="570"/>
        <v>4101.8498133787825</v>
      </c>
      <c r="Q3647">
        <f t="shared" si="571"/>
        <v>0</v>
      </c>
      <c r="R3647">
        <f t="shared" si="572"/>
        <v>154318.5117</v>
      </c>
    </row>
    <row r="3648" spans="1:18" x14ac:dyDescent="0.3">
      <c r="A3648" t="s">
        <v>33</v>
      </c>
      <c r="B3648" t="s">
        <v>34</v>
      </c>
      <c r="C3648">
        <v>28</v>
      </c>
      <c r="D3648">
        <v>5</v>
      </c>
      <c r="E3648">
        <v>0</v>
      </c>
      <c r="F3648">
        <v>20260201</v>
      </c>
      <c r="G3648">
        <v>20260305</v>
      </c>
      <c r="H3648">
        <v>2069.1118999999999</v>
      </c>
      <c r="I3648">
        <f t="shared" si="563"/>
        <v>33</v>
      </c>
      <c r="J3648">
        <f t="shared" si="564"/>
        <v>62.700360606060599</v>
      </c>
      <c r="K3648">
        <f t="shared" si="565"/>
        <v>2381.2371954998498</v>
      </c>
      <c r="L3648">
        <f t="shared" si="566"/>
        <v>313.50180303030299</v>
      </c>
      <c r="M3648">
        <f t="shared" si="567"/>
        <v>0</v>
      </c>
      <c r="N3648">
        <f t="shared" si="568"/>
        <v>2694.7389985301529</v>
      </c>
      <c r="O3648">
        <f t="shared" si="569"/>
        <v>1828.3945942886587</v>
      </c>
      <c r="P3648">
        <f t="shared" si="570"/>
        <v>240.71730571134108</v>
      </c>
      <c r="Q3648">
        <f t="shared" si="571"/>
        <v>0</v>
      </c>
      <c r="R3648">
        <f t="shared" si="572"/>
        <v>2069.1118999999999</v>
      </c>
    </row>
    <row r="3649" spans="1:18" x14ac:dyDescent="0.3">
      <c r="A3649" t="s">
        <v>33</v>
      </c>
      <c r="B3649" t="s">
        <v>34</v>
      </c>
      <c r="C3649">
        <v>22</v>
      </c>
      <c r="D3649">
        <v>10</v>
      </c>
      <c r="E3649">
        <v>0</v>
      </c>
      <c r="F3649">
        <v>20260207</v>
      </c>
      <c r="G3649">
        <v>20260310</v>
      </c>
      <c r="H3649">
        <v>64777.577100000002</v>
      </c>
      <c r="I3649">
        <f t="shared" si="563"/>
        <v>32</v>
      </c>
      <c r="J3649">
        <f t="shared" si="564"/>
        <v>2024.2992843750001</v>
      </c>
      <c r="K3649">
        <f t="shared" si="565"/>
        <v>60404.875034695702</v>
      </c>
      <c r="L3649">
        <f t="shared" si="566"/>
        <v>20242.992843750002</v>
      </c>
      <c r="M3649">
        <f t="shared" si="567"/>
        <v>0</v>
      </c>
      <c r="N3649">
        <f t="shared" si="568"/>
        <v>80647.867878445701</v>
      </c>
      <c r="O3649">
        <f t="shared" si="569"/>
        <v>48518.101627602235</v>
      </c>
      <c r="P3649">
        <f t="shared" si="570"/>
        <v>16259.475472397771</v>
      </c>
      <c r="Q3649">
        <f t="shared" si="571"/>
        <v>0</v>
      </c>
      <c r="R3649">
        <f t="shared" si="572"/>
        <v>64777.57710000001</v>
      </c>
    </row>
    <row r="3650" spans="1:18" x14ac:dyDescent="0.3">
      <c r="A3650" t="s">
        <v>0</v>
      </c>
      <c r="B3650" t="s">
        <v>0</v>
      </c>
      <c r="C3650">
        <v>28</v>
      </c>
      <c r="D3650">
        <v>5</v>
      </c>
      <c r="E3650">
        <v>0</v>
      </c>
      <c r="F3650">
        <v>20260117</v>
      </c>
      <c r="G3650">
        <v>20260305</v>
      </c>
      <c r="H3650">
        <v>2276.1900999999998</v>
      </c>
      <c r="I3650">
        <f t="shared" si="563"/>
        <v>33</v>
      </c>
      <c r="J3650">
        <f t="shared" si="564"/>
        <v>68.975457575757574</v>
      </c>
      <c r="K3650">
        <f t="shared" si="565"/>
        <v>2619.553118489398</v>
      </c>
      <c r="L3650">
        <f t="shared" si="566"/>
        <v>344.87728787878785</v>
      </c>
      <c r="M3650">
        <f t="shared" si="567"/>
        <v>0</v>
      </c>
      <c r="N3650">
        <f t="shared" si="568"/>
        <v>2964.4304063681857</v>
      </c>
      <c r="O3650">
        <f t="shared" si="569"/>
        <v>2011.3816340302146</v>
      </c>
      <c r="P3650">
        <f t="shared" si="570"/>
        <v>264.8084659697854</v>
      </c>
      <c r="Q3650">
        <f t="shared" si="571"/>
        <v>0</v>
      </c>
      <c r="R3650">
        <f t="shared" si="572"/>
        <v>2276.1900999999998</v>
      </c>
    </row>
    <row r="3651" spans="1:18" x14ac:dyDescent="0.3">
      <c r="A3651" t="s">
        <v>35</v>
      </c>
      <c r="B3651" t="s">
        <v>36</v>
      </c>
      <c r="C3651">
        <v>8</v>
      </c>
      <c r="D3651">
        <v>3</v>
      </c>
      <c r="E3651">
        <v>0</v>
      </c>
      <c r="F3651">
        <v>20260221</v>
      </c>
      <c r="G3651">
        <v>20260303</v>
      </c>
      <c r="H3651">
        <v>516</v>
      </c>
      <c r="I3651">
        <f t="shared" si="563"/>
        <v>11</v>
      </c>
      <c r="J3651">
        <f t="shared" si="564"/>
        <v>46.909090909090907</v>
      </c>
      <c r="K3651">
        <f t="shared" si="565"/>
        <v>509.00446413524679</v>
      </c>
      <c r="L3651">
        <f t="shared" si="566"/>
        <v>140.72727272727272</v>
      </c>
      <c r="M3651">
        <f t="shared" si="567"/>
        <v>0</v>
      </c>
      <c r="N3651">
        <f t="shared" si="568"/>
        <v>649.73173686251948</v>
      </c>
      <c r="O3651">
        <f t="shared" si="569"/>
        <v>404.23807025662074</v>
      </c>
      <c r="P3651">
        <f t="shared" si="570"/>
        <v>111.76192974337933</v>
      </c>
      <c r="Q3651">
        <f t="shared" si="571"/>
        <v>0</v>
      </c>
      <c r="R3651">
        <f t="shared" si="572"/>
        <v>516.00000000000011</v>
      </c>
    </row>
    <row r="3652" spans="1:18" x14ac:dyDescent="0.3">
      <c r="A3652" t="s">
        <v>0</v>
      </c>
      <c r="B3652" t="s">
        <v>0</v>
      </c>
      <c r="C3652">
        <v>23</v>
      </c>
      <c r="D3652">
        <v>5</v>
      </c>
      <c r="E3652">
        <v>0</v>
      </c>
      <c r="F3652">
        <v>20260206</v>
      </c>
      <c r="G3652">
        <v>20260305</v>
      </c>
      <c r="H3652">
        <v>26774.280999999999</v>
      </c>
      <c r="I3652">
        <f t="shared" si="563"/>
        <v>28</v>
      </c>
      <c r="J3652">
        <f t="shared" si="564"/>
        <v>956.22432142857144</v>
      </c>
      <c r="K3652">
        <f t="shared" si="565"/>
        <v>29830.615170887962</v>
      </c>
      <c r="L3652">
        <f t="shared" si="566"/>
        <v>4781.1216071428571</v>
      </c>
      <c r="M3652">
        <f t="shared" si="567"/>
        <v>0</v>
      </c>
      <c r="N3652">
        <f t="shared" si="568"/>
        <v>34611.73677803082</v>
      </c>
      <c r="O3652">
        <f t="shared" si="569"/>
        <v>23075.792992138249</v>
      </c>
      <c r="P3652">
        <f t="shared" si="570"/>
        <v>3698.4880078617498</v>
      </c>
      <c r="Q3652">
        <f t="shared" si="571"/>
        <v>0</v>
      </c>
      <c r="R3652">
        <f t="shared" si="572"/>
        <v>26774.280999999999</v>
      </c>
    </row>
    <row r="3653" spans="1:18" x14ac:dyDescent="0.3">
      <c r="A3653" t="s">
        <v>41</v>
      </c>
      <c r="B3653" t="s">
        <v>42</v>
      </c>
      <c r="C3653">
        <v>26</v>
      </c>
      <c r="D3653">
        <v>1</v>
      </c>
      <c r="E3653">
        <v>0</v>
      </c>
      <c r="F3653">
        <v>20260203</v>
      </c>
      <c r="G3653">
        <v>20260301</v>
      </c>
      <c r="H3653">
        <v>796982.02720000001</v>
      </c>
      <c r="I3653">
        <f t="shared" si="563"/>
        <v>27</v>
      </c>
      <c r="J3653">
        <f t="shared" si="564"/>
        <v>29517.852859259259</v>
      </c>
      <c r="K3653">
        <f t="shared" si="565"/>
        <v>1040956.7826638547</v>
      </c>
      <c r="L3653">
        <f t="shared" si="566"/>
        <v>29517.852859259259</v>
      </c>
      <c r="M3653">
        <f t="shared" si="567"/>
        <v>0</v>
      </c>
      <c r="N3653">
        <f t="shared" si="568"/>
        <v>1070474.6355231139</v>
      </c>
      <c r="O3653">
        <f t="shared" si="569"/>
        <v>775005.60904893605</v>
      </c>
      <c r="P3653">
        <f t="shared" si="570"/>
        <v>21976.418151063983</v>
      </c>
      <c r="Q3653">
        <f t="shared" si="571"/>
        <v>0</v>
      </c>
      <c r="R3653">
        <f t="shared" si="572"/>
        <v>796982.02720000001</v>
      </c>
    </row>
    <row r="3654" spans="1:18" x14ac:dyDescent="0.3">
      <c r="A3654" t="s">
        <v>35</v>
      </c>
      <c r="B3654" t="s">
        <v>36</v>
      </c>
      <c r="C3654">
        <v>28</v>
      </c>
      <c r="D3654">
        <v>4</v>
      </c>
      <c r="E3654">
        <v>0</v>
      </c>
      <c r="F3654">
        <v>20260201</v>
      </c>
      <c r="G3654">
        <v>20260304</v>
      </c>
      <c r="H3654">
        <v>1632.4396999999999</v>
      </c>
      <c r="I3654">
        <f t="shared" si="563"/>
        <v>32</v>
      </c>
      <c r="J3654">
        <f t="shared" si="564"/>
        <v>51.013740624999997</v>
      </c>
      <c r="K3654">
        <f t="shared" si="565"/>
        <v>1937.4022012576743</v>
      </c>
      <c r="L3654">
        <f t="shared" si="566"/>
        <v>204.05496249999999</v>
      </c>
      <c r="M3654">
        <f t="shared" si="567"/>
        <v>0</v>
      </c>
      <c r="N3654">
        <f t="shared" si="568"/>
        <v>2141.4571637576742</v>
      </c>
      <c r="O3654">
        <f t="shared" si="569"/>
        <v>1476.8879442121333</v>
      </c>
      <c r="P3654">
        <f t="shared" si="570"/>
        <v>155.55175578786663</v>
      </c>
      <c r="Q3654">
        <f t="shared" si="571"/>
        <v>0</v>
      </c>
      <c r="R3654">
        <f t="shared" si="572"/>
        <v>1632.4396999999999</v>
      </c>
    </row>
    <row r="3655" spans="1:18" x14ac:dyDescent="0.3">
      <c r="A3655" t="s">
        <v>39</v>
      </c>
      <c r="B3655" t="s">
        <v>40</v>
      </c>
      <c r="C3655">
        <v>22</v>
      </c>
      <c r="D3655">
        <v>4</v>
      </c>
      <c r="E3655">
        <v>0</v>
      </c>
      <c r="F3655">
        <v>20260207</v>
      </c>
      <c r="G3655">
        <v>20260304</v>
      </c>
      <c r="H3655">
        <v>345320.65480000002</v>
      </c>
      <c r="I3655">
        <f t="shared" si="563"/>
        <v>26</v>
      </c>
      <c r="J3655">
        <f t="shared" si="564"/>
        <v>13281.563646153847</v>
      </c>
      <c r="K3655">
        <f t="shared" si="565"/>
        <v>396320.4445626135</v>
      </c>
      <c r="L3655">
        <f t="shared" si="566"/>
        <v>53126.254584615388</v>
      </c>
      <c r="M3655">
        <f t="shared" si="567"/>
        <v>0</v>
      </c>
      <c r="N3655">
        <f t="shared" si="568"/>
        <v>449446.69914722891</v>
      </c>
      <c r="O3655">
        <f t="shared" si="569"/>
        <v>304502.48202213901</v>
      </c>
      <c r="P3655">
        <f t="shared" si="570"/>
        <v>40818.172777860971</v>
      </c>
      <c r="Q3655">
        <f t="shared" si="571"/>
        <v>0</v>
      </c>
      <c r="R3655">
        <f t="shared" si="572"/>
        <v>345320.65479999996</v>
      </c>
    </row>
    <row r="3656" spans="1:18" x14ac:dyDescent="0.3">
      <c r="A3656" t="s">
        <v>0</v>
      </c>
      <c r="B3656" t="s">
        <v>0</v>
      </c>
      <c r="C3656">
        <v>28</v>
      </c>
      <c r="D3656">
        <v>6</v>
      </c>
      <c r="E3656">
        <v>0</v>
      </c>
      <c r="F3656">
        <v>20260109</v>
      </c>
      <c r="G3656">
        <v>20260306</v>
      </c>
      <c r="H3656">
        <v>23256.812399999999</v>
      </c>
      <c r="I3656">
        <f t="shared" si="563"/>
        <v>34</v>
      </c>
      <c r="J3656">
        <f t="shared" si="564"/>
        <v>684.02389411764705</v>
      </c>
      <c r="K3656">
        <f t="shared" si="565"/>
        <v>25977.891092482023</v>
      </c>
      <c r="L3656">
        <f t="shared" si="566"/>
        <v>4104.143364705882</v>
      </c>
      <c r="M3656">
        <f t="shared" si="567"/>
        <v>0</v>
      </c>
      <c r="N3656">
        <f t="shared" si="568"/>
        <v>30082.034457187903</v>
      </c>
      <c r="O3656">
        <f t="shared" si="569"/>
        <v>20083.845743389364</v>
      </c>
      <c r="P3656">
        <f t="shared" si="570"/>
        <v>3172.9666566106371</v>
      </c>
      <c r="Q3656">
        <f t="shared" si="571"/>
        <v>0</v>
      </c>
      <c r="R3656">
        <f t="shared" si="572"/>
        <v>23256.812400000003</v>
      </c>
    </row>
    <row r="3657" spans="1:18" x14ac:dyDescent="0.3">
      <c r="A3657" t="s">
        <v>0</v>
      </c>
      <c r="B3657" t="s">
        <v>0</v>
      </c>
      <c r="C3657">
        <v>22</v>
      </c>
      <c r="D3657">
        <v>8</v>
      </c>
      <c r="E3657">
        <v>0</v>
      </c>
      <c r="F3657">
        <v>20260207</v>
      </c>
      <c r="G3657">
        <v>20260308</v>
      </c>
      <c r="H3657">
        <v>676.08699999999999</v>
      </c>
      <c r="I3657">
        <f t="shared" si="563"/>
        <v>30</v>
      </c>
      <c r="J3657">
        <f t="shared" si="564"/>
        <v>22.536233333333332</v>
      </c>
      <c r="K3657">
        <f t="shared" si="565"/>
        <v>672.47880229975124</v>
      </c>
      <c r="L3657">
        <f t="shared" si="566"/>
        <v>180.28986666666665</v>
      </c>
      <c r="M3657">
        <f t="shared" si="567"/>
        <v>0</v>
      </c>
      <c r="N3657">
        <f t="shared" si="568"/>
        <v>852.76866896641786</v>
      </c>
      <c r="O3657">
        <f t="shared" si="569"/>
        <v>533.15065686159289</v>
      </c>
      <c r="P3657">
        <f t="shared" si="570"/>
        <v>142.93634313840715</v>
      </c>
      <c r="Q3657">
        <f t="shared" si="571"/>
        <v>0</v>
      </c>
      <c r="R3657">
        <f t="shared" si="572"/>
        <v>676.08699999999999</v>
      </c>
    </row>
    <row r="3658" spans="1:18" x14ac:dyDescent="0.3">
      <c r="A3658" t="s">
        <v>43</v>
      </c>
      <c r="B3658" t="s">
        <v>44</v>
      </c>
      <c r="C3658">
        <v>26</v>
      </c>
      <c r="D3658">
        <v>1</v>
      </c>
      <c r="E3658">
        <v>0</v>
      </c>
      <c r="F3658">
        <v>20260203</v>
      </c>
      <c r="G3658">
        <v>20260301</v>
      </c>
      <c r="H3658">
        <v>272528.62199999997</v>
      </c>
      <c r="I3658">
        <f t="shared" si="563"/>
        <v>27</v>
      </c>
      <c r="J3658">
        <f t="shared" si="564"/>
        <v>10093.652666666665</v>
      </c>
      <c r="K3658">
        <f t="shared" si="565"/>
        <v>355955.97875351156</v>
      </c>
      <c r="L3658">
        <f t="shared" si="566"/>
        <v>10093.652666666665</v>
      </c>
      <c r="M3658">
        <f t="shared" si="567"/>
        <v>0</v>
      </c>
      <c r="N3658">
        <f t="shared" si="568"/>
        <v>366049.63142017822</v>
      </c>
      <c r="O3658">
        <f t="shared" si="569"/>
        <v>265013.76877771737</v>
      </c>
      <c r="P3658">
        <f t="shared" si="570"/>
        <v>7514.8532222826188</v>
      </c>
      <c r="Q3658">
        <f t="shared" si="571"/>
        <v>0</v>
      </c>
      <c r="R3658">
        <f t="shared" si="572"/>
        <v>272528.62199999997</v>
      </c>
    </row>
    <row r="3659" spans="1:18" x14ac:dyDescent="0.3">
      <c r="A3659" t="s">
        <v>39</v>
      </c>
      <c r="B3659" t="s">
        <v>40</v>
      </c>
      <c r="C3659">
        <v>21</v>
      </c>
      <c r="D3659">
        <v>3</v>
      </c>
      <c r="E3659">
        <v>0</v>
      </c>
      <c r="F3659">
        <v>20260208</v>
      </c>
      <c r="G3659">
        <v>20260303</v>
      </c>
      <c r="H3659">
        <v>5616.9494999999997</v>
      </c>
      <c r="I3659">
        <f t="shared" ref="I3659:I3722" si="573">IF(C3659&lt;0,0,C3659)+D3659+E3659</f>
        <v>24</v>
      </c>
      <c r="J3659">
        <f t="shared" ref="J3659:J3722" si="574">H3659/I3659</f>
        <v>234.03956249999999</v>
      </c>
      <c r="K3659">
        <f t="shared" ref="K3659:K3722" si="575">IF(C3659&lt;0,0,C3659)*$J3659*$B$6</f>
        <v>6666.273998147185</v>
      </c>
      <c r="L3659">
        <f t="shared" ref="L3659:L3722" si="576">IF(D3659&lt;0,0,D3659)*$J3659*$C$6</f>
        <v>702.11868749999996</v>
      </c>
      <c r="M3659">
        <f t="shared" ref="M3659:M3722" si="577">IF(E3659&lt;0,0,E3659)*$J3659*$D$6</f>
        <v>0</v>
      </c>
      <c r="N3659">
        <f t="shared" ref="N3659:N3722" si="578">K3659+L3659+M3659</f>
        <v>7368.3926856471853</v>
      </c>
      <c r="O3659">
        <f t="shared" ref="O3659:O3722" si="579">K3659/$N3659*$H3659</f>
        <v>5081.7221608849441</v>
      </c>
      <c r="P3659">
        <f t="shared" ref="P3659:P3722" si="580">L3659/$N3659*$H3659</f>
        <v>535.22733911505554</v>
      </c>
      <c r="Q3659">
        <f t="shared" ref="Q3659:Q3722" si="581">M3659/$N3659*$H3659</f>
        <v>0</v>
      </c>
      <c r="R3659">
        <f t="shared" ref="R3659:R3722" si="582">O3659+P3659+Q3659</f>
        <v>5616.9494999999997</v>
      </c>
    </row>
    <row r="3660" spans="1:18" x14ac:dyDescent="0.3">
      <c r="A3660" t="s">
        <v>35</v>
      </c>
      <c r="B3660" t="s">
        <v>36</v>
      </c>
      <c r="C3660">
        <v>27</v>
      </c>
      <c r="D3660">
        <v>10</v>
      </c>
      <c r="E3660">
        <v>0</v>
      </c>
      <c r="F3660">
        <v>20260202</v>
      </c>
      <c r="G3660">
        <v>20260310</v>
      </c>
      <c r="H3660">
        <v>18141.220799999999</v>
      </c>
      <c r="I3660">
        <f t="shared" si="573"/>
        <v>37</v>
      </c>
      <c r="J3660">
        <f t="shared" si="574"/>
        <v>490.30326486486484</v>
      </c>
      <c r="K3660">
        <f t="shared" si="575"/>
        <v>17955.732928076999</v>
      </c>
      <c r="L3660">
        <f t="shared" si="576"/>
        <v>4903.0326486486483</v>
      </c>
      <c r="M3660">
        <f t="shared" si="577"/>
        <v>0</v>
      </c>
      <c r="N3660">
        <f t="shared" si="578"/>
        <v>22858.765576725647</v>
      </c>
      <c r="O3660">
        <f t="shared" si="579"/>
        <v>14250.065891822976</v>
      </c>
      <c r="P3660">
        <f t="shared" si="580"/>
        <v>3891.1549081770213</v>
      </c>
      <c r="Q3660">
        <f t="shared" si="581"/>
        <v>0</v>
      </c>
      <c r="R3660">
        <f t="shared" si="582"/>
        <v>18141.220799999999</v>
      </c>
    </row>
    <row r="3661" spans="1:18" x14ac:dyDescent="0.3">
      <c r="A3661" t="s">
        <v>0</v>
      </c>
      <c r="B3661" t="s">
        <v>0</v>
      </c>
      <c r="C3661">
        <v>23</v>
      </c>
      <c r="D3661">
        <v>2</v>
      </c>
      <c r="E3661">
        <v>0</v>
      </c>
      <c r="F3661">
        <v>20260206</v>
      </c>
      <c r="G3661">
        <v>20260302</v>
      </c>
      <c r="H3661">
        <v>590.88409999999999</v>
      </c>
      <c r="I3661">
        <f t="shared" si="573"/>
        <v>25</v>
      </c>
      <c r="J3661">
        <f t="shared" si="574"/>
        <v>23.635363999999999</v>
      </c>
      <c r="K3661">
        <f t="shared" si="575"/>
        <v>737.33477815594972</v>
      </c>
      <c r="L3661">
        <f t="shared" si="576"/>
        <v>47.270727999999998</v>
      </c>
      <c r="M3661">
        <f t="shared" si="577"/>
        <v>0</v>
      </c>
      <c r="N3661">
        <f t="shared" si="578"/>
        <v>784.60550615594968</v>
      </c>
      <c r="O3661">
        <f t="shared" si="579"/>
        <v>555.28465371587833</v>
      </c>
      <c r="P3661">
        <f t="shared" si="580"/>
        <v>35.599446284121633</v>
      </c>
      <c r="Q3661">
        <f t="shared" si="581"/>
        <v>0</v>
      </c>
      <c r="R3661">
        <f t="shared" si="582"/>
        <v>590.88409999999999</v>
      </c>
    </row>
    <row r="3662" spans="1:18" x14ac:dyDescent="0.3">
      <c r="A3662" t="s">
        <v>43</v>
      </c>
      <c r="B3662" t="s">
        <v>44</v>
      </c>
      <c r="C3662">
        <v>22</v>
      </c>
      <c r="D3662">
        <v>5</v>
      </c>
      <c r="E3662">
        <v>0</v>
      </c>
      <c r="F3662">
        <v>20260207</v>
      </c>
      <c r="G3662">
        <v>20260305</v>
      </c>
      <c r="H3662">
        <v>76035.010500000004</v>
      </c>
      <c r="I3662">
        <f t="shared" si="573"/>
        <v>27</v>
      </c>
      <c r="J3662">
        <f t="shared" si="574"/>
        <v>2816.1115</v>
      </c>
      <c r="K3662">
        <f t="shared" si="575"/>
        <v>84032.467211877592</v>
      </c>
      <c r="L3662">
        <f t="shared" si="576"/>
        <v>14080.557499999999</v>
      </c>
      <c r="M3662">
        <f t="shared" si="577"/>
        <v>0</v>
      </c>
      <c r="N3662">
        <f t="shared" si="578"/>
        <v>98113.024711877588</v>
      </c>
      <c r="O3662">
        <f t="shared" si="579"/>
        <v>65122.949226765762</v>
      </c>
      <c r="P3662">
        <f t="shared" si="580"/>
        <v>10912.061273234242</v>
      </c>
      <c r="Q3662">
        <f t="shared" si="581"/>
        <v>0</v>
      </c>
      <c r="R3662">
        <f t="shared" si="582"/>
        <v>76035.010500000004</v>
      </c>
    </row>
    <row r="3663" spans="1:18" x14ac:dyDescent="0.3">
      <c r="A3663" t="s">
        <v>33</v>
      </c>
      <c r="B3663" t="s">
        <v>34</v>
      </c>
      <c r="C3663">
        <v>16</v>
      </c>
      <c r="D3663">
        <v>4</v>
      </c>
      <c r="E3663">
        <v>0</v>
      </c>
      <c r="F3663">
        <v>20260213</v>
      </c>
      <c r="G3663">
        <v>20260304</v>
      </c>
      <c r="H3663">
        <v>174380.01089999999</v>
      </c>
      <c r="I3663">
        <f t="shared" si="573"/>
        <v>20</v>
      </c>
      <c r="J3663">
        <f t="shared" si="574"/>
        <v>8719.000544999999</v>
      </c>
      <c r="K3663">
        <f t="shared" si="575"/>
        <v>189217.48915592692</v>
      </c>
      <c r="L3663">
        <f t="shared" si="576"/>
        <v>34876.002179999996</v>
      </c>
      <c r="M3663">
        <f t="shared" si="577"/>
        <v>0</v>
      </c>
      <c r="N3663">
        <f t="shared" si="578"/>
        <v>224093.49133592693</v>
      </c>
      <c r="O3663">
        <f t="shared" si="579"/>
        <v>147240.99135935612</v>
      </c>
      <c r="P3663">
        <f t="shared" si="580"/>
        <v>27139.019540643843</v>
      </c>
      <c r="Q3663">
        <f t="shared" si="581"/>
        <v>0</v>
      </c>
      <c r="R3663">
        <f t="shared" si="582"/>
        <v>174380.01089999996</v>
      </c>
    </row>
    <row r="3664" spans="1:18" x14ac:dyDescent="0.3">
      <c r="A3664" t="s">
        <v>0</v>
      </c>
      <c r="B3664" t="s">
        <v>0</v>
      </c>
      <c r="C3664">
        <v>26</v>
      </c>
      <c r="D3664">
        <v>5</v>
      </c>
      <c r="E3664">
        <v>0</v>
      </c>
      <c r="F3664">
        <v>20260203</v>
      </c>
      <c r="G3664">
        <v>20260305</v>
      </c>
      <c r="H3664">
        <v>2744.5473999999999</v>
      </c>
      <c r="I3664">
        <f t="shared" si="573"/>
        <v>31</v>
      </c>
      <c r="J3664">
        <f t="shared" si="574"/>
        <v>88.533787096774191</v>
      </c>
      <c r="K3664">
        <f t="shared" si="575"/>
        <v>3122.1731002157139</v>
      </c>
      <c r="L3664">
        <f t="shared" si="576"/>
        <v>442.66893548387094</v>
      </c>
      <c r="M3664">
        <f t="shared" si="577"/>
        <v>0</v>
      </c>
      <c r="N3664">
        <f t="shared" si="578"/>
        <v>3564.8420356995848</v>
      </c>
      <c r="O3664">
        <f t="shared" si="579"/>
        <v>2403.7396268150087</v>
      </c>
      <c r="P3664">
        <f t="shared" si="580"/>
        <v>340.80777318499099</v>
      </c>
      <c r="Q3664">
        <f t="shared" si="581"/>
        <v>0</v>
      </c>
      <c r="R3664">
        <f t="shared" si="582"/>
        <v>2744.5473999999995</v>
      </c>
    </row>
    <row r="3665" spans="1:18" x14ac:dyDescent="0.3">
      <c r="A3665" t="s">
        <v>41</v>
      </c>
      <c r="B3665" t="s">
        <v>42</v>
      </c>
      <c r="C3665">
        <v>23</v>
      </c>
      <c r="D3665">
        <v>6</v>
      </c>
      <c r="E3665">
        <v>0</v>
      </c>
      <c r="F3665">
        <v>20260206</v>
      </c>
      <c r="G3665">
        <v>20260306</v>
      </c>
      <c r="H3665">
        <v>219904.61060000001</v>
      </c>
      <c r="I3665">
        <f t="shared" si="573"/>
        <v>29</v>
      </c>
      <c r="J3665">
        <f t="shared" si="574"/>
        <v>7582.9176068965526</v>
      </c>
      <c r="K3665">
        <f t="shared" si="575"/>
        <v>236558.61070960932</v>
      </c>
      <c r="L3665">
        <f t="shared" si="576"/>
        <v>45497.505641379314</v>
      </c>
      <c r="M3665">
        <f t="shared" si="577"/>
        <v>0</v>
      </c>
      <c r="N3665">
        <f t="shared" si="578"/>
        <v>282056.11635098862</v>
      </c>
      <c r="O3665">
        <f t="shared" si="579"/>
        <v>184432.551384349</v>
      </c>
      <c r="P3665">
        <f t="shared" si="580"/>
        <v>35472.059215651017</v>
      </c>
      <c r="Q3665">
        <f t="shared" si="581"/>
        <v>0</v>
      </c>
      <c r="R3665">
        <f t="shared" si="582"/>
        <v>219904.61060000001</v>
      </c>
    </row>
    <row r="3666" spans="1:18" x14ac:dyDescent="0.3">
      <c r="A3666" t="s">
        <v>39</v>
      </c>
      <c r="B3666" t="s">
        <v>40</v>
      </c>
      <c r="C3666">
        <v>27</v>
      </c>
      <c r="D3666">
        <v>7</v>
      </c>
      <c r="E3666">
        <v>0</v>
      </c>
      <c r="F3666">
        <v>20260202</v>
      </c>
      <c r="G3666">
        <v>20260307</v>
      </c>
      <c r="H3666">
        <v>51064.117400000003</v>
      </c>
      <c r="I3666">
        <f t="shared" si="573"/>
        <v>34</v>
      </c>
      <c r="J3666">
        <f t="shared" si="574"/>
        <v>1501.885805882353</v>
      </c>
      <c r="K3666">
        <f t="shared" si="575"/>
        <v>55001.592588468426</v>
      </c>
      <c r="L3666">
        <f t="shared" si="576"/>
        <v>10513.200641176471</v>
      </c>
      <c r="M3666">
        <f t="shared" si="577"/>
        <v>0</v>
      </c>
      <c r="N3666">
        <f t="shared" si="578"/>
        <v>65514.7932296449</v>
      </c>
      <c r="O3666">
        <f t="shared" si="579"/>
        <v>42869.825922821503</v>
      </c>
      <c r="P3666">
        <f t="shared" si="580"/>
        <v>8194.2914771784963</v>
      </c>
      <c r="Q3666">
        <f t="shared" si="581"/>
        <v>0</v>
      </c>
      <c r="R3666">
        <f t="shared" si="582"/>
        <v>51064.117400000003</v>
      </c>
    </row>
    <row r="3667" spans="1:18" x14ac:dyDescent="0.3">
      <c r="A3667" t="s">
        <v>43</v>
      </c>
      <c r="B3667" t="s">
        <v>44</v>
      </c>
      <c r="C3667">
        <v>22</v>
      </c>
      <c r="D3667">
        <v>3</v>
      </c>
      <c r="E3667">
        <v>0</v>
      </c>
      <c r="F3667">
        <v>20260207</v>
      </c>
      <c r="G3667">
        <v>20260303</v>
      </c>
      <c r="H3667">
        <v>37199.176299999999</v>
      </c>
      <c r="I3667">
        <f t="shared" si="573"/>
        <v>25</v>
      </c>
      <c r="J3667">
        <f t="shared" si="574"/>
        <v>1487.967052</v>
      </c>
      <c r="K3667">
        <f t="shared" si="575"/>
        <v>44400.778346150051</v>
      </c>
      <c r="L3667">
        <f t="shared" si="576"/>
        <v>4463.9011559999999</v>
      </c>
      <c r="M3667">
        <f t="shared" si="577"/>
        <v>0</v>
      </c>
      <c r="N3667">
        <f t="shared" si="578"/>
        <v>48864.679502150051</v>
      </c>
      <c r="O3667">
        <f t="shared" si="579"/>
        <v>33800.94576253149</v>
      </c>
      <c r="P3667">
        <f t="shared" si="580"/>
        <v>3398.2305374685088</v>
      </c>
      <c r="Q3667">
        <f t="shared" si="581"/>
        <v>0</v>
      </c>
      <c r="R3667">
        <f t="shared" si="582"/>
        <v>37199.176299999999</v>
      </c>
    </row>
    <row r="3668" spans="1:18" x14ac:dyDescent="0.3">
      <c r="A3668" t="s">
        <v>0</v>
      </c>
      <c r="B3668" t="s">
        <v>0</v>
      </c>
      <c r="C3668">
        <v>28</v>
      </c>
      <c r="D3668">
        <v>1</v>
      </c>
      <c r="E3668">
        <v>0</v>
      </c>
      <c r="F3668">
        <v>20260112</v>
      </c>
      <c r="G3668">
        <v>20260301</v>
      </c>
      <c r="H3668">
        <v>1347.5886</v>
      </c>
      <c r="I3668">
        <f t="shared" si="573"/>
        <v>29</v>
      </c>
      <c r="J3668">
        <f t="shared" si="574"/>
        <v>46.468572413793105</v>
      </c>
      <c r="K3668">
        <f t="shared" si="575"/>
        <v>1764.7855926813718</v>
      </c>
      <c r="L3668">
        <f t="shared" si="576"/>
        <v>46.468572413793105</v>
      </c>
      <c r="M3668">
        <f t="shared" si="577"/>
        <v>0</v>
      </c>
      <c r="N3668">
        <f t="shared" si="578"/>
        <v>1811.2541650951648</v>
      </c>
      <c r="O3668">
        <f t="shared" si="579"/>
        <v>1313.0155844343951</v>
      </c>
      <c r="P3668">
        <f t="shared" si="580"/>
        <v>34.573015565605026</v>
      </c>
      <c r="Q3668">
        <f t="shared" si="581"/>
        <v>0</v>
      </c>
      <c r="R3668">
        <f t="shared" si="582"/>
        <v>1347.5886</v>
      </c>
    </row>
    <row r="3669" spans="1:18" x14ac:dyDescent="0.3">
      <c r="A3669" t="s">
        <v>0</v>
      </c>
      <c r="B3669" t="s">
        <v>0</v>
      </c>
      <c r="C3669">
        <v>28</v>
      </c>
      <c r="D3669">
        <v>3</v>
      </c>
      <c r="E3669">
        <v>0</v>
      </c>
      <c r="F3669">
        <v>20260117</v>
      </c>
      <c r="G3669">
        <v>20260303</v>
      </c>
      <c r="H3669">
        <v>800.67520000000002</v>
      </c>
      <c r="I3669">
        <f t="shared" si="573"/>
        <v>31</v>
      </c>
      <c r="J3669">
        <f t="shared" si="574"/>
        <v>25.828232258064517</v>
      </c>
      <c r="K3669">
        <f t="shared" si="575"/>
        <v>980.9057994630964</v>
      </c>
      <c r="L3669">
        <f t="shared" si="576"/>
        <v>77.484696774193552</v>
      </c>
      <c r="M3669">
        <f t="shared" si="577"/>
        <v>0</v>
      </c>
      <c r="N3669">
        <f t="shared" si="578"/>
        <v>1058.3904962372899</v>
      </c>
      <c r="O3669">
        <f t="shared" si="579"/>
        <v>742.05782266415201</v>
      </c>
      <c r="P3669">
        <f t="shared" si="580"/>
        <v>58.61737733584814</v>
      </c>
      <c r="Q3669">
        <f t="shared" si="581"/>
        <v>0</v>
      </c>
      <c r="R3669">
        <f t="shared" si="582"/>
        <v>800.67520000000013</v>
      </c>
    </row>
    <row r="3670" spans="1:18" x14ac:dyDescent="0.3">
      <c r="A3670" t="s">
        <v>37</v>
      </c>
      <c r="B3670" t="s">
        <v>38</v>
      </c>
      <c r="C3670">
        <v>25</v>
      </c>
      <c r="D3670">
        <v>8</v>
      </c>
      <c r="E3670">
        <v>0</v>
      </c>
      <c r="F3670">
        <v>20260204</v>
      </c>
      <c r="G3670">
        <v>20260308</v>
      </c>
      <c r="H3670">
        <v>130517.3746</v>
      </c>
      <c r="I3670">
        <f t="shared" si="573"/>
        <v>33</v>
      </c>
      <c r="J3670">
        <f t="shared" si="574"/>
        <v>3955.0719575757576</v>
      </c>
      <c r="K3670">
        <f t="shared" si="575"/>
        <v>134112.41585637166</v>
      </c>
      <c r="L3670">
        <f t="shared" si="576"/>
        <v>31640.57566060606</v>
      </c>
      <c r="M3670">
        <f t="shared" si="577"/>
        <v>0</v>
      </c>
      <c r="N3670">
        <f t="shared" si="578"/>
        <v>165752.99151697772</v>
      </c>
      <c r="O3670">
        <f t="shared" si="579"/>
        <v>105602.92311251676</v>
      </c>
      <c r="P3670">
        <f t="shared" si="580"/>
        <v>24914.451487483246</v>
      </c>
      <c r="Q3670">
        <f t="shared" si="581"/>
        <v>0</v>
      </c>
      <c r="R3670">
        <f t="shared" si="582"/>
        <v>130517.37460000001</v>
      </c>
    </row>
    <row r="3671" spans="1:18" x14ac:dyDescent="0.3">
      <c r="A3671" t="s">
        <v>0</v>
      </c>
      <c r="B3671" t="s">
        <v>0</v>
      </c>
      <c r="C3671">
        <v>28</v>
      </c>
      <c r="D3671">
        <v>4</v>
      </c>
      <c r="E3671">
        <v>0</v>
      </c>
      <c r="F3671">
        <v>20251230</v>
      </c>
      <c r="G3671">
        <v>20260304</v>
      </c>
      <c r="H3671">
        <v>589.21010000000001</v>
      </c>
      <c r="I3671">
        <f t="shared" si="573"/>
        <v>32</v>
      </c>
      <c r="J3671">
        <f t="shared" si="574"/>
        <v>18.412815625</v>
      </c>
      <c r="K3671">
        <f t="shared" si="575"/>
        <v>699.28276354909428</v>
      </c>
      <c r="L3671">
        <f t="shared" si="576"/>
        <v>73.651262500000001</v>
      </c>
      <c r="M3671">
        <f t="shared" si="577"/>
        <v>0</v>
      </c>
      <c r="N3671">
        <f t="shared" si="578"/>
        <v>772.93402604909431</v>
      </c>
      <c r="O3671">
        <f t="shared" si="579"/>
        <v>533.0655051442485</v>
      </c>
      <c r="P3671">
        <f t="shared" si="580"/>
        <v>56.144594855751471</v>
      </c>
      <c r="Q3671">
        <f t="shared" si="581"/>
        <v>0</v>
      </c>
      <c r="R3671">
        <f t="shared" si="582"/>
        <v>589.21010000000001</v>
      </c>
    </row>
    <row r="3672" spans="1:18" x14ac:dyDescent="0.3">
      <c r="A3672" t="s">
        <v>0</v>
      </c>
      <c r="B3672" t="s">
        <v>0</v>
      </c>
      <c r="C3672">
        <v>28</v>
      </c>
      <c r="D3672">
        <v>3</v>
      </c>
      <c r="E3672">
        <v>0</v>
      </c>
      <c r="F3672">
        <v>20260119</v>
      </c>
      <c r="G3672">
        <v>20260303</v>
      </c>
      <c r="H3672">
        <v>379.33839999999998</v>
      </c>
      <c r="I3672">
        <f t="shared" si="573"/>
        <v>31</v>
      </c>
      <c r="J3672">
        <f t="shared" si="574"/>
        <v>12.236722580645161</v>
      </c>
      <c r="K3672">
        <f t="shared" si="575"/>
        <v>464.72681621592852</v>
      </c>
      <c r="L3672">
        <f t="shared" si="576"/>
        <v>36.710167741935479</v>
      </c>
      <c r="M3672">
        <f t="shared" si="577"/>
        <v>0</v>
      </c>
      <c r="N3672">
        <f t="shared" si="578"/>
        <v>501.43698395786402</v>
      </c>
      <c r="O3672">
        <f t="shared" si="579"/>
        <v>351.56706134635255</v>
      </c>
      <c r="P3672">
        <f t="shared" si="580"/>
        <v>27.771338653647433</v>
      </c>
      <c r="Q3672">
        <f t="shared" si="581"/>
        <v>0</v>
      </c>
      <c r="R3672">
        <f t="shared" si="582"/>
        <v>379.33839999999998</v>
      </c>
    </row>
    <row r="3673" spans="1:18" x14ac:dyDescent="0.3">
      <c r="A3673" t="s">
        <v>37</v>
      </c>
      <c r="B3673" t="s">
        <v>38</v>
      </c>
      <c r="C3673">
        <v>19</v>
      </c>
      <c r="D3673">
        <v>3</v>
      </c>
      <c r="E3673">
        <v>0</v>
      </c>
      <c r="F3673">
        <v>20260210</v>
      </c>
      <c r="G3673">
        <v>20260303</v>
      </c>
      <c r="H3673">
        <v>19682.742399999999</v>
      </c>
      <c r="I3673">
        <f t="shared" si="573"/>
        <v>22</v>
      </c>
      <c r="J3673">
        <f t="shared" si="574"/>
        <v>894.67010909090902</v>
      </c>
      <c r="K3673">
        <f t="shared" si="575"/>
        <v>23056.379749570966</v>
      </c>
      <c r="L3673">
        <f t="shared" si="576"/>
        <v>2684.010327272727</v>
      </c>
      <c r="M3673">
        <f t="shared" si="577"/>
        <v>0</v>
      </c>
      <c r="N3673">
        <f t="shared" si="578"/>
        <v>25740.390076843694</v>
      </c>
      <c r="O3673">
        <f t="shared" si="579"/>
        <v>17630.377081800179</v>
      </c>
      <c r="P3673">
        <f t="shared" si="580"/>
        <v>2052.3653181998193</v>
      </c>
      <c r="Q3673">
        <f t="shared" si="581"/>
        <v>0</v>
      </c>
      <c r="R3673">
        <f t="shared" si="582"/>
        <v>19682.742399999999</v>
      </c>
    </row>
    <row r="3674" spans="1:18" x14ac:dyDescent="0.3">
      <c r="A3674" t="s">
        <v>0</v>
      </c>
      <c r="B3674" t="s">
        <v>0</v>
      </c>
      <c r="C3674">
        <v>28</v>
      </c>
      <c r="D3674">
        <v>4</v>
      </c>
      <c r="E3674">
        <v>0</v>
      </c>
      <c r="F3674">
        <v>20260119</v>
      </c>
      <c r="G3674">
        <v>20260304</v>
      </c>
      <c r="H3674">
        <v>379.39170000000001</v>
      </c>
      <c r="I3674">
        <f t="shared" si="573"/>
        <v>32</v>
      </c>
      <c r="J3674">
        <f t="shared" si="574"/>
        <v>11.855990625</v>
      </c>
      <c r="K3674">
        <f t="shared" si="575"/>
        <v>450.26736039247953</v>
      </c>
      <c r="L3674">
        <f t="shared" si="576"/>
        <v>47.423962500000002</v>
      </c>
      <c r="M3674">
        <f t="shared" si="577"/>
        <v>0</v>
      </c>
      <c r="N3674">
        <f t="shared" si="578"/>
        <v>497.69132289247955</v>
      </c>
      <c r="O3674">
        <f t="shared" si="579"/>
        <v>343.24026049118163</v>
      </c>
      <c r="P3674">
        <f t="shared" si="580"/>
        <v>36.151439508818342</v>
      </c>
      <c r="Q3674">
        <f t="shared" si="581"/>
        <v>0</v>
      </c>
      <c r="R3674">
        <f t="shared" si="582"/>
        <v>379.39169999999996</v>
      </c>
    </row>
    <row r="3675" spans="1:18" x14ac:dyDescent="0.3">
      <c r="A3675" t="s">
        <v>0</v>
      </c>
      <c r="B3675" t="s">
        <v>0</v>
      </c>
      <c r="C3675">
        <v>28</v>
      </c>
      <c r="D3675">
        <v>1</v>
      </c>
      <c r="E3675">
        <v>0</v>
      </c>
      <c r="F3675">
        <v>20251231</v>
      </c>
      <c r="G3675">
        <v>20260301</v>
      </c>
      <c r="H3675">
        <v>462.83139999999997</v>
      </c>
      <c r="I3675">
        <f t="shared" si="573"/>
        <v>29</v>
      </c>
      <c r="J3675">
        <f t="shared" si="574"/>
        <v>15.959703448275862</v>
      </c>
      <c r="K3675">
        <f t="shared" si="575"/>
        <v>606.11835582502636</v>
      </c>
      <c r="L3675">
        <f t="shared" si="576"/>
        <v>15.959703448275862</v>
      </c>
      <c r="M3675">
        <f t="shared" si="577"/>
        <v>0</v>
      </c>
      <c r="N3675">
        <f t="shared" si="578"/>
        <v>622.07805927330219</v>
      </c>
      <c r="O3675">
        <f t="shared" si="579"/>
        <v>450.95724404732215</v>
      </c>
      <c r="P3675">
        <f t="shared" si="580"/>
        <v>11.874155952677816</v>
      </c>
      <c r="Q3675">
        <f t="shared" si="581"/>
        <v>0</v>
      </c>
      <c r="R3675">
        <f t="shared" si="582"/>
        <v>462.83139999999997</v>
      </c>
    </row>
    <row r="3676" spans="1:18" x14ac:dyDescent="0.3">
      <c r="A3676" t="s">
        <v>0</v>
      </c>
      <c r="B3676" t="s">
        <v>0</v>
      </c>
      <c r="C3676">
        <v>28</v>
      </c>
      <c r="D3676">
        <v>3</v>
      </c>
      <c r="E3676">
        <v>0</v>
      </c>
      <c r="F3676">
        <v>20260120</v>
      </c>
      <c r="G3676">
        <v>20260303</v>
      </c>
      <c r="H3676">
        <v>547.98450000000003</v>
      </c>
      <c r="I3676">
        <f t="shared" si="573"/>
        <v>31</v>
      </c>
      <c r="J3676">
        <f t="shared" si="574"/>
        <v>17.676919354838709</v>
      </c>
      <c r="K3676">
        <f t="shared" si="575"/>
        <v>671.33486095970648</v>
      </c>
      <c r="L3676">
        <f t="shared" si="576"/>
        <v>53.030758064516128</v>
      </c>
      <c r="M3676">
        <f t="shared" si="577"/>
        <v>0</v>
      </c>
      <c r="N3676">
        <f t="shared" si="578"/>
        <v>724.36561902422261</v>
      </c>
      <c r="O3676">
        <f t="shared" si="579"/>
        <v>507.86659175119195</v>
      </c>
      <c r="P3676">
        <f t="shared" si="580"/>
        <v>40.117908248808092</v>
      </c>
      <c r="Q3676">
        <f t="shared" si="581"/>
        <v>0</v>
      </c>
      <c r="R3676">
        <f t="shared" si="582"/>
        <v>547.98450000000003</v>
      </c>
    </row>
    <row r="3677" spans="1:18" x14ac:dyDescent="0.3">
      <c r="A3677" t="s">
        <v>0</v>
      </c>
      <c r="B3677" t="s">
        <v>0</v>
      </c>
      <c r="C3677">
        <v>28</v>
      </c>
      <c r="D3677">
        <v>2</v>
      </c>
      <c r="E3677">
        <v>0</v>
      </c>
      <c r="F3677">
        <v>20260121</v>
      </c>
      <c r="G3677">
        <v>20260302</v>
      </c>
      <c r="H3677">
        <v>379.34730000000002</v>
      </c>
      <c r="I3677">
        <f t="shared" si="573"/>
        <v>30</v>
      </c>
      <c r="J3677">
        <f t="shared" si="574"/>
        <v>12.644910000000001</v>
      </c>
      <c r="K3677">
        <f t="shared" si="575"/>
        <v>480.22897691018284</v>
      </c>
      <c r="L3677">
        <f t="shared" si="576"/>
        <v>25.289820000000002</v>
      </c>
      <c r="M3677">
        <f t="shared" si="577"/>
        <v>0</v>
      </c>
      <c r="N3677">
        <f t="shared" si="578"/>
        <v>505.51879691018286</v>
      </c>
      <c r="O3677">
        <f t="shared" si="579"/>
        <v>360.36951916746938</v>
      </c>
      <c r="P3677">
        <f t="shared" si="580"/>
        <v>18.977780832530605</v>
      </c>
      <c r="Q3677">
        <f t="shared" si="581"/>
        <v>0</v>
      </c>
      <c r="R3677">
        <f t="shared" si="582"/>
        <v>379.34729999999996</v>
      </c>
    </row>
    <row r="3678" spans="1:18" x14ac:dyDescent="0.3">
      <c r="A3678" t="s">
        <v>33</v>
      </c>
      <c r="B3678" t="s">
        <v>34</v>
      </c>
      <c r="C3678">
        <v>28</v>
      </c>
      <c r="D3678">
        <v>6</v>
      </c>
      <c r="E3678">
        <v>0</v>
      </c>
      <c r="F3678">
        <v>20260126</v>
      </c>
      <c r="G3678">
        <v>20260306</v>
      </c>
      <c r="H3678">
        <v>89955.849900000001</v>
      </c>
      <c r="I3678">
        <f t="shared" si="573"/>
        <v>34</v>
      </c>
      <c r="J3678">
        <f t="shared" si="574"/>
        <v>2645.7602911764707</v>
      </c>
      <c r="K3678">
        <f t="shared" si="575"/>
        <v>100480.80672628463</v>
      </c>
      <c r="L3678">
        <f t="shared" si="576"/>
        <v>15874.561747058824</v>
      </c>
      <c r="M3678">
        <f t="shared" si="577"/>
        <v>0</v>
      </c>
      <c r="N3678">
        <f t="shared" si="578"/>
        <v>116355.36847334345</v>
      </c>
      <c r="O3678">
        <f t="shared" si="579"/>
        <v>77683.019582988403</v>
      </c>
      <c r="P3678">
        <f t="shared" si="580"/>
        <v>12272.830317011601</v>
      </c>
      <c r="Q3678">
        <f t="shared" si="581"/>
        <v>0</v>
      </c>
      <c r="R3678">
        <f t="shared" si="582"/>
        <v>89955.849900000001</v>
      </c>
    </row>
    <row r="3679" spans="1:18" x14ac:dyDescent="0.3">
      <c r="A3679" t="s">
        <v>0</v>
      </c>
      <c r="B3679" t="s">
        <v>0</v>
      </c>
      <c r="C3679">
        <v>28</v>
      </c>
      <c r="D3679">
        <v>7</v>
      </c>
      <c r="E3679">
        <v>0</v>
      </c>
      <c r="F3679">
        <v>20260122</v>
      </c>
      <c r="G3679">
        <v>20260307</v>
      </c>
      <c r="H3679">
        <v>126.541</v>
      </c>
      <c r="I3679">
        <f t="shared" si="573"/>
        <v>35</v>
      </c>
      <c r="J3679">
        <f t="shared" si="574"/>
        <v>3.6154571428571427</v>
      </c>
      <c r="K3679">
        <f t="shared" si="575"/>
        <v>137.30799861579862</v>
      </c>
      <c r="L3679">
        <f t="shared" si="576"/>
        <v>25.308199999999999</v>
      </c>
      <c r="M3679">
        <f t="shared" si="577"/>
        <v>0</v>
      </c>
      <c r="N3679">
        <f t="shared" si="578"/>
        <v>162.61619861579862</v>
      </c>
      <c r="O3679">
        <f t="shared" si="579"/>
        <v>106.84723662673132</v>
      </c>
      <c r="P3679">
        <f t="shared" si="580"/>
        <v>19.693763373268681</v>
      </c>
      <c r="Q3679">
        <f t="shared" si="581"/>
        <v>0</v>
      </c>
      <c r="R3679">
        <f t="shared" si="582"/>
        <v>126.541</v>
      </c>
    </row>
    <row r="3680" spans="1:18" x14ac:dyDescent="0.3">
      <c r="A3680" t="s">
        <v>0</v>
      </c>
      <c r="B3680" t="s">
        <v>0</v>
      </c>
      <c r="C3680">
        <v>28</v>
      </c>
      <c r="D3680">
        <v>7</v>
      </c>
      <c r="E3680">
        <v>0</v>
      </c>
      <c r="F3680">
        <v>20260120</v>
      </c>
      <c r="G3680">
        <v>20260307</v>
      </c>
      <c r="H3680">
        <v>42.172400000000003</v>
      </c>
      <c r="I3680">
        <f t="shared" si="573"/>
        <v>35</v>
      </c>
      <c r="J3680">
        <f t="shared" si="574"/>
        <v>1.2049257142857144</v>
      </c>
      <c r="K3680">
        <f t="shared" si="575"/>
        <v>45.760724514781032</v>
      </c>
      <c r="L3680">
        <f t="shared" si="576"/>
        <v>8.4344800000000006</v>
      </c>
      <c r="M3680">
        <f t="shared" si="577"/>
        <v>0</v>
      </c>
      <c r="N3680">
        <f t="shared" si="578"/>
        <v>54.195204514781032</v>
      </c>
      <c r="O3680">
        <f t="shared" si="579"/>
        <v>35.609046885334905</v>
      </c>
      <c r="P3680">
        <f t="shared" si="580"/>
        <v>6.5633531146650981</v>
      </c>
      <c r="Q3680">
        <f t="shared" si="581"/>
        <v>0</v>
      </c>
      <c r="R3680">
        <f t="shared" si="582"/>
        <v>42.172400000000003</v>
      </c>
    </row>
    <row r="3681" spans="1:18" x14ac:dyDescent="0.3">
      <c r="A3681" t="s">
        <v>33</v>
      </c>
      <c r="B3681" t="s">
        <v>34</v>
      </c>
      <c r="C3681">
        <v>15</v>
      </c>
      <c r="D3681">
        <v>1</v>
      </c>
      <c r="E3681">
        <v>0</v>
      </c>
      <c r="F3681">
        <v>20260214</v>
      </c>
      <c r="G3681">
        <v>20260301</v>
      </c>
      <c r="H3681">
        <v>510782.17820000002</v>
      </c>
      <c r="I3681">
        <f t="shared" si="573"/>
        <v>16</v>
      </c>
      <c r="J3681">
        <f t="shared" si="574"/>
        <v>31923.886137500001</v>
      </c>
      <c r="K3681">
        <f t="shared" si="575"/>
        <v>649503.65596606489</v>
      </c>
      <c r="L3681">
        <f t="shared" si="576"/>
        <v>31923.886137500001</v>
      </c>
      <c r="M3681">
        <f t="shared" si="577"/>
        <v>0</v>
      </c>
      <c r="N3681">
        <f t="shared" si="578"/>
        <v>681427.54210356495</v>
      </c>
      <c r="O3681">
        <f t="shared" si="579"/>
        <v>486852.77838797594</v>
      </c>
      <c r="P3681">
        <f t="shared" si="580"/>
        <v>23929.399812024018</v>
      </c>
      <c r="Q3681">
        <f t="shared" si="581"/>
        <v>0</v>
      </c>
      <c r="R3681">
        <f t="shared" si="582"/>
        <v>510782.17819999997</v>
      </c>
    </row>
    <row r="3682" spans="1:18" x14ac:dyDescent="0.3">
      <c r="A3682" t="s">
        <v>33</v>
      </c>
      <c r="B3682" t="s">
        <v>34</v>
      </c>
      <c r="C3682">
        <v>7</v>
      </c>
      <c r="D3682">
        <v>4</v>
      </c>
      <c r="E3682">
        <v>0</v>
      </c>
      <c r="F3682">
        <v>20260222</v>
      </c>
      <c r="G3682">
        <v>20260304</v>
      </c>
      <c r="H3682">
        <v>804.80589999999995</v>
      </c>
      <c r="I3682">
        <f t="shared" si="573"/>
        <v>11</v>
      </c>
      <c r="J3682">
        <f t="shared" si="574"/>
        <v>73.164172727272728</v>
      </c>
      <c r="K3682">
        <f t="shared" si="575"/>
        <v>694.6580840689669</v>
      </c>
      <c r="L3682">
        <f t="shared" si="576"/>
        <v>292.65669090909091</v>
      </c>
      <c r="M3682">
        <f t="shared" si="577"/>
        <v>0</v>
      </c>
      <c r="N3682">
        <f t="shared" si="578"/>
        <v>987.31477497805781</v>
      </c>
      <c r="O3682">
        <f t="shared" si="579"/>
        <v>566.24790665552973</v>
      </c>
      <c r="P3682">
        <f t="shared" si="580"/>
        <v>238.5579933444703</v>
      </c>
      <c r="Q3682">
        <f t="shared" si="581"/>
        <v>0</v>
      </c>
      <c r="R3682">
        <f t="shared" si="582"/>
        <v>804.80590000000007</v>
      </c>
    </row>
    <row r="3683" spans="1:18" x14ac:dyDescent="0.3">
      <c r="A3683" t="s">
        <v>39</v>
      </c>
      <c r="B3683" t="s">
        <v>40</v>
      </c>
      <c r="C3683">
        <v>27</v>
      </c>
      <c r="D3683">
        <v>6</v>
      </c>
      <c r="E3683">
        <v>0</v>
      </c>
      <c r="F3683">
        <v>20260202</v>
      </c>
      <c r="G3683">
        <v>20260306</v>
      </c>
      <c r="H3683">
        <v>199474.39249999999</v>
      </c>
      <c r="I3683">
        <f t="shared" si="573"/>
        <v>33</v>
      </c>
      <c r="J3683">
        <f t="shared" si="574"/>
        <v>6044.6785606060603</v>
      </c>
      <c r="K3683">
        <f t="shared" si="575"/>
        <v>221366.32906213604</v>
      </c>
      <c r="L3683">
        <f t="shared" si="576"/>
        <v>36268.071363636365</v>
      </c>
      <c r="M3683">
        <f t="shared" si="577"/>
        <v>0</v>
      </c>
      <c r="N3683">
        <f t="shared" si="578"/>
        <v>257634.40042577242</v>
      </c>
      <c r="O3683">
        <f t="shared" si="579"/>
        <v>171393.70338995868</v>
      </c>
      <c r="P3683">
        <f t="shared" si="580"/>
        <v>28080.689110041312</v>
      </c>
      <c r="Q3683">
        <f t="shared" si="581"/>
        <v>0</v>
      </c>
      <c r="R3683">
        <f t="shared" si="582"/>
        <v>199474.39249999999</v>
      </c>
    </row>
    <row r="3684" spans="1:18" x14ac:dyDescent="0.3">
      <c r="A3684" t="s">
        <v>39</v>
      </c>
      <c r="B3684" t="s">
        <v>40</v>
      </c>
      <c r="C3684">
        <v>21</v>
      </c>
      <c r="D3684">
        <v>5</v>
      </c>
      <c r="E3684">
        <v>0</v>
      </c>
      <c r="F3684">
        <v>20260208</v>
      </c>
      <c r="G3684">
        <v>20260305</v>
      </c>
      <c r="H3684">
        <v>16265.678099999999</v>
      </c>
      <c r="I3684">
        <f t="shared" si="573"/>
        <v>26</v>
      </c>
      <c r="J3684">
        <f t="shared" si="574"/>
        <v>625.6030038461538</v>
      </c>
      <c r="K3684">
        <f t="shared" si="575"/>
        <v>17819.38486448157</v>
      </c>
      <c r="L3684">
        <f t="shared" si="576"/>
        <v>3128.0150192307692</v>
      </c>
      <c r="M3684">
        <f t="shared" si="577"/>
        <v>0</v>
      </c>
      <c r="N3684">
        <f t="shared" si="578"/>
        <v>20947.39988371234</v>
      </c>
      <c r="O3684">
        <f t="shared" si="579"/>
        <v>13836.77113888669</v>
      </c>
      <c r="P3684">
        <f t="shared" si="580"/>
        <v>2428.9069611133077</v>
      </c>
      <c r="Q3684">
        <f t="shared" si="581"/>
        <v>0</v>
      </c>
      <c r="R3684">
        <f t="shared" si="582"/>
        <v>16265.678099999997</v>
      </c>
    </row>
    <row r="3685" spans="1:18" x14ac:dyDescent="0.3">
      <c r="A3685" t="s">
        <v>39</v>
      </c>
      <c r="B3685" t="s">
        <v>40</v>
      </c>
      <c r="C3685">
        <v>22</v>
      </c>
      <c r="D3685">
        <v>8</v>
      </c>
      <c r="E3685">
        <v>0</v>
      </c>
      <c r="F3685">
        <v>20260207</v>
      </c>
      <c r="G3685">
        <v>20260308</v>
      </c>
      <c r="H3685">
        <v>49396.6</v>
      </c>
      <c r="I3685">
        <f t="shared" si="573"/>
        <v>30</v>
      </c>
      <c r="J3685">
        <f t="shared" si="574"/>
        <v>1646.5533333333333</v>
      </c>
      <c r="K3685">
        <f t="shared" si="575"/>
        <v>49132.976089881762</v>
      </c>
      <c r="L3685">
        <f t="shared" si="576"/>
        <v>13172.426666666666</v>
      </c>
      <c r="M3685">
        <f t="shared" si="577"/>
        <v>0</v>
      </c>
      <c r="N3685">
        <f t="shared" si="578"/>
        <v>62305.402756548428</v>
      </c>
      <c r="O3685">
        <f t="shared" si="579"/>
        <v>38953.314790447614</v>
      </c>
      <c r="P3685">
        <f t="shared" si="580"/>
        <v>10443.285209552387</v>
      </c>
      <c r="Q3685">
        <f t="shared" si="581"/>
        <v>0</v>
      </c>
      <c r="R3685">
        <f t="shared" si="582"/>
        <v>49396.6</v>
      </c>
    </row>
    <row r="3686" spans="1:18" x14ac:dyDescent="0.3">
      <c r="A3686" t="s">
        <v>47</v>
      </c>
      <c r="B3686" t="s">
        <v>48</v>
      </c>
      <c r="C3686">
        <v>24</v>
      </c>
      <c r="D3686">
        <v>4</v>
      </c>
      <c r="E3686">
        <v>0</v>
      </c>
      <c r="F3686">
        <v>20260205</v>
      </c>
      <c r="G3686">
        <v>20260304</v>
      </c>
      <c r="H3686">
        <v>151850.6067</v>
      </c>
      <c r="I3686">
        <f t="shared" si="573"/>
        <v>28</v>
      </c>
      <c r="J3686">
        <f t="shared" si="574"/>
        <v>5423.2359535714286</v>
      </c>
      <c r="K3686">
        <f t="shared" si="575"/>
        <v>176540.49078309839</v>
      </c>
      <c r="L3686">
        <f t="shared" si="576"/>
        <v>21692.943814285714</v>
      </c>
      <c r="M3686">
        <f t="shared" si="577"/>
        <v>0</v>
      </c>
      <c r="N3686">
        <f t="shared" si="578"/>
        <v>198233.4345973841</v>
      </c>
      <c r="O3686">
        <f t="shared" si="579"/>
        <v>135233.39635907719</v>
      </c>
      <c r="P3686">
        <f t="shared" si="580"/>
        <v>16617.210340922818</v>
      </c>
      <c r="Q3686">
        <f t="shared" si="581"/>
        <v>0</v>
      </c>
      <c r="R3686">
        <f t="shared" si="582"/>
        <v>151850.6067</v>
      </c>
    </row>
    <row r="3687" spans="1:18" x14ac:dyDescent="0.3">
      <c r="A3687" t="s">
        <v>33</v>
      </c>
      <c r="B3687" t="s">
        <v>34</v>
      </c>
      <c r="C3687">
        <v>24</v>
      </c>
      <c r="D3687">
        <v>10</v>
      </c>
      <c r="E3687">
        <v>0</v>
      </c>
      <c r="F3687">
        <v>20260205</v>
      </c>
      <c r="G3687">
        <v>20260310</v>
      </c>
      <c r="H3687">
        <v>153759.4143</v>
      </c>
      <c r="I3687">
        <f t="shared" si="573"/>
        <v>34</v>
      </c>
      <c r="J3687">
        <f t="shared" si="574"/>
        <v>4522.3357147058823</v>
      </c>
      <c r="K3687">
        <f t="shared" si="575"/>
        <v>147213.83568685534</v>
      </c>
      <c r="L3687">
        <f t="shared" si="576"/>
        <v>45223.357147058821</v>
      </c>
      <c r="M3687">
        <f t="shared" si="577"/>
        <v>0</v>
      </c>
      <c r="N3687">
        <f t="shared" si="578"/>
        <v>192437.19283391416</v>
      </c>
      <c r="O3687">
        <f t="shared" si="579"/>
        <v>117625.45908473752</v>
      </c>
      <c r="P3687">
        <f t="shared" si="580"/>
        <v>36133.955215262475</v>
      </c>
      <c r="Q3687">
        <f t="shared" si="581"/>
        <v>0</v>
      </c>
      <c r="R3687">
        <f t="shared" si="582"/>
        <v>153759.4143</v>
      </c>
    </row>
    <row r="3688" spans="1:18" x14ac:dyDescent="0.3">
      <c r="A3688" t="s">
        <v>33</v>
      </c>
      <c r="B3688" t="s">
        <v>34</v>
      </c>
      <c r="C3688">
        <v>14</v>
      </c>
      <c r="D3688">
        <v>3</v>
      </c>
      <c r="E3688">
        <v>0</v>
      </c>
      <c r="F3688">
        <v>20260215</v>
      </c>
      <c r="G3688">
        <v>20260303</v>
      </c>
      <c r="H3688">
        <v>1817.0261</v>
      </c>
      <c r="I3688">
        <f t="shared" si="573"/>
        <v>17</v>
      </c>
      <c r="J3688">
        <f t="shared" si="574"/>
        <v>106.88388823529412</v>
      </c>
      <c r="K3688">
        <f t="shared" si="575"/>
        <v>2029.6206258256334</v>
      </c>
      <c r="L3688">
        <f t="shared" si="576"/>
        <v>320.65166470588235</v>
      </c>
      <c r="M3688">
        <f t="shared" si="577"/>
        <v>0</v>
      </c>
      <c r="N3688">
        <f t="shared" si="578"/>
        <v>2350.2722905315159</v>
      </c>
      <c r="O3688">
        <f t="shared" si="579"/>
        <v>1569.1261242711137</v>
      </c>
      <c r="P3688">
        <f t="shared" si="580"/>
        <v>247.8999757288864</v>
      </c>
      <c r="Q3688">
        <f t="shared" si="581"/>
        <v>0</v>
      </c>
      <c r="R3688">
        <f t="shared" si="582"/>
        <v>1817.0261</v>
      </c>
    </row>
    <row r="3689" spans="1:18" x14ac:dyDescent="0.3">
      <c r="A3689" t="s">
        <v>35</v>
      </c>
      <c r="B3689" t="s">
        <v>36</v>
      </c>
      <c r="C3689">
        <v>23</v>
      </c>
      <c r="D3689">
        <v>10</v>
      </c>
      <c r="E3689">
        <v>0</v>
      </c>
      <c r="F3689">
        <v>20260206</v>
      </c>
      <c r="G3689">
        <v>20260310</v>
      </c>
      <c r="H3689">
        <v>4254.7425999999996</v>
      </c>
      <c r="I3689">
        <f t="shared" si="573"/>
        <v>33</v>
      </c>
      <c r="J3689">
        <f t="shared" si="574"/>
        <v>128.93159393939393</v>
      </c>
      <c r="K3689">
        <f t="shared" si="575"/>
        <v>4022.1825318449091</v>
      </c>
      <c r="L3689">
        <f t="shared" si="576"/>
        <v>1289.3159393939393</v>
      </c>
      <c r="M3689">
        <f t="shared" si="577"/>
        <v>0</v>
      </c>
      <c r="N3689">
        <f t="shared" si="578"/>
        <v>5311.4984712388487</v>
      </c>
      <c r="O3689">
        <f t="shared" si="579"/>
        <v>3221.9441379646842</v>
      </c>
      <c r="P3689">
        <f t="shared" si="580"/>
        <v>1032.7984620353152</v>
      </c>
      <c r="Q3689">
        <f t="shared" si="581"/>
        <v>0</v>
      </c>
      <c r="R3689">
        <f t="shared" si="582"/>
        <v>4254.7425999999996</v>
      </c>
    </row>
    <row r="3690" spans="1:18" x14ac:dyDescent="0.3">
      <c r="A3690" t="s">
        <v>33</v>
      </c>
      <c r="B3690" t="s">
        <v>34</v>
      </c>
      <c r="C3690">
        <v>0</v>
      </c>
      <c r="D3690">
        <v>3</v>
      </c>
      <c r="E3690">
        <v>0</v>
      </c>
      <c r="F3690">
        <v>20260309</v>
      </c>
      <c r="G3690">
        <v>20260311</v>
      </c>
      <c r="H3690">
        <v>54863.751100000001</v>
      </c>
      <c r="I3690">
        <f t="shared" si="573"/>
        <v>3</v>
      </c>
      <c r="J3690">
        <f t="shared" si="574"/>
        <v>18287.917033333335</v>
      </c>
      <c r="K3690">
        <f t="shared" si="575"/>
        <v>0</v>
      </c>
      <c r="L3690">
        <f t="shared" si="576"/>
        <v>54863.751100000009</v>
      </c>
      <c r="M3690">
        <f t="shared" si="577"/>
        <v>0</v>
      </c>
      <c r="N3690">
        <f t="shared" si="578"/>
        <v>54863.751100000009</v>
      </c>
      <c r="O3690">
        <f t="shared" si="579"/>
        <v>0</v>
      </c>
      <c r="P3690">
        <f t="shared" si="580"/>
        <v>54863.751100000001</v>
      </c>
      <c r="Q3690">
        <f t="shared" si="581"/>
        <v>0</v>
      </c>
      <c r="R3690">
        <f t="shared" si="582"/>
        <v>54863.751100000001</v>
      </c>
    </row>
    <row r="3691" spans="1:18" x14ac:dyDescent="0.3">
      <c r="A3691" t="s">
        <v>33</v>
      </c>
      <c r="B3691" t="s">
        <v>34</v>
      </c>
      <c r="C3691">
        <v>26</v>
      </c>
      <c r="D3691">
        <v>12</v>
      </c>
      <c r="E3691">
        <v>0</v>
      </c>
      <c r="F3691">
        <v>20260203</v>
      </c>
      <c r="G3691">
        <v>20260312</v>
      </c>
      <c r="H3691">
        <v>226773.6972</v>
      </c>
      <c r="I3691">
        <f t="shared" si="573"/>
        <v>38</v>
      </c>
      <c r="J3691">
        <f t="shared" si="574"/>
        <v>5967.7288736842102</v>
      </c>
      <c r="K3691">
        <f t="shared" si="575"/>
        <v>210453.92013368808</v>
      </c>
      <c r="L3691">
        <f t="shared" si="576"/>
        <v>71612.746484210526</v>
      </c>
      <c r="M3691">
        <f t="shared" si="577"/>
        <v>0</v>
      </c>
      <c r="N3691">
        <f t="shared" si="578"/>
        <v>282066.66661789862</v>
      </c>
      <c r="O3691">
        <f t="shared" si="579"/>
        <v>169199.05542614561</v>
      </c>
      <c r="P3691">
        <f t="shared" si="580"/>
        <v>57574.641773854375</v>
      </c>
      <c r="Q3691">
        <f t="shared" si="581"/>
        <v>0</v>
      </c>
      <c r="R3691">
        <f t="shared" si="582"/>
        <v>226773.6972</v>
      </c>
    </row>
    <row r="3692" spans="1:18" x14ac:dyDescent="0.3">
      <c r="A3692" t="s">
        <v>33</v>
      </c>
      <c r="B3692" t="s">
        <v>34</v>
      </c>
      <c r="C3692">
        <v>10</v>
      </c>
      <c r="D3692">
        <v>3</v>
      </c>
      <c r="E3692">
        <v>0</v>
      </c>
      <c r="F3692">
        <v>20260219</v>
      </c>
      <c r="G3692">
        <v>20260303</v>
      </c>
      <c r="H3692">
        <v>210074.15719999999</v>
      </c>
      <c r="I3692">
        <f t="shared" si="573"/>
        <v>13</v>
      </c>
      <c r="J3692">
        <f t="shared" si="574"/>
        <v>16159.550553846153</v>
      </c>
      <c r="K3692">
        <f t="shared" si="575"/>
        <v>219181.48515890457</v>
      </c>
      <c r="L3692">
        <f t="shared" si="576"/>
        <v>48478.651661538461</v>
      </c>
      <c r="M3692">
        <f t="shared" si="577"/>
        <v>0</v>
      </c>
      <c r="N3692">
        <f t="shared" si="578"/>
        <v>267660.13682044303</v>
      </c>
      <c r="O3692">
        <f t="shared" si="579"/>
        <v>172025.48842560578</v>
      </c>
      <c r="P3692">
        <f t="shared" si="580"/>
        <v>38048.668774394202</v>
      </c>
      <c r="Q3692">
        <f t="shared" si="581"/>
        <v>0</v>
      </c>
      <c r="R3692">
        <f t="shared" si="582"/>
        <v>210074.15719999999</v>
      </c>
    </row>
    <row r="3693" spans="1:18" x14ac:dyDescent="0.3">
      <c r="A3693" t="s">
        <v>47</v>
      </c>
      <c r="B3693" t="s">
        <v>48</v>
      </c>
      <c r="C3693">
        <v>19</v>
      </c>
      <c r="D3693">
        <v>6</v>
      </c>
      <c r="E3693">
        <v>0</v>
      </c>
      <c r="F3693">
        <v>20260210</v>
      </c>
      <c r="G3693">
        <v>20260306</v>
      </c>
      <c r="H3693">
        <v>18301.3089</v>
      </c>
      <c r="I3693">
        <f t="shared" si="573"/>
        <v>25</v>
      </c>
      <c r="J3693">
        <f t="shared" si="574"/>
        <v>732.05235600000003</v>
      </c>
      <c r="K3693">
        <f t="shared" si="575"/>
        <v>18865.587376842905</v>
      </c>
      <c r="L3693">
        <f t="shared" si="576"/>
        <v>4392.314136</v>
      </c>
      <c r="M3693">
        <f t="shared" si="577"/>
        <v>0</v>
      </c>
      <c r="N3693">
        <f t="shared" si="578"/>
        <v>23257.901512842906</v>
      </c>
      <c r="O3693">
        <f t="shared" si="579"/>
        <v>14845.059945450754</v>
      </c>
      <c r="P3693">
        <f t="shared" si="580"/>
        <v>3456.2489545492454</v>
      </c>
      <c r="Q3693">
        <f t="shared" si="581"/>
        <v>0</v>
      </c>
      <c r="R3693">
        <f t="shared" si="582"/>
        <v>18301.3089</v>
      </c>
    </row>
    <row r="3694" spans="1:18" x14ac:dyDescent="0.3">
      <c r="A3694" t="s">
        <v>35</v>
      </c>
      <c r="B3694" t="s">
        <v>36</v>
      </c>
      <c r="C3694">
        <v>26</v>
      </c>
      <c r="D3694">
        <v>10</v>
      </c>
      <c r="E3694">
        <v>0</v>
      </c>
      <c r="F3694">
        <v>20260203</v>
      </c>
      <c r="G3694">
        <v>20260310</v>
      </c>
      <c r="H3694">
        <v>9758.3770999999997</v>
      </c>
      <c r="I3694">
        <f t="shared" si="573"/>
        <v>36</v>
      </c>
      <c r="J3694">
        <f t="shared" si="574"/>
        <v>271.06603055555553</v>
      </c>
      <c r="K3694">
        <f t="shared" si="575"/>
        <v>9559.2326583490576</v>
      </c>
      <c r="L3694">
        <f t="shared" si="576"/>
        <v>2710.6603055555552</v>
      </c>
      <c r="M3694">
        <f t="shared" si="577"/>
        <v>0</v>
      </c>
      <c r="N3694">
        <f t="shared" si="578"/>
        <v>12269.892963904613</v>
      </c>
      <c r="O3694">
        <f t="shared" si="579"/>
        <v>7602.5599686340311</v>
      </c>
      <c r="P3694">
        <f t="shared" si="580"/>
        <v>2155.8171313659691</v>
      </c>
      <c r="Q3694">
        <f t="shared" si="581"/>
        <v>0</v>
      </c>
      <c r="R3694">
        <f t="shared" si="582"/>
        <v>9758.3770999999997</v>
      </c>
    </row>
    <row r="3695" spans="1:18" x14ac:dyDescent="0.3">
      <c r="A3695" t="s">
        <v>39</v>
      </c>
      <c r="B3695" t="s">
        <v>40</v>
      </c>
      <c r="C3695">
        <v>18</v>
      </c>
      <c r="D3695">
        <v>12</v>
      </c>
      <c r="E3695">
        <v>0</v>
      </c>
      <c r="F3695">
        <v>20260211</v>
      </c>
      <c r="G3695">
        <v>20260312</v>
      </c>
      <c r="H3695">
        <v>19144.3966</v>
      </c>
      <c r="I3695">
        <f t="shared" si="573"/>
        <v>30</v>
      </c>
      <c r="J3695">
        <f t="shared" si="574"/>
        <v>638.14655333333337</v>
      </c>
      <c r="K3695">
        <f t="shared" si="575"/>
        <v>15580.002421269193</v>
      </c>
      <c r="L3695">
        <f t="shared" si="576"/>
        <v>7657.75864</v>
      </c>
      <c r="M3695">
        <f t="shared" si="577"/>
        <v>0</v>
      </c>
      <c r="N3695">
        <f t="shared" si="578"/>
        <v>23237.761061269193</v>
      </c>
      <c r="O3695">
        <f t="shared" si="579"/>
        <v>12835.562969914059</v>
      </c>
      <c r="P3695">
        <f t="shared" si="580"/>
        <v>6308.8336300859391</v>
      </c>
      <c r="Q3695">
        <f t="shared" si="581"/>
        <v>0</v>
      </c>
      <c r="R3695">
        <f t="shared" si="582"/>
        <v>19144.3966</v>
      </c>
    </row>
    <row r="3696" spans="1:18" x14ac:dyDescent="0.3">
      <c r="A3696" t="s">
        <v>33</v>
      </c>
      <c r="B3696" t="s">
        <v>34</v>
      </c>
      <c r="C3696">
        <v>0</v>
      </c>
      <c r="D3696">
        <v>3</v>
      </c>
      <c r="E3696">
        <v>0</v>
      </c>
      <c r="F3696">
        <v>20260301</v>
      </c>
      <c r="G3696">
        <v>20260303</v>
      </c>
      <c r="H3696">
        <v>3950.8009000000002</v>
      </c>
      <c r="I3696">
        <f t="shared" si="573"/>
        <v>3</v>
      </c>
      <c r="J3696">
        <f t="shared" si="574"/>
        <v>1316.9336333333333</v>
      </c>
      <c r="K3696">
        <f t="shared" si="575"/>
        <v>0</v>
      </c>
      <c r="L3696">
        <f t="shared" si="576"/>
        <v>3950.8009000000002</v>
      </c>
      <c r="M3696">
        <f t="shared" si="577"/>
        <v>0</v>
      </c>
      <c r="N3696">
        <f t="shared" si="578"/>
        <v>3950.8009000000002</v>
      </c>
      <c r="O3696">
        <f t="shared" si="579"/>
        <v>0</v>
      </c>
      <c r="P3696">
        <f t="shared" si="580"/>
        <v>3950.8009000000002</v>
      </c>
      <c r="Q3696">
        <f t="shared" si="581"/>
        <v>0</v>
      </c>
      <c r="R3696">
        <f t="shared" si="582"/>
        <v>3950.8009000000002</v>
      </c>
    </row>
    <row r="3697" spans="1:18" x14ac:dyDescent="0.3">
      <c r="A3697" t="s">
        <v>33</v>
      </c>
      <c r="B3697" t="s">
        <v>34</v>
      </c>
      <c r="C3697">
        <v>8</v>
      </c>
      <c r="D3697">
        <v>10</v>
      </c>
      <c r="E3697">
        <v>0</v>
      </c>
      <c r="F3697">
        <v>20260221</v>
      </c>
      <c r="G3697">
        <v>20260310</v>
      </c>
      <c r="H3697">
        <v>381.15269999999998</v>
      </c>
      <c r="I3697">
        <f t="shared" si="573"/>
        <v>18</v>
      </c>
      <c r="J3697">
        <f t="shared" si="574"/>
        <v>21.175149999999999</v>
      </c>
      <c r="K3697">
        <f t="shared" si="575"/>
        <v>229.76880749238018</v>
      </c>
      <c r="L3697">
        <f t="shared" si="576"/>
        <v>211.75149999999999</v>
      </c>
      <c r="M3697">
        <f t="shared" si="577"/>
        <v>0</v>
      </c>
      <c r="N3697">
        <f t="shared" si="578"/>
        <v>441.5203074923802</v>
      </c>
      <c r="O3697">
        <f t="shared" si="579"/>
        <v>198.35328039359172</v>
      </c>
      <c r="P3697">
        <f t="shared" si="580"/>
        <v>182.79941960640824</v>
      </c>
      <c r="Q3697">
        <f t="shared" si="581"/>
        <v>0</v>
      </c>
      <c r="R3697">
        <f t="shared" si="582"/>
        <v>381.15269999999998</v>
      </c>
    </row>
    <row r="3698" spans="1:18" x14ac:dyDescent="0.3">
      <c r="A3698" t="s">
        <v>33</v>
      </c>
      <c r="B3698" t="s">
        <v>34</v>
      </c>
      <c r="C3698">
        <v>0</v>
      </c>
      <c r="D3698">
        <v>4</v>
      </c>
      <c r="E3698">
        <v>0</v>
      </c>
      <c r="F3698">
        <v>20260307</v>
      </c>
      <c r="G3698">
        <v>20260310</v>
      </c>
      <c r="H3698">
        <v>15186.7287</v>
      </c>
      <c r="I3698">
        <f t="shared" si="573"/>
        <v>4</v>
      </c>
      <c r="J3698">
        <f t="shared" si="574"/>
        <v>3796.6821749999999</v>
      </c>
      <c r="K3698">
        <f t="shared" si="575"/>
        <v>0</v>
      </c>
      <c r="L3698">
        <f t="shared" si="576"/>
        <v>15186.7287</v>
      </c>
      <c r="M3698">
        <f t="shared" si="577"/>
        <v>0</v>
      </c>
      <c r="N3698">
        <f t="shared" si="578"/>
        <v>15186.7287</v>
      </c>
      <c r="O3698">
        <f t="shared" si="579"/>
        <v>0</v>
      </c>
      <c r="P3698">
        <f t="shared" si="580"/>
        <v>15186.7287</v>
      </c>
      <c r="Q3698">
        <f t="shared" si="581"/>
        <v>0</v>
      </c>
      <c r="R3698">
        <f t="shared" si="582"/>
        <v>15186.7287</v>
      </c>
    </row>
    <row r="3699" spans="1:18" x14ac:dyDescent="0.3">
      <c r="A3699" t="s">
        <v>0</v>
      </c>
      <c r="B3699" t="s">
        <v>0</v>
      </c>
      <c r="C3699">
        <v>28</v>
      </c>
      <c r="D3699">
        <v>12</v>
      </c>
      <c r="E3699">
        <v>0</v>
      </c>
      <c r="F3699">
        <v>20260103</v>
      </c>
      <c r="G3699">
        <v>20260312</v>
      </c>
      <c r="H3699">
        <v>589.59770000000003</v>
      </c>
      <c r="I3699">
        <f t="shared" si="573"/>
        <v>40</v>
      </c>
      <c r="J3699">
        <f t="shared" si="574"/>
        <v>14.739942500000002</v>
      </c>
      <c r="K3699">
        <f t="shared" si="575"/>
        <v>559.79421810751694</v>
      </c>
      <c r="L3699">
        <f t="shared" si="576"/>
        <v>176.87931000000003</v>
      </c>
      <c r="M3699">
        <f t="shared" si="577"/>
        <v>0</v>
      </c>
      <c r="N3699">
        <f t="shared" si="578"/>
        <v>736.67352810751697</v>
      </c>
      <c r="O3699">
        <f t="shared" si="579"/>
        <v>448.03209410467554</v>
      </c>
      <c r="P3699">
        <f t="shared" si="580"/>
        <v>141.56560589532452</v>
      </c>
      <c r="Q3699">
        <f t="shared" si="581"/>
        <v>0</v>
      </c>
      <c r="R3699">
        <f t="shared" si="582"/>
        <v>589.59770000000003</v>
      </c>
    </row>
    <row r="3700" spans="1:18" x14ac:dyDescent="0.3">
      <c r="A3700" t="s">
        <v>33</v>
      </c>
      <c r="B3700" t="s">
        <v>34</v>
      </c>
      <c r="C3700">
        <v>16</v>
      </c>
      <c r="D3700">
        <v>11</v>
      </c>
      <c r="E3700">
        <v>0</v>
      </c>
      <c r="F3700">
        <v>20260213</v>
      </c>
      <c r="G3700">
        <v>20260311</v>
      </c>
      <c r="H3700">
        <v>84.540599999999998</v>
      </c>
      <c r="I3700">
        <f t="shared" si="573"/>
        <v>27</v>
      </c>
      <c r="J3700">
        <f t="shared" si="574"/>
        <v>3.1311333333333331</v>
      </c>
      <c r="K3700">
        <f t="shared" si="575"/>
        <v>67.951043756444832</v>
      </c>
      <c r="L3700">
        <f t="shared" si="576"/>
        <v>34.442466666666661</v>
      </c>
      <c r="M3700">
        <f t="shared" si="577"/>
        <v>0</v>
      </c>
      <c r="N3700">
        <f t="shared" si="578"/>
        <v>102.39351042311149</v>
      </c>
      <c r="O3700">
        <f t="shared" si="579"/>
        <v>56.103379853450818</v>
      </c>
      <c r="P3700">
        <f t="shared" si="580"/>
        <v>28.43722014654918</v>
      </c>
      <c r="Q3700">
        <f t="shared" si="581"/>
        <v>0</v>
      </c>
      <c r="R3700">
        <f t="shared" si="582"/>
        <v>84.540599999999998</v>
      </c>
    </row>
    <row r="3701" spans="1:18" x14ac:dyDescent="0.3">
      <c r="A3701" t="s">
        <v>33</v>
      </c>
      <c r="B3701" t="s">
        <v>34</v>
      </c>
      <c r="C3701">
        <v>0</v>
      </c>
      <c r="D3701">
        <v>9</v>
      </c>
      <c r="E3701">
        <v>0</v>
      </c>
      <c r="F3701">
        <v>20260303</v>
      </c>
      <c r="G3701">
        <v>20260311</v>
      </c>
      <c r="H3701">
        <v>1058.5844999999999</v>
      </c>
      <c r="I3701">
        <f t="shared" si="573"/>
        <v>9</v>
      </c>
      <c r="J3701">
        <f t="shared" si="574"/>
        <v>117.62049999999999</v>
      </c>
      <c r="K3701">
        <f t="shared" si="575"/>
        <v>0</v>
      </c>
      <c r="L3701">
        <f t="shared" si="576"/>
        <v>1058.5844999999999</v>
      </c>
      <c r="M3701">
        <f t="shared" si="577"/>
        <v>0</v>
      </c>
      <c r="N3701">
        <f t="shared" si="578"/>
        <v>1058.5844999999999</v>
      </c>
      <c r="O3701">
        <f t="shared" si="579"/>
        <v>0</v>
      </c>
      <c r="P3701">
        <f t="shared" si="580"/>
        <v>1058.5844999999999</v>
      </c>
      <c r="Q3701">
        <f t="shared" si="581"/>
        <v>0</v>
      </c>
      <c r="R3701">
        <f t="shared" si="582"/>
        <v>1058.5844999999999</v>
      </c>
    </row>
    <row r="3702" spans="1:18" x14ac:dyDescent="0.3">
      <c r="A3702" t="s">
        <v>33</v>
      </c>
      <c r="B3702" t="s">
        <v>34</v>
      </c>
      <c r="C3702">
        <v>5</v>
      </c>
      <c r="D3702">
        <v>6</v>
      </c>
      <c r="E3702">
        <v>0</v>
      </c>
      <c r="F3702">
        <v>20260224</v>
      </c>
      <c r="G3702">
        <v>20260306</v>
      </c>
      <c r="H3702">
        <v>32863.605000000003</v>
      </c>
      <c r="I3702">
        <f t="shared" si="573"/>
        <v>11</v>
      </c>
      <c r="J3702">
        <f t="shared" si="574"/>
        <v>2987.6004545454548</v>
      </c>
      <c r="K3702">
        <f t="shared" si="575"/>
        <v>20261.290761358308</v>
      </c>
      <c r="L3702">
        <f t="shared" si="576"/>
        <v>17925.60272727273</v>
      </c>
      <c r="M3702">
        <f t="shared" si="577"/>
        <v>0</v>
      </c>
      <c r="N3702">
        <f t="shared" si="578"/>
        <v>38186.893488631038</v>
      </c>
      <c r="O3702">
        <f t="shared" si="579"/>
        <v>17436.847974283839</v>
      </c>
      <c r="P3702">
        <f t="shared" si="580"/>
        <v>15426.757025716166</v>
      </c>
      <c r="Q3702">
        <f t="shared" si="581"/>
        <v>0</v>
      </c>
      <c r="R3702">
        <f t="shared" si="582"/>
        <v>32863.605000000003</v>
      </c>
    </row>
    <row r="3703" spans="1:18" x14ac:dyDescent="0.3">
      <c r="A3703" t="s">
        <v>35</v>
      </c>
      <c r="B3703" t="s">
        <v>36</v>
      </c>
      <c r="C3703">
        <v>23</v>
      </c>
      <c r="D3703">
        <v>12</v>
      </c>
      <c r="E3703">
        <v>0</v>
      </c>
      <c r="F3703">
        <v>20260206</v>
      </c>
      <c r="G3703">
        <v>20260312</v>
      </c>
      <c r="H3703">
        <v>2064</v>
      </c>
      <c r="I3703">
        <f t="shared" si="573"/>
        <v>35</v>
      </c>
      <c r="J3703">
        <f t="shared" si="574"/>
        <v>58.971428571428568</v>
      </c>
      <c r="K3703">
        <f t="shared" si="575"/>
        <v>1839.6875632316778</v>
      </c>
      <c r="L3703">
        <f t="shared" si="576"/>
        <v>707.65714285714284</v>
      </c>
      <c r="M3703">
        <f t="shared" si="577"/>
        <v>0</v>
      </c>
      <c r="N3703">
        <f t="shared" si="578"/>
        <v>2547.3447060888207</v>
      </c>
      <c r="O3703">
        <f t="shared" si="579"/>
        <v>1490.6169241383327</v>
      </c>
      <c r="P3703">
        <f t="shared" si="580"/>
        <v>573.38307586166729</v>
      </c>
      <c r="Q3703">
        <f t="shared" si="581"/>
        <v>0</v>
      </c>
      <c r="R3703">
        <f t="shared" si="582"/>
        <v>2064</v>
      </c>
    </row>
    <row r="3704" spans="1:18" x14ac:dyDescent="0.3">
      <c r="A3704" t="s">
        <v>0</v>
      </c>
      <c r="B3704" t="s">
        <v>0</v>
      </c>
      <c r="C3704">
        <v>26</v>
      </c>
      <c r="D3704">
        <v>7</v>
      </c>
      <c r="E3704">
        <v>0</v>
      </c>
      <c r="F3704">
        <v>20260203</v>
      </c>
      <c r="G3704">
        <v>20260307</v>
      </c>
      <c r="H3704">
        <v>591.29930000000002</v>
      </c>
      <c r="I3704">
        <f t="shared" si="573"/>
        <v>33</v>
      </c>
      <c r="J3704">
        <f t="shared" si="574"/>
        <v>17.918160606060606</v>
      </c>
      <c r="K3704">
        <f t="shared" si="575"/>
        <v>631.88982290384445</v>
      </c>
      <c r="L3704">
        <f t="shared" si="576"/>
        <v>125.42712424242424</v>
      </c>
      <c r="M3704">
        <f t="shared" si="577"/>
        <v>0</v>
      </c>
      <c r="N3704">
        <f t="shared" si="578"/>
        <v>757.31694714626872</v>
      </c>
      <c r="O3704">
        <f t="shared" si="579"/>
        <v>493.3680823704093</v>
      </c>
      <c r="P3704">
        <f t="shared" si="580"/>
        <v>97.931217629590719</v>
      </c>
      <c r="Q3704">
        <f t="shared" si="581"/>
        <v>0</v>
      </c>
      <c r="R3704">
        <f t="shared" si="582"/>
        <v>591.29930000000002</v>
      </c>
    </row>
    <row r="3705" spans="1:18" x14ac:dyDescent="0.3">
      <c r="A3705" t="s">
        <v>0</v>
      </c>
      <c r="B3705" t="s">
        <v>0</v>
      </c>
      <c r="C3705">
        <v>28</v>
      </c>
      <c r="D3705">
        <v>12</v>
      </c>
      <c r="E3705">
        <v>0</v>
      </c>
      <c r="F3705">
        <v>20260109</v>
      </c>
      <c r="G3705">
        <v>20260312</v>
      </c>
      <c r="H3705">
        <v>126.4135</v>
      </c>
      <c r="I3705">
        <f t="shared" si="573"/>
        <v>40</v>
      </c>
      <c r="J3705">
        <f t="shared" si="574"/>
        <v>3.1603374999999998</v>
      </c>
      <c r="K3705">
        <f t="shared" si="575"/>
        <v>120.02344376637592</v>
      </c>
      <c r="L3705">
        <f t="shared" si="576"/>
        <v>37.924049999999994</v>
      </c>
      <c r="M3705">
        <f t="shared" si="577"/>
        <v>0</v>
      </c>
      <c r="N3705">
        <f t="shared" si="578"/>
        <v>157.94749376637591</v>
      </c>
      <c r="O3705">
        <f t="shared" si="579"/>
        <v>96.060932951572568</v>
      </c>
      <c r="P3705">
        <f t="shared" si="580"/>
        <v>30.352567048427435</v>
      </c>
      <c r="Q3705">
        <f t="shared" si="581"/>
        <v>0</v>
      </c>
      <c r="R3705">
        <f t="shared" si="582"/>
        <v>126.4135</v>
      </c>
    </row>
    <row r="3706" spans="1:18" x14ac:dyDescent="0.3">
      <c r="A3706" t="s">
        <v>33</v>
      </c>
      <c r="B3706" t="s">
        <v>34</v>
      </c>
      <c r="C3706">
        <v>6</v>
      </c>
      <c r="D3706">
        <v>10</v>
      </c>
      <c r="E3706">
        <v>0</v>
      </c>
      <c r="F3706">
        <v>20260223</v>
      </c>
      <c r="G3706">
        <v>20260310</v>
      </c>
      <c r="H3706">
        <v>1864.4567</v>
      </c>
      <c r="I3706">
        <f t="shared" si="573"/>
        <v>16</v>
      </c>
      <c r="J3706">
        <f t="shared" si="574"/>
        <v>116.52854375</v>
      </c>
      <c r="K3706">
        <f t="shared" si="575"/>
        <v>948.32709105701099</v>
      </c>
      <c r="L3706">
        <f t="shared" si="576"/>
        <v>1165.2854374999999</v>
      </c>
      <c r="M3706">
        <f t="shared" si="577"/>
        <v>0</v>
      </c>
      <c r="N3706">
        <f t="shared" si="578"/>
        <v>2113.612528557011</v>
      </c>
      <c r="O3706">
        <f t="shared" si="579"/>
        <v>836.53686511778369</v>
      </c>
      <c r="P3706">
        <f t="shared" si="580"/>
        <v>1027.9198348822163</v>
      </c>
      <c r="Q3706">
        <f t="shared" si="581"/>
        <v>0</v>
      </c>
      <c r="R3706">
        <f t="shared" si="582"/>
        <v>1864.4567</v>
      </c>
    </row>
    <row r="3707" spans="1:18" x14ac:dyDescent="0.3">
      <c r="A3707" t="s">
        <v>33</v>
      </c>
      <c r="B3707" t="s">
        <v>34</v>
      </c>
      <c r="C3707">
        <v>6</v>
      </c>
      <c r="D3707">
        <v>11</v>
      </c>
      <c r="E3707">
        <v>0</v>
      </c>
      <c r="F3707">
        <v>20260223</v>
      </c>
      <c r="G3707">
        <v>20260311</v>
      </c>
      <c r="H3707">
        <v>211.75640000000001</v>
      </c>
      <c r="I3707">
        <f t="shared" si="573"/>
        <v>17</v>
      </c>
      <c r="J3707">
        <f t="shared" si="574"/>
        <v>12.456258823529412</v>
      </c>
      <c r="K3707">
        <f t="shared" si="575"/>
        <v>101.3709372436131</v>
      </c>
      <c r="L3707">
        <f t="shared" si="576"/>
        <v>137.01884705882352</v>
      </c>
      <c r="M3707">
        <f t="shared" si="577"/>
        <v>0</v>
      </c>
      <c r="N3707">
        <f t="shared" si="578"/>
        <v>238.38978430243662</v>
      </c>
      <c r="O3707">
        <f t="shared" si="579"/>
        <v>90.045573043936955</v>
      </c>
      <c r="P3707">
        <f t="shared" si="580"/>
        <v>121.71082695606306</v>
      </c>
      <c r="Q3707">
        <f t="shared" si="581"/>
        <v>0</v>
      </c>
      <c r="R3707">
        <f t="shared" si="582"/>
        <v>211.75640000000001</v>
      </c>
    </row>
    <row r="3708" spans="1:18" x14ac:dyDescent="0.3">
      <c r="A3708" t="s">
        <v>41</v>
      </c>
      <c r="B3708" t="s">
        <v>42</v>
      </c>
      <c r="C3708">
        <v>9</v>
      </c>
      <c r="D3708">
        <v>3</v>
      </c>
      <c r="E3708">
        <v>0</v>
      </c>
      <c r="F3708">
        <v>20260220</v>
      </c>
      <c r="G3708">
        <v>20260303</v>
      </c>
      <c r="H3708">
        <v>9519.0342000000001</v>
      </c>
      <c r="I3708">
        <f t="shared" si="573"/>
        <v>12</v>
      </c>
      <c r="J3708">
        <f t="shared" si="574"/>
        <v>793.25284999999997</v>
      </c>
      <c r="K3708">
        <f t="shared" si="575"/>
        <v>9683.4193173359308</v>
      </c>
      <c r="L3708">
        <f t="shared" si="576"/>
        <v>2379.75855</v>
      </c>
      <c r="M3708">
        <f t="shared" si="577"/>
        <v>0</v>
      </c>
      <c r="N3708">
        <f t="shared" si="578"/>
        <v>12063.177867335931</v>
      </c>
      <c r="O3708">
        <f t="shared" si="579"/>
        <v>7641.1705661949245</v>
      </c>
      <c r="P3708">
        <f t="shared" si="580"/>
        <v>1877.8636338050753</v>
      </c>
      <c r="Q3708">
        <f t="shared" si="581"/>
        <v>0</v>
      </c>
      <c r="R3708">
        <f t="shared" si="582"/>
        <v>9519.0342000000001</v>
      </c>
    </row>
    <row r="3709" spans="1:18" x14ac:dyDescent="0.3">
      <c r="A3709" t="s">
        <v>33</v>
      </c>
      <c r="B3709" t="s">
        <v>34</v>
      </c>
      <c r="C3709">
        <v>28</v>
      </c>
      <c r="D3709">
        <v>9</v>
      </c>
      <c r="E3709">
        <v>0</v>
      </c>
      <c r="F3709">
        <v>20260130</v>
      </c>
      <c r="G3709">
        <v>20260309</v>
      </c>
      <c r="H3709">
        <v>19593.681799999998</v>
      </c>
      <c r="I3709">
        <f t="shared" si="573"/>
        <v>37</v>
      </c>
      <c r="J3709">
        <f t="shared" si="574"/>
        <v>529.55896756756749</v>
      </c>
      <c r="K3709">
        <f t="shared" si="575"/>
        <v>20111.614966700879</v>
      </c>
      <c r="L3709">
        <f t="shared" si="576"/>
        <v>4766.0307081081073</v>
      </c>
      <c r="M3709">
        <f t="shared" si="577"/>
        <v>0</v>
      </c>
      <c r="N3709">
        <f t="shared" si="578"/>
        <v>24877.645674808988</v>
      </c>
      <c r="O3709">
        <f t="shared" si="579"/>
        <v>15839.946805765423</v>
      </c>
      <c r="P3709">
        <f t="shared" si="580"/>
        <v>3753.7349942345754</v>
      </c>
      <c r="Q3709">
        <f t="shared" si="581"/>
        <v>0</v>
      </c>
      <c r="R3709">
        <f t="shared" si="582"/>
        <v>19593.681799999998</v>
      </c>
    </row>
    <row r="3710" spans="1:18" x14ac:dyDescent="0.3">
      <c r="A3710" t="s">
        <v>39</v>
      </c>
      <c r="B3710" t="s">
        <v>40</v>
      </c>
      <c r="C3710">
        <v>26</v>
      </c>
      <c r="D3710">
        <v>12</v>
      </c>
      <c r="E3710">
        <v>0</v>
      </c>
      <c r="F3710">
        <v>20260203</v>
      </c>
      <c r="G3710">
        <v>20260312</v>
      </c>
      <c r="H3710">
        <v>16554.0576</v>
      </c>
      <c r="I3710">
        <f t="shared" si="573"/>
        <v>38</v>
      </c>
      <c r="J3710">
        <f t="shared" si="574"/>
        <v>435.63309473684211</v>
      </c>
      <c r="K3710">
        <f t="shared" si="575"/>
        <v>15362.744264676885</v>
      </c>
      <c r="L3710">
        <f t="shared" si="576"/>
        <v>5227.5971368421051</v>
      </c>
      <c r="M3710">
        <f t="shared" si="577"/>
        <v>0</v>
      </c>
      <c r="N3710">
        <f t="shared" si="578"/>
        <v>20590.341401518992</v>
      </c>
      <c r="O3710">
        <f t="shared" si="579"/>
        <v>12351.215965402565</v>
      </c>
      <c r="P3710">
        <f t="shared" si="580"/>
        <v>4202.8416345974338</v>
      </c>
      <c r="Q3710">
        <f t="shared" si="581"/>
        <v>0</v>
      </c>
      <c r="R3710">
        <f t="shared" si="582"/>
        <v>16554.0576</v>
      </c>
    </row>
    <row r="3711" spans="1:18" x14ac:dyDescent="0.3">
      <c r="A3711" t="s">
        <v>33</v>
      </c>
      <c r="B3711" t="s">
        <v>34</v>
      </c>
      <c r="C3711">
        <v>17</v>
      </c>
      <c r="D3711">
        <v>11</v>
      </c>
      <c r="E3711">
        <v>0</v>
      </c>
      <c r="F3711">
        <v>20260212</v>
      </c>
      <c r="G3711">
        <v>20260311</v>
      </c>
      <c r="H3711">
        <v>3973.6826000000001</v>
      </c>
      <c r="I3711">
        <f t="shared" si="573"/>
        <v>28</v>
      </c>
      <c r="J3711">
        <f t="shared" si="574"/>
        <v>141.91723571428571</v>
      </c>
      <c r="K3711">
        <f t="shared" si="575"/>
        <v>3272.3417438345759</v>
      </c>
      <c r="L3711">
        <f t="shared" si="576"/>
        <v>1561.0895928571429</v>
      </c>
      <c r="M3711">
        <f t="shared" si="577"/>
        <v>0</v>
      </c>
      <c r="N3711">
        <f t="shared" si="578"/>
        <v>4833.4313366917186</v>
      </c>
      <c r="O3711">
        <f t="shared" si="579"/>
        <v>2690.2725088941247</v>
      </c>
      <c r="P3711">
        <f t="shared" si="580"/>
        <v>1283.4100911058756</v>
      </c>
      <c r="Q3711">
        <f t="shared" si="581"/>
        <v>0</v>
      </c>
      <c r="R3711">
        <f t="shared" si="582"/>
        <v>3973.6826000000001</v>
      </c>
    </row>
    <row r="3712" spans="1:18" x14ac:dyDescent="0.3">
      <c r="A3712" t="s">
        <v>33</v>
      </c>
      <c r="B3712" t="s">
        <v>34</v>
      </c>
      <c r="C3712">
        <v>0</v>
      </c>
      <c r="D3712">
        <v>6</v>
      </c>
      <c r="E3712">
        <v>0</v>
      </c>
      <c r="F3712">
        <v>20260307</v>
      </c>
      <c r="G3712">
        <v>20260312</v>
      </c>
      <c r="H3712">
        <v>675.32799999999997</v>
      </c>
      <c r="I3712">
        <f t="shared" si="573"/>
        <v>6</v>
      </c>
      <c r="J3712">
        <f t="shared" si="574"/>
        <v>112.55466666666666</v>
      </c>
      <c r="K3712">
        <f t="shared" si="575"/>
        <v>0</v>
      </c>
      <c r="L3712">
        <f t="shared" si="576"/>
        <v>675.32799999999997</v>
      </c>
      <c r="M3712">
        <f t="shared" si="577"/>
        <v>0</v>
      </c>
      <c r="N3712">
        <f t="shared" si="578"/>
        <v>675.32799999999997</v>
      </c>
      <c r="O3712">
        <f t="shared" si="579"/>
        <v>0</v>
      </c>
      <c r="P3712">
        <f t="shared" si="580"/>
        <v>675.32799999999997</v>
      </c>
      <c r="Q3712">
        <f t="shared" si="581"/>
        <v>0</v>
      </c>
      <c r="R3712">
        <f t="shared" si="582"/>
        <v>675.32799999999997</v>
      </c>
    </row>
    <row r="3713" spans="1:18" x14ac:dyDescent="0.3">
      <c r="A3713" t="s">
        <v>33</v>
      </c>
      <c r="B3713" t="s">
        <v>34</v>
      </c>
      <c r="C3713">
        <v>2</v>
      </c>
      <c r="D3713">
        <v>1</v>
      </c>
      <c r="E3713">
        <v>0</v>
      </c>
      <c r="F3713">
        <v>20260227</v>
      </c>
      <c r="G3713">
        <v>20260301</v>
      </c>
      <c r="H3713">
        <v>1696.5021999999999</v>
      </c>
      <c r="I3713">
        <f t="shared" si="573"/>
        <v>3</v>
      </c>
      <c r="J3713">
        <f t="shared" si="574"/>
        <v>565.5007333333333</v>
      </c>
      <c r="K3713">
        <f t="shared" si="575"/>
        <v>1534.043786396631</v>
      </c>
      <c r="L3713">
        <f t="shared" si="576"/>
        <v>565.5007333333333</v>
      </c>
      <c r="M3713">
        <f t="shared" si="577"/>
        <v>0</v>
      </c>
      <c r="N3713">
        <f t="shared" si="578"/>
        <v>2099.5445197299641</v>
      </c>
      <c r="O3713">
        <f t="shared" si="579"/>
        <v>1239.5586919266373</v>
      </c>
      <c r="P3713">
        <f t="shared" si="580"/>
        <v>456.94350807336264</v>
      </c>
      <c r="Q3713">
        <f t="shared" si="581"/>
        <v>0</v>
      </c>
      <c r="R3713">
        <f t="shared" si="582"/>
        <v>1696.5021999999999</v>
      </c>
    </row>
    <row r="3714" spans="1:18" x14ac:dyDescent="0.3">
      <c r="A3714" t="s">
        <v>0</v>
      </c>
      <c r="B3714" t="s">
        <v>0</v>
      </c>
      <c r="C3714">
        <v>23</v>
      </c>
      <c r="D3714">
        <v>7</v>
      </c>
      <c r="E3714">
        <v>0</v>
      </c>
      <c r="F3714">
        <v>20260206</v>
      </c>
      <c r="G3714">
        <v>20260307</v>
      </c>
      <c r="H3714">
        <v>549.15369999999996</v>
      </c>
      <c r="I3714">
        <f t="shared" si="573"/>
        <v>30</v>
      </c>
      <c r="J3714">
        <f t="shared" si="574"/>
        <v>18.305123333333331</v>
      </c>
      <c r="K3714">
        <f t="shared" si="575"/>
        <v>571.05124558693615</v>
      </c>
      <c r="L3714">
        <f t="shared" si="576"/>
        <v>128.1358633333333</v>
      </c>
      <c r="M3714">
        <f t="shared" si="577"/>
        <v>0</v>
      </c>
      <c r="N3714">
        <f t="shared" si="578"/>
        <v>699.18710892026945</v>
      </c>
      <c r="O3714">
        <f t="shared" si="579"/>
        <v>448.51356725948284</v>
      </c>
      <c r="P3714">
        <f t="shared" si="580"/>
        <v>100.64013274051712</v>
      </c>
      <c r="Q3714">
        <f t="shared" si="581"/>
        <v>0</v>
      </c>
      <c r="R3714">
        <f t="shared" si="582"/>
        <v>549.15369999999996</v>
      </c>
    </row>
    <row r="3715" spans="1:18" x14ac:dyDescent="0.3">
      <c r="A3715" t="s">
        <v>47</v>
      </c>
      <c r="B3715" t="s">
        <v>48</v>
      </c>
      <c r="C3715">
        <v>26</v>
      </c>
      <c r="D3715">
        <v>2</v>
      </c>
      <c r="E3715">
        <v>0</v>
      </c>
      <c r="F3715">
        <v>20260203</v>
      </c>
      <c r="G3715">
        <v>20260302</v>
      </c>
      <c r="H3715">
        <v>42034.245199999998</v>
      </c>
      <c r="I3715">
        <f t="shared" si="573"/>
        <v>28</v>
      </c>
      <c r="J3715">
        <f t="shared" si="574"/>
        <v>1501.2230428571427</v>
      </c>
      <c r="K3715">
        <f t="shared" si="575"/>
        <v>52941.124010760068</v>
      </c>
      <c r="L3715">
        <f t="shared" si="576"/>
        <v>3002.4460857142853</v>
      </c>
      <c r="M3715">
        <f t="shared" si="577"/>
        <v>0</v>
      </c>
      <c r="N3715">
        <f t="shared" si="578"/>
        <v>55943.570096474352</v>
      </c>
      <c r="O3715">
        <f t="shared" si="579"/>
        <v>39778.301313168078</v>
      </c>
      <c r="P3715">
        <f t="shared" si="580"/>
        <v>2255.943886831923</v>
      </c>
      <c r="Q3715">
        <f t="shared" si="581"/>
        <v>0</v>
      </c>
      <c r="R3715">
        <f t="shared" si="582"/>
        <v>42034.245200000005</v>
      </c>
    </row>
    <row r="3716" spans="1:18" x14ac:dyDescent="0.3">
      <c r="A3716" t="s">
        <v>33</v>
      </c>
      <c r="B3716" t="s">
        <v>34</v>
      </c>
      <c r="C3716">
        <v>4</v>
      </c>
      <c r="D3716">
        <v>6</v>
      </c>
      <c r="E3716">
        <v>0</v>
      </c>
      <c r="F3716">
        <v>20260225</v>
      </c>
      <c r="G3716">
        <v>20260306</v>
      </c>
      <c r="H3716">
        <v>37709.154699999999</v>
      </c>
      <c r="I3716">
        <f t="shared" si="573"/>
        <v>10</v>
      </c>
      <c r="J3716">
        <f t="shared" si="574"/>
        <v>3770.9154699999999</v>
      </c>
      <c r="K3716">
        <f t="shared" si="575"/>
        <v>20458.857450749307</v>
      </c>
      <c r="L3716">
        <f t="shared" si="576"/>
        <v>22625.492819999999</v>
      </c>
      <c r="M3716">
        <f t="shared" si="577"/>
        <v>0</v>
      </c>
      <c r="N3716">
        <f t="shared" si="578"/>
        <v>43084.350270749303</v>
      </c>
      <c r="O3716">
        <f t="shared" si="579"/>
        <v>17906.414179334355</v>
      </c>
      <c r="P3716">
        <f t="shared" si="580"/>
        <v>19802.740520665651</v>
      </c>
      <c r="Q3716">
        <f t="shared" si="581"/>
        <v>0</v>
      </c>
      <c r="R3716">
        <f t="shared" si="582"/>
        <v>37709.154700000006</v>
      </c>
    </row>
    <row r="3717" spans="1:18" x14ac:dyDescent="0.3">
      <c r="A3717" t="s">
        <v>35</v>
      </c>
      <c r="B3717" t="s">
        <v>36</v>
      </c>
      <c r="C3717">
        <v>28</v>
      </c>
      <c r="D3717">
        <v>12</v>
      </c>
      <c r="E3717">
        <v>0</v>
      </c>
      <c r="F3717">
        <v>20180712</v>
      </c>
      <c r="G3717">
        <v>20260312</v>
      </c>
      <c r="H3717">
        <v>84.372500000000002</v>
      </c>
      <c r="I3717">
        <f t="shared" si="573"/>
        <v>40</v>
      </c>
      <c r="J3717">
        <f t="shared" si="574"/>
        <v>2.1093125000000001</v>
      </c>
      <c r="K3717">
        <f t="shared" si="575"/>
        <v>80.107567697900578</v>
      </c>
      <c r="L3717">
        <f t="shared" si="576"/>
        <v>25.311750000000004</v>
      </c>
      <c r="M3717">
        <f t="shared" si="577"/>
        <v>0</v>
      </c>
      <c r="N3717">
        <f t="shared" si="578"/>
        <v>105.41931769790058</v>
      </c>
      <c r="O3717">
        <f t="shared" si="579"/>
        <v>64.114205092466833</v>
      </c>
      <c r="P3717">
        <f t="shared" si="580"/>
        <v>20.258294907533166</v>
      </c>
      <c r="Q3717">
        <f t="shared" si="581"/>
        <v>0</v>
      </c>
      <c r="R3717">
        <f t="shared" si="582"/>
        <v>84.372500000000002</v>
      </c>
    </row>
    <row r="3718" spans="1:18" x14ac:dyDescent="0.3">
      <c r="A3718" t="s">
        <v>33</v>
      </c>
      <c r="B3718" t="s">
        <v>34</v>
      </c>
      <c r="C3718">
        <v>28</v>
      </c>
      <c r="D3718">
        <v>7</v>
      </c>
      <c r="E3718">
        <v>0</v>
      </c>
      <c r="F3718">
        <v>20260127</v>
      </c>
      <c r="G3718">
        <v>20260307</v>
      </c>
      <c r="H3718">
        <v>36503.080199999997</v>
      </c>
      <c r="I3718">
        <f t="shared" si="573"/>
        <v>35</v>
      </c>
      <c r="J3718">
        <f t="shared" si="574"/>
        <v>1042.9451485714285</v>
      </c>
      <c r="K3718">
        <f t="shared" si="575"/>
        <v>39609.019097162069</v>
      </c>
      <c r="L3718">
        <f t="shared" si="576"/>
        <v>7300.616039999999</v>
      </c>
      <c r="M3718">
        <f t="shared" si="577"/>
        <v>0</v>
      </c>
      <c r="N3718">
        <f t="shared" si="578"/>
        <v>46909.635137162069</v>
      </c>
      <c r="O3718">
        <f t="shared" si="579"/>
        <v>30822.05172816676</v>
      </c>
      <c r="P3718">
        <f t="shared" si="580"/>
        <v>5681.0284718332332</v>
      </c>
      <c r="Q3718">
        <f t="shared" si="581"/>
        <v>0</v>
      </c>
      <c r="R3718">
        <f t="shared" si="582"/>
        <v>36503.080199999997</v>
      </c>
    </row>
    <row r="3719" spans="1:18" x14ac:dyDescent="0.3">
      <c r="A3719" t="s">
        <v>33</v>
      </c>
      <c r="B3719" t="s">
        <v>34</v>
      </c>
      <c r="C3719">
        <v>0</v>
      </c>
      <c r="D3719">
        <v>3</v>
      </c>
      <c r="E3719">
        <v>0</v>
      </c>
      <c r="F3719">
        <v>20260310</v>
      </c>
      <c r="G3719">
        <v>20260312</v>
      </c>
      <c r="H3719">
        <v>799.37969999999996</v>
      </c>
      <c r="I3719">
        <f t="shared" si="573"/>
        <v>3</v>
      </c>
      <c r="J3719">
        <f t="shared" si="574"/>
        <v>266.4599</v>
      </c>
      <c r="K3719">
        <f t="shared" si="575"/>
        <v>0</v>
      </c>
      <c r="L3719">
        <f t="shared" si="576"/>
        <v>799.37969999999996</v>
      </c>
      <c r="M3719">
        <f t="shared" si="577"/>
        <v>0</v>
      </c>
      <c r="N3719">
        <f t="shared" si="578"/>
        <v>799.37969999999996</v>
      </c>
      <c r="O3719">
        <f t="shared" si="579"/>
        <v>0</v>
      </c>
      <c r="P3719">
        <f t="shared" si="580"/>
        <v>799.37969999999996</v>
      </c>
      <c r="Q3719">
        <f t="shared" si="581"/>
        <v>0</v>
      </c>
      <c r="R3719">
        <f t="shared" si="582"/>
        <v>799.37969999999996</v>
      </c>
    </row>
    <row r="3720" spans="1:18" x14ac:dyDescent="0.3">
      <c r="A3720" t="s">
        <v>35</v>
      </c>
      <c r="B3720" t="s">
        <v>36</v>
      </c>
      <c r="C3720">
        <v>1</v>
      </c>
      <c r="D3720">
        <v>2</v>
      </c>
      <c r="E3720">
        <v>0</v>
      </c>
      <c r="F3720">
        <v>20260228</v>
      </c>
      <c r="G3720">
        <v>20260302</v>
      </c>
      <c r="H3720">
        <v>42.473799999999997</v>
      </c>
      <c r="I3720">
        <f t="shared" si="573"/>
        <v>3</v>
      </c>
      <c r="J3720">
        <f t="shared" si="574"/>
        <v>14.157933333333332</v>
      </c>
      <c r="K3720">
        <f t="shared" si="575"/>
        <v>19.203237394756467</v>
      </c>
      <c r="L3720">
        <f t="shared" si="576"/>
        <v>28.315866666666665</v>
      </c>
      <c r="M3720">
        <f t="shared" si="577"/>
        <v>0</v>
      </c>
      <c r="N3720">
        <f t="shared" si="578"/>
        <v>47.519104061423135</v>
      </c>
      <c r="O3720">
        <f t="shared" si="579"/>
        <v>17.164348540812536</v>
      </c>
      <c r="P3720">
        <f t="shared" si="580"/>
        <v>25.309451459187461</v>
      </c>
      <c r="Q3720">
        <f t="shared" si="581"/>
        <v>0</v>
      </c>
      <c r="R3720">
        <f t="shared" si="582"/>
        <v>42.473799999999997</v>
      </c>
    </row>
    <row r="3721" spans="1:18" x14ac:dyDescent="0.3">
      <c r="A3721" t="s">
        <v>33</v>
      </c>
      <c r="B3721" t="s">
        <v>34</v>
      </c>
      <c r="C3721">
        <v>8</v>
      </c>
      <c r="D3721">
        <v>3</v>
      </c>
      <c r="E3721">
        <v>0</v>
      </c>
      <c r="F3721">
        <v>20260221</v>
      </c>
      <c r="G3721">
        <v>20260303</v>
      </c>
      <c r="H3721">
        <v>224351.83730000001</v>
      </c>
      <c r="I3721">
        <f t="shared" si="573"/>
        <v>11</v>
      </c>
      <c r="J3721">
        <f t="shared" si="574"/>
        <v>20395.621572727276</v>
      </c>
      <c r="K3721">
        <f t="shared" si="575"/>
        <v>221310.24558652053</v>
      </c>
      <c r="L3721">
        <f t="shared" si="576"/>
        <v>61186.864718181823</v>
      </c>
      <c r="M3721">
        <f t="shared" si="577"/>
        <v>0</v>
      </c>
      <c r="N3721">
        <f t="shared" si="578"/>
        <v>282497.11030470236</v>
      </c>
      <c r="O3721">
        <f t="shared" si="579"/>
        <v>175758.82513309948</v>
      </c>
      <c r="P3721">
        <f t="shared" si="580"/>
        <v>48593.012166900517</v>
      </c>
      <c r="Q3721">
        <f t="shared" si="581"/>
        <v>0</v>
      </c>
      <c r="R3721">
        <f t="shared" si="582"/>
        <v>224351.83730000001</v>
      </c>
    </row>
    <row r="3722" spans="1:18" x14ac:dyDescent="0.3">
      <c r="A3722" t="s">
        <v>33</v>
      </c>
      <c r="B3722" t="s">
        <v>34</v>
      </c>
      <c r="C3722">
        <v>0</v>
      </c>
      <c r="D3722">
        <v>2</v>
      </c>
      <c r="E3722">
        <v>0</v>
      </c>
      <c r="F3722">
        <v>20260303</v>
      </c>
      <c r="G3722">
        <v>20260304</v>
      </c>
      <c r="H3722">
        <v>6916.4681</v>
      </c>
      <c r="I3722">
        <f t="shared" si="573"/>
        <v>2</v>
      </c>
      <c r="J3722">
        <f t="shared" si="574"/>
        <v>3458.23405</v>
      </c>
      <c r="K3722">
        <f t="shared" si="575"/>
        <v>0</v>
      </c>
      <c r="L3722">
        <f t="shared" si="576"/>
        <v>6916.4681</v>
      </c>
      <c r="M3722">
        <f t="shared" si="577"/>
        <v>0</v>
      </c>
      <c r="N3722">
        <f t="shared" si="578"/>
        <v>6916.4681</v>
      </c>
      <c r="O3722">
        <f t="shared" si="579"/>
        <v>0</v>
      </c>
      <c r="P3722">
        <f t="shared" si="580"/>
        <v>6916.4681</v>
      </c>
      <c r="Q3722">
        <f t="shared" si="581"/>
        <v>0</v>
      </c>
      <c r="R3722">
        <f t="shared" si="582"/>
        <v>6916.4681</v>
      </c>
    </row>
    <row r="3723" spans="1:18" x14ac:dyDescent="0.3">
      <c r="A3723" t="s">
        <v>33</v>
      </c>
      <c r="B3723" t="s">
        <v>34</v>
      </c>
      <c r="C3723">
        <v>6</v>
      </c>
      <c r="D3723">
        <v>7</v>
      </c>
      <c r="E3723">
        <v>0</v>
      </c>
      <c r="F3723">
        <v>20260223</v>
      </c>
      <c r="G3723">
        <v>20260307</v>
      </c>
      <c r="H3723">
        <v>21069.2176</v>
      </c>
      <c r="I3723">
        <f t="shared" ref="I3723:I3786" si="583">IF(C3723&lt;0,0,C3723)+D3723+E3723</f>
        <v>13</v>
      </c>
      <c r="J3723">
        <f t="shared" ref="J3723:J3786" si="584">H3723/I3723</f>
        <v>1620.7090461538462</v>
      </c>
      <c r="K3723">
        <f t="shared" ref="K3723:K3786" si="585">IF(C3723&lt;0,0,C3723)*$J3723*$B$6</f>
        <v>13189.577812679563</v>
      </c>
      <c r="L3723">
        <f t="shared" ref="L3723:L3786" si="586">IF(D3723&lt;0,0,D3723)*$J3723*$C$6</f>
        <v>11344.963323076923</v>
      </c>
      <c r="M3723">
        <f t="shared" ref="M3723:M3786" si="587">IF(E3723&lt;0,0,E3723)*$J3723*$D$6</f>
        <v>0</v>
      </c>
      <c r="N3723">
        <f t="shared" ref="N3723:N3786" si="588">K3723+L3723+M3723</f>
        <v>24534.541135756488</v>
      </c>
      <c r="O3723">
        <f t="shared" ref="O3723:O3786" si="589">K3723/$N3723*$H3723</f>
        <v>11326.646928092599</v>
      </c>
      <c r="P3723">
        <f t="shared" ref="P3723:P3786" si="590">L3723/$N3723*$H3723</f>
        <v>9742.5706719073987</v>
      </c>
      <c r="Q3723">
        <f t="shared" ref="Q3723:Q3786" si="591">M3723/$N3723*$H3723</f>
        <v>0</v>
      </c>
      <c r="R3723">
        <f t="shared" ref="R3723:R3786" si="592">O3723+P3723+Q3723</f>
        <v>21069.217599999996</v>
      </c>
    </row>
    <row r="3724" spans="1:18" x14ac:dyDescent="0.3">
      <c r="A3724" t="s">
        <v>33</v>
      </c>
      <c r="B3724" t="s">
        <v>34</v>
      </c>
      <c r="C3724">
        <v>0</v>
      </c>
      <c r="D3724">
        <v>2</v>
      </c>
      <c r="E3724">
        <v>0</v>
      </c>
      <c r="F3724">
        <v>20260304</v>
      </c>
      <c r="G3724">
        <v>20260305</v>
      </c>
      <c r="H3724">
        <v>17066.929499999998</v>
      </c>
      <c r="I3724">
        <f t="shared" si="583"/>
        <v>2</v>
      </c>
      <c r="J3724">
        <f t="shared" si="584"/>
        <v>8533.4647499999992</v>
      </c>
      <c r="K3724">
        <f t="shared" si="585"/>
        <v>0</v>
      </c>
      <c r="L3724">
        <f t="shared" si="586"/>
        <v>17066.929499999998</v>
      </c>
      <c r="M3724">
        <f t="shared" si="587"/>
        <v>0</v>
      </c>
      <c r="N3724">
        <f t="shared" si="588"/>
        <v>17066.929499999998</v>
      </c>
      <c r="O3724">
        <f t="shared" si="589"/>
        <v>0</v>
      </c>
      <c r="P3724">
        <f t="shared" si="590"/>
        <v>17066.929499999998</v>
      </c>
      <c r="Q3724">
        <f t="shared" si="591"/>
        <v>0</v>
      </c>
      <c r="R3724">
        <f t="shared" si="592"/>
        <v>17066.929499999998</v>
      </c>
    </row>
    <row r="3725" spans="1:18" x14ac:dyDescent="0.3">
      <c r="A3725" t="s">
        <v>0</v>
      </c>
      <c r="B3725" t="s">
        <v>0</v>
      </c>
      <c r="C3725">
        <v>28</v>
      </c>
      <c r="D3725">
        <v>4</v>
      </c>
      <c r="E3725">
        <v>0</v>
      </c>
      <c r="F3725">
        <v>20251226</v>
      </c>
      <c r="G3725">
        <v>20260304</v>
      </c>
      <c r="H3725">
        <v>126.2475</v>
      </c>
      <c r="I3725">
        <f t="shared" si="583"/>
        <v>32</v>
      </c>
      <c r="J3725">
        <f t="shared" si="584"/>
        <v>3.9452343750000001</v>
      </c>
      <c r="K3725">
        <f t="shared" si="585"/>
        <v>149.83229359300577</v>
      </c>
      <c r="L3725">
        <f t="shared" si="586"/>
        <v>15.7809375</v>
      </c>
      <c r="M3725">
        <f t="shared" si="587"/>
        <v>0</v>
      </c>
      <c r="N3725">
        <f t="shared" si="588"/>
        <v>165.61323109300577</v>
      </c>
      <c r="O3725">
        <f t="shared" si="589"/>
        <v>114.21764046593655</v>
      </c>
      <c r="P3725">
        <f t="shared" si="590"/>
        <v>12.029859534063457</v>
      </c>
      <c r="Q3725">
        <f t="shared" si="591"/>
        <v>0</v>
      </c>
      <c r="R3725">
        <f t="shared" si="592"/>
        <v>126.24750000000002</v>
      </c>
    </row>
    <row r="3726" spans="1:18" x14ac:dyDescent="0.3">
      <c r="A3726" t="s">
        <v>33</v>
      </c>
      <c r="B3726" t="s">
        <v>34</v>
      </c>
      <c r="C3726">
        <v>4</v>
      </c>
      <c r="D3726">
        <v>1</v>
      </c>
      <c r="E3726">
        <v>0</v>
      </c>
      <c r="F3726">
        <v>20260225</v>
      </c>
      <c r="G3726">
        <v>20260301</v>
      </c>
      <c r="H3726">
        <v>277006.14939999999</v>
      </c>
      <c r="I3726">
        <f t="shared" si="583"/>
        <v>5</v>
      </c>
      <c r="J3726">
        <f t="shared" si="584"/>
        <v>55401.229879999999</v>
      </c>
      <c r="K3726">
        <f t="shared" si="585"/>
        <v>300575.78159160196</v>
      </c>
      <c r="L3726">
        <f t="shared" si="586"/>
        <v>55401.229879999999</v>
      </c>
      <c r="M3726">
        <f t="shared" si="587"/>
        <v>0</v>
      </c>
      <c r="N3726">
        <f t="shared" si="588"/>
        <v>355977.01147160196</v>
      </c>
      <c r="O3726">
        <f t="shared" si="589"/>
        <v>233895.27182495384</v>
      </c>
      <c r="P3726">
        <f t="shared" si="590"/>
        <v>43110.877575046128</v>
      </c>
      <c r="Q3726">
        <f t="shared" si="591"/>
        <v>0</v>
      </c>
      <c r="R3726">
        <f t="shared" si="592"/>
        <v>277006.14939999999</v>
      </c>
    </row>
    <row r="3727" spans="1:18" x14ac:dyDescent="0.3">
      <c r="A3727" t="s">
        <v>37</v>
      </c>
      <c r="B3727" t="s">
        <v>38</v>
      </c>
      <c r="C3727">
        <v>6</v>
      </c>
      <c r="D3727">
        <v>3</v>
      </c>
      <c r="E3727">
        <v>0</v>
      </c>
      <c r="F3727">
        <v>20260223</v>
      </c>
      <c r="G3727">
        <v>20260303</v>
      </c>
      <c r="H3727">
        <v>84017.875899999999</v>
      </c>
      <c r="I3727">
        <f t="shared" si="583"/>
        <v>9</v>
      </c>
      <c r="J3727">
        <f t="shared" si="584"/>
        <v>9335.3195444444445</v>
      </c>
      <c r="K3727">
        <f t="shared" si="585"/>
        <v>75972.256605761126</v>
      </c>
      <c r="L3727">
        <f t="shared" si="586"/>
        <v>28005.958633333335</v>
      </c>
      <c r="M3727">
        <f t="shared" si="587"/>
        <v>0</v>
      </c>
      <c r="N3727">
        <f t="shared" si="588"/>
        <v>103978.21523909445</v>
      </c>
      <c r="O3727">
        <f t="shared" si="589"/>
        <v>61388.124547706779</v>
      </c>
      <c r="P3727">
        <f t="shared" si="590"/>
        <v>22629.751352293228</v>
      </c>
      <c r="Q3727">
        <f t="shared" si="591"/>
        <v>0</v>
      </c>
      <c r="R3727">
        <f t="shared" si="592"/>
        <v>84017.875900000014</v>
      </c>
    </row>
    <row r="3728" spans="1:18" x14ac:dyDescent="0.3">
      <c r="A3728" t="s">
        <v>37</v>
      </c>
      <c r="B3728" t="s">
        <v>38</v>
      </c>
      <c r="C3728">
        <v>4</v>
      </c>
      <c r="D3728">
        <v>3</v>
      </c>
      <c r="E3728">
        <v>0</v>
      </c>
      <c r="F3728">
        <v>20260225</v>
      </c>
      <c r="G3728">
        <v>20260303</v>
      </c>
      <c r="H3728">
        <v>2755.2745</v>
      </c>
      <c r="I3728">
        <f t="shared" si="583"/>
        <v>7</v>
      </c>
      <c r="J3728">
        <f t="shared" si="584"/>
        <v>393.61064285714286</v>
      </c>
      <c r="K3728">
        <f t="shared" si="585"/>
        <v>2135.5090288757074</v>
      </c>
      <c r="L3728">
        <f t="shared" si="586"/>
        <v>1180.8319285714285</v>
      </c>
      <c r="M3728">
        <f t="shared" si="587"/>
        <v>0</v>
      </c>
      <c r="N3728">
        <f t="shared" si="588"/>
        <v>3316.3409574471361</v>
      </c>
      <c r="O3728">
        <f t="shared" si="589"/>
        <v>1774.218527973776</v>
      </c>
      <c r="P3728">
        <f t="shared" si="590"/>
        <v>981.05597202622391</v>
      </c>
      <c r="Q3728">
        <f t="shared" si="591"/>
        <v>0</v>
      </c>
      <c r="R3728">
        <f t="shared" si="592"/>
        <v>2755.2745</v>
      </c>
    </row>
    <row r="3729" spans="1:18" x14ac:dyDescent="0.3">
      <c r="A3729" t="s">
        <v>0</v>
      </c>
      <c r="B3729" t="s">
        <v>0</v>
      </c>
      <c r="C3729">
        <v>6</v>
      </c>
      <c r="D3729">
        <v>1</v>
      </c>
      <c r="E3729">
        <v>0</v>
      </c>
      <c r="F3729">
        <v>20260223</v>
      </c>
      <c r="G3729">
        <v>20260301</v>
      </c>
      <c r="H3729">
        <v>169.3775</v>
      </c>
      <c r="I3729">
        <f t="shared" si="583"/>
        <v>7</v>
      </c>
      <c r="J3729">
        <f t="shared" si="584"/>
        <v>24.196785714285713</v>
      </c>
      <c r="K3729">
        <f t="shared" si="585"/>
        <v>196.91713867623452</v>
      </c>
      <c r="L3729">
        <f t="shared" si="586"/>
        <v>24.196785714285713</v>
      </c>
      <c r="M3729">
        <f t="shared" si="587"/>
        <v>0</v>
      </c>
      <c r="N3729">
        <f t="shared" si="588"/>
        <v>221.11392439052022</v>
      </c>
      <c r="O3729">
        <f t="shared" si="589"/>
        <v>150.84229881980178</v>
      </c>
      <c r="P3729">
        <f t="shared" si="590"/>
        <v>18.535201180198211</v>
      </c>
      <c r="Q3729">
        <f t="shared" si="591"/>
        <v>0</v>
      </c>
      <c r="R3729">
        <f t="shared" si="592"/>
        <v>169.3775</v>
      </c>
    </row>
    <row r="3730" spans="1:18" x14ac:dyDescent="0.3">
      <c r="A3730" t="s">
        <v>0</v>
      </c>
      <c r="B3730" t="s">
        <v>0</v>
      </c>
      <c r="C3730">
        <v>6</v>
      </c>
      <c r="D3730">
        <v>3</v>
      </c>
      <c r="E3730">
        <v>0</v>
      </c>
      <c r="F3730">
        <v>20260223</v>
      </c>
      <c r="G3730">
        <v>20260303</v>
      </c>
      <c r="H3730">
        <v>84.738200000000006</v>
      </c>
      <c r="I3730">
        <f t="shared" si="583"/>
        <v>9</v>
      </c>
      <c r="J3730">
        <f t="shared" si="584"/>
        <v>9.415355555555557</v>
      </c>
      <c r="K3730">
        <f t="shared" si="585"/>
        <v>76.623601891253088</v>
      </c>
      <c r="L3730">
        <f t="shared" si="586"/>
        <v>28.246066666666671</v>
      </c>
      <c r="M3730">
        <f t="shared" si="587"/>
        <v>0</v>
      </c>
      <c r="N3730">
        <f t="shared" si="588"/>
        <v>104.86966855791977</v>
      </c>
      <c r="O3730">
        <f t="shared" si="589"/>
        <v>61.914433325354828</v>
      </c>
      <c r="P3730">
        <f t="shared" si="590"/>
        <v>22.823766674645174</v>
      </c>
      <c r="Q3730">
        <f t="shared" si="591"/>
        <v>0</v>
      </c>
      <c r="R3730">
        <f t="shared" si="592"/>
        <v>84.738200000000006</v>
      </c>
    </row>
    <row r="3731" spans="1:18" x14ac:dyDescent="0.3">
      <c r="A3731" t="s">
        <v>37</v>
      </c>
      <c r="B3731" t="s">
        <v>38</v>
      </c>
      <c r="C3731">
        <v>8</v>
      </c>
      <c r="D3731">
        <v>4</v>
      </c>
      <c r="E3731">
        <v>0</v>
      </c>
      <c r="F3731">
        <v>20260221</v>
      </c>
      <c r="G3731">
        <v>20260304</v>
      </c>
      <c r="H3731">
        <v>1397.1685</v>
      </c>
      <c r="I3731">
        <f t="shared" si="583"/>
        <v>12</v>
      </c>
      <c r="J3731">
        <f t="shared" si="584"/>
        <v>116.43070833333333</v>
      </c>
      <c r="K3731">
        <f t="shared" si="585"/>
        <v>1263.374521986533</v>
      </c>
      <c r="L3731">
        <f t="shared" si="586"/>
        <v>465.72283333333331</v>
      </c>
      <c r="M3731">
        <f t="shared" si="587"/>
        <v>0</v>
      </c>
      <c r="N3731">
        <f t="shared" si="588"/>
        <v>1729.0973553198662</v>
      </c>
      <c r="O3731">
        <f t="shared" si="589"/>
        <v>1020.8488726163173</v>
      </c>
      <c r="P3731">
        <f t="shared" si="590"/>
        <v>376.31962738368276</v>
      </c>
      <c r="Q3731">
        <f t="shared" si="591"/>
        <v>0</v>
      </c>
      <c r="R3731">
        <f t="shared" si="592"/>
        <v>1397.1685</v>
      </c>
    </row>
    <row r="3732" spans="1:18" x14ac:dyDescent="0.3">
      <c r="A3732" t="s">
        <v>39</v>
      </c>
      <c r="B3732" t="s">
        <v>40</v>
      </c>
      <c r="C3732">
        <v>6</v>
      </c>
      <c r="D3732">
        <v>1</v>
      </c>
      <c r="E3732">
        <v>0</v>
      </c>
      <c r="F3732">
        <v>20260223</v>
      </c>
      <c r="G3732">
        <v>20260301</v>
      </c>
      <c r="H3732">
        <v>2328.9403000000002</v>
      </c>
      <c r="I3732">
        <f t="shared" si="583"/>
        <v>7</v>
      </c>
      <c r="J3732">
        <f t="shared" si="584"/>
        <v>332.70575714285718</v>
      </c>
      <c r="K3732">
        <f t="shared" si="585"/>
        <v>2707.6102789554175</v>
      </c>
      <c r="L3732">
        <f t="shared" si="586"/>
        <v>332.70575714285718</v>
      </c>
      <c r="M3732">
        <f t="shared" si="587"/>
        <v>0</v>
      </c>
      <c r="N3732">
        <f t="shared" si="588"/>
        <v>3040.3160360982747</v>
      </c>
      <c r="O3732">
        <f t="shared" si="589"/>
        <v>2074.0813193374493</v>
      </c>
      <c r="P3732">
        <f t="shared" si="590"/>
        <v>254.85898066255069</v>
      </c>
      <c r="Q3732">
        <f t="shared" si="591"/>
        <v>0</v>
      </c>
      <c r="R3732">
        <f t="shared" si="592"/>
        <v>2328.9402999999998</v>
      </c>
    </row>
    <row r="3733" spans="1:18" x14ac:dyDescent="0.3">
      <c r="A3733" t="s">
        <v>37</v>
      </c>
      <c r="B3733" t="s">
        <v>38</v>
      </c>
      <c r="C3733">
        <v>6</v>
      </c>
      <c r="D3733">
        <v>1</v>
      </c>
      <c r="E3733">
        <v>0</v>
      </c>
      <c r="F3733">
        <v>20260223</v>
      </c>
      <c r="G3733">
        <v>20260301</v>
      </c>
      <c r="H3733">
        <v>1482.0530000000001</v>
      </c>
      <c r="I3733">
        <f t="shared" si="583"/>
        <v>7</v>
      </c>
      <c r="J3733">
        <f t="shared" si="584"/>
        <v>211.72185714285715</v>
      </c>
      <c r="K3733">
        <f t="shared" si="585"/>
        <v>1723.0248180928954</v>
      </c>
      <c r="L3733">
        <f t="shared" si="586"/>
        <v>211.72185714285715</v>
      </c>
      <c r="M3733">
        <f t="shared" si="587"/>
        <v>0</v>
      </c>
      <c r="N3733">
        <f t="shared" si="588"/>
        <v>1934.7466752357525</v>
      </c>
      <c r="O3733">
        <f t="shared" si="589"/>
        <v>1319.8700033521791</v>
      </c>
      <c r="P3733">
        <f t="shared" si="590"/>
        <v>162.182996647821</v>
      </c>
      <c r="Q3733">
        <f t="shared" si="591"/>
        <v>0</v>
      </c>
      <c r="R3733">
        <f t="shared" si="592"/>
        <v>1482.0530000000001</v>
      </c>
    </row>
    <row r="3734" spans="1:18" x14ac:dyDescent="0.3">
      <c r="A3734" t="s">
        <v>37</v>
      </c>
      <c r="B3734" t="s">
        <v>38</v>
      </c>
      <c r="C3734">
        <v>4</v>
      </c>
      <c r="D3734">
        <v>6</v>
      </c>
      <c r="E3734">
        <v>0</v>
      </c>
      <c r="F3734">
        <v>20260225</v>
      </c>
      <c r="G3734">
        <v>20260306</v>
      </c>
      <c r="H3734">
        <v>1060.4374</v>
      </c>
      <c r="I3734">
        <f t="shared" si="583"/>
        <v>10</v>
      </c>
      <c r="J3734">
        <f t="shared" si="584"/>
        <v>106.04374</v>
      </c>
      <c r="K3734">
        <f t="shared" si="585"/>
        <v>575.33343758679439</v>
      </c>
      <c r="L3734">
        <f t="shared" si="586"/>
        <v>636.26243999999997</v>
      </c>
      <c r="M3734">
        <f t="shared" si="587"/>
        <v>0</v>
      </c>
      <c r="N3734">
        <f t="shared" si="588"/>
        <v>1211.5958775867944</v>
      </c>
      <c r="O3734">
        <f t="shared" si="589"/>
        <v>503.55494432911422</v>
      </c>
      <c r="P3734">
        <f t="shared" si="590"/>
        <v>556.88245567088575</v>
      </c>
      <c r="Q3734">
        <f t="shared" si="591"/>
        <v>0</v>
      </c>
      <c r="R3734">
        <f t="shared" si="592"/>
        <v>1060.4374</v>
      </c>
    </row>
    <row r="3735" spans="1:18" x14ac:dyDescent="0.3">
      <c r="A3735" t="s">
        <v>33</v>
      </c>
      <c r="B3735" t="s">
        <v>34</v>
      </c>
      <c r="C3735">
        <v>2</v>
      </c>
      <c r="D3735">
        <v>10</v>
      </c>
      <c r="E3735">
        <v>0</v>
      </c>
      <c r="F3735">
        <v>20260227</v>
      </c>
      <c r="G3735">
        <v>20260310</v>
      </c>
      <c r="H3735">
        <v>5088.2022999999999</v>
      </c>
      <c r="I3735">
        <f t="shared" si="583"/>
        <v>12</v>
      </c>
      <c r="J3735">
        <f t="shared" si="584"/>
        <v>424.01685833333335</v>
      </c>
      <c r="K3735">
        <f t="shared" si="585"/>
        <v>1150.2379900014346</v>
      </c>
      <c r="L3735">
        <f t="shared" si="586"/>
        <v>4240.1685833333331</v>
      </c>
      <c r="M3735">
        <f t="shared" si="587"/>
        <v>0</v>
      </c>
      <c r="N3735">
        <f t="shared" si="588"/>
        <v>5390.4065733347679</v>
      </c>
      <c r="O3735">
        <f t="shared" si="589"/>
        <v>1085.7517900828668</v>
      </c>
      <c r="P3735">
        <f t="shared" si="590"/>
        <v>4002.4505099171329</v>
      </c>
      <c r="Q3735">
        <f t="shared" si="591"/>
        <v>0</v>
      </c>
      <c r="R3735">
        <f t="shared" si="592"/>
        <v>5088.2022999999999</v>
      </c>
    </row>
    <row r="3736" spans="1:18" x14ac:dyDescent="0.3">
      <c r="A3736" t="s">
        <v>0</v>
      </c>
      <c r="B3736" t="s">
        <v>0</v>
      </c>
      <c r="C3736">
        <v>24</v>
      </c>
      <c r="D3736">
        <v>7</v>
      </c>
      <c r="E3736">
        <v>0</v>
      </c>
      <c r="F3736">
        <v>20260205</v>
      </c>
      <c r="G3736">
        <v>20260307</v>
      </c>
      <c r="H3736">
        <v>42.236699999999999</v>
      </c>
      <c r="I3736">
        <f t="shared" si="583"/>
        <v>31</v>
      </c>
      <c r="J3736">
        <f t="shared" si="584"/>
        <v>1.3624741935483871</v>
      </c>
      <c r="K3736">
        <f t="shared" si="585"/>
        <v>44.352092526960419</v>
      </c>
      <c r="L3736">
        <f t="shared" si="586"/>
        <v>9.5373193548387096</v>
      </c>
      <c r="M3736">
        <f t="shared" si="587"/>
        <v>0</v>
      </c>
      <c r="N3736">
        <f t="shared" si="588"/>
        <v>53.889411881799127</v>
      </c>
      <c r="O3736">
        <f t="shared" si="589"/>
        <v>34.761671375117793</v>
      </c>
      <c r="P3736">
        <f t="shared" si="590"/>
        <v>7.4750286248822135</v>
      </c>
      <c r="Q3736">
        <f t="shared" si="591"/>
        <v>0</v>
      </c>
      <c r="R3736">
        <f t="shared" si="592"/>
        <v>42.236700000000006</v>
      </c>
    </row>
    <row r="3737" spans="1:18" x14ac:dyDescent="0.3">
      <c r="A3737" t="s">
        <v>0</v>
      </c>
      <c r="B3737" t="s">
        <v>0</v>
      </c>
      <c r="C3737">
        <v>21</v>
      </c>
      <c r="D3737">
        <v>3</v>
      </c>
      <c r="E3737">
        <v>0</v>
      </c>
      <c r="F3737">
        <v>20260208</v>
      </c>
      <c r="G3737">
        <v>20260303</v>
      </c>
      <c r="H3737">
        <v>9037.7985000000008</v>
      </c>
      <c r="I3737">
        <f t="shared" si="583"/>
        <v>24</v>
      </c>
      <c r="J3737">
        <f t="shared" si="584"/>
        <v>376.57493750000003</v>
      </c>
      <c r="K3737">
        <f t="shared" si="585"/>
        <v>10726.185297027087</v>
      </c>
      <c r="L3737">
        <f t="shared" si="586"/>
        <v>1129.7248125000001</v>
      </c>
      <c r="M3737">
        <f t="shared" si="587"/>
        <v>0</v>
      </c>
      <c r="N3737">
        <f t="shared" si="588"/>
        <v>11855.910109527087</v>
      </c>
      <c r="O3737">
        <f t="shared" si="589"/>
        <v>8176.6056331933751</v>
      </c>
      <c r="P3737">
        <f t="shared" si="590"/>
        <v>861.19286680662537</v>
      </c>
      <c r="Q3737">
        <f t="shared" si="591"/>
        <v>0</v>
      </c>
      <c r="R3737">
        <f t="shared" si="592"/>
        <v>9037.7985000000008</v>
      </c>
    </row>
    <row r="3738" spans="1:18" x14ac:dyDescent="0.3">
      <c r="A3738" t="s">
        <v>39</v>
      </c>
      <c r="B3738" t="s">
        <v>40</v>
      </c>
      <c r="C3738">
        <v>20</v>
      </c>
      <c r="D3738">
        <v>3</v>
      </c>
      <c r="E3738">
        <v>0</v>
      </c>
      <c r="F3738">
        <v>20260209</v>
      </c>
      <c r="G3738">
        <v>20260303</v>
      </c>
      <c r="H3738">
        <v>2745.4468999999999</v>
      </c>
      <c r="I3738">
        <f t="shared" si="583"/>
        <v>23</v>
      </c>
      <c r="J3738">
        <f t="shared" si="584"/>
        <v>119.36725652173912</v>
      </c>
      <c r="K3738">
        <f t="shared" si="585"/>
        <v>3238.0965642081683</v>
      </c>
      <c r="L3738">
        <f t="shared" si="586"/>
        <v>358.10176956521735</v>
      </c>
      <c r="M3738">
        <f t="shared" si="587"/>
        <v>0</v>
      </c>
      <c r="N3738">
        <f t="shared" si="588"/>
        <v>3596.1983337733855</v>
      </c>
      <c r="O3738">
        <f t="shared" si="589"/>
        <v>2472.0611459651968</v>
      </c>
      <c r="P3738">
        <f t="shared" si="590"/>
        <v>273.38575403480331</v>
      </c>
      <c r="Q3738">
        <f t="shared" si="591"/>
        <v>0</v>
      </c>
      <c r="R3738">
        <f t="shared" si="592"/>
        <v>2745.4468999999999</v>
      </c>
    </row>
    <row r="3739" spans="1:18" x14ac:dyDescent="0.3">
      <c r="A3739" t="s">
        <v>39</v>
      </c>
      <c r="B3739" t="s">
        <v>40</v>
      </c>
      <c r="C3739">
        <v>19</v>
      </c>
      <c r="D3739">
        <v>1</v>
      </c>
      <c r="E3739">
        <v>0</v>
      </c>
      <c r="F3739">
        <v>20260210</v>
      </c>
      <c r="G3739">
        <v>20260301</v>
      </c>
      <c r="H3739">
        <v>1393.1901</v>
      </c>
      <c r="I3739">
        <f t="shared" si="583"/>
        <v>20</v>
      </c>
      <c r="J3739">
        <f t="shared" si="584"/>
        <v>69.659504999999996</v>
      </c>
      <c r="K3739">
        <f t="shared" si="585"/>
        <v>1795.1823628925322</v>
      </c>
      <c r="L3739">
        <f t="shared" si="586"/>
        <v>69.659504999999996</v>
      </c>
      <c r="M3739">
        <f t="shared" si="587"/>
        <v>0</v>
      </c>
      <c r="N3739">
        <f t="shared" si="588"/>
        <v>1864.8418678925323</v>
      </c>
      <c r="O3739">
        <f t="shared" si="589"/>
        <v>1341.148726193557</v>
      </c>
      <c r="P3739">
        <f t="shared" si="590"/>
        <v>52.041373806442905</v>
      </c>
      <c r="Q3739">
        <f t="shared" si="591"/>
        <v>0</v>
      </c>
      <c r="R3739">
        <f t="shared" si="592"/>
        <v>1393.1900999999998</v>
      </c>
    </row>
    <row r="3740" spans="1:18" x14ac:dyDescent="0.3">
      <c r="A3740" t="s">
        <v>33</v>
      </c>
      <c r="B3740" t="s">
        <v>34</v>
      </c>
      <c r="C3740">
        <v>28</v>
      </c>
      <c r="D3740">
        <v>1</v>
      </c>
      <c r="E3740">
        <v>0</v>
      </c>
      <c r="F3740">
        <v>20260127</v>
      </c>
      <c r="G3740">
        <v>20260301</v>
      </c>
      <c r="H3740">
        <v>1569405.5093</v>
      </c>
      <c r="I3740">
        <f t="shared" si="583"/>
        <v>29</v>
      </c>
      <c r="J3740">
        <f t="shared" si="584"/>
        <v>54117.431355172412</v>
      </c>
      <c r="K3740">
        <f t="shared" si="585"/>
        <v>2055274.3113791631</v>
      </c>
      <c r="L3740">
        <f t="shared" si="586"/>
        <v>54117.431355172412</v>
      </c>
      <c r="M3740">
        <f t="shared" si="587"/>
        <v>0</v>
      </c>
      <c r="N3740">
        <f t="shared" si="588"/>
        <v>2109391.7427343354</v>
      </c>
      <c r="O3740">
        <f t="shared" si="589"/>
        <v>1529141.677221148</v>
      </c>
      <c r="P3740">
        <f t="shared" si="590"/>
        <v>40263.832078851949</v>
      </c>
      <c r="Q3740">
        <f t="shared" si="591"/>
        <v>0</v>
      </c>
      <c r="R3740">
        <f t="shared" si="592"/>
        <v>1569405.5093</v>
      </c>
    </row>
    <row r="3741" spans="1:18" x14ac:dyDescent="0.3">
      <c r="A3741" t="s">
        <v>37</v>
      </c>
      <c r="B3741" t="s">
        <v>38</v>
      </c>
      <c r="C3741">
        <v>28</v>
      </c>
      <c r="D3741">
        <v>3</v>
      </c>
      <c r="E3741">
        <v>0</v>
      </c>
      <c r="F3741">
        <v>20260130</v>
      </c>
      <c r="G3741">
        <v>20260303</v>
      </c>
      <c r="H3741">
        <v>23799.7376</v>
      </c>
      <c r="I3741">
        <f t="shared" si="583"/>
        <v>31</v>
      </c>
      <c r="J3741">
        <f t="shared" si="584"/>
        <v>767.73347096774194</v>
      </c>
      <c r="K3741">
        <f t="shared" si="585"/>
        <v>29157.017274345348</v>
      </c>
      <c r="L3741">
        <f t="shared" si="586"/>
        <v>2303.2004129032257</v>
      </c>
      <c r="M3741">
        <f t="shared" si="587"/>
        <v>0</v>
      </c>
      <c r="N3741">
        <f t="shared" si="588"/>
        <v>31460.217687248572</v>
      </c>
      <c r="O3741">
        <f t="shared" si="589"/>
        <v>22057.360417100652</v>
      </c>
      <c r="P3741">
        <f t="shared" si="590"/>
        <v>1742.3771828993486</v>
      </c>
      <c r="Q3741">
        <f t="shared" si="591"/>
        <v>0</v>
      </c>
      <c r="R3741">
        <f t="shared" si="592"/>
        <v>23799.7376</v>
      </c>
    </row>
    <row r="3742" spans="1:18" x14ac:dyDescent="0.3">
      <c r="A3742" t="s">
        <v>33</v>
      </c>
      <c r="B3742" t="s">
        <v>34</v>
      </c>
      <c r="C3742">
        <v>28</v>
      </c>
      <c r="D3742">
        <v>8</v>
      </c>
      <c r="E3742">
        <v>0</v>
      </c>
      <c r="F3742">
        <v>20260131</v>
      </c>
      <c r="G3742">
        <v>20260308</v>
      </c>
      <c r="H3742">
        <v>9459.9042000000009</v>
      </c>
      <c r="I3742">
        <f t="shared" si="583"/>
        <v>36</v>
      </c>
      <c r="J3742">
        <f t="shared" si="584"/>
        <v>262.77511666666669</v>
      </c>
      <c r="K3742">
        <f t="shared" si="585"/>
        <v>9979.6855362582464</v>
      </c>
      <c r="L3742">
        <f t="shared" si="586"/>
        <v>2102.2009333333335</v>
      </c>
      <c r="M3742">
        <f t="shared" si="587"/>
        <v>0</v>
      </c>
      <c r="N3742">
        <f t="shared" si="588"/>
        <v>12081.88646959158</v>
      </c>
      <c r="O3742">
        <f t="shared" si="589"/>
        <v>7813.917913956363</v>
      </c>
      <c r="P3742">
        <f t="shared" si="590"/>
        <v>1645.9862860436378</v>
      </c>
      <c r="Q3742">
        <f t="shared" si="591"/>
        <v>0</v>
      </c>
      <c r="R3742">
        <f t="shared" si="592"/>
        <v>9459.9042000000009</v>
      </c>
    </row>
    <row r="3743" spans="1:18" x14ac:dyDescent="0.3">
      <c r="A3743" t="s">
        <v>37</v>
      </c>
      <c r="B3743" t="s">
        <v>38</v>
      </c>
      <c r="C3743">
        <v>28</v>
      </c>
      <c r="D3743">
        <v>3</v>
      </c>
      <c r="E3743">
        <v>0</v>
      </c>
      <c r="F3743">
        <v>20260128</v>
      </c>
      <c r="G3743">
        <v>20260303</v>
      </c>
      <c r="H3743">
        <v>48554.108099999998</v>
      </c>
      <c r="I3743">
        <f t="shared" si="583"/>
        <v>31</v>
      </c>
      <c r="J3743">
        <f t="shared" si="584"/>
        <v>1566.2615516129031</v>
      </c>
      <c r="K3743">
        <f t="shared" si="585"/>
        <v>59483.553659521494</v>
      </c>
      <c r="L3743">
        <f t="shared" si="586"/>
        <v>4698.7846548387097</v>
      </c>
      <c r="M3743">
        <f t="shared" si="587"/>
        <v>0</v>
      </c>
      <c r="N3743">
        <f t="shared" si="588"/>
        <v>64182.338314360204</v>
      </c>
      <c r="O3743">
        <f t="shared" si="589"/>
        <v>44999.465124042632</v>
      </c>
      <c r="P3743">
        <f t="shared" si="590"/>
        <v>3554.6429759573666</v>
      </c>
      <c r="Q3743">
        <f t="shared" si="591"/>
        <v>0</v>
      </c>
      <c r="R3743">
        <f t="shared" si="592"/>
        <v>48554.108099999998</v>
      </c>
    </row>
    <row r="3744" spans="1:18" x14ac:dyDescent="0.3">
      <c r="A3744" t="s">
        <v>0</v>
      </c>
      <c r="B3744" t="s">
        <v>0</v>
      </c>
      <c r="C3744">
        <v>28</v>
      </c>
      <c r="D3744">
        <v>1</v>
      </c>
      <c r="E3744">
        <v>0</v>
      </c>
      <c r="F3744">
        <v>20260127</v>
      </c>
      <c r="G3744">
        <v>20260301</v>
      </c>
      <c r="H3744">
        <v>5903.0324000000001</v>
      </c>
      <c r="I3744">
        <f t="shared" si="583"/>
        <v>29</v>
      </c>
      <c r="J3744">
        <f t="shared" si="584"/>
        <v>203.55284137931034</v>
      </c>
      <c r="K3744">
        <f t="shared" si="585"/>
        <v>7730.5392258819493</v>
      </c>
      <c r="L3744">
        <f t="shared" si="586"/>
        <v>203.55284137931034</v>
      </c>
      <c r="M3744">
        <f t="shared" si="587"/>
        <v>0</v>
      </c>
      <c r="N3744">
        <f t="shared" si="588"/>
        <v>7934.0920672612592</v>
      </c>
      <c r="O3744">
        <f t="shared" si="589"/>
        <v>5751.5873439573243</v>
      </c>
      <c r="P3744">
        <f t="shared" si="590"/>
        <v>151.44505604267565</v>
      </c>
      <c r="Q3744">
        <f t="shared" si="591"/>
        <v>0</v>
      </c>
      <c r="R3744">
        <f t="shared" si="592"/>
        <v>5903.0324000000001</v>
      </c>
    </row>
    <row r="3745" spans="1:18" x14ac:dyDescent="0.3">
      <c r="A3745" t="s">
        <v>0</v>
      </c>
      <c r="B3745" t="s">
        <v>0</v>
      </c>
      <c r="C3745">
        <v>28</v>
      </c>
      <c r="D3745">
        <v>3</v>
      </c>
      <c r="E3745">
        <v>0</v>
      </c>
      <c r="F3745">
        <v>20260128</v>
      </c>
      <c r="G3745">
        <v>20260303</v>
      </c>
      <c r="H3745">
        <v>548.39570000000003</v>
      </c>
      <c r="I3745">
        <f t="shared" si="583"/>
        <v>31</v>
      </c>
      <c r="J3745">
        <f t="shared" si="584"/>
        <v>17.690183870967743</v>
      </c>
      <c r="K3745">
        <f t="shared" si="585"/>
        <v>671.83862136684695</v>
      </c>
      <c r="L3745">
        <f t="shared" si="586"/>
        <v>53.07055161290323</v>
      </c>
      <c r="M3745">
        <f t="shared" si="587"/>
        <v>0</v>
      </c>
      <c r="N3745">
        <f t="shared" si="588"/>
        <v>724.90917297975022</v>
      </c>
      <c r="O3745">
        <f t="shared" si="589"/>
        <v>508.24768782695338</v>
      </c>
      <c r="P3745">
        <f t="shared" si="590"/>
        <v>40.148012173046659</v>
      </c>
      <c r="Q3745">
        <f t="shared" si="591"/>
        <v>0</v>
      </c>
      <c r="R3745">
        <f t="shared" si="592"/>
        <v>548.39570000000003</v>
      </c>
    </row>
    <row r="3746" spans="1:18" x14ac:dyDescent="0.3">
      <c r="A3746" t="s">
        <v>39</v>
      </c>
      <c r="B3746" t="s">
        <v>40</v>
      </c>
      <c r="C3746">
        <v>28</v>
      </c>
      <c r="D3746">
        <v>3</v>
      </c>
      <c r="E3746">
        <v>0</v>
      </c>
      <c r="F3746">
        <v>20260128</v>
      </c>
      <c r="G3746">
        <v>20260303</v>
      </c>
      <c r="H3746">
        <v>168.7371</v>
      </c>
      <c r="I3746">
        <f t="shared" si="583"/>
        <v>31</v>
      </c>
      <c r="J3746">
        <f t="shared" si="584"/>
        <v>5.4431322580645158</v>
      </c>
      <c r="K3746">
        <f t="shared" si="585"/>
        <v>206.71952868601954</v>
      </c>
      <c r="L3746">
        <f t="shared" si="586"/>
        <v>16.329396774193548</v>
      </c>
      <c r="M3746">
        <f t="shared" si="587"/>
        <v>0</v>
      </c>
      <c r="N3746">
        <f t="shared" si="588"/>
        <v>223.0489254602131</v>
      </c>
      <c r="O3746">
        <f t="shared" si="589"/>
        <v>156.38386830098304</v>
      </c>
      <c r="P3746">
        <f t="shared" si="590"/>
        <v>12.353231699016954</v>
      </c>
      <c r="Q3746">
        <f t="shared" si="591"/>
        <v>0</v>
      </c>
      <c r="R3746">
        <f t="shared" si="592"/>
        <v>168.7371</v>
      </c>
    </row>
    <row r="3747" spans="1:18" x14ac:dyDescent="0.3">
      <c r="A3747" t="s">
        <v>39</v>
      </c>
      <c r="B3747" t="s">
        <v>40</v>
      </c>
      <c r="C3747">
        <v>28</v>
      </c>
      <c r="D3747">
        <v>4</v>
      </c>
      <c r="E3747">
        <v>0</v>
      </c>
      <c r="F3747">
        <v>20260129</v>
      </c>
      <c r="G3747">
        <v>20260304</v>
      </c>
      <c r="H3747">
        <v>14768.9949</v>
      </c>
      <c r="I3747">
        <f t="shared" si="583"/>
        <v>32</v>
      </c>
      <c r="J3747">
        <f t="shared" si="584"/>
        <v>461.53109062499999</v>
      </c>
      <c r="K3747">
        <f t="shared" si="585"/>
        <v>17528.0491093321</v>
      </c>
      <c r="L3747">
        <f t="shared" si="586"/>
        <v>1846.1243625</v>
      </c>
      <c r="M3747">
        <f t="shared" si="587"/>
        <v>0</v>
      </c>
      <c r="N3747">
        <f t="shared" si="588"/>
        <v>19374.173471832099</v>
      </c>
      <c r="O3747">
        <f t="shared" si="589"/>
        <v>13361.688346553005</v>
      </c>
      <c r="P3747">
        <f t="shared" si="590"/>
        <v>1407.3065534469958</v>
      </c>
      <c r="Q3747">
        <f t="shared" si="591"/>
        <v>0</v>
      </c>
      <c r="R3747">
        <f t="shared" si="592"/>
        <v>14768.9949</v>
      </c>
    </row>
    <row r="3748" spans="1:18" x14ac:dyDescent="0.3">
      <c r="A3748" t="s">
        <v>39</v>
      </c>
      <c r="B3748" t="s">
        <v>40</v>
      </c>
      <c r="C3748">
        <v>28</v>
      </c>
      <c r="D3748">
        <v>4</v>
      </c>
      <c r="E3748">
        <v>0</v>
      </c>
      <c r="F3748">
        <v>20260127</v>
      </c>
      <c r="G3748">
        <v>20260304</v>
      </c>
      <c r="H3748">
        <v>21049.463400000001</v>
      </c>
      <c r="I3748">
        <f t="shared" si="583"/>
        <v>32</v>
      </c>
      <c r="J3748">
        <f t="shared" si="584"/>
        <v>657.79573125000002</v>
      </c>
      <c r="K3748">
        <f t="shared" si="585"/>
        <v>24981.796709828148</v>
      </c>
      <c r="L3748">
        <f t="shared" si="586"/>
        <v>2631.1829250000001</v>
      </c>
      <c r="M3748">
        <f t="shared" si="587"/>
        <v>0</v>
      </c>
      <c r="N3748">
        <f t="shared" si="588"/>
        <v>27612.979634828149</v>
      </c>
      <c r="O3748">
        <f t="shared" si="589"/>
        <v>19043.704173326918</v>
      </c>
      <c r="P3748">
        <f t="shared" si="590"/>
        <v>2005.7592266730812</v>
      </c>
      <c r="Q3748">
        <f t="shared" si="591"/>
        <v>0</v>
      </c>
      <c r="R3748">
        <f t="shared" si="592"/>
        <v>21049.463400000001</v>
      </c>
    </row>
    <row r="3749" spans="1:18" x14ac:dyDescent="0.3">
      <c r="A3749" t="s">
        <v>0</v>
      </c>
      <c r="B3749" t="s">
        <v>0</v>
      </c>
      <c r="C3749">
        <v>28</v>
      </c>
      <c r="D3749">
        <v>1</v>
      </c>
      <c r="E3749">
        <v>0</v>
      </c>
      <c r="F3749">
        <v>20260129</v>
      </c>
      <c r="G3749">
        <v>20260301</v>
      </c>
      <c r="H3749">
        <v>379.60520000000002</v>
      </c>
      <c r="I3749">
        <f t="shared" si="583"/>
        <v>29</v>
      </c>
      <c r="J3749">
        <f t="shared" si="584"/>
        <v>13.089834482758622</v>
      </c>
      <c r="K3749">
        <f t="shared" si="585"/>
        <v>497.12633949777461</v>
      </c>
      <c r="L3749">
        <f t="shared" si="586"/>
        <v>13.089834482758622</v>
      </c>
      <c r="M3749">
        <f t="shared" si="587"/>
        <v>0</v>
      </c>
      <c r="N3749">
        <f t="shared" si="588"/>
        <v>510.21617398053326</v>
      </c>
      <c r="O3749">
        <f t="shared" si="589"/>
        <v>369.86625111872826</v>
      </c>
      <c r="P3749">
        <f t="shared" si="590"/>
        <v>9.7389488812717833</v>
      </c>
      <c r="Q3749">
        <f t="shared" si="591"/>
        <v>0</v>
      </c>
      <c r="R3749">
        <f t="shared" si="592"/>
        <v>379.60520000000002</v>
      </c>
    </row>
    <row r="3750" spans="1:18" x14ac:dyDescent="0.3">
      <c r="A3750" t="s">
        <v>39</v>
      </c>
      <c r="B3750" t="s">
        <v>40</v>
      </c>
      <c r="C3750">
        <v>28</v>
      </c>
      <c r="D3750">
        <v>3</v>
      </c>
      <c r="E3750">
        <v>0</v>
      </c>
      <c r="F3750">
        <v>20260127</v>
      </c>
      <c r="G3750">
        <v>20260303</v>
      </c>
      <c r="H3750">
        <v>21721.3426</v>
      </c>
      <c r="I3750">
        <f t="shared" si="583"/>
        <v>31</v>
      </c>
      <c r="J3750">
        <f t="shared" si="584"/>
        <v>700.68847096774198</v>
      </c>
      <c r="K3750">
        <f t="shared" si="585"/>
        <v>26610.779162967476</v>
      </c>
      <c r="L3750">
        <f t="shared" si="586"/>
        <v>2102.0654129032259</v>
      </c>
      <c r="M3750">
        <f t="shared" si="587"/>
        <v>0</v>
      </c>
      <c r="N3750">
        <f t="shared" si="588"/>
        <v>28712.844575870702</v>
      </c>
      <c r="O3750">
        <f t="shared" si="589"/>
        <v>20131.124574731537</v>
      </c>
      <c r="P3750">
        <f t="shared" si="590"/>
        <v>1590.2180252684639</v>
      </c>
      <c r="Q3750">
        <f t="shared" si="591"/>
        <v>0</v>
      </c>
      <c r="R3750">
        <f t="shared" si="592"/>
        <v>21721.3426</v>
      </c>
    </row>
    <row r="3751" spans="1:18" x14ac:dyDescent="0.3">
      <c r="A3751" t="s">
        <v>35</v>
      </c>
      <c r="B3751" t="s">
        <v>34</v>
      </c>
      <c r="C3751">
        <v>16</v>
      </c>
      <c r="D3751">
        <v>1</v>
      </c>
      <c r="E3751">
        <v>0</v>
      </c>
      <c r="F3751">
        <v>20260213</v>
      </c>
      <c r="G3751">
        <v>20260301</v>
      </c>
      <c r="H3751">
        <v>2861.5884999999998</v>
      </c>
      <c r="I3751">
        <f t="shared" si="583"/>
        <v>17</v>
      </c>
      <c r="J3751">
        <f t="shared" si="584"/>
        <v>168.32873529411765</v>
      </c>
      <c r="K3751">
        <f t="shared" si="585"/>
        <v>3653.0265689008052</v>
      </c>
      <c r="L3751">
        <f t="shared" si="586"/>
        <v>168.32873529411765</v>
      </c>
      <c r="M3751">
        <f t="shared" si="587"/>
        <v>0</v>
      </c>
      <c r="N3751">
        <f t="shared" si="588"/>
        <v>3821.3553041949226</v>
      </c>
      <c r="O3751">
        <f t="shared" si="589"/>
        <v>2735.5369986888254</v>
      </c>
      <c r="P3751">
        <f t="shared" si="590"/>
        <v>126.05150131117482</v>
      </c>
      <c r="Q3751">
        <f t="shared" si="591"/>
        <v>0</v>
      </c>
      <c r="R3751">
        <f t="shared" si="592"/>
        <v>2861.5885000000003</v>
      </c>
    </row>
    <row r="3752" spans="1:18" x14ac:dyDescent="0.3">
      <c r="A3752" t="s">
        <v>33</v>
      </c>
      <c r="B3752" t="s">
        <v>34</v>
      </c>
      <c r="C3752">
        <v>10</v>
      </c>
      <c r="D3752">
        <v>1</v>
      </c>
      <c r="E3752">
        <v>0</v>
      </c>
      <c r="F3752">
        <v>20260219</v>
      </c>
      <c r="G3752">
        <v>20260301</v>
      </c>
      <c r="H3752">
        <v>469218.54479999997</v>
      </c>
      <c r="I3752">
        <f t="shared" si="583"/>
        <v>11</v>
      </c>
      <c r="J3752">
        <f t="shared" si="584"/>
        <v>42656.231345454544</v>
      </c>
      <c r="K3752">
        <f t="shared" si="585"/>
        <v>578571.54544148326</v>
      </c>
      <c r="L3752">
        <f t="shared" si="586"/>
        <v>42656.231345454544</v>
      </c>
      <c r="M3752">
        <f t="shared" si="587"/>
        <v>0</v>
      </c>
      <c r="N3752">
        <f t="shared" si="588"/>
        <v>621227.77678693784</v>
      </c>
      <c r="O3752">
        <f t="shared" si="589"/>
        <v>436999.93586707889</v>
      </c>
      <c r="P3752">
        <f t="shared" si="590"/>
        <v>32218.608932921063</v>
      </c>
      <c r="Q3752">
        <f t="shared" si="591"/>
        <v>0</v>
      </c>
      <c r="R3752">
        <f t="shared" si="592"/>
        <v>469218.54479999997</v>
      </c>
    </row>
    <row r="3753" spans="1:18" x14ac:dyDescent="0.3">
      <c r="A3753" t="s">
        <v>0</v>
      </c>
      <c r="B3753" t="s">
        <v>0</v>
      </c>
      <c r="C3753">
        <v>10</v>
      </c>
      <c r="D3753">
        <v>9</v>
      </c>
      <c r="E3753">
        <v>0</v>
      </c>
      <c r="F3753">
        <v>20260219</v>
      </c>
      <c r="G3753">
        <v>20260309</v>
      </c>
      <c r="H3753">
        <v>84.667000000000002</v>
      </c>
      <c r="I3753">
        <f t="shared" si="583"/>
        <v>19</v>
      </c>
      <c r="J3753">
        <f t="shared" si="584"/>
        <v>4.4561578947368421</v>
      </c>
      <c r="K3753">
        <f t="shared" si="585"/>
        <v>60.441489521410688</v>
      </c>
      <c r="L3753">
        <f t="shared" si="586"/>
        <v>40.105421052631577</v>
      </c>
      <c r="M3753">
        <f t="shared" si="587"/>
        <v>0</v>
      </c>
      <c r="N3753">
        <f t="shared" si="588"/>
        <v>100.54691057404227</v>
      </c>
      <c r="O3753">
        <f t="shared" si="589"/>
        <v>50.895642283716406</v>
      </c>
      <c r="P3753">
        <f t="shared" si="590"/>
        <v>33.771357716283582</v>
      </c>
      <c r="Q3753">
        <f t="shared" si="591"/>
        <v>0</v>
      </c>
      <c r="R3753">
        <f t="shared" si="592"/>
        <v>84.666999999999987</v>
      </c>
    </row>
    <row r="3754" spans="1:18" x14ac:dyDescent="0.3">
      <c r="A3754" t="s">
        <v>33</v>
      </c>
      <c r="B3754" t="s">
        <v>34</v>
      </c>
      <c r="C3754">
        <v>10</v>
      </c>
      <c r="D3754">
        <v>8</v>
      </c>
      <c r="E3754">
        <v>0</v>
      </c>
      <c r="F3754">
        <v>20260219</v>
      </c>
      <c r="G3754">
        <v>20260308</v>
      </c>
      <c r="H3754">
        <v>15282.036700000001</v>
      </c>
      <c r="I3754">
        <f t="shared" si="583"/>
        <v>18</v>
      </c>
      <c r="J3754">
        <f t="shared" si="584"/>
        <v>849.00203888888893</v>
      </c>
      <c r="K3754">
        <f t="shared" si="585"/>
        <v>11515.513823638759</v>
      </c>
      <c r="L3754">
        <f t="shared" si="586"/>
        <v>6792.0163111111115</v>
      </c>
      <c r="M3754">
        <f t="shared" si="587"/>
        <v>0</v>
      </c>
      <c r="N3754">
        <f t="shared" si="588"/>
        <v>18307.530134749872</v>
      </c>
      <c r="O3754">
        <f t="shared" si="589"/>
        <v>9612.4656672378169</v>
      </c>
      <c r="P3754">
        <f t="shared" si="590"/>
        <v>5669.5710327621837</v>
      </c>
      <c r="Q3754">
        <f t="shared" si="591"/>
        <v>0</v>
      </c>
      <c r="R3754">
        <f t="shared" si="592"/>
        <v>15282.036700000001</v>
      </c>
    </row>
    <row r="3755" spans="1:18" x14ac:dyDescent="0.3">
      <c r="A3755" t="s">
        <v>37</v>
      </c>
      <c r="B3755" t="s">
        <v>38</v>
      </c>
      <c r="C3755">
        <v>10</v>
      </c>
      <c r="D3755">
        <v>6</v>
      </c>
      <c r="E3755">
        <v>0</v>
      </c>
      <c r="F3755">
        <v>20260219</v>
      </c>
      <c r="G3755">
        <v>20260306</v>
      </c>
      <c r="H3755">
        <v>3894.3182999999999</v>
      </c>
      <c r="I3755">
        <f t="shared" si="583"/>
        <v>16</v>
      </c>
      <c r="J3755">
        <f t="shared" si="584"/>
        <v>243.39489374999999</v>
      </c>
      <c r="K3755">
        <f t="shared" si="585"/>
        <v>3301.3080477984854</v>
      </c>
      <c r="L3755">
        <f t="shared" si="586"/>
        <v>1460.3693625000001</v>
      </c>
      <c r="M3755">
        <f t="shared" si="587"/>
        <v>0</v>
      </c>
      <c r="N3755">
        <f t="shared" si="588"/>
        <v>4761.6774102984855</v>
      </c>
      <c r="O3755">
        <f t="shared" si="589"/>
        <v>2699.9612188497699</v>
      </c>
      <c r="P3755">
        <f t="shared" si="590"/>
        <v>1194.3570811502298</v>
      </c>
      <c r="Q3755">
        <f t="shared" si="591"/>
        <v>0</v>
      </c>
      <c r="R3755">
        <f t="shared" si="592"/>
        <v>3894.3182999999999</v>
      </c>
    </row>
    <row r="3756" spans="1:18" x14ac:dyDescent="0.3">
      <c r="A3756" t="s">
        <v>33</v>
      </c>
      <c r="B3756" t="s">
        <v>34</v>
      </c>
      <c r="C3756">
        <v>16</v>
      </c>
      <c r="D3756">
        <v>1</v>
      </c>
      <c r="E3756">
        <v>0</v>
      </c>
      <c r="F3756">
        <v>20260213</v>
      </c>
      <c r="G3756">
        <v>20260301</v>
      </c>
      <c r="H3756">
        <v>708195.8787</v>
      </c>
      <c r="I3756">
        <f t="shared" si="583"/>
        <v>17</v>
      </c>
      <c r="J3756">
        <f t="shared" si="584"/>
        <v>41658.581100000003</v>
      </c>
      <c r="K3756">
        <f t="shared" si="585"/>
        <v>904063.72575132723</v>
      </c>
      <c r="L3756">
        <f t="shared" si="586"/>
        <v>41658.581100000003</v>
      </c>
      <c r="M3756">
        <f t="shared" si="587"/>
        <v>0</v>
      </c>
      <c r="N3756">
        <f t="shared" si="588"/>
        <v>945722.30685132719</v>
      </c>
      <c r="O3756">
        <f t="shared" si="589"/>
        <v>677000.21456711658</v>
      </c>
      <c r="P3756">
        <f t="shared" si="590"/>
        <v>31195.664132883419</v>
      </c>
      <c r="Q3756">
        <f t="shared" si="591"/>
        <v>0</v>
      </c>
      <c r="R3756">
        <f t="shared" si="592"/>
        <v>708195.8787</v>
      </c>
    </row>
    <row r="3757" spans="1:18" x14ac:dyDescent="0.3">
      <c r="A3757" t="s">
        <v>33</v>
      </c>
      <c r="B3757" t="s">
        <v>34</v>
      </c>
      <c r="C3757">
        <v>16</v>
      </c>
      <c r="D3757">
        <v>6</v>
      </c>
      <c r="E3757">
        <v>0</v>
      </c>
      <c r="F3757">
        <v>20260213</v>
      </c>
      <c r="G3757">
        <v>20260306</v>
      </c>
      <c r="H3757">
        <v>66077.676099999997</v>
      </c>
      <c r="I3757">
        <f t="shared" si="583"/>
        <v>22</v>
      </c>
      <c r="J3757">
        <f t="shared" si="584"/>
        <v>3003.5307318181817</v>
      </c>
      <c r="K3757">
        <f t="shared" si="585"/>
        <v>65181.845183300204</v>
      </c>
      <c r="L3757">
        <f t="shared" si="586"/>
        <v>18021.184390909089</v>
      </c>
      <c r="M3757">
        <f t="shared" si="587"/>
        <v>0</v>
      </c>
      <c r="N3757">
        <f t="shared" si="588"/>
        <v>83203.0295742093</v>
      </c>
      <c r="O3757">
        <f t="shared" si="589"/>
        <v>51765.721460670589</v>
      </c>
      <c r="P3757">
        <f t="shared" si="590"/>
        <v>14311.954639329404</v>
      </c>
      <c r="Q3757">
        <f t="shared" si="591"/>
        <v>0</v>
      </c>
      <c r="R3757">
        <f t="shared" si="592"/>
        <v>66077.676099999997</v>
      </c>
    </row>
    <row r="3758" spans="1:18" x14ac:dyDescent="0.3">
      <c r="A3758" t="s">
        <v>0</v>
      </c>
      <c r="B3758" t="s">
        <v>0</v>
      </c>
      <c r="C3758">
        <v>16</v>
      </c>
      <c r="D3758">
        <v>1</v>
      </c>
      <c r="E3758">
        <v>0</v>
      </c>
      <c r="F3758">
        <v>20260213</v>
      </c>
      <c r="G3758">
        <v>20260301</v>
      </c>
      <c r="H3758">
        <v>675.51790000000005</v>
      </c>
      <c r="I3758">
        <f t="shared" si="583"/>
        <v>17</v>
      </c>
      <c r="J3758">
        <f t="shared" si="584"/>
        <v>39.736347058823533</v>
      </c>
      <c r="K3758">
        <f t="shared" si="585"/>
        <v>862.34790098858639</v>
      </c>
      <c r="L3758">
        <f t="shared" si="586"/>
        <v>39.736347058823533</v>
      </c>
      <c r="M3758">
        <f t="shared" si="587"/>
        <v>0</v>
      </c>
      <c r="N3758">
        <f t="shared" si="588"/>
        <v>902.08424804740991</v>
      </c>
      <c r="O3758">
        <f t="shared" si="589"/>
        <v>645.76168401801237</v>
      </c>
      <c r="P3758">
        <f t="shared" si="590"/>
        <v>29.756215981987651</v>
      </c>
      <c r="Q3758">
        <f t="shared" si="591"/>
        <v>0</v>
      </c>
      <c r="R3758">
        <f t="shared" si="592"/>
        <v>675.51790000000005</v>
      </c>
    </row>
    <row r="3759" spans="1:18" x14ac:dyDescent="0.3">
      <c r="A3759" t="s">
        <v>0</v>
      </c>
      <c r="B3759" t="s">
        <v>0</v>
      </c>
      <c r="C3759">
        <v>15</v>
      </c>
      <c r="D3759">
        <v>2</v>
      </c>
      <c r="E3759">
        <v>0</v>
      </c>
      <c r="F3759">
        <v>20260214</v>
      </c>
      <c r="G3759">
        <v>20260302</v>
      </c>
      <c r="H3759">
        <v>126.6921</v>
      </c>
      <c r="I3759">
        <f t="shared" si="583"/>
        <v>17</v>
      </c>
      <c r="J3759">
        <f t="shared" si="584"/>
        <v>7.4524764705882349</v>
      </c>
      <c r="K3759">
        <f t="shared" si="585"/>
        <v>151.62348007382013</v>
      </c>
      <c r="L3759">
        <f t="shared" si="586"/>
        <v>14.90495294117647</v>
      </c>
      <c r="M3759">
        <f t="shared" si="587"/>
        <v>0</v>
      </c>
      <c r="N3759">
        <f t="shared" si="588"/>
        <v>166.52843301499661</v>
      </c>
      <c r="O3759">
        <f t="shared" si="589"/>
        <v>115.35265631263418</v>
      </c>
      <c r="P3759">
        <f t="shared" si="590"/>
        <v>11.33944368736581</v>
      </c>
      <c r="Q3759">
        <f t="shared" si="591"/>
        <v>0</v>
      </c>
      <c r="R3759">
        <f t="shared" si="592"/>
        <v>126.6921</v>
      </c>
    </row>
    <row r="3760" spans="1:18" x14ac:dyDescent="0.3">
      <c r="A3760" t="s">
        <v>0</v>
      </c>
      <c r="B3760" t="s">
        <v>0</v>
      </c>
      <c r="C3760">
        <v>10</v>
      </c>
      <c r="D3760">
        <v>3</v>
      </c>
      <c r="E3760">
        <v>0</v>
      </c>
      <c r="F3760">
        <v>20260219</v>
      </c>
      <c r="G3760">
        <v>20260303</v>
      </c>
      <c r="H3760">
        <v>211.4699</v>
      </c>
      <c r="I3760">
        <f t="shared" si="583"/>
        <v>13</v>
      </c>
      <c r="J3760">
        <f t="shared" si="584"/>
        <v>16.266915384615384</v>
      </c>
      <c r="K3760">
        <f t="shared" si="585"/>
        <v>220.63773748370909</v>
      </c>
      <c r="L3760">
        <f t="shared" si="586"/>
        <v>48.800746153846148</v>
      </c>
      <c r="M3760">
        <f t="shared" si="587"/>
        <v>0</v>
      </c>
      <c r="N3760">
        <f t="shared" si="588"/>
        <v>269.43848363755524</v>
      </c>
      <c r="O3760">
        <f t="shared" si="589"/>
        <v>173.16843404103403</v>
      </c>
      <c r="P3760">
        <f t="shared" si="590"/>
        <v>38.301465958965963</v>
      </c>
      <c r="Q3760">
        <f t="shared" si="591"/>
        <v>0</v>
      </c>
      <c r="R3760">
        <f t="shared" si="592"/>
        <v>211.4699</v>
      </c>
    </row>
    <row r="3761" spans="1:18" x14ac:dyDescent="0.3">
      <c r="A3761" t="s">
        <v>39</v>
      </c>
      <c r="B3761" t="s">
        <v>40</v>
      </c>
      <c r="C3761">
        <v>15</v>
      </c>
      <c r="D3761">
        <v>3</v>
      </c>
      <c r="E3761">
        <v>0</v>
      </c>
      <c r="F3761">
        <v>20260214</v>
      </c>
      <c r="G3761">
        <v>20260303</v>
      </c>
      <c r="H3761">
        <v>20445.411400000001</v>
      </c>
      <c r="I3761">
        <f t="shared" si="583"/>
        <v>18</v>
      </c>
      <c r="J3761">
        <f t="shared" si="584"/>
        <v>1135.8561888888889</v>
      </c>
      <c r="K3761">
        <f t="shared" si="585"/>
        <v>23109.427973695565</v>
      </c>
      <c r="L3761">
        <f t="shared" si="586"/>
        <v>3407.5685666666668</v>
      </c>
      <c r="M3761">
        <f t="shared" si="587"/>
        <v>0</v>
      </c>
      <c r="N3761">
        <f t="shared" si="588"/>
        <v>26516.996540362234</v>
      </c>
      <c r="O3761">
        <f t="shared" si="589"/>
        <v>17818.072322847613</v>
      </c>
      <c r="P3761">
        <f t="shared" si="590"/>
        <v>2627.3390771523864</v>
      </c>
      <c r="Q3761">
        <f t="shared" si="591"/>
        <v>0</v>
      </c>
      <c r="R3761">
        <f t="shared" si="592"/>
        <v>20445.411399999997</v>
      </c>
    </row>
    <row r="3762" spans="1:18" x14ac:dyDescent="0.3">
      <c r="A3762" t="s">
        <v>37</v>
      </c>
      <c r="B3762" t="s">
        <v>38</v>
      </c>
      <c r="C3762">
        <v>18</v>
      </c>
      <c r="D3762">
        <v>1</v>
      </c>
      <c r="E3762">
        <v>0</v>
      </c>
      <c r="F3762">
        <v>20260211</v>
      </c>
      <c r="G3762">
        <v>20260301</v>
      </c>
      <c r="H3762">
        <v>9880.6026000000002</v>
      </c>
      <c r="I3762">
        <f t="shared" si="583"/>
        <v>19</v>
      </c>
      <c r="J3762">
        <f t="shared" si="584"/>
        <v>520.03171578947365</v>
      </c>
      <c r="K3762">
        <f t="shared" si="585"/>
        <v>12696.292644402443</v>
      </c>
      <c r="L3762">
        <f t="shared" si="586"/>
        <v>520.03171578947365</v>
      </c>
      <c r="M3762">
        <f t="shared" si="587"/>
        <v>0</v>
      </c>
      <c r="N3762">
        <f t="shared" si="588"/>
        <v>13216.324360191917</v>
      </c>
      <c r="O3762">
        <f t="shared" si="589"/>
        <v>9491.8238001554328</v>
      </c>
      <c r="P3762">
        <f t="shared" si="590"/>
        <v>388.77879984456746</v>
      </c>
      <c r="Q3762">
        <f t="shared" si="591"/>
        <v>0</v>
      </c>
      <c r="R3762">
        <f t="shared" si="592"/>
        <v>9880.6026000000002</v>
      </c>
    </row>
    <row r="3763" spans="1:18" x14ac:dyDescent="0.3">
      <c r="A3763" t="s">
        <v>37</v>
      </c>
      <c r="B3763" t="s">
        <v>38</v>
      </c>
      <c r="C3763">
        <v>15</v>
      </c>
      <c r="D3763">
        <v>3</v>
      </c>
      <c r="E3763">
        <v>0</v>
      </c>
      <c r="F3763">
        <v>20260214</v>
      </c>
      <c r="G3763">
        <v>20260303</v>
      </c>
      <c r="H3763">
        <v>42.242600000000003</v>
      </c>
      <c r="I3763">
        <f t="shared" si="583"/>
        <v>18</v>
      </c>
      <c r="J3763">
        <f t="shared" si="584"/>
        <v>2.3468111111111112</v>
      </c>
      <c r="K3763">
        <f t="shared" si="585"/>
        <v>47.746768359067218</v>
      </c>
      <c r="L3763">
        <f t="shared" si="586"/>
        <v>7.0404333333333335</v>
      </c>
      <c r="M3763">
        <f t="shared" si="587"/>
        <v>0</v>
      </c>
      <c r="N3763">
        <f t="shared" si="588"/>
        <v>54.787201692400551</v>
      </c>
      <c r="O3763">
        <f t="shared" si="589"/>
        <v>36.814211618413445</v>
      </c>
      <c r="P3763">
        <f t="shared" si="590"/>
        <v>5.4283883815865606</v>
      </c>
      <c r="Q3763">
        <f t="shared" si="591"/>
        <v>0</v>
      </c>
      <c r="R3763">
        <f t="shared" si="592"/>
        <v>42.242600000000003</v>
      </c>
    </row>
    <row r="3764" spans="1:18" x14ac:dyDescent="0.3">
      <c r="A3764" t="s">
        <v>37</v>
      </c>
      <c r="B3764" t="s">
        <v>38</v>
      </c>
      <c r="C3764">
        <v>16</v>
      </c>
      <c r="D3764">
        <v>2</v>
      </c>
      <c r="E3764">
        <v>0</v>
      </c>
      <c r="F3764">
        <v>20260213</v>
      </c>
      <c r="G3764">
        <v>20260302</v>
      </c>
      <c r="H3764">
        <v>295.62889999999999</v>
      </c>
      <c r="I3764">
        <f t="shared" si="583"/>
        <v>18</v>
      </c>
      <c r="J3764">
        <f t="shared" si="584"/>
        <v>16.423827777777777</v>
      </c>
      <c r="K3764">
        <f t="shared" si="585"/>
        <v>356.42565204593393</v>
      </c>
      <c r="L3764">
        <f t="shared" si="586"/>
        <v>32.847655555555555</v>
      </c>
      <c r="M3764">
        <f t="shared" si="587"/>
        <v>0</v>
      </c>
      <c r="N3764">
        <f t="shared" si="588"/>
        <v>389.27330760148948</v>
      </c>
      <c r="O3764">
        <f t="shared" si="589"/>
        <v>270.68314571928545</v>
      </c>
      <c r="P3764">
        <f t="shared" si="590"/>
        <v>24.945754280714574</v>
      </c>
      <c r="Q3764">
        <f t="shared" si="591"/>
        <v>0</v>
      </c>
      <c r="R3764">
        <f t="shared" si="592"/>
        <v>295.62890000000004</v>
      </c>
    </row>
    <row r="3765" spans="1:18" x14ac:dyDescent="0.3">
      <c r="A3765" t="s">
        <v>47</v>
      </c>
      <c r="B3765" t="s">
        <v>48</v>
      </c>
      <c r="C3765">
        <v>9</v>
      </c>
      <c r="D3765">
        <v>16</v>
      </c>
      <c r="E3765">
        <v>0</v>
      </c>
      <c r="F3765">
        <v>20260220</v>
      </c>
      <c r="G3765">
        <v>20260316</v>
      </c>
      <c r="H3765">
        <v>18932207.257399999</v>
      </c>
      <c r="I3765">
        <f t="shared" si="583"/>
        <v>25</v>
      </c>
      <c r="J3765">
        <f t="shared" si="584"/>
        <v>757288.29029599996</v>
      </c>
      <c r="K3765">
        <f t="shared" si="585"/>
        <v>9244391.6955918726</v>
      </c>
      <c r="L3765">
        <f t="shared" si="586"/>
        <v>12116612.644735999</v>
      </c>
      <c r="M3765">
        <f t="shared" si="587"/>
        <v>0</v>
      </c>
      <c r="N3765">
        <f t="shared" si="588"/>
        <v>21361004.340327874</v>
      </c>
      <c r="O3765">
        <f t="shared" si="589"/>
        <v>8193282.3364075199</v>
      </c>
      <c r="P3765">
        <f t="shared" si="590"/>
        <v>10738924.920992477</v>
      </c>
      <c r="Q3765">
        <f t="shared" si="591"/>
        <v>0</v>
      </c>
      <c r="R3765">
        <f t="shared" si="592"/>
        <v>18932207.257399999</v>
      </c>
    </row>
    <row r="3766" spans="1:18" x14ac:dyDescent="0.3">
      <c r="A3766" t="s">
        <v>37</v>
      </c>
      <c r="B3766" t="s">
        <v>38</v>
      </c>
      <c r="C3766">
        <v>11</v>
      </c>
      <c r="D3766">
        <v>16</v>
      </c>
      <c r="E3766">
        <v>0</v>
      </c>
      <c r="F3766">
        <v>20260218</v>
      </c>
      <c r="G3766">
        <v>20260316</v>
      </c>
      <c r="H3766">
        <v>677977.924</v>
      </c>
      <c r="I3766">
        <f t="shared" si="583"/>
        <v>27</v>
      </c>
      <c r="J3766">
        <f t="shared" si="584"/>
        <v>25110.29348148148</v>
      </c>
      <c r="K3766">
        <f t="shared" si="585"/>
        <v>374644.24147680512</v>
      </c>
      <c r="L3766">
        <f t="shared" si="586"/>
        <v>401764.69570370368</v>
      </c>
      <c r="M3766">
        <f t="shared" si="587"/>
        <v>0</v>
      </c>
      <c r="N3766">
        <f t="shared" si="588"/>
        <v>776408.93718050886</v>
      </c>
      <c r="O3766">
        <f t="shared" si="589"/>
        <v>327147.86359542632</v>
      </c>
      <c r="P3766">
        <f t="shared" si="590"/>
        <v>350830.06040457363</v>
      </c>
      <c r="Q3766">
        <f t="shared" si="591"/>
        <v>0</v>
      </c>
      <c r="R3766">
        <f t="shared" si="592"/>
        <v>677977.92399999988</v>
      </c>
    </row>
    <row r="3767" spans="1:18" x14ac:dyDescent="0.3">
      <c r="A3767" t="s">
        <v>33</v>
      </c>
      <c r="B3767" t="s">
        <v>34</v>
      </c>
      <c r="C3767">
        <v>0</v>
      </c>
      <c r="D3767">
        <v>28</v>
      </c>
      <c r="E3767">
        <v>0</v>
      </c>
      <c r="F3767">
        <v>20260303</v>
      </c>
      <c r="G3767">
        <v>20260330</v>
      </c>
      <c r="H3767">
        <v>143505.71119999999</v>
      </c>
      <c r="I3767">
        <f t="shared" si="583"/>
        <v>28</v>
      </c>
      <c r="J3767">
        <f t="shared" si="584"/>
        <v>5125.2039714285711</v>
      </c>
      <c r="K3767">
        <f t="shared" si="585"/>
        <v>0</v>
      </c>
      <c r="L3767">
        <f t="shared" si="586"/>
        <v>143505.71119999999</v>
      </c>
      <c r="M3767">
        <f t="shared" si="587"/>
        <v>0</v>
      </c>
      <c r="N3767">
        <f t="shared" si="588"/>
        <v>143505.71119999999</v>
      </c>
      <c r="O3767">
        <f t="shared" si="589"/>
        <v>0</v>
      </c>
      <c r="P3767">
        <f t="shared" si="590"/>
        <v>143505.71119999999</v>
      </c>
      <c r="Q3767">
        <f t="shared" si="591"/>
        <v>0</v>
      </c>
      <c r="R3767">
        <f t="shared" si="592"/>
        <v>143505.71119999999</v>
      </c>
    </row>
    <row r="3768" spans="1:18" x14ac:dyDescent="0.3">
      <c r="A3768" t="s">
        <v>35</v>
      </c>
      <c r="B3768" t="s">
        <v>36</v>
      </c>
      <c r="C3768">
        <v>0</v>
      </c>
      <c r="D3768">
        <v>29</v>
      </c>
      <c r="E3768">
        <v>0</v>
      </c>
      <c r="F3768">
        <v>20260303</v>
      </c>
      <c r="G3768">
        <v>20260331</v>
      </c>
      <c r="H3768">
        <v>7035.9621999999999</v>
      </c>
      <c r="I3768">
        <f t="shared" si="583"/>
        <v>29</v>
      </c>
      <c r="J3768">
        <f t="shared" si="584"/>
        <v>242.61938620689654</v>
      </c>
      <c r="K3768">
        <f t="shared" si="585"/>
        <v>0</v>
      </c>
      <c r="L3768">
        <f t="shared" si="586"/>
        <v>7035.9621999999999</v>
      </c>
      <c r="M3768">
        <f t="shared" si="587"/>
        <v>0</v>
      </c>
      <c r="N3768">
        <f t="shared" si="588"/>
        <v>7035.9621999999999</v>
      </c>
      <c r="O3768">
        <f t="shared" si="589"/>
        <v>0</v>
      </c>
      <c r="P3768">
        <f t="shared" si="590"/>
        <v>7035.9621999999999</v>
      </c>
      <c r="Q3768">
        <f t="shared" si="591"/>
        <v>0</v>
      </c>
      <c r="R3768">
        <f t="shared" si="592"/>
        <v>7035.9621999999999</v>
      </c>
    </row>
    <row r="3769" spans="1:18" x14ac:dyDescent="0.3">
      <c r="A3769" t="s">
        <v>33</v>
      </c>
      <c r="B3769" t="s">
        <v>34</v>
      </c>
      <c r="C3769">
        <v>0</v>
      </c>
      <c r="D3769">
        <v>25</v>
      </c>
      <c r="E3769">
        <v>0</v>
      </c>
      <c r="F3769">
        <v>20260307</v>
      </c>
      <c r="G3769">
        <v>20260331</v>
      </c>
      <c r="H3769">
        <v>32282.8812</v>
      </c>
      <c r="I3769">
        <f t="shared" si="583"/>
        <v>25</v>
      </c>
      <c r="J3769">
        <f t="shared" si="584"/>
        <v>1291.3152479999999</v>
      </c>
      <c r="K3769">
        <f t="shared" si="585"/>
        <v>0</v>
      </c>
      <c r="L3769">
        <f t="shared" si="586"/>
        <v>32282.881199999996</v>
      </c>
      <c r="M3769">
        <f t="shared" si="587"/>
        <v>0</v>
      </c>
      <c r="N3769">
        <f t="shared" si="588"/>
        <v>32282.881199999996</v>
      </c>
      <c r="O3769">
        <f t="shared" si="589"/>
        <v>0</v>
      </c>
      <c r="P3769">
        <f t="shared" si="590"/>
        <v>32282.8812</v>
      </c>
      <c r="Q3769">
        <f t="shared" si="591"/>
        <v>0</v>
      </c>
      <c r="R3769">
        <f t="shared" si="592"/>
        <v>32282.8812</v>
      </c>
    </row>
    <row r="3770" spans="1:18" x14ac:dyDescent="0.3">
      <c r="A3770" t="s">
        <v>43</v>
      </c>
      <c r="B3770" t="s">
        <v>44</v>
      </c>
      <c r="C3770">
        <v>8</v>
      </c>
      <c r="D3770">
        <v>17</v>
      </c>
      <c r="E3770">
        <v>0</v>
      </c>
      <c r="F3770">
        <v>20260221</v>
      </c>
      <c r="G3770">
        <v>20260317</v>
      </c>
      <c r="H3770">
        <v>4455471.0290999999</v>
      </c>
      <c r="I3770">
        <f t="shared" si="583"/>
        <v>25</v>
      </c>
      <c r="J3770">
        <f t="shared" si="584"/>
        <v>178218.84116399998</v>
      </c>
      <c r="K3770">
        <f t="shared" si="585"/>
        <v>1933829.541085952</v>
      </c>
      <c r="L3770">
        <f t="shared" si="586"/>
        <v>3029720.2997879996</v>
      </c>
      <c r="M3770">
        <f t="shared" si="587"/>
        <v>0</v>
      </c>
      <c r="N3770">
        <f t="shared" si="588"/>
        <v>4963549.8408739511</v>
      </c>
      <c r="O3770">
        <f t="shared" si="589"/>
        <v>1735878.9116156299</v>
      </c>
      <c r="P3770">
        <f t="shared" si="590"/>
        <v>2719592.1174843702</v>
      </c>
      <c r="Q3770">
        <f t="shared" si="591"/>
        <v>0</v>
      </c>
      <c r="R3770">
        <f t="shared" si="592"/>
        <v>4455471.0290999999</v>
      </c>
    </row>
    <row r="3771" spans="1:18" x14ac:dyDescent="0.3">
      <c r="A3771" t="s">
        <v>33</v>
      </c>
      <c r="B3771" t="s">
        <v>34</v>
      </c>
      <c r="C3771">
        <v>0</v>
      </c>
      <c r="D3771">
        <v>26</v>
      </c>
      <c r="E3771">
        <v>0</v>
      </c>
      <c r="F3771">
        <v>20260303</v>
      </c>
      <c r="G3771">
        <v>20260328</v>
      </c>
      <c r="H3771">
        <v>78182.122700000007</v>
      </c>
      <c r="I3771">
        <f t="shared" si="583"/>
        <v>26</v>
      </c>
      <c r="J3771">
        <f t="shared" si="584"/>
        <v>3007.0047192307693</v>
      </c>
      <c r="K3771">
        <f t="shared" si="585"/>
        <v>0</v>
      </c>
      <c r="L3771">
        <f t="shared" si="586"/>
        <v>78182.122700000007</v>
      </c>
      <c r="M3771">
        <f t="shared" si="587"/>
        <v>0</v>
      </c>
      <c r="N3771">
        <f t="shared" si="588"/>
        <v>78182.122700000007</v>
      </c>
      <c r="O3771">
        <f t="shared" si="589"/>
        <v>0</v>
      </c>
      <c r="P3771">
        <f t="shared" si="590"/>
        <v>78182.122700000007</v>
      </c>
      <c r="Q3771">
        <f t="shared" si="591"/>
        <v>0</v>
      </c>
      <c r="R3771">
        <f t="shared" si="592"/>
        <v>78182.122700000007</v>
      </c>
    </row>
    <row r="3772" spans="1:18" x14ac:dyDescent="0.3">
      <c r="A3772" t="s">
        <v>0</v>
      </c>
      <c r="B3772" t="s">
        <v>0</v>
      </c>
      <c r="C3772">
        <v>27</v>
      </c>
      <c r="D3772">
        <v>13</v>
      </c>
      <c r="E3772">
        <v>0</v>
      </c>
      <c r="F3772">
        <v>20260202</v>
      </c>
      <c r="G3772">
        <v>20260313</v>
      </c>
      <c r="H3772">
        <v>2026.9801</v>
      </c>
      <c r="I3772">
        <f t="shared" si="583"/>
        <v>40</v>
      </c>
      <c r="J3772">
        <f t="shared" si="584"/>
        <v>50.674502500000003</v>
      </c>
      <c r="K3772">
        <f t="shared" si="585"/>
        <v>1855.7857929091131</v>
      </c>
      <c r="L3772">
        <f t="shared" si="586"/>
        <v>658.76853249999999</v>
      </c>
      <c r="M3772">
        <f t="shared" si="587"/>
        <v>0</v>
      </c>
      <c r="N3772">
        <f t="shared" si="588"/>
        <v>2514.5543254091131</v>
      </c>
      <c r="O3772">
        <f t="shared" si="589"/>
        <v>1495.9473470422963</v>
      </c>
      <c r="P3772">
        <f t="shared" si="590"/>
        <v>531.03275295770391</v>
      </c>
      <c r="Q3772">
        <f t="shared" si="591"/>
        <v>0</v>
      </c>
      <c r="R3772">
        <f t="shared" si="592"/>
        <v>2026.9801000000002</v>
      </c>
    </row>
    <row r="3773" spans="1:18" x14ac:dyDescent="0.3">
      <c r="A3773" t="s">
        <v>33</v>
      </c>
      <c r="B3773" t="s">
        <v>34</v>
      </c>
      <c r="C3773">
        <v>0</v>
      </c>
      <c r="D3773">
        <v>12</v>
      </c>
      <c r="E3773">
        <v>0</v>
      </c>
      <c r="F3773">
        <v>20260303</v>
      </c>
      <c r="G3773">
        <v>20260314</v>
      </c>
      <c r="H3773">
        <v>29040.344300000001</v>
      </c>
      <c r="I3773">
        <f t="shared" si="583"/>
        <v>12</v>
      </c>
      <c r="J3773">
        <f t="shared" si="584"/>
        <v>2420.0286916666669</v>
      </c>
      <c r="K3773">
        <f t="shared" si="585"/>
        <v>0</v>
      </c>
      <c r="L3773">
        <f t="shared" si="586"/>
        <v>29040.344300000004</v>
      </c>
      <c r="M3773">
        <f t="shared" si="587"/>
        <v>0</v>
      </c>
      <c r="N3773">
        <f t="shared" si="588"/>
        <v>29040.344300000004</v>
      </c>
      <c r="O3773">
        <f t="shared" si="589"/>
        <v>0</v>
      </c>
      <c r="P3773">
        <f t="shared" si="590"/>
        <v>29040.344300000001</v>
      </c>
      <c r="Q3773">
        <f t="shared" si="591"/>
        <v>0</v>
      </c>
      <c r="R3773">
        <f t="shared" si="592"/>
        <v>29040.344300000001</v>
      </c>
    </row>
    <row r="3774" spans="1:18" x14ac:dyDescent="0.3">
      <c r="A3774" t="s">
        <v>35</v>
      </c>
      <c r="B3774" t="s">
        <v>36</v>
      </c>
      <c r="C3774">
        <v>0</v>
      </c>
      <c r="D3774">
        <v>11</v>
      </c>
      <c r="E3774">
        <v>0</v>
      </c>
      <c r="F3774">
        <v>20260304</v>
      </c>
      <c r="G3774">
        <v>20260314</v>
      </c>
      <c r="H3774">
        <v>4583.8748999999998</v>
      </c>
      <c r="I3774">
        <f t="shared" si="583"/>
        <v>11</v>
      </c>
      <c r="J3774">
        <f t="shared" si="584"/>
        <v>416.71589999999998</v>
      </c>
      <c r="K3774">
        <f t="shared" si="585"/>
        <v>0</v>
      </c>
      <c r="L3774">
        <f t="shared" si="586"/>
        <v>4583.8748999999998</v>
      </c>
      <c r="M3774">
        <f t="shared" si="587"/>
        <v>0</v>
      </c>
      <c r="N3774">
        <f t="shared" si="588"/>
        <v>4583.8748999999998</v>
      </c>
      <c r="O3774">
        <f t="shared" si="589"/>
        <v>0</v>
      </c>
      <c r="P3774">
        <f t="shared" si="590"/>
        <v>4583.8748999999998</v>
      </c>
      <c r="Q3774">
        <f t="shared" si="591"/>
        <v>0</v>
      </c>
      <c r="R3774">
        <f t="shared" si="592"/>
        <v>4583.8748999999998</v>
      </c>
    </row>
    <row r="3775" spans="1:18" x14ac:dyDescent="0.3">
      <c r="A3775" t="s">
        <v>33</v>
      </c>
      <c r="B3775" t="s">
        <v>34</v>
      </c>
      <c r="C3775">
        <v>0</v>
      </c>
      <c r="D3775">
        <v>12</v>
      </c>
      <c r="E3775">
        <v>0</v>
      </c>
      <c r="F3775">
        <v>20260306</v>
      </c>
      <c r="G3775">
        <v>20260317</v>
      </c>
      <c r="H3775">
        <v>42241.915200000003</v>
      </c>
      <c r="I3775">
        <f t="shared" si="583"/>
        <v>12</v>
      </c>
      <c r="J3775">
        <f t="shared" si="584"/>
        <v>3520.1596000000004</v>
      </c>
      <c r="K3775">
        <f t="shared" si="585"/>
        <v>0</v>
      </c>
      <c r="L3775">
        <f t="shared" si="586"/>
        <v>42241.915200000003</v>
      </c>
      <c r="M3775">
        <f t="shared" si="587"/>
        <v>0</v>
      </c>
      <c r="N3775">
        <f t="shared" si="588"/>
        <v>42241.915200000003</v>
      </c>
      <c r="O3775">
        <f t="shared" si="589"/>
        <v>0</v>
      </c>
      <c r="P3775">
        <f t="shared" si="590"/>
        <v>42241.915200000003</v>
      </c>
      <c r="Q3775">
        <f t="shared" si="591"/>
        <v>0</v>
      </c>
      <c r="R3775">
        <f t="shared" si="592"/>
        <v>42241.915200000003</v>
      </c>
    </row>
    <row r="3776" spans="1:18" x14ac:dyDescent="0.3">
      <c r="A3776" t="s">
        <v>0</v>
      </c>
      <c r="B3776" t="s">
        <v>0</v>
      </c>
      <c r="C3776">
        <v>25</v>
      </c>
      <c r="D3776">
        <v>21</v>
      </c>
      <c r="E3776">
        <v>0</v>
      </c>
      <c r="F3776">
        <v>20260204</v>
      </c>
      <c r="G3776">
        <v>20260321</v>
      </c>
      <c r="H3776">
        <v>84.378399999999999</v>
      </c>
      <c r="I3776">
        <f t="shared" si="583"/>
        <v>46</v>
      </c>
      <c r="J3776">
        <f t="shared" si="584"/>
        <v>1.8343130434782609</v>
      </c>
      <c r="K3776">
        <f t="shared" si="585"/>
        <v>62.199665729599104</v>
      </c>
      <c r="L3776">
        <f t="shared" si="586"/>
        <v>38.520573913043478</v>
      </c>
      <c r="M3776">
        <f t="shared" si="587"/>
        <v>0</v>
      </c>
      <c r="N3776">
        <f t="shared" si="588"/>
        <v>100.72023964264258</v>
      </c>
      <c r="O3776">
        <f t="shared" si="589"/>
        <v>52.107781846225819</v>
      </c>
      <c r="P3776">
        <f t="shared" si="590"/>
        <v>32.27061815377418</v>
      </c>
      <c r="Q3776">
        <f t="shared" si="591"/>
        <v>0</v>
      </c>
      <c r="R3776">
        <f t="shared" si="592"/>
        <v>84.378399999999999</v>
      </c>
    </row>
    <row r="3777" spans="1:18" x14ac:dyDescent="0.3">
      <c r="A3777" t="s">
        <v>33</v>
      </c>
      <c r="B3777" t="s">
        <v>34</v>
      </c>
      <c r="C3777">
        <v>0</v>
      </c>
      <c r="D3777">
        <v>16</v>
      </c>
      <c r="E3777">
        <v>0</v>
      </c>
      <c r="F3777">
        <v>20260302</v>
      </c>
      <c r="G3777">
        <v>20260317</v>
      </c>
      <c r="H3777">
        <v>302210.15340000001</v>
      </c>
      <c r="I3777">
        <f t="shared" si="583"/>
        <v>16</v>
      </c>
      <c r="J3777">
        <f t="shared" si="584"/>
        <v>18888.134587500001</v>
      </c>
      <c r="K3777">
        <f t="shared" si="585"/>
        <v>0</v>
      </c>
      <c r="L3777">
        <f t="shared" si="586"/>
        <v>302210.15340000001</v>
      </c>
      <c r="M3777">
        <f t="shared" si="587"/>
        <v>0</v>
      </c>
      <c r="N3777">
        <f t="shared" si="588"/>
        <v>302210.15340000001</v>
      </c>
      <c r="O3777">
        <f t="shared" si="589"/>
        <v>0</v>
      </c>
      <c r="P3777">
        <f t="shared" si="590"/>
        <v>302210.15340000001</v>
      </c>
      <c r="Q3777">
        <f t="shared" si="591"/>
        <v>0</v>
      </c>
      <c r="R3777">
        <f t="shared" si="592"/>
        <v>302210.15340000001</v>
      </c>
    </row>
    <row r="3778" spans="1:18" x14ac:dyDescent="0.3">
      <c r="A3778" t="s">
        <v>35</v>
      </c>
      <c r="B3778" t="s">
        <v>34</v>
      </c>
      <c r="C3778">
        <v>0</v>
      </c>
      <c r="D3778">
        <v>21</v>
      </c>
      <c r="E3778">
        <v>0</v>
      </c>
      <c r="F3778">
        <v>20260303</v>
      </c>
      <c r="G3778">
        <v>20260323</v>
      </c>
      <c r="H3778">
        <v>17294.084999999999</v>
      </c>
      <c r="I3778">
        <f t="shared" si="583"/>
        <v>21</v>
      </c>
      <c r="J3778">
        <f t="shared" si="584"/>
        <v>823.5278571428571</v>
      </c>
      <c r="K3778">
        <f t="shared" si="585"/>
        <v>0</v>
      </c>
      <c r="L3778">
        <f t="shared" si="586"/>
        <v>17294.084999999999</v>
      </c>
      <c r="M3778">
        <f t="shared" si="587"/>
        <v>0</v>
      </c>
      <c r="N3778">
        <f t="shared" si="588"/>
        <v>17294.084999999999</v>
      </c>
      <c r="O3778">
        <f t="shared" si="589"/>
        <v>0</v>
      </c>
      <c r="P3778">
        <f t="shared" si="590"/>
        <v>17294.084999999999</v>
      </c>
      <c r="Q3778">
        <f t="shared" si="591"/>
        <v>0</v>
      </c>
      <c r="R3778">
        <f t="shared" si="592"/>
        <v>17294.084999999999</v>
      </c>
    </row>
    <row r="3779" spans="1:18" x14ac:dyDescent="0.3">
      <c r="A3779" t="s">
        <v>33</v>
      </c>
      <c r="B3779" t="s">
        <v>34</v>
      </c>
      <c r="C3779">
        <v>0</v>
      </c>
      <c r="D3779">
        <v>4</v>
      </c>
      <c r="E3779">
        <v>0</v>
      </c>
      <c r="F3779">
        <v>20260310</v>
      </c>
      <c r="G3779">
        <v>20260313</v>
      </c>
      <c r="H3779">
        <v>2272.6682000000001</v>
      </c>
      <c r="I3779">
        <f t="shared" si="583"/>
        <v>4</v>
      </c>
      <c r="J3779">
        <f t="shared" si="584"/>
        <v>568.16705000000002</v>
      </c>
      <c r="K3779">
        <f t="shared" si="585"/>
        <v>0</v>
      </c>
      <c r="L3779">
        <f t="shared" si="586"/>
        <v>2272.6682000000001</v>
      </c>
      <c r="M3779">
        <f t="shared" si="587"/>
        <v>0</v>
      </c>
      <c r="N3779">
        <f t="shared" si="588"/>
        <v>2272.6682000000001</v>
      </c>
      <c r="O3779">
        <f t="shared" si="589"/>
        <v>0</v>
      </c>
      <c r="P3779">
        <f t="shared" si="590"/>
        <v>2272.6682000000001</v>
      </c>
      <c r="Q3779">
        <f t="shared" si="591"/>
        <v>0</v>
      </c>
      <c r="R3779">
        <f t="shared" si="592"/>
        <v>2272.6682000000001</v>
      </c>
    </row>
    <row r="3780" spans="1:18" x14ac:dyDescent="0.3">
      <c r="A3780" t="s">
        <v>35</v>
      </c>
      <c r="B3780" t="s">
        <v>34</v>
      </c>
      <c r="C3780">
        <v>0</v>
      </c>
      <c r="D3780">
        <v>25</v>
      </c>
      <c r="E3780">
        <v>0</v>
      </c>
      <c r="F3780">
        <v>20260302</v>
      </c>
      <c r="G3780">
        <v>20260326</v>
      </c>
      <c r="H3780">
        <v>56939.906199999998</v>
      </c>
      <c r="I3780">
        <f t="shared" si="583"/>
        <v>25</v>
      </c>
      <c r="J3780">
        <f t="shared" si="584"/>
        <v>2277.5962479999998</v>
      </c>
      <c r="K3780">
        <f t="shared" si="585"/>
        <v>0</v>
      </c>
      <c r="L3780">
        <f t="shared" si="586"/>
        <v>56939.906199999998</v>
      </c>
      <c r="M3780">
        <f t="shared" si="587"/>
        <v>0</v>
      </c>
      <c r="N3780">
        <f t="shared" si="588"/>
        <v>56939.906199999998</v>
      </c>
      <c r="O3780">
        <f t="shared" si="589"/>
        <v>0</v>
      </c>
      <c r="P3780">
        <f t="shared" si="590"/>
        <v>56939.906199999998</v>
      </c>
      <c r="Q3780">
        <f t="shared" si="591"/>
        <v>0</v>
      </c>
      <c r="R3780">
        <f t="shared" si="592"/>
        <v>56939.906199999998</v>
      </c>
    </row>
    <row r="3781" spans="1:18" x14ac:dyDescent="0.3">
      <c r="A3781" t="s">
        <v>35</v>
      </c>
      <c r="B3781" t="s">
        <v>34</v>
      </c>
      <c r="C3781">
        <v>0</v>
      </c>
      <c r="D3781">
        <v>8</v>
      </c>
      <c r="E3781">
        <v>0</v>
      </c>
      <c r="F3781">
        <v>20260310</v>
      </c>
      <c r="G3781">
        <v>20260317</v>
      </c>
      <c r="H3781">
        <v>1280.0915</v>
      </c>
      <c r="I3781">
        <f t="shared" si="583"/>
        <v>8</v>
      </c>
      <c r="J3781">
        <f t="shared" si="584"/>
        <v>160.0114375</v>
      </c>
      <c r="K3781">
        <f t="shared" si="585"/>
        <v>0</v>
      </c>
      <c r="L3781">
        <f t="shared" si="586"/>
        <v>1280.0915</v>
      </c>
      <c r="M3781">
        <f t="shared" si="587"/>
        <v>0</v>
      </c>
      <c r="N3781">
        <f t="shared" si="588"/>
        <v>1280.0915</v>
      </c>
      <c r="O3781">
        <f t="shared" si="589"/>
        <v>0</v>
      </c>
      <c r="P3781">
        <f t="shared" si="590"/>
        <v>1280.0915</v>
      </c>
      <c r="Q3781">
        <f t="shared" si="591"/>
        <v>0</v>
      </c>
      <c r="R3781">
        <f t="shared" si="592"/>
        <v>1280.0915</v>
      </c>
    </row>
    <row r="3782" spans="1:18" x14ac:dyDescent="0.3">
      <c r="A3782" t="s">
        <v>33</v>
      </c>
      <c r="B3782" t="s">
        <v>34</v>
      </c>
      <c r="C3782">
        <v>0</v>
      </c>
      <c r="D3782">
        <v>15</v>
      </c>
      <c r="E3782">
        <v>0</v>
      </c>
      <c r="F3782">
        <v>20260302</v>
      </c>
      <c r="G3782">
        <v>20260316</v>
      </c>
      <c r="H3782">
        <v>232752.5105</v>
      </c>
      <c r="I3782">
        <f t="shared" si="583"/>
        <v>15</v>
      </c>
      <c r="J3782">
        <f t="shared" si="584"/>
        <v>15516.834033333334</v>
      </c>
      <c r="K3782">
        <f t="shared" si="585"/>
        <v>0</v>
      </c>
      <c r="L3782">
        <f t="shared" si="586"/>
        <v>232752.5105</v>
      </c>
      <c r="M3782">
        <f t="shared" si="587"/>
        <v>0</v>
      </c>
      <c r="N3782">
        <f t="shared" si="588"/>
        <v>232752.5105</v>
      </c>
      <c r="O3782">
        <f t="shared" si="589"/>
        <v>0</v>
      </c>
      <c r="P3782">
        <f t="shared" si="590"/>
        <v>232752.5105</v>
      </c>
      <c r="Q3782">
        <f t="shared" si="591"/>
        <v>0</v>
      </c>
      <c r="R3782">
        <f t="shared" si="592"/>
        <v>232752.5105</v>
      </c>
    </row>
    <row r="3783" spans="1:18" x14ac:dyDescent="0.3">
      <c r="A3783" t="s">
        <v>33</v>
      </c>
      <c r="B3783" t="s">
        <v>34</v>
      </c>
      <c r="C3783">
        <v>1</v>
      </c>
      <c r="D3783">
        <v>17</v>
      </c>
      <c r="E3783">
        <v>0</v>
      </c>
      <c r="F3783">
        <v>20260228</v>
      </c>
      <c r="G3783">
        <v>20260317</v>
      </c>
      <c r="H3783">
        <v>929.68470000000002</v>
      </c>
      <c r="I3783">
        <f t="shared" si="583"/>
        <v>18</v>
      </c>
      <c r="J3783">
        <f t="shared" si="584"/>
        <v>51.649149999999999</v>
      </c>
      <c r="K3783">
        <f t="shared" si="585"/>
        <v>70.054778853367438</v>
      </c>
      <c r="L3783">
        <f t="shared" si="586"/>
        <v>878.03554999999994</v>
      </c>
      <c r="M3783">
        <f t="shared" si="587"/>
        <v>0</v>
      </c>
      <c r="N3783">
        <f t="shared" si="588"/>
        <v>948.0903288533674</v>
      </c>
      <c r="O3783">
        <f t="shared" si="589"/>
        <v>68.694779473836562</v>
      </c>
      <c r="P3783">
        <f t="shared" si="590"/>
        <v>860.98992052616347</v>
      </c>
      <c r="Q3783">
        <f t="shared" si="591"/>
        <v>0</v>
      </c>
      <c r="R3783">
        <f t="shared" si="592"/>
        <v>929.68470000000002</v>
      </c>
    </row>
    <row r="3784" spans="1:18" x14ac:dyDescent="0.3">
      <c r="A3784" t="s">
        <v>0</v>
      </c>
      <c r="B3784" t="s">
        <v>0</v>
      </c>
      <c r="C3784">
        <v>0</v>
      </c>
      <c r="D3784">
        <v>6</v>
      </c>
      <c r="E3784">
        <v>0</v>
      </c>
      <c r="F3784">
        <v>20260313</v>
      </c>
      <c r="G3784">
        <v>20260318</v>
      </c>
      <c r="H3784">
        <v>42.014299999999999</v>
      </c>
      <c r="I3784">
        <f t="shared" si="583"/>
        <v>6</v>
      </c>
      <c r="J3784">
        <f t="shared" si="584"/>
        <v>7.0023833333333334</v>
      </c>
      <c r="K3784">
        <f t="shared" si="585"/>
        <v>0</v>
      </c>
      <c r="L3784">
        <f t="shared" si="586"/>
        <v>42.014299999999999</v>
      </c>
      <c r="M3784">
        <f t="shared" si="587"/>
        <v>0</v>
      </c>
      <c r="N3784">
        <f t="shared" si="588"/>
        <v>42.014299999999999</v>
      </c>
      <c r="O3784">
        <f t="shared" si="589"/>
        <v>0</v>
      </c>
      <c r="P3784">
        <f t="shared" si="590"/>
        <v>42.014299999999999</v>
      </c>
      <c r="Q3784">
        <f t="shared" si="591"/>
        <v>0</v>
      </c>
      <c r="R3784">
        <f t="shared" si="592"/>
        <v>42.014299999999999</v>
      </c>
    </row>
    <row r="3785" spans="1:18" x14ac:dyDescent="0.3">
      <c r="A3785" t="s">
        <v>35</v>
      </c>
      <c r="B3785" t="s">
        <v>34</v>
      </c>
      <c r="C3785">
        <v>0</v>
      </c>
      <c r="D3785">
        <v>14</v>
      </c>
      <c r="E3785">
        <v>0</v>
      </c>
      <c r="F3785">
        <v>20260303</v>
      </c>
      <c r="G3785">
        <v>20260316</v>
      </c>
      <c r="H3785">
        <v>12376.5759</v>
      </c>
      <c r="I3785">
        <f t="shared" si="583"/>
        <v>14</v>
      </c>
      <c r="J3785">
        <f t="shared" si="584"/>
        <v>884.0411357142857</v>
      </c>
      <c r="K3785">
        <f t="shared" si="585"/>
        <v>0</v>
      </c>
      <c r="L3785">
        <f t="shared" si="586"/>
        <v>12376.5759</v>
      </c>
      <c r="M3785">
        <f t="shared" si="587"/>
        <v>0</v>
      </c>
      <c r="N3785">
        <f t="shared" si="588"/>
        <v>12376.5759</v>
      </c>
      <c r="O3785">
        <f t="shared" si="589"/>
        <v>0</v>
      </c>
      <c r="P3785">
        <f t="shared" si="590"/>
        <v>12376.5759</v>
      </c>
      <c r="Q3785">
        <f t="shared" si="591"/>
        <v>0</v>
      </c>
      <c r="R3785">
        <f t="shared" si="592"/>
        <v>12376.5759</v>
      </c>
    </row>
    <row r="3786" spans="1:18" x14ac:dyDescent="0.3">
      <c r="A3786" t="s">
        <v>33</v>
      </c>
      <c r="B3786" t="s">
        <v>34</v>
      </c>
      <c r="C3786">
        <v>0</v>
      </c>
      <c r="D3786">
        <v>14</v>
      </c>
      <c r="E3786">
        <v>0</v>
      </c>
      <c r="F3786">
        <v>20260306</v>
      </c>
      <c r="G3786">
        <v>20260319</v>
      </c>
      <c r="H3786">
        <v>13482.210300000001</v>
      </c>
      <c r="I3786">
        <f t="shared" si="583"/>
        <v>14</v>
      </c>
      <c r="J3786">
        <f t="shared" si="584"/>
        <v>963.01502142857146</v>
      </c>
      <c r="K3786">
        <f t="shared" si="585"/>
        <v>0</v>
      </c>
      <c r="L3786">
        <f t="shared" si="586"/>
        <v>13482.210300000001</v>
      </c>
      <c r="M3786">
        <f t="shared" si="587"/>
        <v>0</v>
      </c>
      <c r="N3786">
        <f t="shared" si="588"/>
        <v>13482.210300000001</v>
      </c>
      <c r="O3786">
        <f t="shared" si="589"/>
        <v>0</v>
      </c>
      <c r="P3786">
        <f t="shared" si="590"/>
        <v>13482.210300000001</v>
      </c>
      <c r="Q3786">
        <f t="shared" si="591"/>
        <v>0</v>
      </c>
      <c r="R3786">
        <f t="shared" si="592"/>
        <v>13482.210300000001</v>
      </c>
    </row>
    <row r="3787" spans="1:18" x14ac:dyDescent="0.3">
      <c r="A3787" t="s">
        <v>35</v>
      </c>
      <c r="B3787" t="s">
        <v>36</v>
      </c>
      <c r="C3787">
        <v>0</v>
      </c>
      <c r="D3787">
        <v>15</v>
      </c>
      <c r="E3787">
        <v>0</v>
      </c>
      <c r="F3787">
        <v>20260303</v>
      </c>
      <c r="G3787">
        <v>20260317</v>
      </c>
      <c r="H3787">
        <v>6984.7236999999996</v>
      </c>
      <c r="I3787">
        <f t="shared" ref="I3787:I3850" si="593">IF(C3787&lt;0,0,C3787)+D3787+E3787</f>
        <v>15</v>
      </c>
      <c r="J3787">
        <f t="shared" ref="J3787:J3850" si="594">H3787/I3787</f>
        <v>465.64824666666664</v>
      </c>
      <c r="K3787">
        <f t="shared" ref="K3787:K3850" si="595">IF(C3787&lt;0,0,C3787)*$J3787*$B$6</f>
        <v>0</v>
      </c>
      <c r="L3787">
        <f t="shared" ref="L3787:L3850" si="596">IF(D3787&lt;0,0,D3787)*$J3787*$C$6</f>
        <v>6984.7236999999996</v>
      </c>
      <c r="M3787">
        <f t="shared" ref="M3787:M3850" si="597">IF(E3787&lt;0,0,E3787)*$J3787*$D$6</f>
        <v>0</v>
      </c>
      <c r="N3787">
        <f t="shared" ref="N3787:N3850" si="598">K3787+L3787+M3787</f>
        <v>6984.7236999999996</v>
      </c>
      <c r="O3787">
        <f t="shared" ref="O3787:O3850" si="599">K3787/$N3787*$H3787</f>
        <v>0</v>
      </c>
      <c r="P3787">
        <f t="shared" ref="P3787:P3850" si="600">L3787/$N3787*$H3787</f>
        <v>6984.7236999999996</v>
      </c>
      <c r="Q3787">
        <f t="shared" ref="Q3787:Q3850" si="601">M3787/$N3787*$H3787</f>
        <v>0</v>
      </c>
      <c r="R3787">
        <f t="shared" ref="R3787:R3850" si="602">O3787+P3787+Q3787</f>
        <v>6984.7236999999996</v>
      </c>
    </row>
    <row r="3788" spans="1:18" x14ac:dyDescent="0.3">
      <c r="A3788" t="s">
        <v>35</v>
      </c>
      <c r="B3788" t="s">
        <v>36</v>
      </c>
      <c r="C3788">
        <v>0</v>
      </c>
      <c r="D3788">
        <v>19</v>
      </c>
      <c r="E3788">
        <v>0</v>
      </c>
      <c r="F3788">
        <v>20260307</v>
      </c>
      <c r="G3788">
        <v>20260325</v>
      </c>
      <c r="H3788">
        <v>1368.9129</v>
      </c>
      <c r="I3788">
        <f t="shared" si="593"/>
        <v>19</v>
      </c>
      <c r="J3788">
        <f t="shared" si="594"/>
        <v>72.048047368421052</v>
      </c>
      <c r="K3788">
        <f t="shared" si="595"/>
        <v>0</v>
      </c>
      <c r="L3788">
        <f t="shared" si="596"/>
        <v>1368.9129</v>
      </c>
      <c r="M3788">
        <f t="shared" si="597"/>
        <v>0</v>
      </c>
      <c r="N3788">
        <f t="shared" si="598"/>
        <v>1368.9129</v>
      </c>
      <c r="O3788">
        <f t="shared" si="599"/>
        <v>0</v>
      </c>
      <c r="P3788">
        <f t="shared" si="600"/>
        <v>1368.9129</v>
      </c>
      <c r="Q3788">
        <f t="shared" si="601"/>
        <v>0</v>
      </c>
      <c r="R3788">
        <f t="shared" si="602"/>
        <v>1368.9129</v>
      </c>
    </row>
    <row r="3789" spans="1:18" x14ac:dyDescent="0.3">
      <c r="A3789" t="s">
        <v>0</v>
      </c>
      <c r="B3789" t="s">
        <v>0</v>
      </c>
      <c r="C3789">
        <v>27</v>
      </c>
      <c r="D3789">
        <v>31</v>
      </c>
      <c r="E3789">
        <v>0</v>
      </c>
      <c r="F3789">
        <v>20260202</v>
      </c>
      <c r="G3789">
        <v>20260331</v>
      </c>
      <c r="H3789">
        <v>3038.5493000000001</v>
      </c>
      <c r="I3789">
        <f t="shared" si="593"/>
        <v>58</v>
      </c>
      <c r="J3789">
        <f t="shared" si="594"/>
        <v>52.388781034482761</v>
      </c>
      <c r="K3789">
        <f t="shared" si="595"/>
        <v>1918.5655656238459</v>
      </c>
      <c r="L3789">
        <f t="shared" si="596"/>
        <v>1624.0522120689657</v>
      </c>
      <c r="M3789">
        <f t="shared" si="597"/>
        <v>0</v>
      </c>
      <c r="N3789">
        <f t="shared" si="598"/>
        <v>3542.6177776928116</v>
      </c>
      <c r="O3789">
        <f t="shared" si="599"/>
        <v>1645.5786150960664</v>
      </c>
      <c r="P3789">
        <f t="shared" si="600"/>
        <v>1392.9706849039337</v>
      </c>
      <c r="Q3789">
        <f t="shared" si="601"/>
        <v>0</v>
      </c>
      <c r="R3789">
        <f t="shared" si="602"/>
        <v>3038.5493000000001</v>
      </c>
    </row>
    <row r="3790" spans="1:18" x14ac:dyDescent="0.3">
      <c r="A3790" t="s">
        <v>0</v>
      </c>
      <c r="B3790" t="s">
        <v>0</v>
      </c>
      <c r="C3790">
        <v>25</v>
      </c>
      <c r="D3790">
        <v>30</v>
      </c>
      <c r="E3790">
        <v>0</v>
      </c>
      <c r="F3790">
        <v>20260204</v>
      </c>
      <c r="G3790">
        <v>20260330</v>
      </c>
      <c r="H3790">
        <v>1941.1132</v>
      </c>
      <c r="I3790">
        <f t="shared" si="593"/>
        <v>55</v>
      </c>
      <c r="J3790">
        <f t="shared" si="594"/>
        <v>35.292967272727275</v>
      </c>
      <c r="K3790">
        <f t="shared" si="595"/>
        <v>1196.7481639920713</v>
      </c>
      <c r="L3790">
        <f t="shared" si="596"/>
        <v>1058.7890181818182</v>
      </c>
      <c r="M3790">
        <f t="shared" si="597"/>
        <v>0</v>
      </c>
      <c r="N3790">
        <f t="shared" si="598"/>
        <v>2255.5371821738895</v>
      </c>
      <c r="O3790">
        <f t="shared" si="599"/>
        <v>1029.920356250497</v>
      </c>
      <c r="P3790">
        <f t="shared" si="600"/>
        <v>911.19284374950303</v>
      </c>
      <c r="Q3790">
        <f t="shared" si="601"/>
        <v>0</v>
      </c>
      <c r="R3790">
        <f t="shared" si="602"/>
        <v>1941.1132</v>
      </c>
    </row>
    <row r="3791" spans="1:18" x14ac:dyDescent="0.3">
      <c r="A3791" t="s">
        <v>47</v>
      </c>
      <c r="B3791" t="s">
        <v>48</v>
      </c>
      <c r="C3791">
        <v>13</v>
      </c>
      <c r="D3791">
        <v>17</v>
      </c>
      <c r="E3791">
        <v>0</v>
      </c>
      <c r="F3791">
        <v>20260216</v>
      </c>
      <c r="G3791">
        <v>20260317</v>
      </c>
      <c r="H3791">
        <v>1509647.44</v>
      </c>
      <c r="I3791">
        <f t="shared" si="593"/>
        <v>30</v>
      </c>
      <c r="J3791">
        <f t="shared" si="594"/>
        <v>50321.581333333328</v>
      </c>
      <c r="K3791">
        <f t="shared" si="595"/>
        <v>887303.55241391819</v>
      </c>
      <c r="L3791">
        <f t="shared" si="596"/>
        <v>855466.88266666653</v>
      </c>
      <c r="M3791">
        <f t="shared" si="597"/>
        <v>0</v>
      </c>
      <c r="N3791">
        <f t="shared" si="598"/>
        <v>1742770.4350805846</v>
      </c>
      <c r="O3791">
        <f t="shared" si="599"/>
        <v>768612.72686361521</v>
      </c>
      <c r="P3791">
        <f t="shared" si="600"/>
        <v>741034.71313638473</v>
      </c>
      <c r="Q3791">
        <f t="shared" si="601"/>
        <v>0</v>
      </c>
      <c r="R3791">
        <f t="shared" si="602"/>
        <v>1509647.44</v>
      </c>
    </row>
    <row r="3792" spans="1:18" x14ac:dyDescent="0.3">
      <c r="A3792" t="s">
        <v>0</v>
      </c>
      <c r="B3792" t="s">
        <v>0</v>
      </c>
      <c r="C3792">
        <v>0</v>
      </c>
      <c r="D3792">
        <v>26</v>
      </c>
      <c r="E3792">
        <v>0</v>
      </c>
      <c r="F3792">
        <v>20260303</v>
      </c>
      <c r="G3792">
        <v>20260328</v>
      </c>
      <c r="H3792">
        <v>84.384399999999999</v>
      </c>
      <c r="I3792">
        <f t="shared" si="593"/>
        <v>26</v>
      </c>
      <c r="J3792">
        <f t="shared" si="594"/>
        <v>3.2455538461538462</v>
      </c>
      <c r="K3792">
        <f t="shared" si="595"/>
        <v>0</v>
      </c>
      <c r="L3792">
        <f t="shared" si="596"/>
        <v>84.384399999999999</v>
      </c>
      <c r="M3792">
        <f t="shared" si="597"/>
        <v>0</v>
      </c>
      <c r="N3792">
        <f t="shared" si="598"/>
        <v>84.384399999999999</v>
      </c>
      <c r="O3792">
        <f t="shared" si="599"/>
        <v>0</v>
      </c>
      <c r="P3792">
        <f t="shared" si="600"/>
        <v>84.384399999999999</v>
      </c>
      <c r="Q3792">
        <f t="shared" si="601"/>
        <v>0</v>
      </c>
      <c r="R3792">
        <f t="shared" si="602"/>
        <v>84.384399999999999</v>
      </c>
    </row>
    <row r="3793" spans="1:18" x14ac:dyDescent="0.3">
      <c r="A3793" t="s">
        <v>35</v>
      </c>
      <c r="B3793" t="s">
        <v>36</v>
      </c>
      <c r="C3793">
        <v>0</v>
      </c>
      <c r="D3793">
        <v>20</v>
      </c>
      <c r="E3793">
        <v>0</v>
      </c>
      <c r="F3793">
        <v>20260305</v>
      </c>
      <c r="G3793">
        <v>20260324</v>
      </c>
      <c r="H3793">
        <v>6677.3179</v>
      </c>
      <c r="I3793">
        <f t="shared" si="593"/>
        <v>20</v>
      </c>
      <c r="J3793">
        <f t="shared" si="594"/>
        <v>333.86589500000002</v>
      </c>
      <c r="K3793">
        <f t="shared" si="595"/>
        <v>0</v>
      </c>
      <c r="L3793">
        <f t="shared" si="596"/>
        <v>6677.3179</v>
      </c>
      <c r="M3793">
        <f t="shared" si="597"/>
        <v>0</v>
      </c>
      <c r="N3793">
        <f t="shared" si="598"/>
        <v>6677.3179</v>
      </c>
      <c r="O3793">
        <f t="shared" si="599"/>
        <v>0</v>
      </c>
      <c r="P3793">
        <f t="shared" si="600"/>
        <v>6677.3179</v>
      </c>
      <c r="Q3793">
        <f t="shared" si="601"/>
        <v>0</v>
      </c>
      <c r="R3793">
        <f t="shared" si="602"/>
        <v>6677.3179</v>
      </c>
    </row>
    <row r="3794" spans="1:18" x14ac:dyDescent="0.3">
      <c r="A3794" t="s">
        <v>33</v>
      </c>
      <c r="B3794" t="s">
        <v>34</v>
      </c>
      <c r="C3794">
        <v>0</v>
      </c>
      <c r="D3794">
        <v>20</v>
      </c>
      <c r="E3794">
        <v>0</v>
      </c>
      <c r="F3794">
        <v>20260306</v>
      </c>
      <c r="G3794">
        <v>20260325</v>
      </c>
      <c r="H3794">
        <v>59455.092199999999</v>
      </c>
      <c r="I3794">
        <f t="shared" si="593"/>
        <v>20</v>
      </c>
      <c r="J3794">
        <f t="shared" si="594"/>
        <v>2972.75461</v>
      </c>
      <c r="K3794">
        <f t="shared" si="595"/>
        <v>0</v>
      </c>
      <c r="L3794">
        <f t="shared" si="596"/>
        <v>59455.092199999999</v>
      </c>
      <c r="M3794">
        <f t="shared" si="597"/>
        <v>0</v>
      </c>
      <c r="N3794">
        <f t="shared" si="598"/>
        <v>59455.092199999999</v>
      </c>
      <c r="O3794">
        <f t="shared" si="599"/>
        <v>0</v>
      </c>
      <c r="P3794">
        <f t="shared" si="600"/>
        <v>59455.092199999999</v>
      </c>
      <c r="Q3794">
        <f t="shared" si="601"/>
        <v>0</v>
      </c>
      <c r="R3794">
        <f t="shared" si="602"/>
        <v>59455.092199999999</v>
      </c>
    </row>
    <row r="3795" spans="1:18" x14ac:dyDescent="0.3">
      <c r="A3795" t="s">
        <v>33</v>
      </c>
      <c r="B3795" t="s">
        <v>34</v>
      </c>
      <c r="C3795">
        <v>0</v>
      </c>
      <c r="D3795">
        <v>12</v>
      </c>
      <c r="E3795">
        <v>0</v>
      </c>
      <c r="F3795">
        <v>20260320</v>
      </c>
      <c r="G3795">
        <v>20260331</v>
      </c>
      <c r="H3795">
        <v>42.213900000000002</v>
      </c>
      <c r="I3795">
        <f t="shared" si="593"/>
        <v>12</v>
      </c>
      <c r="J3795">
        <f t="shared" si="594"/>
        <v>3.5178250000000002</v>
      </c>
      <c r="K3795">
        <f t="shared" si="595"/>
        <v>0</v>
      </c>
      <c r="L3795">
        <f t="shared" si="596"/>
        <v>42.213900000000002</v>
      </c>
      <c r="M3795">
        <f t="shared" si="597"/>
        <v>0</v>
      </c>
      <c r="N3795">
        <f t="shared" si="598"/>
        <v>42.213900000000002</v>
      </c>
      <c r="O3795">
        <f t="shared" si="599"/>
        <v>0</v>
      </c>
      <c r="P3795">
        <f t="shared" si="600"/>
        <v>42.213900000000002</v>
      </c>
      <c r="Q3795">
        <f t="shared" si="601"/>
        <v>0</v>
      </c>
      <c r="R3795">
        <f t="shared" si="602"/>
        <v>42.213900000000002</v>
      </c>
    </row>
    <row r="3796" spans="1:18" x14ac:dyDescent="0.3">
      <c r="A3796" t="s">
        <v>35</v>
      </c>
      <c r="B3796" t="s">
        <v>34</v>
      </c>
      <c r="C3796">
        <v>0</v>
      </c>
      <c r="D3796">
        <v>29</v>
      </c>
      <c r="E3796">
        <v>0</v>
      </c>
      <c r="F3796">
        <v>20260302</v>
      </c>
      <c r="G3796">
        <v>20260330</v>
      </c>
      <c r="H3796">
        <v>122644.01210000001</v>
      </c>
      <c r="I3796">
        <f t="shared" si="593"/>
        <v>29</v>
      </c>
      <c r="J3796">
        <f t="shared" si="594"/>
        <v>4229.1038655172415</v>
      </c>
      <c r="K3796">
        <f t="shared" si="595"/>
        <v>0</v>
      </c>
      <c r="L3796">
        <f t="shared" si="596"/>
        <v>122644.01210000001</v>
      </c>
      <c r="M3796">
        <f t="shared" si="597"/>
        <v>0</v>
      </c>
      <c r="N3796">
        <f t="shared" si="598"/>
        <v>122644.01210000001</v>
      </c>
      <c r="O3796">
        <f t="shared" si="599"/>
        <v>0</v>
      </c>
      <c r="P3796">
        <f t="shared" si="600"/>
        <v>122644.01210000001</v>
      </c>
      <c r="Q3796">
        <f t="shared" si="601"/>
        <v>0</v>
      </c>
      <c r="R3796">
        <f t="shared" si="602"/>
        <v>122644.01210000001</v>
      </c>
    </row>
    <row r="3797" spans="1:18" x14ac:dyDescent="0.3">
      <c r="A3797" t="s">
        <v>33</v>
      </c>
      <c r="B3797" t="s">
        <v>34</v>
      </c>
      <c r="C3797">
        <v>0</v>
      </c>
      <c r="D3797">
        <v>25</v>
      </c>
      <c r="E3797">
        <v>0</v>
      </c>
      <c r="F3797">
        <v>20260306</v>
      </c>
      <c r="G3797">
        <v>20260330</v>
      </c>
      <c r="H3797">
        <v>61004.906999999999</v>
      </c>
      <c r="I3797">
        <f t="shared" si="593"/>
        <v>25</v>
      </c>
      <c r="J3797">
        <f t="shared" si="594"/>
        <v>2440.1962800000001</v>
      </c>
      <c r="K3797">
        <f t="shared" si="595"/>
        <v>0</v>
      </c>
      <c r="L3797">
        <f t="shared" si="596"/>
        <v>61004.907000000007</v>
      </c>
      <c r="M3797">
        <f t="shared" si="597"/>
        <v>0</v>
      </c>
      <c r="N3797">
        <f t="shared" si="598"/>
        <v>61004.907000000007</v>
      </c>
      <c r="O3797">
        <f t="shared" si="599"/>
        <v>0</v>
      </c>
      <c r="P3797">
        <f t="shared" si="600"/>
        <v>61004.906999999999</v>
      </c>
      <c r="Q3797">
        <f t="shared" si="601"/>
        <v>0</v>
      </c>
      <c r="R3797">
        <f t="shared" si="602"/>
        <v>61004.906999999999</v>
      </c>
    </row>
    <row r="3798" spans="1:18" x14ac:dyDescent="0.3">
      <c r="A3798" t="s">
        <v>37</v>
      </c>
      <c r="B3798" t="s">
        <v>38</v>
      </c>
      <c r="C3798">
        <v>0</v>
      </c>
      <c r="D3798">
        <v>10</v>
      </c>
      <c r="E3798">
        <v>0</v>
      </c>
      <c r="F3798">
        <v>20260304</v>
      </c>
      <c r="G3798">
        <v>20260313</v>
      </c>
      <c r="H3798">
        <v>12050.120699999999</v>
      </c>
      <c r="I3798">
        <f t="shared" si="593"/>
        <v>10</v>
      </c>
      <c r="J3798">
        <f t="shared" si="594"/>
        <v>1205.01207</v>
      </c>
      <c r="K3798">
        <f t="shared" si="595"/>
        <v>0</v>
      </c>
      <c r="L3798">
        <f t="shared" si="596"/>
        <v>12050.120699999999</v>
      </c>
      <c r="M3798">
        <f t="shared" si="597"/>
        <v>0</v>
      </c>
      <c r="N3798">
        <f t="shared" si="598"/>
        <v>12050.120699999999</v>
      </c>
      <c r="O3798">
        <f t="shared" si="599"/>
        <v>0</v>
      </c>
      <c r="P3798">
        <f t="shared" si="600"/>
        <v>12050.120699999999</v>
      </c>
      <c r="Q3798">
        <f t="shared" si="601"/>
        <v>0</v>
      </c>
      <c r="R3798">
        <f t="shared" si="602"/>
        <v>12050.120699999999</v>
      </c>
    </row>
    <row r="3799" spans="1:18" x14ac:dyDescent="0.3">
      <c r="A3799" t="s">
        <v>33</v>
      </c>
      <c r="B3799" t="s">
        <v>34</v>
      </c>
      <c r="C3799">
        <v>1</v>
      </c>
      <c r="D3799">
        <v>26</v>
      </c>
      <c r="E3799">
        <v>0</v>
      </c>
      <c r="F3799">
        <v>20260228</v>
      </c>
      <c r="G3799">
        <v>20260326</v>
      </c>
      <c r="H3799">
        <v>2617.5699</v>
      </c>
      <c r="I3799">
        <f t="shared" si="593"/>
        <v>27</v>
      </c>
      <c r="J3799">
        <f t="shared" si="594"/>
        <v>96.947033333333337</v>
      </c>
      <c r="K3799">
        <f t="shared" si="595"/>
        <v>131.49496130443015</v>
      </c>
      <c r="L3799">
        <f t="shared" si="596"/>
        <v>2520.6228666666666</v>
      </c>
      <c r="M3799">
        <f t="shared" si="597"/>
        <v>0</v>
      </c>
      <c r="N3799">
        <f t="shared" si="598"/>
        <v>2652.1178279710966</v>
      </c>
      <c r="O3799">
        <f t="shared" si="599"/>
        <v>129.78203648495372</v>
      </c>
      <c r="P3799">
        <f t="shared" si="600"/>
        <v>2487.7878635150464</v>
      </c>
      <c r="Q3799">
        <f t="shared" si="601"/>
        <v>0</v>
      </c>
      <c r="R3799">
        <f t="shared" si="602"/>
        <v>2617.5699</v>
      </c>
    </row>
    <row r="3800" spans="1:18" x14ac:dyDescent="0.3">
      <c r="A3800" t="s">
        <v>33</v>
      </c>
      <c r="B3800" t="s">
        <v>34</v>
      </c>
      <c r="C3800">
        <v>0</v>
      </c>
      <c r="D3800">
        <v>26</v>
      </c>
      <c r="E3800">
        <v>0</v>
      </c>
      <c r="F3800">
        <v>20260305</v>
      </c>
      <c r="G3800">
        <v>20260330</v>
      </c>
      <c r="H3800">
        <v>63217.943700000003</v>
      </c>
      <c r="I3800">
        <f t="shared" si="593"/>
        <v>26</v>
      </c>
      <c r="J3800">
        <f t="shared" si="594"/>
        <v>2431.4593730769234</v>
      </c>
      <c r="K3800">
        <f t="shared" si="595"/>
        <v>0</v>
      </c>
      <c r="L3800">
        <f t="shared" si="596"/>
        <v>63217.943700000011</v>
      </c>
      <c r="M3800">
        <f t="shared" si="597"/>
        <v>0</v>
      </c>
      <c r="N3800">
        <f t="shared" si="598"/>
        <v>63217.943700000011</v>
      </c>
      <c r="O3800">
        <f t="shared" si="599"/>
        <v>0</v>
      </c>
      <c r="P3800">
        <f t="shared" si="600"/>
        <v>63217.943700000003</v>
      </c>
      <c r="Q3800">
        <f t="shared" si="601"/>
        <v>0</v>
      </c>
      <c r="R3800">
        <f t="shared" si="602"/>
        <v>63217.943700000003</v>
      </c>
    </row>
    <row r="3801" spans="1:18" x14ac:dyDescent="0.3">
      <c r="A3801" t="s">
        <v>45</v>
      </c>
      <c r="B3801" t="s">
        <v>46</v>
      </c>
      <c r="C3801">
        <v>0</v>
      </c>
      <c r="D3801">
        <v>17</v>
      </c>
      <c r="E3801">
        <v>0</v>
      </c>
      <c r="F3801">
        <v>20260301</v>
      </c>
      <c r="G3801">
        <v>20260317</v>
      </c>
      <c r="H3801">
        <v>33761993.377800003</v>
      </c>
      <c r="I3801">
        <f t="shared" si="593"/>
        <v>17</v>
      </c>
      <c r="J3801">
        <f t="shared" si="594"/>
        <v>1985999.6104588236</v>
      </c>
      <c r="K3801">
        <f t="shared" si="595"/>
        <v>0</v>
      </c>
      <c r="L3801">
        <f t="shared" si="596"/>
        <v>33761993.377800003</v>
      </c>
      <c r="M3801">
        <f t="shared" si="597"/>
        <v>0</v>
      </c>
      <c r="N3801">
        <f t="shared" si="598"/>
        <v>33761993.377800003</v>
      </c>
      <c r="O3801">
        <f t="shared" si="599"/>
        <v>0</v>
      </c>
      <c r="P3801">
        <f t="shared" si="600"/>
        <v>33761993.377800003</v>
      </c>
      <c r="Q3801">
        <f t="shared" si="601"/>
        <v>0</v>
      </c>
      <c r="R3801">
        <f t="shared" si="602"/>
        <v>33761993.377800003</v>
      </c>
    </row>
    <row r="3802" spans="1:18" x14ac:dyDescent="0.3">
      <c r="A3802" t="s">
        <v>45</v>
      </c>
      <c r="B3802" t="s">
        <v>46</v>
      </c>
      <c r="C3802">
        <v>0</v>
      </c>
      <c r="D3802">
        <v>15</v>
      </c>
      <c r="E3802">
        <v>0</v>
      </c>
      <c r="F3802">
        <v>20260301</v>
      </c>
      <c r="G3802">
        <v>20260315</v>
      </c>
      <c r="H3802">
        <v>99823684.001300007</v>
      </c>
      <c r="I3802">
        <f t="shared" si="593"/>
        <v>15</v>
      </c>
      <c r="J3802">
        <f t="shared" si="594"/>
        <v>6654912.2667533336</v>
      </c>
      <c r="K3802">
        <f t="shared" si="595"/>
        <v>0</v>
      </c>
      <c r="L3802">
        <f t="shared" si="596"/>
        <v>99823684.001300007</v>
      </c>
      <c r="M3802">
        <f t="shared" si="597"/>
        <v>0</v>
      </c>
      <c r="N3802">
        <f t="shared" si="598"/>
        <v>99823684.001300007</v>
      </c>
      <c r="O3802">
        <f t="shared" si="599"/>
        <v>0</v>
      </c>
      <c r="P3802">
        <f t="shared" si="600"/>
        <v>99823684.001300007</v>
      </c>
      <c r="Q3802">
        <f t="shared" si="601"/>
        <v>0</v>
      </c>
      <c r="R3802">
        <f t="shared" si="602"/>
        <v>99823684.001300007</v>
      </c>
    </row>
    <row r="3803" spans="1:18" x14ac:dyDescent="0.3">
      <c r="A3803" t="s">
        <v>35</v>
      </c>
      <c r="B3803" t="s">
        <v>36</v>
      </c>
      <c r="C3803">
        <v>0</v>
      </c>
      <c r="D3803">
        <v>16</v>
      </c>
      <c r="E3803">
        <v>0</v>
      </c>
      <c r="F3803">
        <v>20260304</v>
      </c>
      <c r="G3803">
        <v>20260319</v>
      </c>
      <c r="H3803">
        <v>5150.0808999999999</v>
      </c>
      <c r="I3803">
        <f t="shared" si="593"/>
        <v>16</v>
      </c>
      <c r="J3803">
        <f t="shared" si="594"/>
        <v>321.88005625</v>
      </c>
      <c r="K3803">
        <f t="shared" si="595"/>
        <v>0</v>
      </c>
      <c r="L3803">
        <f t="shared" si="596"/>
        <v>5150.0808999999999</v>
      </c>
      <c r="M3803">
        <f t="shared" si="597"/>
        <v>0</v>
      </c>
      <c r="N3803">
        <f t="shared" si="598"/>
        <v>5150.0808999999999</v>
      </c>
      <c r="O3803">
        <f t="shared" si="599"/>
        <v>0</v>
      </c>
      <c r="P3803">
        <f t="shared" si="600"/>
        <v>5150.0808999999999</v>
      </c>
      <c r="Q3803">
        <f t="shared" si="601"/>
        <v>0</v>
      </c>
      <c r="R3803">
        <f t="shared" si="602"/>
        <v>5150.0808999999999</v>
      </c>
    </row>
    <row r="3804" spans="1:18" x14ac:dyDescent="0.3">
      <c r="A3804" t="s">
        <v>35</v>
      </c>
      <c r="B3804" t="s">
        <v>34</v>
      </c>
      <c r="C3804">
        <v>0</v>
      </c>
      <c r="D3804">
        <v>16</v>
      </c>
      <c r="E3804">
        <v>0</v>
      </c>
      <c r="F3804">
        <v>20260304</v>
      </c>
      <c r="G3804">
        <v>20260319</v>
      </c>
      <c r="H3804">
        <v>13364.046700000001</v>
      </c>
      <c r="I3804">
        <f t="shared" si="593"/>
        <v>16</v>
      </c>
      <c r="J3804">
        <f t="shared" si="594"/>
        <v>835.25291875000005</v>
      </c>
      <c r="K3804">
        <f t="shared" si="595"/>
        <v>0</v>
      </c>
      <c r="L3804">
        <f t="shared" si="596"/>
        <v>13364.046700000001</v>
      </c>
      <c r="M3804">
        <f t="shared" si="597"/>
        <v>0</v>
      </c>
      <c r="N3804">
        <f t="shared" si="598"/>
        <v>13364.046700000001</v>
      </c>
      <c r="O3804">
        <f t="shared" si="599"/>
        <v>0</v>
      </c>
      <c r="P3804">
        <f t="shared" si="600"/>
        <v>13364.046700000001</v>
      </c>
      <c r="Q3804">
        <f t="shared" si="601"/>
        <v>0</v>
      </c>
      <c r="R3804">
        <f t="shared" si="602"/>
        <v>13364.046700000001</v>
      </c>
    </row>
    <row r="3805" spans="1:18" x14ac:dyDescent="0.3">
      <c r="A3805" t="s">
        <v>37</v>
      </c>
      <c r="B3805" t="s">
        <v>38</v>
      </c>
      <c r="C3805">
        <v>0</v>
      </c>
      <c r="D3805">
        <v>12</v>
      </c>
      <c r="E3805">
        <v>0</v>
      </c>
      <c r="F3805">
        <v>20260310</v>
      </c>
      <c r="G3805">
        <v>20260321</v>
      </c>
      <c r="H3805">
        <v>126.0548</v>
      </c>
      <c r="I3805">
        <f t="shared" si="593"/>
        <v>12</v>
      </c>
      <c r="J3805">
        <f t="shared" si="594"/>
        <v>10.504566666666667</v>
      </c>
      <c r="K3805">
        <f t="shared" si="595"/>
        <v>0</v>
      </c>
      <c r="L3805">
        <f t="shared" si="596"/>
        <v>126.0548</v>
      </c>
      <c r="M3805">
        <f t="shared" si="597"/>
        <v>0</v>
      </c>
      <c r="N3805">
        <f t="shared" si="598"/>
        <v>126.0548</v>
      </c>
      <c r="O3805">
        <f t="shared" si="599"/>
        <v>0</v>
      </c>
      <c r="P3805">
        <f t="shared" si="600"/>
        <v>126.0548</v>
      </c>
      <c r="Q3805">
        <f t="shared" si="601"/>
        <v>0</v>
      </c>
      <c r="R3805">
        <f t="shared" si="602"/>
        <v>126.0548</v>
      </c>
    </row>
    <row r="3806" spans="1:18" x14ac:dyDescent="0.3">
      <c r="A3806" t="s">
        <v>0</v>
      </c>
      <c r="B3806" t="s">
        <v>0</v>
      </c>
      <c r="C3806">
        <v>0</v>
      </c>
      <c r="D3806">
        <v>18</v>
      </c>
      <c r="E3806">
        <v>0</v>
      </c>
      <c r="F3806">
        <v>20260302</v>
      </c>
      <c r="G3806">
        <v>20260319</v>
      </c>
      <c r="H3806">
        <v>9369.5175999999992</v>
      </c>
      <c r="I3806">
        <f t="shared" si="593"/>
        <v>18</v>
      </c>
      <c r="J3806">
        <f t="shared" si="594"/>
        <v>520.52875555555556</v>
      </c>
      <c r="K3806">
        <f t="shared" si="595"/>
        <v>0</v>
      </c>
      <c r="L3806">
        <f t="shared" si="596"/>
        <v>9369.5175999999992</v>
      </c>
      <c r="M3806">
        <f t="shared" si="597"/>
        <v>0</v>
      </c>
      <c r="N3806">
        <f t="shared" si="598"/>
        <v>9369.5175999999992</v>
      </c>
      <c r="O3806">
        <f t="shared" si="599"/>
        <v>0</v>
      </c>
      <c r="P3806">
        <f t="shared" si="600"/>
        <v>9369.5175999999992</v>
      </c>
      <c r="Q3806">
        <f t="shared" si="601"/>
        <v>0</v>
      </c>
      <c r="R3806">
        <f t="shared" si="602"/>
        <v>9369.5175999999992</v>
      </c>
    </row>
    <row r="3807" spans="1:18" x14ac:dyDescent="0.3">
      <c r="A3807" t="s">
        <v>33</v>
      </c>
      <c r="B3807" t="s">
        <v>34</v>
      </c>
      <c r="C3807">
        <v>0</v>
      </c>
      <c r="D3807">
        <v>9</v>
      </c>
      <c r="E3807">
        <v>0</v>
      </c>
      <c r="F3807">
        <v>20260312</v>
      </c>
      <c r="G3807">
        <v>20260320</v>
      </c>
      <c r="H3807">
        <v>420.03440000000001</v>
      </c>
      <c r="I3807">
        <f t="shared" si="593"/>
        <v>9</v>
      </c>
      <c r="J3807">
        <f t="shared" si="594"/>
        <v>46.67048888888889</v>
      </c>
      <c r="K3807">
        <f t="shared" si="595"/>
        <v>0</v>
      </c>
      <c r="L3807">
        <f t="shared" si="596"/>
        <v>420.03440000000001</v>
      </c>
      <c r="M3807">
        <f t="shared" si="597"/>
        <v>0</v>
      </c>
      <c r="N3807">
        <f t="shared" si="598"/>
        <v>420.03440000000001</v>
      </c>
      <c r="O3807">
        <f t="shared" si="599"/>
        <v>0</v>
      </c>
      <c r="P3807">
        <f t="shared" si="600"/>
        <v>420.03440000000001</v>
      </c>
      <c r="Q3807">
        <f t="shared" si="601"/>
        <v>0</v>
      </c>
      <c r="R3807">
        <f t="shared" si="602"/>
        <v>420.03440000000001</v>
      </c>
    </row>
    <row r="3808" spans="1:18" x14ac:dyDescent="0.3">
      <c r="A3808" t="s">
        <v>37</v>
      </c>
      <c r="B3808" t="s">
        <v>38</v>
      </c>
      <c r="C3808">
        <v>0</v>
      </c>
      <c r="D3808">
        <v>20</v>
      </c>
      <c r="E3808">
        <v>0</v>
      </c>
      <c r="F3808">
        <v>20260305</v>
      </c>
      <c r="G3808">
        <v>20260324</v>
      </c>
      <c r="H3808">
        <v>3498.2606000000001</v>
      </c>
      <c r="I3808">
        <f t="shared" si="593"/>
        <v>20</v>
      </c>
      <c r="J3808">
        <f t="shared" si="594"/>
        <v>174.91302999999999</v>
      </c>
      <c r="K3808">
        <f t="shared" si="595"/>
        <v>0</v>
      </c>
      <c r="L3808">
        <f t="shared" si="596"/>
        <v>3498.2605999999996</v>
      </c>
      <c r="M3808">
        <f t="shared" si="597"/>
        <v>0</v>
      </c>
      <c r="N3808">
        <f t="shared" si="598"/>
        <v>3498.2605999999996</v>
      </c>
      <c r="O3808">
        <f t="shared" si="599"/>
        <v>0</v>
      </c>
      <c r="P3808">
        <f t="shared" si="600"/>
        <v>3498.2606000000001</v>
      </c>
      <c r="Q3808">
        <f t="shared" si="601"/>
        <v>0</v>
      </c>
      <c r="R3808">
        <f t="shared" si="602"/>
        <v>3498.2606000000001</v>
      </c>
    </row>
    <row r="3809" spans="1:18" x14ac:dyDescent="0.3">
      <c r="A3809" t="s">
        <v>35</v>
      </c>
      <c r="B3809" t="s">
        <v>36</v>
      </c>
      <c r="C3809">
        <v>0</v>
      </c>
      <c r="D3809">
        <v>12</v>
      </c>
      <c r="E3809">
        <v>0</v>
      </c>
      <c r="F3809">
        <v>20260307</v>
      </c>
      <c r="G3809">
        <v>20260318</v>
      </c>
      <c r="H3809">
        <v>2064</v>
      </c>
      <c r="I3809">
        <f t="shared" si="593"/>
        <v>12</v>
      </c>
      <c r="J3809">
        <f t="shared" si="594"/>
        <v>172</v>
      </c>
      <c r="K3809">
        <f t="shared" si="595"/>
        <v>0</v>
      </c>
      <c r="L3809">
        <f t="shared" si="596"/>
        <v>2064</v>
      </c>
      <c r="M3809">
        <f t="shared" si="597"/>
        <v>0</v>
      </c>
      <c r="N3809">
        <f t="shared" si="598"/>
        <v>2064</v>
      </c>
      <c r="O3809">
        <f t="shared" si="599"/>
        <v>0</v>
      </c>
      <c r="P3809">
        <f t="shared" si="600"/>
        <v>2064</v>
      </c>
      <c r="Q3809">
        <f t="shared" si="601"/>
        <v>0</v>
      </c>
      <c r="R3809">
        <f t="shared" si="602"/>
        <v>2064</v>
      </c>
    </row>
    <row r="3810" spans="1:18" x14ac:dyDescent="0.3">
      <c r="A3810" t="s">
        <v>0</v>
      </c>
      <c r="B3810" t="s">
        <v>0</v>
      </c>
      <c r="C3810">
        <v>0</v>
      </c>
      <c r="D3810">
        <v>25</v>
      </c>
      <c r="E3810">
        <v>0</v>
      </c>
      <c r="F3810">
        <v>20260306</v>
      </c>
      <c r="G3810">
        <v>20260330</v>
      </c>
      <c r="H3810">
        <v>295.11709999999999</v>
      </c>
      <c r="I3810">
        <f t="shared" si="593"/>
        <v>25</v>
      </c>
      <c r="J3810">
        <f t="shared" si="594"/>
        <v>11.804684</v>
      </c>
      <c r="K3810">
        <f t="shared" si="595"/>
        <v>0</v>
      </c>
      <c r="L3810">
        <f t="shared" si="596"/>
        <v>295.11709999999999</v>
      </c>
      <c r="M3810">
        <f t="shared" si="597"/>
        <v>0</v>
      </c>
      <c r="N3810">
        <f t="shared" si="598"/>
        <v>295.11709999999999</v>
      </c>
      <c r="O3810">
        <f t="shared" si="599"/>
        <v>0</v>
      </c>
      <c r="P3810">
        <f t="shared" si="600"/>
        <v>295.11709999999999</v>
      </c>
      <c r="Q3810">
        <f t="shared" si="601"/>
        <v>0</v>
      </c>
      <c r="R3810">
        <f t="shared" si="602"/>
        <v>295.11709999999999</v>
      </c>
    </row>
    <row r="3811" spans="1:18" x14ac:dyDescent="0.3">
      <c r="A3811" t="s">
        <v>33</v>
      </c>
      <c r="B3811" t="s">
        <v>34</v>
      </c>
      <c r="C3811">
        <v>0</v>
      </c>
      <c r="D3811">
        <v>25</v>
      </c>
      <c r="E3811">
        <v>0</v>
      </c>
      <c r="F3811">
        <v>20260301</v>
      </c>
      <c r="G3811">
        <v>20260325</v>
      </c>
      <c r="H3811">
        <v>1983.7294999999999</v>
      </c>
      <c r="I3811">
        <f t="shared" si="593"/>
        <v>25</v>
      </c>
      <c r="J3811">
        <f t="shared" si="594"/>
        <v>79.34917999999999</v>
      </c>
      <c r="K3811">
        <f t="shared" si="595"/>
        <v>0</v>
      </c>
      <c r="L3811">
        <f t="shared" si="596"/>
        <v>1983.7294999999997</v>
      </c>
      <c r="M3811">
        <f t="shared" si="597"/>
        <v>0</v>
      </c>
      <c r="N3811">
        <f t="shared" si="598"/>
        <v>1983.7294999999997</v>
      </c>
      <c r="O3811">
        <f t="shared" si="599"/>
        <v>0</v>
      </c>
      <c r="P3811">
        <f t="shared" si="600"/>
        <v>1983.7294999999999</v>
      </c>
      <c r="Q3811">
        <f t="shared" si="601"/>
        <v>0</v>
      </c>
      <c r="R3811">
        <f t="shared" si="602"/>
        <v>1983.7294999999999</v>
      </c>
    </row>
    <row r="3812" spans="1:18" x14ac:dyDescent="0.3">
      <c r="A3812" t="s">
        <v>39</v>
      </c>
      <c r="B3812" t="s">
        <v>40</v>
      </c>
      <c r="C3812">
        <v>12</v>
      </c>
      <c r="D3812">
        <v>15</v>
      </c>
      <c r="E3812">
        <v>0</v>
      </c>
      <c r="F3812">
        <v>20260217</v>
      </c>
      <c r="G3812">
        <v>20260315</v>
      </c>
      <c r="H3812">
        <v>1168487.8676</v>
      </c>
      <c r="I3812">
        <f t="shared" si="593"/>
        <v>27</v>
      </c>
      <c r="J3812">
        <f t="shared" si="594"/>
        <v>43277.328429629626</v>
      </c>
      <c r="K3812">
        <f t="shared" si="595"/>
        <v>704395.02044132503</v>
      </c>
      <c r="L3812">
        <f t="shared" si="596"/>
        <v>649159.92644444434</v>
      </c>
      <c r="M3812">
        <f t="shared" si="597"/>
        <v>0</v>
      </c>
      <c r="N3812">
        <f t="shared" si="598"/>
        <v>1353554.9468857693</v>
      </c>
      <c r="O3812">
        <f t="shared" si="599"/>
        <v>608085.42518149014</v>
      </c>
      <c r="P3812">
        <f t="shared" si="600"/>
        <v>560402.44241850998</v>
      </c>
      <c r="Q3812">
        <f t="shared" si="601"/>
        <v>0</v>
      </c>
      <c r="R3812">
        <f t="shared" si="602"/>
        <v>1168487.8676</v>
      </c>
    </row>
    <row r="3813" spans="1:18" x14ac:dyDescent="0.3">
      <c r="A3813" t="s">
        <v>0</v>
      </c>
      <c r="B3813" t="s">
        <v>0</v>
      </c>
      <c r="C3813">
        <v>23</v>
      </c>
      <c r="D3813">
        <v>31</v>
      </c>
      <c r="E3813">
        <v>0</v>
      </c>
      <c r="F3813">
        <v>20260206</v>
      </c>
      <c r="G3813">
        <v>20260331</v>
      </c>
      <c r="H3813">
        <v>295.41449999999998</v>
      </c>
      <c r="I3813">
        <f t="shared" si="593"/>
        <v>54</v>
      </c>
      <c r="J3813">
        <f t="shared" si="594"/>
        <v>5.4706388888888888</v>
      </c>
      <c r="K3813">
        <f t="shared" si="595"/>
        <v>170.6634309296104</v>
      </c>
      <c r="L3813">
        <f t="shared" si="596"/>
        <v>169.58980555555556</v>
      </c>
      <c r="M3813">
        <f t="shared" si="597"/>
        <v>0</v>
      </c>
      <c r="N3813">
        <f t="shared" si="598"/>
        <v>340.25323648516598</v>
      </c>
      <c r="O3813">
        <f t="shared" si="599"/>
        <v>148.17332125084252</v>
      </c>
      <c r="P3813">
        <f t="shared" si="600"/>
        <v>147.24117874915743</v>
      </c>
      <c r="Q3813">
        <f t="shared" si="601"/>
        <v>0</v>
      </c>
      <c r="R3813">
        <f t="shared" si="602"/>
        <v>295.41449999999998</v>
      </c>
    </row>
    <row r="3814" spans="1:18" x14ac:dyDescent="0.3">
      <c r="A3814" t="s">
        <v>37</v>
      </c>
      <c r="B3814" t="s">
        <v>38</v>
      </c>
      <c r="C3814">
        <v>0</v>
      </c>
      <c r="D3814">
        <v>15</v>
      </c>
      <c r="E3814">
        <v>0</v>
      </c>
      <c r="F3814">
        <v>20260317</v>
      </c>
      <c r="G3814">
        <v>20260331</v>
      </c>
      <c r="H3814">
        <v>114397.8404</v>
      </c>
      <c r="I3814">
        <f t="shared" si="593"/>
        <v>15</v>
      </c>
      <c r="J3814">
        <f t="shared" si="594"/>
        <v>7626.5226933333333</v>
      </c>
      <c r="K3814">
        <f t="shared" si="595"/>
        <v>0</v>
      </c>
      <c r="L3814">
        <f t="shared" si="596"/>
        <v>114397.8404</v>
      </c>
      <c r="M3814">
        <f t="shared" si="597"/>
        <v>0</v>
      </c>
      <c r="N3814">
        <f t="shared" si="598"/>
        <v>114397.8404</v>
      </c>
      <c r="O3814">
        <f t="shared" si="599"/>
        <v>0</v>
      </c>
      <c r="P3814">
        <f t="shared" si="600"/>
        <v>114397.8404</v>
      </c>
      <c r="Q3814">
        <f t="shared" si="601"/>
        <v>0</v>
      </c>
      <c r="R3814">
        <f t="shared" si="602"/>
        <v>114397.8404</v>
      </c>
    </row>
    <row r="3815" spans="1:18" x14ac:dyDescent="0.3">
      <c r="A3815" t="s">
        <v>35</v>
      </c>
      <c r="B3815" t="s">
        <v>36</v>
      </c>
      <c r="C3815">
        <v>0</v>
      </c>
      <c r="D3815">
        <v>23</v>
      </c>
      <c r="E3815">
        <v>0</v>
      </c>
      <c r="F3815">
        <v>20260309</v>
      </c>
      <c r="G3815">
        <v>20260331</v>
      </c>
      <c r="H3815">
        <v>516</v>
      </c>
      <c r="I3815">
        <f t="shared" si="593"/>
        <v>23</v>
      </c>
      <c r="J3815">
        <f t="shared" si="594"/>
        <v>22.434782608695652</v>
      </c>
      <c r="K3815">
        <f t="shared" si="595"/>
        <v>0</v>
      </c>
      <c r="L3815">
        <f t="shared" si="596"/>
        <v>516</v>
      </c>
      <c r="M3815">
        <f t="shared" si="597"/>
        <v>0</v>
      </c>
      <c r="N3815">
        <f t="shared" si="598"/>
        <v>516</v>
      </c>
      <c r="O3815">
        <f t="shared" si="599"/>
        <v>0</v>
      </c>
      <c r="P3815">
        <f t="shared" si="600"/>
        <v>516</v>
      </c>
      <c r="Q3815">
        <f t="shared" si="601"/>
        <v>0</v>
      </c>
      <c r="R3815">
        <f t="shared" si="602"/>
        <v>516</v>
      </c>
    </row>
    <row r="3816" spans="1:18" x14ac:dyDescent="0.3">
      <c r="A3816" t="s">
        <v>33</v>
      </c>
      <c r="B3816" t="s">
        <v>34</v>
      </c>
      <c r="C3816">
        <v>0</v>
      </c>
      <c r="D3816">
        <v>15</v>
      </c>
      <c r="E3816">
        <v>0</v>
      </c>
      <c r="F3816">
        <v>20260313</v>
      </c>
      <c r="G3816">
        <v>20260327</v>
      </c>
      <c r="H3816">
        <v>1220.5930000000001</v>
      </c>
      <c r="I3816">
        <f t="shared" si="593"/>
        <v>15</v>
      </c>
      <c r="J3816">
        <f t="shared" si="594"/>
        <v>81.372866666666667</v>
      </c>
      <c r="K3816">
        <f t="shared" si="595"/>
        <v>0</v>
      </c>
      <c r="L3816">
        <f t="shared" si="596"/>
        <v>1220.5930000000001</v>
      </c>
      <c r="M3816">
        <f t="shared" si="597"/>
        <v>0</v>
      </c>
      <c r="N3816">
        <f t="shared" si="598"/>
        <v>1220.5930000000001</v>
      </c>
      <c r="O3816">
        <f t="shared" si="599"/>
        <v>0</v>
      </c>
      <c r="P3816">
        <f t="shared" si="600"/>
        <v>1220.5930000000001</v>
      </c>
      <c r="Q3816">
        <f t="shared" si="601"/>
        <v>0</v>
      </c>
      <c r="R3816">
        <f t="shared" si="602"/>
        <v>1220.5930000000001</v>
      </c>
    </row>
    <row r="3817" spans="1:18" x14ac:dyDescent="0.3">
      <c r="A3817" t="s">
        <v>35</v>
      </c>
      <c r="B3817" t="s">
        <v>36</v>
      </c>
      <c r="C3817">
        <v>0</v>
      </c>
      <c r="D3817">
        <v>24</v>
      </c>
      <c r="E3817">
        <v>0</v>
      </c>
      <c r="F3817">
        <v>20260307</v>
      </c>
      <c r="G3817">
        <v>20260330</v>
      </c>
      <c r="H3817">
        <v>1032</v>
      </c>
      <c r="I3817">
        <f t="shared" si="593"/>
        <v>24</v>
      </c>
      <c r="J3817">
        <f t="shared" si="594"/>
        <v>43</v>
      </c>
      <c r="K3817">
        <f t="shared" si="595"/>
        <v>0</v>
      </c>
      <c r="L3817">
        <f t="shared" si="596"/>
        <v>1032</v>
      </c>
      <c r="M3817">
        <f t="shared" si="597"/>
        <v>0</v>
      </c>
      <c r="N3817">
        <f t="shared" si="598"/>
        <v>1032</v>
      </c>
      <c r="O3817">
        <f t="shared" si="599"/>
        <v>0</v>
      </c>
      <c r="P3817">
        <f t="shared" si="600"/>
        <v>1032</v>
      </c>
      <c r="Q3817">
        <f t="shared" si="601"/>
        <v>0</v>
      </c>
      <c r="R3817">
        <f t="shared" si="602"/>
        <v>1032</v>
      </c>
    </row>
    <row r="3818" spans="1:18" x14ac:dyDescent="0.3">
      <c r="A3818" t="s">
        <v>45</v>
      </c>
      <c r="B3818" t="s">
        <v>46</v>
      </c>
      <c r="C3818">
        <v>9</v>
      </c>
      <c r="D3818">
        <v>16</v>
      </c>
      <c r="E3818">
        <v>0</v>
      </c>
      <c r="F3818">
        <v>20260220</v>
      </c>
      <c r="G3818">
        <v>20260316</v>
      </c>
      <c r="H3818">
        <v>14995428.9966</v>
      </c>
      <c r="I3818">
        <f t="shared" si="593"/>
        <v>25</v>
      </c>
      <c r="J3818">
        <f t="shared" si="594"/>
        <v>599817.15986400004</v>
      </c>
      <c r="K3818">
        <f t="shared" si="595"/>
        <v>7322105.5212050388</v>
      </c>
      <c r="L3818">
        <f t="shared" si="596"/>
        <v>9597074.5578240007</v>
      </c>
      <c r="M3818">
        <f t="shared" si="597"/>
        <v>0</v>
      </c>
      <c r="N3818">
        <f t="shared" si="598"/>
        <v>16919180.079029039</v>
      </c>
      <c r="O3818">
        <f t="shared" si="599"/>
        <v>6489564.6796108885</v>
      </c>
      <c r="P3818">
        <f t="shared" si="600"/>
        <v>8505864.3169891145</v>
      </c>
      <c r="Q3818">
        <f t="shared" si="601"/>
        <v>0</v>
      </c>
      <c r="R3818">
        <f t="shared" si="602"/>
        <v>14995428.996600002</v>
      </c>
    </row>
    <row r="3819" spans="1:18" x14ac:dyDescent="0.3">
      <c r="A3819" t="s">
        <v>0</v>
      </c>
      <c r="B3819" t="s">
        <v>0</v>
      </c>
      <c r="C3819">
        <v>24</v>
      </c>
      <c r="D3819">
        <v>31</v>
      </c>
      <c r="E3819">
        <v>0</v>
      </c>
      <c r="F3819">
        <v>20260205</v>
      </c>
      <c r="G3819">
        <v>20260331</v>
      </c>
      <c r="H3819">
        <v>970.57939999999996</v>
      </c>
      <c r="I3819">
        <f t="shared" si="593"/>
        <v>55</v>
      </c>
      <c r="J3819">
        <f t="shared" si="594"/>
        <v>17.64689818181818</v>
      </c>
      <c r="K3819">
        <f t="shared" si="595"/>
        <v>574.45261325315039</v>
      </c>
      <c r="L3819">
        <f t="shared" si="596"/>
        <v>547.05384363636358</v>
      </c>
      <c r="M3819">
        <f t="shared" si="597"/>
        <v>0</v>
      </c>
      <c r="N3819">
        <f t="shared" si="598"/>
        <v>1121.5064568895141</v>
      </c>
      <c r="O3819">
        <f t="shared" si="599"/>
        <v>497.14548612233472</v>
      </c>
      <c r="P3819">
        <f t="shared" si="600"/>
        <v>473.43391387766513</v>
      </c>
      <c r="Q3819">
        <f t="shared" si="601"/>
        <v>0</v>
      </c>
      <c r="R3819">
        <f t="shared" si="602"/>
        <v>970.57939999999985</v>
      </c>
    </row>
    <row r="3820" spans="1:18" x14ac:dyDescent="0.3">
      <c r="A3820" t="s">
        <v>58</v>
      </c>
      <c r="B3820" t="s">
        <v>59</v>
      </c>
      <c r="C3820">
        <v>0</v>
      </c>
      <c r="D3820">
        <v>31</v>
      </c>
      <c r="E3820">
        <v>0</v>
      </c>
      <c r="F3820">
        <v>20260301</v>
      </c>
      <c r="G3820">
        <v>20260331</v>
      </c>
      <c r="H3820">
        <v>13646495.214</v>
      </c>
      <c r="I3820">
        <f t="shared" si="593"/>
        <v>31</v>
      </c>
      <c r="J3820">
        <f t="shared" si="594"/>
        <v>440209.52303225803</v>
      </c>
      <c r="K3820">
        <f t="shared" si="595"/>
        <v>0</v>
      </c>
      <c r="L3820">
        <f t="shared" si="596"/>
        <v>13646495.214</v>
      </c>
      <c r="M3820">
        <f t="shared" si="597"/>
        <v>0</v>
      </c>
      <c r="N3820">
        <f t="shared" si="598"/>
        <v>13646495.214</v>
      </c>
      <c r="O3820">
        <f t="shared" si="599"/>
        <v>0</v>
      </c>
      <c r="P3820">
        <f t="shared" si="600"/>
        <v>13646495.214</v>
      </c>
      <c r="Q3820">
        <f t="shared" si="601"/>
        <v>0</v>
      </c>
      <c r="R3820">
        <f t="shared" si="602"/>
        <v>13646495.214</v>
      </c>
    </row>
    <row r="3821" spans="1:18" x14ac:dyDescent="0.3">
      <c r="A3821" t="s">
        <v>39</v>
      </c>
      <c r="B3821" t="s">
        <v>40</v>
      </c>
      <c r="C3821">
        <v>0</v>
      </c>
      <c r="D3821">
        <v>28</v>
      </c>
      <c r="E3821">
        <v>0</v>
      </c>
      <c r="F3821">
        <v>20260304</v>
      </c>
      <c r="G3821">
        <v>20260331</v>
      </c>
      <c r="H3821">
        <v>464.05970000000002</v>
      </c>
      <c r="I3821">
        <f t="shared" si="593"/>
        <v>28</v>
      </c>
      <c r="J3821">
        <f t="shared" si="594"/>
        <v>16.573560714285716</v>
      </c>
      <c r="K3821">
        <f t="shared" si="595"/>
        <v>0</v>
      </c>
      <c r="L3821">
        <f t="shared" si="596"/>
        <v>464.05970000000002</v>
      </c>
      <c r="M3821">
        <f t="shared" si="597"/>
        <v>0</v>
      </c>
      <c r="N3821">
        <f t="shared" si="598"/>
        <v>464.05970000000002</v>
      </c>
      <c r="O3821">
        <f t="shared" si="599"/>
        <v>0</v>
      </c>
      <c r="P3821">
        <f t="shared" si="600"/>
        <v>464.05970000000002</v>
      </c>
      <c r="Q3821">
        <f t="shared" si="601"/>
        <v>0</v>
      </c>
      <c r="R3821">
        <f t="shared" si="602"/>
        <v>464.05970000000002</v>
      </c>
    </row>
    <row r="3822" spans="1:18" x14ac:dyDescent="0.3">
      <c r="A3822" t="s">
        <v>33</v>
      </c>
      <c r="B3822" t="s">
        <v>34</v>
      </c>
      <c r="C3822">
        <v>0</v>
      </c>
      <c r="D3822">
        <v>23</v>
      </c>
      <c r="E3822">
        <v>0</v>
      </c>
      <c r="F3822">
        <v>20260308</v>
      </c>
      <c r="G3822">
        <v>20260330</v>
      </c>
      <c r="H3822">
        <v>7878.4817999999996</v>
      </c>
      <c r="I3822">
        <f t="shared" si="593"/>
        <v>23</v>
      </c>
      <c r="J3822">
        <f t="shared" si="594"/>
        <v>342.54268695652172</v>
      </c>
      <c r="K3822">
        <f t="shared" si="595"/>
        <v>0</v>
      </c>
      <c r="L3822">
        <f t="shared" si="596"/>
        <v>7878.4817999999996</v>
      </c>
      <c r="M3822">
        <f t="shared" si="597"/>
        <v>0</v>
      </c>
      <c r="N3822">
        <f t="shared" si="598"/>
        <v>7878.4817999999996</v>
      </c>
      <c r="O3822">
        <f t="shared" si="599"/>
        <v>0</v>
      </c>
      <c r="P3822">
        <f t="shared" si="600"/>
        <v>7878.4817999999996</v>
      </c>
      <c r="Q3822">
        <f t="shared" si="601"/>
        <v>0</v>
      </c>
      <c r="R3822">
        <f t="shared" si="602"/>
        <v>7878.4817999999996</v>
      </c>
    </row>
    <row r="3823" spans="1:18" x14ac:dyDescent="0.3">
      <c r="A3823" t="s">
        <v>33</v>
      </c>
      <c r="B3823" t="s">
        <v>34</v>
      </c>
      <c r="C3823">
        <v>0</v>
      </c>
      <c r="D3823">
        <v>15</v>
      </c>
      <c r="E3823">
        <v>0</v>
      </c>
      <c r="F3823">
        <v>20260307</v>
      </c>
      <c r="G3823">
        <v>20260321</v>
      </c>
      <c r="H3823">
        <v>6902.3398999999999</v>
      </c>
      <c r="I3823">
        <f t="shared" si="593"/>
        <v>15</v>
      </c>
      <c r="J3823">
        <f t="shared" si="594"/>
        <v>460.15599333333336</v>
      </c>
      <c r="K3823">
        <f t="shared" si="595"/>
        <v>0</v>
      </c>
      <c r="L3823">
        <f t="shared" si="596"/>
        <v>6902.3398999999999</v>
      </c>
      <c r="M3823">
        <f t="shared" si="597"/>
        <v>0</v>
      </c>
      <c r="N3823">
        <f t="shared" si="598"/>
        <v>6902.3398999999999</v>
      </c>
      <c r="O3823">
        <f t="shared" si="599"/>
        <v>0</v>
      </c>
      <c r="P3823">
        <f t="shared" si="600"/>
        <v>6902.3398999999999</v>
      </c>
      <c r="Q3823">
        <f t="shared" si="601"/>
        <v>0</v>
      </c>
      <c r="R3823">
        <f t="shared" si="602"/>
        <v>6902.3398999999999</v>
      </c>
    </row>
    <row r="3824" spans="1:18" x14ac:dyDescent="0.3">
      <c r="A3824" t="s">
        <v>35</v>
      </c>
      <c r="B3824" t="s">
        <v>36</v>
      </c>
      <c r="C3824">
        <v>0</v>
      </c>
      <c r="D3824">
        <v>15</v>
      </c>
      <c r="E3824">
        <v>0</v>
      </c>
      <c r="F3824">
        <v>20260306</v>
      </c>
      <c r="G3824">
        <v>20260320</v>
      </c>
      <c r="H3824">
        <v>2790.62</v>
      </c>
      <c r="I3824">
        <f t="shared" si="593"/>
        <v>15</v>
      </c>
      <c r="J3824">
        <f t="shared" si="594"/>
        <v>186.04133333333331</v>
      </c>
      <c r="K3824">
        <f t="shared" si="595"/>
        <v>0</v>
      </c>
      <c r="L3824">
        <f t="shared" si="596"/>
        <v>2790.62</v>
      </c>
      <c r="M3824">
        <f t="shared" si="597"/>
        <v>0</v>
      </c>
      <c r="N3824">
        <f t="shared" si="598"/>
        <v>2790.62</v>
      </c>
      <c r="O3824">
        <f t="shared" si="599"/>
        <v>0</v>
      </c>
      <c r="P3824">
        <f t="shared" si="600"/>
        <v>2790.62</v>
      </c>
      <c r="Q3824">
        <f t="shared" si="601"/>
        <v>0</v>
      </c>
      <c r="R3824">
        <f t="shared" si="602"/>
        <v>2790.62</v>
      </c>
    </row>
    <row r="3825" spans="1:18" x14ac:dyDescent="0.3">
      <c r="A3825" t="s">
        <v>0</v>
      </c>
      <c r="B3825" t="s">
        <v>0</v>
      </c>
      <c r="C3825">
        <v>0</v>
      </c>
      <c r="D3825">
        <v>12</v>
      </c>
      <c r="E3825">
        <v>0</v>
      </c>
      <c r="F3825">
        <v>20260302</v>
      </c>
      <c r="G3825">
        <v>20260313</v>
      </c>
      <c r="H3825">
        <v>634.64700000000005</v>
      </c>
      <c r="I3825">
        <f t="shared" si="593"/>
        <v>12</v>
      </c>
      <c r="J3825">
        <f t="shared" si="594"/>
        <v>52.887250000000002</v>
      </c>
      <c r="K3825">
        <f t="shared" si="595"/>
        <v>0</v>
      </c>
      <c r="L3825">
        <f t="shared" si="596"/>
        <v>634.64700000000005</v>
      </c>
      <c r="M3825">
        <f t="shared" si="597"/>
        <v>0</v>
      </c>
      <c r="N3825">
        <f t="shared" si="598"/>
        <v>634.64700000000005</v>
      </c>
      <c r="O3825">
        <f t="shared" si="599"/>
        <v>0</v>
      </c>
      <c r="P3825">
        <f t="shared" si="600"/>
        <v>634.64700000000005</v>
      </c>
      <c r="Q3825">
        <f t="shared" si="601"/>
        <v>0</v>
      </c>
      <c r="R3825">
        <f t="shared" si="602"/>
        <v>634.64700000000005</v>
      </c>
    </row>
    <row r="3826" spans="1:18" x14ac:dyDescent="0.3">
      <c r="A3826" t="s">
        <v>35</v>
      </c>
      <c r="B3826" t="s">
        <v>34</v>
      </c>
      <c r="C3826">
        <v>0</v>
      </c>
      <c r="D3826">
        <v>15</v>
      </c>
      <c r="E3826">
        <v>0</v>
      </c>
      <c r="F3826">
        <v>20260305</v>
      </c>
      <c r="G3826">
        <v>20260319</v>
      </c>
      <c r="H3826">
        <v>5903.4128000000001</v>
      </c>
      <c r="I3826">
        <f t="shared" si="593"/>
        <v>15</v>
      </c>
      <c r="J3826">
        <f t="shared" si="594"/>
        <v>393.56085333333334</v>
      </c>
      <c r="K3826">
        <f t="shared" si="595"/>
        <v>0</v>
      </c>
      <c r="L3826">
        <f t="shared" si="596"/>
        <v>5903.4128000000001</v>
      </c>
      <c r="M3826">
        <f t="shared" si="597"/>
        <v>0</v>
      </c>
      <c r="N3826">
        <f t="shared" si="598"/>
        <v>5903.4128000000001</v>
      </c>
      <c r="O3826">
        <f t="shared" si="599"/>
        <v>0</v>
      </c>
      <c r="P3826">
        <f t="shared" si="600"/>
        <v>5903.4128000000001</v>
      </c>
      <c r="Q3826">
        <f t="shared" si="601"/>
        <v>0</v>
      </c>
      <c r="R3826">
        <f t="shared" si="602"/>
        <v>5903.4128000000001</v>
      </c>
    </row>
    <row r="3827" spans="1:18" x14ac:dyDescent="0.3">
      <c r="A3827" t="s">
        <v>33</v>
      </c>
      <c r="B3827" t="s">
        <v>34</v>
      </c>
      <c r="C3827">
        <v>0</v>
      </c>
      <c r="D3827">
        <v>9</v>
      </c>
      <c r="E3827">
        <v>0</v>
      </c>
      <c r="F3827">
        <v>20260309</v>
      </c>
      <c r="G3827">
        <v>20260317</v>
      </c>
      <c r="H3827">
        <v>4838.2371000000003</v>
      </c>
      <c r="I3827">
        <f t="shared" si="593"/>
        <v>9</v>
      </c>
      <c r="J3827">
        <f t="shared" si="594"/>
        <v>537.58190000000002</v>
      </c>
      <c r="K3827">
        <f t="shared" si="595"/>
        <v>0</v>
      </c>
      <c r="L3827">
        <f t="shared" si="596"/>
        <v>4838.2371000000003</v>
      </c>
      <c r="M3827">
        <f t="shared" si="597"/>
        <v>0</v>
      </c>
      <c r="N3827">
        <f t="shared" si="598"/>
        <v>4838.2371000000003</v>
      </c>
      <c r="O3827">
        <f t="shared" si="599"/>
        <v>0</v>
      </c>
      <c r="P3827">
        <f t="shared" si="600"/>
        <v>4838.2371000000003</v>
      </c>
      <c r="Q3827">
        <f t="shared" si="601"/>
        <v>0</v>
      </c>
      <c r="R3827">
        <f t="shared" si="602"/>
        <v>4838.2371000000003</v>
      </c>
    </row>
    <row r="3828" spans="1:18" x14ac:dyDescent="0.3">
      <c r="A3828" t="s">
        <v>0</v>
      </c>
      <c r="B3828" t="s">
        <v>0</v>
      </c>
      <c r="C3828">
        <v>27</v>
      </c>
      <c r="D3828">
        <v>18</v>
      </c>
      <c r="E3828">
        <v>0</v>
      </c>
      <c r="F3828">
        <v>20260202</v>
      </c>
      <c r="G3828">
        <v>20260318</v>
      </c>
      <c r="H3828">
        <v>1772.6529</v>
      </c>
      <c r="I3828">
        <f t="shared" si="593"/>
        <v>45</v>
      </c>
      <c r="J3828">
        <f t="shared" si="594"/>
        <v>39.392286666666671</v>
      </c>
      <c r="K3828">
        <f t="shared" si="595"/>
        <v>1442.6120107681984</v>
      </c>
      <c r="L3828">
        <f t="shared" si="596"/>
        <v>709.06116000000009</v>
      </c>
      <c r="M3828">
        <f t="shared" si="597"/>
        <v>0</v>
      </c>
      <c r="N3828">
        <f t="shared" si="598"/>
        <v>2151.6731707681984</v>
      </c>
      <c r="O3828">
        <f t="shared" si="599"/>
        <v>1188.4938657064163</v>
      </c>
      <c r="P3828">
        <f t="shared" si="600"/>
        <v>584.15903429358377</v>
      </c>
      <c r="Q3828">
        <f t="shared" si="601"/>
        <v>0</v>
      </c>
      <c r="R3828">
        <f t="shared" si="602"/>
        <v>1772.6529</v>
      </c>
    </row>
    <row r="3829" spans="1:18" x14ac:dyDescent="0.3">
      <c r="A3829" t="s">
        <v>35</v>
      </c>
      <c r="B3829" t="s">
        <v>36</v>
      </c>
      <c r="C3829">
        <v>0</v>
      </c>
      <c r="D3829">
        <v>12</v>
      </c>
      <c r="E3829">
        <v>0</v>
      </c>
      <c r="F3829">
        <v>20260308</v>
      </c>
      <c r="G3829">
        <v>20260319</v>
      </c>
      <c r="H3829">
        <v>1032</v>
      </c>
      <c r="I3829">
        <f t="shared" si="593"/>
        <v>12</v>
      </c>
      <c r="J3829">
        <f t="shared" si="594"/>
        <v>86</v>
      </c>
      <c r="K3829">
        <f t="shared" si="595"/>
        <v>0</v>
      </c>
      <c r="L3829">
        <f t="shared" si="596"/>
        <v>1032</v>
      </c>
      <c r="M3829">
        <f t="shared" si="597"/>
        <v>0</v>
      </c>
      <c r="N3829">
        <f t="shared" si="598"/>
        <v>1032</v>
      </c>
      <c r="O3829">
        <f t="shared" si="599"/>
        <v>0</v>
      </c>
      <c r="P3829">
        <f t="shared" si="600"/>
        <v>1032</v>
      </c>
      <c r="Q3829">
        <f t="shared" si="601"/>
        <v>0</v>
      </c>
      <c r="R3829">
        <f t="shared" si="602"/>
        <v>1032</v>
      </c>
    </row>
    <row r="3830" spans="1:18" x14ac:dyDescent="0.3">
      <c r="A3830" t="s">
        <v>39</v>
      </c>
      <c r="B3830" t="s">
        <v>40</v>
      </c>
      <c r="C3830">
        <v>0</v>
      </c>
      <c r="D3830">
        <v>16</v>
      </c>
      <c r="E3830">
        <v>0</v>
      </c>
      <c r="F3830">
        <v>20260301</v>
      </c>
      <c r="G3830">
        <v>20260316</v>
      </c>
      <c r="H3830">
        <v>50401.981399999997</v>
      </c>
      <c r="I3830">
        <f t="shared" si="593"/>
        <v>16</v>
      </c>
      <c r="J3830">
        <f t="shared" si="594"/>
        <v>3150.1238374999998</v>
      </c>
      <c r="K3830">
        <f t="shared" si="595"/>
        <v>0</v>
      </c>
      <c r="L3830">
        <f t="shared" si="596"/>
        <v>50401.981399999997</v>
      </c>
      <c r="M3830">
        <f t="shared" si="597"/>
        <v>0</v>
      </c>
      <c r="N3830">
        <f t="shared" si="598"/>
        <v>50401.981399999997</v>
      </c>
      <c r="O3830">
        <f t="shared" si="599"/>
        <v>0</v>
      </c>
      <c r="P3830">
        <f t="shared" si="600"/>
        <v>50401.981399999997</v>
      </c>
      <c r="Q3830">
        <f t="shared" si="601"/>
        <v>0</v>
      </c>
      <c r="R3830">
        <f t="shared" si="602"/>
        <v>50401.981399999997</v>
      </c>
    </row>
    <row r="3831" spans="1:18" x14ac:dyDescent="0.3">
      <c r="A3831" t="s">
        <v>33</v>
      </c>
      <c r="B3831" t="s">
        <v>34</v>
      </c>
      <c r="C3831">
        <v>0</v>
      </c>
      <c r="D3831">
        <v>2</v>
      </c>
      <c r="E3831">
        <v>0</v>
      </c>
      <c r="F3831">
        <v>20260326</v>
      </c>
      <c r="G3831">
        <v>20260327</v>
      </c>
      <c r="H3831">
        <v>7403.6931999999997</v>
      </c>
      <c r="I3831">
        <f t="shared" si="593"/>
        <v>2</v>
      </c>
      <c r="J3831">
        <f t="shared" si="594"/>
        <v>3701.8465999999999</v>
      </c>
      <c r="K3831">
        <f t="shared" si="595"/>
        <v>0</v>
      </c>
      <c r="L3831">
        <f t="shared" si="596"/>
        <v>7403.6931999999997</v>
      </c>
      <c r="M3831">
        <f t="shared" si="597"/>
        <v>0</v>
      </c>
      <c r="N3831">
        <f t="shared" si="598"/>
        <v>7403.6931999999997</v>
      </c>
      <c r="O3831">
        <f t="shared" si="599"/>
        <v>0</v>
      </c>
      <c r="P3831">
        <f t="shared" si="600"/>
        <v>7403.6931999999997</v>
      </c>
      <c r="Q3831">
        <f t="shared" si="601"/>
        <v>0</v>
      </c>
      <c r="R3831">
        <f t="shared" si="602"/>
        <v>7403.6931999999997</v>
      </c>
    </row>
    <row r="3832" spans="1:18" x14ac:dyDescent="0.3">
      <c r="A3832" t="s">
        <v>33</v>
      </c>
      <c r="B3832" t="s">
        <v>34</v>
      </c>
      <c r="C3832">
        <v>0</v>
      </c>
      <c r="D3832">
        <v>20</v>
      </c>
      <c r="E3832">
        <v>0</v>
      </c>
      <c r="F3832">
        <v>20260308</v>
      </c>
      <c r="G3832">
        <v>20260327</v>
      </c>
      <c r="H3832">
        <v>17268.004400000002</v>
      </c>
      <c r="I3832">
        <f t="shared" si="593"/>
        <v>20</v>
      </c>
      <c r="J3832">
        <f t="shared" si="594"/>
        <v>863.4002200000001</v>
      </c>
      <c r="K3832">
        <f t="shared" si="595"/>
        <v>0</v>
      </c>
      <c r="L3832">
        <f t="shared" si="596"/>
        <v>17268.004400000002</v>
      </c>
      <c r="M3832">
        <f t="shared" si="597"/>
        <v>0</v>
      </c>
      <c r="N3832">
        <f t="shared" si="598"/>
        <v>17268.004400000002</v>
      </c>
      <c r="O3832">
        <f t="shared" si="599"/>
        <v>0</v>
      </c>
      <c r="P3832">
        <f t="shared" si="600"/>
        <v>17268.004400000002</v>
      </c>
      <c r="Q3832">
        <f t="shared" si="601"/>
        <v>0</v>
      </c>
      <c r="R3832">
        <f t="shared" si="602"/>
        <v>17268.004400000002</v>
      </c>
    </row>
    <row r="3833" spans="1:18" x14ac:dyDescent="0.3">
      <c r="A3833" t="s">
        <v>0</v>
      </c>
      <c r="B3833" t="s">
        <v>0</v>
      </c>
      <c r="C3833">
        <v>0</v>
      </c>
      <c r="D3833">
        <v>19</v>
      </c>
      <c r="E3833">
        <v>0</v>
      </c>
      <c r="F3833">
        <v>20260308</v>
      </c>
      <c r="G3833">
        <v>20260326</v>
      </c>
      <c r="H3833">
        <v>42.110199999999999</v>
      </c>
      <c r="I3833">
        <f t="shared" si="593"/>
        <v>19</v>
      </c>
      <c r="J3833">
        <f t="shared" si="594"/>
        <v>2.2163263157894737</v>
      </c>
      <c r="K3833">
        <f t="shared" si="595"/>
        <v>0</v>
      </c>
      <c r="L3833">
        <f t="shared" si="596"/>
        <v>42.110199999999999</v>
      </c>
      <c r="M3833">
        <f t="shared" si="597"/>
        <v>0</v>
      </c>
      <c r="N3833">
        <f t="shared" si="598"/>
        <v>42.110199999999999</v>
      </c>
      <c r="O3833">
        <f t="shared" si="599"/>
        <v>0</v>
      </c>
      <c r="P3833">
        <f t="shared" si="600"/>
        <v>42.110199999999999</v>
      </c>
      <c r="Q3833">
        <f t="shared" si="601"/>
        <v>0</v>
      </c>
      <c r="R3833">
        <f t="shared" si="602"/>
        <v>42.110199999999999</v>
      </c>
    </row>
    <row r="3834" spans="1:18" x14ac:dyDescent="0.3">
      <c r="A3834" t="s">
        <v>33</v>
      </c>
      <c r="B3834" t="s">
        <v>34</v>
      </c>
      <c r="C3834">
        <v>0</v>
      </c>
      <c r="D3834">
        <v>19</v>
      </c>
      <c r="E3834">
        <v>0</v>
      </c>
      <c r="F3834">
        <v>20260313</v>
      </c>
      <c r="G3834">
        <v>20260331</v>
      </c>
      <c r="H3834">
        <v>842.38120000000004</v>
      </c>
      <c r="I3834">
        <f t="shared" si="593"/>
        <v>19</v>
      </c>
      <c r="J3834">
        <f t="shared" si="594"/>
        <v>44.335852631578952</v>
      </c>
      <c r="K3834">
        <f t="shared" si="595"/>
        <v>0</v>
      </c>
      <c r="L3834">
        <f t="shared" si="596"/>
        <v>842.38120000000004</v>
      </c>
      <c r="M3834">
        <f t="shared" si="597"/>
        <v>0</v>
      </c>
      <c r="N3834">
        <f t="shared" si="598"/>
        <v>842.38120000000004</v>
      </c>
      <c r="O3834">
        <f t="shared" si="599"/>
        <v>0</v>
      </c>
      <c r="P3834">
        <f t="shared" si="600"/>
        <v>842.38120000000004</v>
      </c>
      <c r="Q3834">
        <f t="shared" si="601"/>
        <v>0</v>
      </c>
      <c r="R3834">
        <f t="shared" si="602"/>
        <v>842.38120000000004</v>
      </c>
    </row>
    <row r="3835" spans="1:18" x14ac:dyDescent="0.3">
      <c r="A3835" t="s">
        <v>37</v>
      </c>
      <c r="B3835" t="s">
        <v>38</v>
      </c>
      <c r="C3835">
        <v>0</v>
      </c>
      <c r="D3835">
        <v>10</v>
      </c>
      <c r="E3835">
        <v>0</v>
      </c>
      <c r="F3835">
        <v>20260311</v>
      </c>
      <c r="G3835">
        <v>20260320</v>
      </c>
      <c r="H3835">
        <v>29613.632699999998</v>
      </c>
      <c r="I3835">
        <f t="shared" si="593"/>
        <v>10</v>
      </c>
      <c r="J3835">
        <f t="shared" si="594"/>
        <v>2961.3632699999998</v>
      </c>
      <c r="K3835">
        <f t="shared" si="595"/>
        <v>0</v>
      </c>
      <c r="L3835">
        <f t="shared" si="596"/>
        <v>29613.632699999998</v>
      </c>
      <c r="M3835">
        <f t="shared" si="597"/>
        <v>0</v>
      </c>
      <c r="N3835">
        <f t="shared" si="598"/>
        <v>29613.632699999998</v>
      </c>
      <c r="O3835">
        <f t="shared" si="599"/>
        <v>0</v>
      </c>
      <c r="P3835">
        <f t="shared" si="600"/>
        <v>29613.632699999998</v>
      </c>
      <c r="Q3835">
        <f t="shared" si="601"/>
        <v>0</v>
      </c>
      <c r="R3835">
        <f t="shared" si="602"/>
        <v>29613.632699999998</v>
      </c>
    </row>
    <row r="3836" spans="1:18" x14ac:dyDescent="0.3">
      <c r="A3836" t="s">
        <v>41</v>
      </c>
      <c r="B3836" t="s">
        <v>42</v>
      </c>
      <c r="C3836">
        <v>0</v>
      </c>
      <c r="D3836">
        <v>10</v>
      </c>
      <c r="E3836">
        <v>0</v>
      </c>
      <c r="F3836">
        <v>20260311</v>
      </c>
      <c r="G3836">
        <v>20260320</v>
      </c>
      <c r="H3836">
        <v>28308.995999999999</v>
      </c>
      <c r="I3836">
        <f t="shared" si="593"/>
        <v>10</v>
      </c>
      <c r="J3836">
        <f t="shared" si="594"/>
        <v>2830.8995999999997</v>
      </c>
      <c r="K3836">
        <f t="shared" si="595"/>
        <v>0</v>
      </c>
      <c r="L3836">
        <f t="shared" si="596"/>
        <v>28308.995999999999</v>
      </c>
      <c r="M3836">
        <f t="shared" si="597"/>
        <v>0</v>
      </c>
      <c r="N3836">
        <f t="shared" si="598"/>
        <v>28308.995999999999</v>
      </c>
      <c r="O3836">
        <f t="shared" si="599"/>
        <v>0</v>
      </c>
      <c r="P3836">
        <f t="shared" si="600"/>
        <v>28308.995999999999</v>
      </c>
      <c r="Q3836">
        <f t="shared" si="601"/>
        <v>0</v>
      </c>
      <c r="R3836">
        <f t="shared" si="602"/>
        <v>28308.995999999999</v>
      </c>
    </row>
    <row r="3837" spans="1:18" x14ac:dyDescent="0.3">
      <c r="A3837" t="s">
        <v>37</v>
      </c>
      <c r="B3837" t="s">
        <v>38</v>
      </c>
      <c r="C3837">
        <v>0</v>
      </c>
      <c r="D3837">
        <v>22</v>
      </c>
      <c r="E3837">
        <v>0</v>
      </c>
      <c r="F3837">
        <v>20260306</v>
      </c>
      <c r="G3837">
        <v>20260327</v>
      </c>
      <c r="H3837">
        <v>2233.9339</v>
      </c>
      <c r="I3837">
        <f t="shared" si="593"/>
        <v>22</v>
      </c>
      <c r="J3837">
        <f t="shared" si="594"/>
        <v>101.54245</v>
      </c>
      <c r="K3837">
        <f t="shared" si="595"/>
        <v>0</v>
      </c>
      <c r="L3837">
        <f t="shared" si="596"/>
        <v>2233.9339</v>
      </c>
      <c r="M3837">
        <f t="shared" si="597"/>
        <v>0</v>
      </c>
      <c r="N3837">
        <f t="shared" si="598"/>
        <v>2233.9339</v>
      </c>
      <c r="O3837">
        <f t="shared" si="599"/>
        <v>0</v>
      </c>
      <c r="P3837">
        <f t="shared" si="600"/>
        <v>2233.9339</v>
      </c>
      <c r="Q3837">
        <f t="shared" si="601"/>
        <v>0</v>
      </c>
      <c r="R3837">
        <f t="shared" si="602"/>
        <v>2233.9339</v>
      </c>
    </row>
    <row r="3838" spans="1:18" x14ac:dyDescent="0.3">
      <c r="A3838" t="s">
        <v>0</v>
      </c>
      <c r="B3838" t="s">
        <v>0</v>
      </c>
      <c r="C3838">
        <v>0</v>
      </c>
      <c r="D3838">
        <v>21</v>
      </c>
      <c r="E3838">
        <v>0</v>
      </c>
      <c r="F3838">
        <v>20260303</v>
      </c>
      <c r="G3838">
        <v>20260323</v>
      </c>
      <c r="H3838">
        <v>42.169499999999999</v>
      </c>
      <c r="I3838">
        <f t="shared" si="593"/>
        <v>21</v>
      </c>
      <c r="J3838">
        <f t="shared" si="594"/>
        <v>2.0080714285714287</v>
      </c>
      <c r="K3838">
        <f t="shared" si="595"/>
        <v>0</v>
      </c>
      <c r="L3838">
        <f t="shared" si="596"/>
        <v>42.169500000000006</v>
      </c>
      <c r="M3838">
        <f t="shared" si="597"/>
        <v>0</v>
      </c>
      <c r="N3838">
        <f t="shared" si="598"/>
        <v>42.169500000000006</v>
      </c>
      <c r="O3838">
        <f t="shared" si="599"/>
        <v>0</v>
      </c>
      <c r="P3838">
        <f t="shared" si="600"/>
        <v>42.169499999999999</v>
      </c>
      <c r="Q3838">
        <f t="shared" si="601"/>
        <v>0</v>
      </c>
      <c r="R3838">
        <f t="shared" si="602"/>
        <v>42.169499999999999</v>
      </c>
    </row>
    <row r="3839" spans="1:18" x14ac:dyDescent="0.3">
      <c r="A3839" t="s">
        <v>0</v>
      </c>
      <c r="B3839" t="s">
        <v>0</v>
      </c>
      <c r="C3839">
        <v>0</v>
      </c>
      <c r="D3839">
        <v>17</v>
      </c>
      <c r="E3839">
        <v>0</v>
      </c>
      <c r="F3839">
        <v>20260305</v>
      </c>
      <c r="G3839">
        <v>20260321</v>
      </c>
      <c r="H3839">
        <v>42.138800000000003</v>
      </c>
      <c r="I3839">
        <f t="shared" si="593"/>
        <v>17</v>
      </c>
      <c r="J3839">
        <f t="shared" si="594"/>
        <v>2.4787529411764706</v>
      </c>
      <c r="K3839">
        <f t="shared" si="595"/>
        <v>0</v>
      </c>
      <c r="L3839">
        <f t="shared" si="596"/>
        <v>42.138800000000003</v>
      </c>
      <c r="M3839">
        <f t="shared" si="597"/>
        <v>0</v>
      </c>
      <c r="N3839">
        <f t="shared" si="598"/>
        <v>42.138800000000003</v>
      </c>
      <c r="O3839">
        <f t="shared" si="599"/>
        <v>0</v>
      </c>
      <c r="P3839">
        <f t="shared" si="600"/>
        <v>42.138800000000003</v>
      </c>
      <c r="Q3839">
        <f t="shared" si="601"/>
        <v>0</v>
      </c>
      <c r="R3839">
        <f t="shared" si="602"/>
        <v>42.138800000000003</v>
      </c>
    </row>
    <row r="3840" spans="1:18" x14ac:dyDescent="0.3">
      <c r="A3840" t="s">
        <v>33</v>
      </c>
      <c r="B3840" t="s">
        <v>34</v>
      </c>
      <c r="C3840">
        <v>0</v>
      </c>
      <c r="D3840">
        <v>18</v>
      </c>
      <c r="E3840">
        <v>0</v>
      </c>
      <c r="F3840">
        <v>20260309</v>
      </c>
      <c r="G3840">
        <v>20260326</v>
      </c>
      <c r="H3840">
        <v>3620.0295999999998</v>
      </c>
      <c r="I3840">
        <f t="shared" si="593"/>
        <v>18</v>
      </c>
      <c r="J3840">
        <f t="shared" si="594"/>
        <v>201.11275555555554</v>
      </c>
      <c r="K3840">
        <f t="shared" si="595"/>
        <v>0</v>
      </c>
      <c r="L3840">
        <f t="shared" si="596"/>
        <v>3620.0295999999998</v>
      </c>
      <c r="M3840">
        <f t="shared" si="597"/>
        <v>0</v>
      </c>
      <c r="N3840">
        <f t="shared" si="598"/>
        <v>3620.0295999999998</v>
      </c>
      <c r="O3840">
        <f t="shared" si="599"/>
        <v>0</v>
      </c>
      <c r="P3840">
        <f t="shared" si="600"/>
        <v>3620.0295999999998</v>
      </c>
      <c r="Q3840">
        <f t="shared" si="601"/>
        <v>0</v>
      </c>
      <c r="R3840">
        <f t="shared" si="602"/>
        <v>3620.0295999999998</v>
      </c>
    </row>
    <row r="3841" spans="1:18" x14ac:dyDescent="0.3">
      <c r="A3841" t="s">
        <v>35</v>
      </c>
      <c r="B3841" t="s">
        <v>36</v>
      </c>
      <c r="C3841">
        <v>9</v>
      </c>
      <c r="D3841">
        <v>17</v>
      </c>
      <c r="E3841">
        <v>0</v>
      </c>
      <c r="F3841">
        <v>20260220</v>
      </c>
      <c r="G3841">
        <v>20260317</v>
      </c>
      <c r="H3841">
        <v>516</v>
      </c>
      <c r="I3841">
        <f t="shared" si="593"/>
        <v>26</v>
      </c>
      <c r="J3841">
        <f t="shared" si="594"/>
        <v>19.846153846153847</v>
      </c>
      <c r="K3841">
        <f t="shared" si="595"/>
        <v>242.26654783360303</v>
      </c>
      <c r="L3841">
        <f t="shared" si="596"/>
        <v>337.38461538461542</v>
      </c>
      <c r="M3841">
        <f t="shared" si="597"/>
        <v>0</v>
      </c>
      <c r="N3841">
        <f t="shared" si="598"/>
        <v>579.65116321821847</v>
      </c>
      <c r="O3841">
        <f t="shared" si="599"/>
        <v>215.66339656438751</v>
      </c>
      <c r="P3841">
        <f t="shared" si="600"/>
        <v>300.33660343561246</v>
      </c>
      <c r="Q3841">
        <f t="shared" si="601"/>
        <v>0</v>
      </c>
      <c r="R3841">
        <f t="shared" si="602"/>
        <v>516</v>
      </c>
    </row>
    <row r="3842" spans="1:18" x14ac:dyDescent="0.3">
      <c r="A3842" t="s">
        <v>35</v>
      </c>
      <c r="B3842" t="s">
        <v>36</v>
      </c>
      <c r="C3842">
        <v>13</v>
      </c>
      <c r="D3842">
        <v>16</v>
      </c>
      <c r="E3842">
        <v>0</v>
      </c>
      <c r="F3842">
        <v>20260216</v>
      </c>
      <c r="G3842">
        <v>20260316</v>
      </c>
      <c r="H3842">
        <v>1674.7396000000001</v>
      </c>
      <c r="I3842">
        <f t="shared" si="593"/>
        <v>29</v>
      </c>
      <c r="J3842">
        <f t="shared" si="594"/>
        <v>57.749641379310347</v>
      </c>
      <c r="K3842">
        <f t="shared" si="595"/>
        <v>1018.2800418584862</v>
      </c>
      <c r="L3842">
        <f t="shared" si="596"/>
        <v>923.99426206896555</v>
      </c>
      <c r="M3842">
        <f t="shared" si="597"/>
        <v>0</v>
      </c>
      <c r="N3842">
        <f t="shared" si="598"/>
        <v>1942.2743039274519</v>
      </c>
      <c r="O3842">
        <f t="shared" si="599"/>
        <v>878.01908646048958</v>
      </c>
      <c r="P3842">
        <f t="shared" si="600"/>
        <v>796.72051353951042</v>
      </c>
      <c r="Q3842">
        <f t="shared" si="601"/>
        <v>0</v>
      </c>
      <c r="R3842">
        <f t="shared" si="602"/>
        <v>1674.7395999999999</v>
      </c>
    </row>
    <row r="3843" spans="1:18" x14ac:dyDescent="0.3">
      <c r="A3843" t="s">
        <v>0</v>
      </c>
      <c r="B3843" t="s">
        <v>0</v>
      </c>
      <c r="C3843">
        <v>0</v>
      </c>
      <c r="D3843">
        <v>6</v>
      </c>
      <c r="E3843">
        <v>0</v>
      </c>
      <c r="F3843">
        <v>20260309</v>
      </c>
      <c r="G3843">
        <v>20260314</v>
      </c>
      <c r="H3843">
        <v>42.114100000000001</v>
      </c>
      <c r="I3843">
        <f t="shared" si="593"/>
        <v>6</v>
      </c>
      <c r="J3843">
        <f t="shared" si="594"/>
        <v>7.0190166666666665</v>
      </c>
      <c r="K3843">
        <f t="shared" si="595"/>
        <v>0</v>
      </c>
      <c r="L3843">
        <f t="shared" si="596"/>
        <v>42.114100000000001</v>
      </c>
      <c r="M3843">
        <f t="shared" si="597"/>
        <v>0</v>
      </c>
      <c r="N3843">
        <f t="shared" si="598"/>
        <v>42.114100000000001</v>
      </c>
      <c r="O3843">
        <f t="shared" si="599"/>
        <v>0</v>
      </c>
      <c r="P3843">
        <f t="shared" si="600"/>
        <v>42.114100000000001</v>
      </c>
      <c r="Q3843">
        <f t="shared" si="601"/>
        <v>0</v>
      </c>
      <c r="R3843">
        <f t="shared" si="602"/>
        <v>42.114100000000001</v>
      </c>
    </row>
    <row r="3844" spans="1:18" x14ac:dyDescent="0.3">
      <c r="A3844" t="s">
        <v>0</v>
      </c>
      <c r="B3844" t="s">
        <v>0</v>
      </c>
      <c r="C3844">
        <v>0</v>
      </c>
      <c r="D3844">
        <v>23</v>
      </c>
      <c r="E3844">
        <v>0</v>
      </c>
      <c r="F3844">
        <v>20260302</v>
      </c>
      <c r="G3844">
        <v>20260324</v>
      </c>
      <c r="H3844">
        <v>1560.9646</v>
      </c>
      <c r="I3844">
        <f t="shared" si="593"/>
        <v>23</v>
      </c>
      <c r="J3844">
        <f t="shared" si="594"/>
        <v>67.868026086956519</v>
      </c>
      <c r="K3844">
        <f t="shared" si="595"/>
        <v>0</v>
      </c>
      <c r="L3844">
        <f t="shared" si="596"/>
        <v>1560.9646</v>
      </c>
      <c r="M3844">
        <f t="shared" si="597"/>
        <v>0</v>
      </c>
      <c r="N3844">
        <f t="shared" si="598"/>
        <v>1560.9646</v>
      </c>
      <c r="O3844">
        <f t="shared" si="599"/>
        <v>0</v>
      </c>
      <c r="P3844">
        <f t="shared" si="600"/>
        <v>1560.9646</v>
      </c>
      <c r="Q3844">
        <f t="shared" si="601"/>
        <v>0</v>
      </c>
      <c r="R3844">
        <f t="shared" si="602"/>
        <v>1560.9646</v>
      </c>
    </row>
    <row r="3845" spans="1:18" x14ac:dyDescent="0.3">
      <c r="A3845" t="s">
        <v>0</v>
      </c>
      <c r="B3845" t="s">
        <v>0</v>
      </c>
      <c r="C3845">
        <v>0</v>
      </c>
      <c r="D3845">
        <v>23</v>
      </c>
      <c r="E3845">
        <v>0</v>
      </c>
      <c r="F3845">
        <v>20260305</v>
      </c>
      <c r="G3845">
        <v>20260327</v>
      </c>
      <c r="H3845">
        <v>548.15150000000006</v>
      </c>
      <c r="I3845">
        <f t="shared" si="593"/>
        <v>23</v>
      </c>
      <c r="J3845">
        <f t="shared" si="594"/>
        <v>23.832673913043482</v>
      </c>
      <c r="K3845">
        <f t="shared" si="595"/>
        <v>0</v>
      </c>
      <c r="L3845">
        <f t="shared" si="596"/>
        <v>548.15150000000006</v>
      </c>
      <c r="M3845">
        <f t="shared" si="597"/>
        <v>0</v>
      </c>
      <c r="N3845">
        <f t="shared" si="598"/>
        <v>548.15150000000006</v>
      </c>
      <c r="O3845">
        <f t="shared" si="599"/>
        <v>0</v>
      </c>
      <c r="P3845">
        <f t="shared" si="600"/>
        <v>548.15150000000006</v>
      </c>
      <c r="Q3845">
        <f t="shared" si="601"/>
        <v>0</v>
      </c>
      <c r="R3845">
        <f t="shared" si="602"/>
        <v>548.15150000000006</v>
      </c>
    </row>
    <row r="3846" spans="1:18" x14ac:dyDescent="0.3">
      <c r="A3846" t="s">
        <v>33</v>
      </c>
      <c r="B3846" t="s">
        <v>34</v>
      </c>
      <c r="C3846">
        <v>0</v>
      </c>
      <c r="D3846">
        <v>7</v>
      </c>
      <c r="E3846">
        <v>0</v>
      </c>
      <c r="F3846">
        <v>20260313</v>
      </c>
      <c r="G3846">
        <v>20260319</v>
      </c>
      <c r="H3846">
        <v>1007.9877</v>
      </c>
      <c r="I3846">
        <f t="shared" si="593"/>
        <v>7</v>
      </c>
      <c r="J3846">
        <f t="shared" si="594"/>
        <v>143.99824285714286</v>
      </c>
      <c r="K3846">
        <f t="shared" si="595"/>
        <v>0</v>
      </c>
      <c r="L3846">
        <f t="shared" si="596"/>
        <v>1007.9877</v>
      </c>
      <c r="M3846">
        <f t="shared" si="597"/>
        <v>0</v>
      </c>
      <c r="N3846">
        <f t="shared" si="598"/>
        <v>1007.9877</v>
      </c>
      <c r="O3846">
        <f t="shared" si="599"/>
        <v>0</v>
      </c>
      <c r="P3846">
        <f t="shared" si="600"/>
        <v>1007.9877</v>
      </c>
      <c r="Q3846">
        <f t="shared" si="601"/>
        <v>0</v>
      </c>
      <c r="R3846">
        <f t="shared" si="602"/>
        <v>1007.9877</v>
      </c>
    </row>
    <row r="3847" spans="1:18" x14ac:dyDescent="0.3">
      <c r="A3847" t="s">
        <v>35</v>
      </c>
      <c r="B3847" t="s">
        <v>36</v>
      </c>
      <c r="C3847">
        <v>0</v>
      </c>
      <c r="D3847">
        <v>9</v>
      </c>
      <c r="E3847">
        <v>0</v>
      </c>
      <c r="F3847">
        <v>20260308</v>
      </c>
      <c r="G3847">
        <v>20260316</v>
      </c>
      <c r="H3847">
        <v>516</v>
      </c>
      <c r="I3847">
        <f t="shared" si="593"/>
        <v>9</v>
      </c>
      <c r="J3847">
        <f t="shared" si="594"/>
        <v>57.333333333333336</v>
      </c>
      <c r="K3847">
        <f t="shared" si="595"/>
        <v>0</v>
      </c>
      <c r="L3847">
        <f t="shared" si="596"/>
        <v>516</v>
      </c>
      <c r="M3847">
        <f t="shared" si="597"/>
        <v>0</v>
      </c>
      <c r="N3847">
        <f t="shared" si="598"/>
        <v>516</v>
      </c>
      <c r="O3847">
        <f t="shared" si="599"/>
        <v>0</v>
      </c>
      <c r="P3847">
        <f t="shared" si="600"/>
        <v>516</v>
      </c>
      <c r="Q3847">
        <f t="shared" si="601"/>
        <v>0</v>
      </c>
      <c r="R3847">
        <f t="shared" si="602"/>
        <v>516</v>
      </c>
    </row>
    <row r="3848" spans="1:18" x14ac:dyDescent="0.3">
      <c r="A3848" t="s">
        <v>33</v>
      </c>
      <c r="B3848" t="s">
        <v>34</v>
      </c>
      <c r="C3848">
        <v>0</v>
      </c>
      <c r="D3848">
        <v>3</v>
      </c>
      <c r="E3848">
        <v>0</v>
      </c>
      <c r="F3848">
        <v>20260328</v>
      </c>
      <c r="G3848">
        <v>20260330</v>
      </c>
      <c r="H3848">
        <v>9766.94</v>
      </c>
      <c r="I3848">
        <f t="shared" si="593"/>
        <v>3</v>
      </c>
      <c r="J3848">
        <f t="shared" si="594"/>
        <v>3255.646666666667</v>
      </c>
      <c r="K3848">
        <f t="shared" si="595"/>
        <v>0</v>
      </c>
      <c r="L3848">
        <f t="shared" si="596"/>
        <v>9766.94</v>
      </c>
      <c r="M3848">
        <f t="shared" si="597"/>
        <v>0</v>
      </c>
      <c r="N3848">
        <f t="shared" si="598"/>
        <v>9766.94</v>
      </c>
      <c r="O3848">
        <f t="shared" si="599"/>
        <v>0</v>
      </c>
      <c r="P3848">
        <f t="shared" si="600"/>
        <v>9766.94</v>
      </c>
      <c r="Q3848">
        <f t="shared" si="601"/>
        <v>0</v>
      </c>
      <c r="R3848">
        <f t="shared" si="602"/>
        <v>9766.94</v>
      </c>
    </row>
    <row r="3849" spans="1:18" x14ac:dyDescent="0.3">
      <c r="A3849" t="s">
        <v>33</v>
      </c>
      <c r="B3849" t="s">
        <v>34</v>
      </c>
      <c r="C3849">
        <v>10</v>
      </c>
      <c r="D3849">
        <v>31</v>
      </c>
      <c r="E3849">
        <v>0</v>
      </c>
      <c r="F3849">
        <v>20260219</v>
      </c>
      <c r="G3849">
        <v>20260331</v>
      </c>
      <c r="H3849">
        <v>42.224800000000002</v>
      </c>
      <c r="I3849">
        <f t="shared" si="593"/>
        <v>41</v>
      </c>
      <c r="J3849">
        <f t="shared" si="594"/>
        <v>1.0298731707317073</v>
      </c>
      <c r="K3849">
        <f t="shared" si="595"/>
        <v>13.968775327885567</v>
      </c>
      <c r="L3849">
        <f t="shared" si="596"/>
        <v>31.926068292682924</v>
      </c>
      <c r="M3849">
        <f t="shared" si="597"/>
        <v>0</v>
      </c>
      <c r="N3849">
        <f t="shared" si="598"/>
        <v>45.894843620568494</v>
      </c>
      <c r="O3849">
        <f t="shared" si="599"/>
        <v>12.851743201071971</v>
      </c>
      <c r="P3849">
        <f t="shared" si="600"/>
        <v>29.37305679892803</v>
      </c>
      <c r="Q3849">
        <f t="shared" si="601"/>
        <v>0</v>
      </c>
      <c r="R3849">
        <f t="shared" si="602"/>
        <v>42.224800000000002</v>
      </c>
    </row>
    <row r="3850" spans="1:18" x14ac:dyDescent="0.3">
      <c r="A3850" t="s">
        <v>37</v>
      </c>
      <c r="B3850" t="s">
        <v>38</v>
      </c>
      <c r="C3850">
        <v>0</v>
      </c>
      <c r="D3850">
        <v>21</v>
      </c>
      <c r="E3850">
        <v>0</v>
      </c>
      <c r="F3850">
        <v>20260303</v>
      </c>
      <c r="G3850">
        <v>20260323</v>
      </c>
      <c r="H3850">
        <v>9403.7893000000004</v>
      </c>
      <c r="I3850">
        <f t="shared" si="593"/>
        <v>21</v>
      </c>
      <c r="J3850">
        <f t="shared" si="594"/>
        <v>447.7994904761905</v>
      </c>
      <c r="K3850">
        <f t="shared" si="595"/>
        <v>0</v>
      </c>
      <c r="L3850">
        <f t="shared" si="596"/>
        <v>9403.7893000000004</v>
      </c>
      <c r="M3850">
        <f t="shared" si="597"/>
        <v>0</v>
      </c>
      <c r="N3850">
        <f t="shared" si="598"/>
        <v>9403.7893000000004</v>
      </c>
      <c r="O3850">
        <f t="shared" si="599"/>
        <v>0</v>
      </c>
      <c r="P3850">
        <f t="shared" si="600"/>
        <v>9403.7893000000004</v>
      </c>
      <c r="Q3850">
        <f t="shared" si="601"/>
        <v>0</v>
      </c>
      <c r="R3850">
        <f t="shared" si="602"/>
        <v>9403.7893000000004</v>
      </c>
    </row>
    <row r="3851" spans="1:18" x14ac:dyDescent="0.3">
      <c r="A3851" t="s">
        <v>41</v>
      </c>
      <c r="B3851" t="s">
        <v>42</v>
      </c>
      <c r="C3851">
        <v>0</v>
      </c>
      <c r="D3851">
        <v>16</v>
      </c>
      <c r="E3851">
        <v>0</v>
      </c>
      <c r="F3851">
        <v>20260316</v>
      </c>
      <c r="G3851">
        <v>20260331</v>
      </c>
      <c r="H3851">
        <v>5730.7457000000004</v>
      </c>
      <c r="I3851">
        <f t="shared" ref="I3851:I3914" si="603">IF(C3851&lt;0,0,C3851)+D3851+E3851</f>
        <v>16</v>
      </c>
      <c r="J3851">
        <f t="shared" ref="J3851:J3914" si="604">H3851/I3851</f>
        <v>358.17160625000002</v>
      </c>
      <c r="K3851">
        <f t="shared" ref="K3851:K3914" si="605">IF(C3851&lt;0,0,C3851)*$J3851*$B$6</f>
        <v>0</v>
      </c>
      <c r="L3851">
        <f t="shared" ref="L3851:L3914" si="606">IF(D3851&lt;0,0,D3851)*$J3851*$C$6</f>
        <v>5730.7457000000004</v>
      </c>
      <c r="M3851">
        <f t="shared" ref="M3851:M3914" si="607">IF(E3851&lt;0,0,E3851)*$J3851*$D$6</f>
        <v>0</v>
      </c>
      <c r="N3851">
        <f t="shared" ref="N3851:N3914" si="608">K3851+L3851+M3851</f>
        <v>5730.7457000000004</v>
      </c>
      <c r="O3851">
        <f t="shared" ref="O3851:O3914" si="609">K3851/$N3851*$H3851</f>
        <v>0</v>
      </c>
      <c r="P3851">
        <f t="shared" ref="P3851:P3914" si="610">L3851/$N3851*$H3851</f>
        <v>5730.7457000000004</v>
      </c>
      <c r="Q3851">
        <f t="shared" ref="Q3851:Q3914" si="611">M3851/$N3851*$H3851</f>
        <v>0</v>
      </c>
      <c r="R3851">
        <f t="shared" ref="R3851:R3914" si="612">O3851+P3851+Q3851</f>
        <v>5730.7457000000004</v>
      </c>
    </row>
    <row r="3852" spans="1:18" x14ac:dyDescent="0.3">
      <c r="A3852" t="s">
        <v>35</v>
      </c>
      <c r="B3852" t="s">
        <v>36</v>
      </c>
      <c r="C3852">
        <v>8</v>
      </c>
      <c r="D3852">
        <v>15</v>
      </c>
      <c r="E3852">
        <v>0</v>
      </c>
      <c r="F3852">
        <v>20260221</v>
      </c>
      <c r="G3852">
        <v>20260315</v>
      </c>
      <c r="H3852">
        <v>516</v>
      </c>
      <c r="I3852">
        <f t="shared" si="603"/>
        <v>23</v>
      </c>
      <c r="J3852">
        <f t="shared" si="604"/>
        <v>22.434782608695652</v>
      </c>
      <c r="K3852">
        <f t="shared" si="605"/>
        <v>243.43691762990065</v>
      </c>
      <c r="L3852">
        <f t="shared" si="606"/>
        <v>336.52173913043481</v>
      </c>
      <c r="M3852">
        <f t="shared" si="607"/>
        <v>0</v>
      </c>
      <c r="N3852">
        <f t="shared" si="608"/>
        <v>579.95865676033543</v>
      </c>
      <c r="O3852">
        <f t="shared" si="609"/>
        <v>216.59035179974521</v>
      </c>
      <c r="P3852">
        <f t="shared" si="610"/>
        <v>299.40964820025482</v>
      </c>
      <c r="Q3852">
        <f t="shared" si="611"/>
        <v>0</v>
      </c>
      <c r="R3852">
        <f t="shared" si="612"/>
        <v>516</v>
      </c>
    </row>
    <row r="3853" spans="1:18" x14ac:dyDescent="0.3">
      <c r="A3853" t="s">
        <v>39</v>
      </c>
      <c r="B3853" t="s">
        <v>40</v>
      </c>
      <c r="C3853">
        <v>0</v>
      </c>
      <c r="D3853">
        <v>11</v>
      </c>
      <c r="E3853">
        <v>0</v>
      </c>
      <c r="F3853">
        <v>20260321</v>
      </c>
      <c r="G3853">
        <v>20260331</v>
      </c>
      <c r="H3853">
        <v>104981.72</v>
      </c>
      <c r="I3853">
        <f t="shared" si="603"/>
        <v>11</v>
      </c>
      <c r="J3853">
        <f t="shared" si="604"/>
        <v>9543.7927272727266</v>
      </c>
      <c r="K3853">
        <f t="shared" si="605"/>
        <v>0</v>
      </c>
      <c r="L3853">
        <f t="shared" si="606"/>
        <v>104981.71999999999</v>
      </c>
      <c r="M3853">
        <f t="shared" si="607"/>
        <v>0</v>
      </c>
      <c r="N3853">
        <f t="shared" si="608"/>
        <v>104981.71999999999</v>
      </c>
      <c r="O3853">
        <f t="shared" si="609"/>
        <v>0</v>
      </c>
      <c r="P3853">
        <f t="shared" si="610"/>
        <v>104981.72</v>
      </c>
      <c r="Q3853">
        <f t="shared" si="611"/>
        <v>0</v>
      </c>
      <c r="R3853">
        <f t="shared" si="612"/>
        <v>104981.72</v>
      </c>
    </row>
    <row r="3854" spans="1:18" x14ac:dyDescent="0.3">
      <c r="A3854" t="s">
        <v>35</v>
      </c>
      <c r="B3854" t="s">
        <v>36</v>
      </c>
      <c r="C3854">
        <v>0</v>
      </c>
      <c r="D3854">
        <v>21</v>
      </c>
      <c r="E3854">
        <v>0</v>
      </c>
      <c r="F3854">
        <v>20260308</v>
      </c>
      <c r="G3854">
        <v>20260328</v>
      </c>
      <c r="H3854">
        <v>516</v>
      </c>
      <c r="I3854">
        <f t="shared" si="603"/>
        <v>21</v>
      </c>
      <c r="J3854">
        <f t="shared" si="604"/>
        <v>24.571428571428573</v>
      </c>
      <c r="K3854">
        <f t="shared" si="605"/>
        <v>0</v>
      </c>
      <c r="L3854">
        <f t="shared" si="606"/>
        <v>516</v>
      </c>
      <c r="M3854">
        <f t="shared" si="607"/>
        <v>0</v>
      </c>
      <c r="N3854">
        <f t="shared" si="608"/>
        <v>516</v>
      </c>
      <c r="O3854">
        <f t="shared" si="609"/>
        <v>0</v>
      </c>
      <c r="P3854">
        <f t="shared" si="610"/>
        <v>516</v>
      </c>
      <c r="Q3854">
        <f t="shared" si="611"/>
        <v>0</v>
      </c>
      <c r="R3854">
        <f t="shared" si="612"/>
        <v>516</v>
      </c>
    </row>
    <row r="3855" spans="1:18" x14ac:dyDescent="0.3">
      <c r="A3855" t="s">
        <v>33</v>
      </c>
      <c r="B3855" t="s">
        <v>34</v>
      </c>
      <c r="C3855">
        <v>8</v>
      </c>
      <c r="D3855">
        <v>31</v>
      </c>
      <c r="E3855">
        <v>0</v>
      </c>
      <c r="F3855">
        <v>20260221</v>
      </c>
      <c r="G3855">
        <v>20260331</v>
      </c>
      <c r="H3855">
        <v>84.463399999999993</v>
      </c>
      <c r="I3855">
        <f t="shared" si="603"/>
        <v>39</v>
      </c>
      <c r="J3855">
        <f t="shared" si="604"/>
        <v>2.1657282051282047</v>
      </c>
      <c r="K3855">
        <f t="shared" si="605"/>
        <v>23.500035987698816</v>
      </c>
      <c r="L3855">
        <f t="shared" si="606"/>
        <v>67.137574358974348</v>
      </c>
      <c r="M3855">
        <f t="shared" si="607"/>
        <v>0</v>
      </c>
      <c r="N3855">
        <f t="shared" si="608"/>
        <v>90.637610346673171</v>
      </c>
      <c r="O3855">
        <f t="shared" si="609"/>
        <v>21.899219673284946</v>
      </c>
      <c r="P3855">
        <f t="shared" si="610"/>
        <v>62.564180326715046</v>
      </c>
      <c r="Q3855">
        <f t="shared" si="611"/>
        <v>0</v>
      </c>
      <c r="R3855">
        <f t="shared" si="612"/>
        <v>84.463399999999993</v>
      </c>
    </row>
    <row r="3856" spans="1:18" x14ac:dyDescent="0.3">
      <c r="A3856" t="s">
        <v>37</v>
      </c>
      <c r="B3856" t="s">
        <v>38</v>
      </c>
      <c r="C3856">
        <v>0</v>
      </c>
      <c r="D3856">
        <v>18</v>
      </c>
      <c r="E3856">
        <v>0</v>
      </c>
      <c r="F3856">
        <v>20260306</v>
      </c>
      <c r="G3856">
        <v>20260323</v>
      </c>
      <c r="H3856">
        <v>13183.2659</v>
      </c>
      <c r="I3856">
        <f t="shared" si="603"/>
        <v>18</v>
      </c>
      <c r="J3856">
        <f t="shared" si="604"/>
        <v>732.40366111111109</v>
      </c>
      <c r="K3856">
        <f t="shared" si="605"/>
        <v>0</v>
      </c>
      <c r="L3856">
        <f t="shared" si="606"/>
        <v>13183.2659</v>
      </c>
      <c r="M3856">
        <f t="shared" si="607"/>
        <v>0</v>
      </c>
      <c r="N3856">
        <f t="shared" si="608"/>
        <v>13183.2659</v>
      </c>
      <c r="O3856">
        <f t="shared" si="609"/>
        <v>0</v>
      </c>
      <c r="P3856">
        <f t="shared" si="610"/>
        <v>13183.2659</v>
      </c>
      <c r="Q3856">
        <f t="shared" si="611"/>
        <v>0</v>
      </c>
      <c r="R3856">
        <f t="shared" si="612"/>
        <v>13183.2659</v>
      </c>
    </row>
    <row r="3857" spans="1:18" x14ac:dyDescent="0.3">
      <c r="A3857" t="s">
        <v>0</v>
      </c>
      <c r="B3857" t="s">
        <v>0</v>
      </c>
      <c r="C3857">
        <v>10</v>
      </c>
      <c r="D3857">
        <v>19</v>
      </c>
      <c r="E3857">
        <v>0</v>
      </c>
      <c r="F3857">
        <v>20260219</v>
      </c>
      <c r="G3857">
        <v>20260319</v>
      </c>
      <c r="H3857">
        <v>42.227800000000002</v>
      </c>
      <c r="I3857">
        <f t="shared" si="603"/>
        <v>29</v>
      </c>
      <c r="J3857">
        <f t="shared" si="604"/>
        <v>1.4561310344827587</v>
      </c>
      <c r="K3857">
        <f t="shared" si="605"/>
        <v>19.750361351970909</v>
      </c>
      <c r="L3857">
        <f t="shared" si="606"/>
        <v>27.666489655172416</v>
      </c>
      <c r="M3857">
        <f t="shared" si="607"/>
        <v>0</v>
      </c>
      <c r="N3857">
        <f t="shared" si="608"/>
        <v>47.416851007143322</v>
      </c>
      <c r="O3857">
        <f t="shared" si="609"/>
        <v>17.588985590230642</v>
      </c>
      <c r="P3857">
        <f t="shared" si="610"/>
        <v>24.638814409769363</v>
      </c>
      <c r="Q3857">
        <f t="shared" si="611"/>
        <v>0</v>
      </c>
      <c r="R3857">
        <f t="shared" si="612"/>
        <v>42.227800000000002</v>
      </c>
    </row>
    <row r="3858" spans="1:18" x14ac:dyDescent="0.3">
      <c r="A3858" t="s">
        <v>0</v>
      </c>
      <c r="B3858" t="s">
        <v>0</v>
      </c>
      <c r="C3858">
        <v>0</v>
      </c>
      <c r="D3858">
        <v>24</v>
      </c>
      <c r="E3858">
        <v>0</v>
      </c>
      <c r="F3858">
        <v>20260303</v>
      </c>
      <c r="G3858">
        <v>20260326</v>
      </c>
      <c r="H3858">
        <v>421.86250000000001</v>
      </c>
      <c r="I3858">
        <f t="shared" si="603"/>
        <v>24</v>
      </c>
      <c r="J3858">
        <f t="shared" si="604"/>
        <v>17.577604166666667</v>
      </c>
      <c r="K3858">
        <f t="shared" si="605"/>
        <v>0</v>
      </c>
      <c r="L3858">
        <f t="shared" si="606"/>
        <v>421.86250000000001</v>
      </c>
      <c r="M3858">
        <f t="shared" si="607"/>
        <v>0</v>
      </c>
      <c r="N3858">
        <f t="shared" si="608"/>
        <v>421.86250000000001</v>
      </c>
      <c r="O3858">
        <f t="shared" si="609"/>
        <v>0</v>
      </c>
      <c r="P3858">
        <f t="shared" si="610"/>
        <v>421.86250000000001</v>
      </c>
      <c r="Q3858">
        <f t="shared" si="611"/>
        <v>0</v>
      </c>
      <c r="R3858">
        <f t="shared" si="612"/>
        <v>421.86250000000001</v>
      </c>
    </row>
    <row r="3859" spans="1:18" x14ac:dyDescent="0.3">
      <c r="A3859" t="s">
        <v>35</v>
      </c>
      <c r="B3859" t="s">
        <v>36</v>
      </c>
      <c r="C3859">
        <v>0</v>
      </c>
      <c r="D3859">
        <v>13</v>
      </c>
      <c r="E3859">
        <v>0</v>
      </c>
      <c r="F3859">
        <v>20260308</v>
      </c>
      <c r="G3859">
        <v>20260320</v>
      </c>
      <c r="H3859">
        <v>516</v>
      </c>
      <c r="I3859">
        <f t="shared" si="603"/>
        <v>13</v>
      </c>
      <c r="J3859">
        <f t="shared" si="604"/>
        <v>39.692307692307693</v>
      </c>
      <c r="K3859">
        <f t="shared" si="605"/>
        <v>0</v>
      </c>
      <c r="L3859">
        <f t="shared" si="606"/>
        <v>516</v>
      </c>
      <c r="M3859">
        <f t="shared" si="607"/>
        <v>0</v>
      </c>
      <c r="N3859">
        <f t="shared" si="608"/>
        <v>516</v>
      </c>
      <c r="O3859">
        <f t="shared" si="609"/>
        <v>0</v>
      </c>
      <c r="P3859">
        <f t="shared" si="610"/>
        <v>516</v>
      </c>
      <c r="Q3859">
        <f t="shared" si="611"/>
        <v>0</v>
      </c>
      <c r="R3859">
        <f t="shared" si="612"/>
        <v>516</v>
      </c>
    </row>
    <row r="3860" spans="1:18" x14ac:dyDescent="0.3">
      <c r="A3860" t="s">
        <v>0</v>
      </c>
      <c r="B3860" t="s">
        <v>0</v>
      </c>
      <c r="C3860">
        <v>3</v>
      </c>
      <c r="D3860">
        <v>27</v>
      </c>
      <c r="E3860">
        <v>0</v>
      </c>
      <c r="F3860">
        <v>20260226</v>
      </c>
      <c r="G3860">
        <v>20260327</v>
      </c>
      <c r="H3860">
        <v>168.90710000000001</v>
      </c>
      <c r="I3860">
        <f t="shared" si="603"/>
        <v>30</v>
      </c>
      <c r="J3860">
        <f t="shared" si="604"/>
        <v>5.6302366666666668</v>
      </c>
      <c r="K3860">
        <f t="shared" si="605"/>
        <v>22.909863061180328</v>
      </c>
      <c r="L3860">
        <f t="shared" si="606"/>
        <v>152.01639</v>
      </c>
      <c r="M3860">
        <f t="shared" si="607"/>
        <v>0</v>
      </c>
      <c r="N3860">
        <f t="shared" si="608"/>
        <v>174.92625306118032</v>
      </c>
      <c r="O3860">
        <f t="shared" si="609"/>
        <v>22.121542440560304</v>
      </c>
      <c r="P3860">
        <f t="shared" si="610"/>
        <v>146.78555755943972</v>
      </c>
      <c r="Q3860">
        <f t="shared" si="611"/>
        <v>0</v>
      </c>
      <c r="R3860">
        <f t="shared" si="612"/>
        <v>168.90710000000001</v>
      </c>
    </row>
    <row r="3861" spans="1:18" x14ac:dyDescent="0.3">
      <c r="A3861" t="s">
        <v>39</v>
      </c>
      <c r="B3861" t="s">
        <v>40</v>
      </c>
      <c r="C3861">
        <v>0</v>
      </c>
      <c r="D3861">
        <v>29</v>
      </c>
      <c r="E3861">
        <v>0</v>
      </c>
      <c r="F3861">
        <v>20260302</v>
      </c>
      <c r="G3861">
        <v>20260330</v>
      </c>
      <c r="H3861">
        <v>5528.9889000000003</v>
      </c>
      <c r="I3861">
        <f t="shared" si="603"/>
        <v>29</v>
      </c>
      <c r="J3861">
        <f t="shared" si="604"/>
        <v>190.65478965517244</v>
      </c>
      <c r="K3861">
        <f t="shared" si="605"/>
        <v>0</v>
      </c>
      <c r="L3861">
        <f t="shared" si="606"/>
        <v>5528.9889000000003</v>
      </c>
      <c r="M3861">
        <f t="shared" si="607"/>
        <v>0</v>
      </c>
      <c r="N3861">
        <f t="shared" si="608"/>
        <v>5528.9889000000003</v>
      </c>
      <c r="O3861">
        <f t="shared" si="609"/>
        <v>0</v>
      </c>
      <c r="P3861">
        <f t="shared" si="610"/>
        <v>5528.9889000000003</v>
      </c>
      <c r="Q3861">
        <f t="shared" si="611"/>
        <v>0</v>
      </c>
      <c r="R3861">
        <f t="shared" si="612"/>
        <v>5528.9889000000003</v>
      </c>
    </row>
    <row r="3862" spans="1:18" x14ac:dyDescent="0.3">
      <c r="A3862" t="s">
        <v>37</v>
      </c>
      <c r="B3862" t="s">
        <v>38</v>
      </c>
      <c r="C3862">
        <v>2</v>
      </c>
      <c r="D3862">
        <v>16</v>
      </c>
      <c r="E3862">
        <v>0</v>
      </c>
      <c r="F3862">
        <v>20260227</v>
      </c>
      <c r="G3862">
        <v>20260316</v>
      </c>
      <c r="H3862">
        <v>1902.4728</v>
      </c>
      <c r="I3862">
        <f t="shared" si="603"/>
        <v>18</v>
      </c>
      <c r="J3862">
        <f t="shared" si="604"/>
        <v>105.69293333333333</v>
      </c>
      <c r="K3862">
        <f t="shared" si="605"/>
        <v>286.71507937808752</v>
      </c>
      <c r="L3862">
        <f t="shared" si="606"/>
        <v>1691.0869333333333</v>
      </c>
      <c r="M3862">
        <f t="shared" si="607"/>
        <v>0</v>
      </c>
      <c r="N3862">
        <f t="shared" si="608"/>
        <v>1977.8020127114207</v>
      </c>
      <c r="O3862">
        <f t="shared" si="609"/>
        <v>275.79486539143346</v>
      </c>
      <c r="P3862">
        <f t="shared" si="610"/>
        <v>1626.6779346085666</v>
      </c>
      <c r="Q3862">
        <f t="shared" si="611"/>
        <v>0</v>
      </c>
      <c r="R3862">
        <f t="shared" si="612"/>
        <v>1902.4728</v>
      </c>
    </row>
    <row r="3863" spans="1:18" x14ac:dyDescent="0.3">
      <c r="A3863" t="s">
        <v>33</v>
      </c>
      <c r="B3863" t="s">
        <v>34</v>
      </c>
      <c r="C3863">
        <v>5</v>
      </c>
      <c r="D3863">
        <v>30</v>
      </c>
      <c r="E3863">
        <v>0</v>
      </c>
      <c r="F3863">
        <v>20260224</v>
      </c>
      <c r="G3863">
        <v>20260330</v>
      </c>
      <c r="H3863">
        <v>717.97280000000001</v>
      </c>
      <c r="I3863">
        <f t="shared" si="603"/>
        <v>35</v>
      </c>
      <c r="J3863">
        <f t="shared" si="604"/>
        <v>20.51350857142857</v>
      </c>
      <c r="K3863">
        <f t="shared" si="605"/>
        <v>139.11838882905974</v>
      </c>
      <c r="L3863">
        <f t="shared" si="606"/>
        <v>615.40525714285707</v>
      </c>
      <c r="M3863">
        <f t="shared" si="607"/>
        <v>0</v>
      </c>
      <c r="N3863">
        <f t="shared" si="608"/>
        <v>754.52364597191684</v>
      </c>
      <c r="O3863">
        <f t="shared" si="609"/>
        <v>132.37917683868898</v>
      </c>
      <c r="P3863">
        <f t="shared" si="610"/>
        <v>585.59362316131103</v>
      </c>
      <c r="Q3863">
        <f t="shared" si="611"/>
        <v>0</v>
      </c>
      <c r="R3863">
        <f t="shared" si="612"/>
        <v>717.97280000000001</v>
      </c>
    </row>
    <row r="3864" spans="1:18" x14ac:dyDescent="0.3">
      <c r="A3864" t="s">
        <v>41</v>
      </c>
      <c r="B3864" t="s">
        <v>42</v>
      </c>
      <c r="C3864">
        <v>12</v>
      </c>
      <c r="D3864">
        <v>15</v>
      </c>
      <c r="E3864">
        <v>0</v>
      </c>
      <c r="F3864">
        <v>20260217</v>
      </c>
      <c r="G3864">
        <v>20260315</v>
      </c>
      <c r="H3864">
        <v>1210099.8186000001</v>
      </c>
      <c r="I3864">
        <f t="shared" si="603"/>
        <v>27</v>
      </c>
      <c r="J3864">
        <f t="shared" si="604"/>
        <v>44818.511800000007</v>
      </c>
      <c r="K3864">
        <f t="shared" si="605"/>
        <v>729479.79186942044</v>
      </c>
      <c r="L3864">
        <f t="shared" si="606"/>
        <v>672277.67700000014</v>
      </c>
      <c r="M3864">
        <f t="shared" si="607"/>
        <v>0</v>
      </c>
      <c r="N3864">
        <f t="shared" si="608"/>
        <v>1401757.4688694207</v>
      </c>
      <c r="O3864">
        <f t="shared" si="609"/>
        <v>629740.43899728463</v>
      </c>
      <c r="P3864">
        <f t="shared" si="610"/>
        <v>580359.37960271537</v>
      </c>
      <c r="Q3864">
        <f t="shared" si="611"/>
        <v>0</v>
      </c>
      <c r="R3864">
        <f t="shared" si="612"/>
        <v>1210099.8185999999</v>
      </c>
    </row>
    <row r="3865" spans="1:18" x14ac:dyDescent="0.3">
      <c r="A3865" t="s">
        <v>33</v>
      </c>
      <c r="B3865" t="s">
        <v>34</v>
      </c>
      <c r="C3865">
        <v>9</v>
      </c>
      <c r="D3865">
        <v>25</v>
      </c>
      <c r="E3865">
        <v>0</v>
      </c>
      <c r="F3865">
        <v>20260220</v>
      </c>
      <c r="G3865">
        <v>20260325</v>
      </c>
      <c r="H3865">
        <v>1477.6949999999999</v>
      </c>
      <c r="I3865">
        <f t="shared" si="603"/>
        <v>34</v>
      </c>
      <c r="J3865">
        <f t="shared" si="604"/>
        <v>43.461617647058823</v>
      </c>
      <c r="K3865">
        <f t="shared" si="605"/>
        <v>530.54592603883816</v>
      </c>
      <c r="L3865">
        <f t="shared" si="606"/>
        <v>1086.5404411764705</v>
      </c>
      <c r="M3865">
        <f t="shared" si="607"/>
        <v>0</v>
      </c>
      <c r="N3865">
        <f t="shared" si="608"/>
        <v>1617.0863672153087</v>
      </c>
      <c r="O3865">
        <f t="shared" si="609"/>
        <v>484.81335200915493</v>
      </c>
      <c r="P3865">
        <f t="shared" si="610"/>
        <v>992.88164799084507</v>
      </c>
      <c r="Q3865">
        <f t="shared" si="611"/>
        <v>0</v>
      </c>
      <c r="R3865">
        <f t="shared" si="612"/>
        <v>1477.6949999999999</v>
      </c>
    </row>
    <row r="3866" spans="1:18" x14ac:dyDescent="0.3">
      <c r="A3866" t="s">
        <v>33</v>
      </c>
      <c r="B3866" t="s">
        <v>34</v>
      </c>
      <c r="C3866">
        <v>0</v>
      </c>
      <c r="D3866">
        <v>12</v>
      </c>
      <c r="E3866">
        <v>0</v>
      </c>
      <c r="F3866">
        <v>20260310</v>
      </c>
      <c r="G3866">
        <v>20260321</v>
      </c>
      <c r="H3866">
        <v>1344.5844999999999</v>
      </c>
      <c r="I3866">
        <f t="shared" si="603"/>
        <v>12</v>
      </c>
      <c r="J3866">
        <f t="shared" si="604"/>
        <v>112.04870833333332</v>
      </c>
      <c r="K3866">
        <f t="shared" si="605"/>
        <v>0</v>
      </c>
      <c r="L3866">
        <f t="shared" si="606"/>
        <v>1344.5844999999999</v>
      </c>
      <c r="M3866">
        <f t="shared" si="607"/>
        <v>0</v>
      </c>
      <c r="N3866">
        <f t="shared" si="608"/>
        <v>1344.5844999999999</v>
      </c>
      <c r="O3866">
        <f t="shared" si="609"/>
        <v>0</v>
      </c>
      <c r="P3866">
        <f t="shared" si="610"/>
        <v>1344.5844999999999</v>
      </c>
      <c r="Q3866">
        <f t="shared" si="611"/>
        <v>0</v>
      </c>
      <c r="R3866">
        <f t="shared" si="612"/>
        <v>1344.5844999999999</v>
      </c>
    </row>
    <row r="3867" spans="1:18" x14ac:dyDescent="0.3">
      <c r="A3867" t="s">
        <v>0</v>
      </c>
      <c r="B3867" t="s">
        <v>0</v>
      </c>
      <c r="C3867">
        <v>0</v>
      </c>
      <c r="D3867">
        <v>15</v>
      </c>
      <c r="E3867">
        <v>0</v>
      </c>
      <c r="F3867">
        <v>20260305</v>
      </c>
      <c r="G3867">
        <v>20260319</v>
      </c>
      <c r="H3867">
        <v>210.77809999999999</v>
      </c>
      <c r="I3867">
        <f t="shared" si="603"/>
        <v>15</v>
      </c>
      <c r="J3867">
        <f t="shared" si="604"/>
        <v>14.051873333333333</v>
      </c>
      <c r="K3867">
        <f t="shared" si="605"/>
        <v>0</v>
      </c>
      <c r="L3867">
        <f t="shared" si="606"/>
        <v>210.77809999999999</v>
      </c>
      <c r="M3867">
        <f t="shared" si="607"/>
        <v>0</v>
      </c>
      <c r="N3867">
        <f t="shared" si="608"/>
        <v>210.77809999999999</v>
      </c>
      <c r="O3867">
        <f t="shared" si="609"/>
        <v>0</v>
      </c>
      <c r="P3867">
        <f t="shared" si="610"/>
        <v>210.77809999999999</v>
      </c>
      <c r="Q3867">
        <f t="shared" si="611"/>
        <v>0</v>
      </c>
      <c r="R3867">
        <f t="shared" si="612"/>
        <v>210.77809999999999</v>
      </c>
    </row>
    <row r="3868" spans="1:18" x14ac:dyDescent="0.3">
      <c r="A3868" t="s">
        <v>33</v>
      </c>
      <c r="B3868" t="s">
        <v>34</v>
      </c>
      <c r="C3868">
        <v>0</v>
      </c>
      <c r="D3868">
        <v>6</v>
      </c>
      <c r="E3868">
        <v>0</v>
      </c>
      <c r="F3868">
        <v>20260318</v>
      </c>
      <c r="G3868">
        <v>20260323</v>
      </c>
      <c r="H3868">
        <v>420.2321</v>
      </c>
      <c r="I3868">
        <f t="shared" si="603"/>
        <v>6</v>
      </c>
      <c r="J3868">
        <f t="shared" si="604"/>
        <v>70.038683333333339</v>
      </c>
      <c r="K3868">
        <f t="shared" si="605"/>
        <v>0</v>
      </c>
      <c r="L3868">
        <f t="shared" si="606"/>
        <v>420.23210000000006</v>
      </c>
      <c r="M3868">
        <f t="shared" si="607"/>
        <v>0</v>
      </c>
      <c r="N3868">
        <f t="shared" si="608"/>
        <v>420.23210000000006</v>
      </c>
      <c r="O3868">
        <f t="shared" si="609"/>
        <v>0</v>
      </c>
      <c r="P3868">
        <f t="shared" si="610"/>
        <v>420.2321</v>
      </c>
      <c r="Q3868">
        <f t="shared" si="611"/>
        <v>0</v>
      </c>
      <c r="R3868">
        <f t="shared" si="612"/>
        <v>420.2321</v>
      </c>
    </row>
    <row r="3869" spans="1:18" x14ac:dyDescent="0.3">
      <c r="A3869" t="s">
        <v>41</v>
      </c>
      <c r="B3869" t="s">
        <v>42</v>
      </c>
      <c r="C3869">
        <v>0</v>
      </c>
      <c r="D3869">
        <v>23</v>
      </c>
      <c r="E3869">
        <v>0</v>
      </c>
      <c r="F3869">
        <v>20260302</v>
      </c>
      <c r="G3869">
        <v>20260324</v>
      </c>
      <c r="H3869">
        <v>22233.199499999999</v>
      </c>
      <c r="I3869">
        <f t="shared" si="603"/>
        <v>23</v>
      </c>
      <c r="J3869">
        <f t="shared" si="604"/>
        <v>966.66084782608687</v>
      </c>
      <c r="K3869">
        <f t="shared" si="605"/>
        <v>0</v>
      </c>
      <c r="L3869">
        <f t="shared" si="606"/>
        <v>22233.199499999999</v>
      </c>
      <c r="M3869">
        <f t="shared" si="607"/>
        <v>0</v>
      </c>
      <c r="N3869">
        <f t="shared" si="608"/>
        <v>22233.199499999999</v>
      </c>
      <c r="O3869">
        <f t="shared" si="609"/>
        <v>0</v>
      </c>
      <c r="P3869">
        <f t="shared" si="610"/>
        <v>22233.199499999999</v>
      </c>
      <c r="Q3869">
        <f t="shared" si="611"/>
        <v>0</v>
      </c>
      <c r="R3869">
        <f t="shared" si="612"/>
        <v>22233.199499999999</v>
      </c>
    </row>
    <row r="3870" spans="1:18" x14ac:dyDescent="0.3">
      <c r="A3870" t="s">
        <v>0</v>
      </c>
      <c r="B3870" t="s">
        <v>0</v>
      </c>
      <c r="C3870">
        <v>26</v>
      </c>
      <c r="D3870">
        <v>19</v>
      </c>
      <c r="E3870">
        <v>0</v>
      </c>
      <c r="F3870">
        <v>20260203</v>
      </c>
      <c r="G3870">
        <v>20260319</v>
      </c>
      <c r="H3870">
        <v>548.57550000000003</v>
      </c>
      <c r="I3870">
        <f t="shared" si="603"/>
        <v>45</v>
      </c>
      <c r="J3870">
        <f t="shared" si="604"/>
        <v>12.190566666666667</v>
      </c>
      <c r="K3870">
        <f t="shared" si="605"/>
        <v>429.90434015263986</v>
      </c>
      <c r="L3870">
        <f t="shared" si="606"/>
        <v>231.62076666666667</v>
      </c>
      <c r="M3870">
        <f t="shared" si="607"/>
        <v>0</v>
      </c>
      <c r="N3870">
        <f t="shared" si="608"/>
        <v>661.52510681930653</v>
      </c>
      <c r="O3870">
        <f t="shared" si="609"/>
        <v>356.5019466688542</v>
      </c>
      <c r="P3870">
        <f t="shared" si="610"/>
        <v>192.07355333114583</v>
      </c>
      <c r="Q3870">
        <f t="shared" si="611"/>
        <v>0</v>
      </c>
      <c r="R3870">
        <f t="shared" si="612"/>
        <v>548.57550000000003</v>
      </c>
    </row>
    <row r="3871" spans="1:18" x14ac:dyDescent="0.3">
      <c r="A3871" t="s">
        <v>35</v>
      </c>
      <c r="B3871" t="s">
        <v>34</v>
      </c>
      <c r="C3871">
        <v>0</v>
      </c>
      <c r="D3871">
        <v>18</v>
      </c>
      <c r="E3871">
        <v>0</v>
      </c>
      <c r="F3871">
        <v>20260307</v>
      </c>
      <c r="G3871">
        <v>20260324</v>
      </c>
      <c r="H3871">
        <v>6420.2750999999998</v>
      </c>
      <c r="I3871">
        <f t="shared" si="603"/>
        <v>18</v>
      </c>
      <c r="J3871">
        <f t="shared" si="604"/>
        <v>356.68194999999997</v>
      </c>
      <c r="K3871">
        <f t="shared" si="605"/>
        <v>0</v>
      </c>
      <c r="L3871">
        <f t="shared" si="606"/>
        <v>6420.2750999999998</v>
      </c>
      <c r="M3871">
        <f t="shared" si="607"/>
        <v>0</v>
      </c>
      <c r="N3871">
        <f t="shared" si="608"/>
        <v>6420.2750999999998</v>
      </c>
      <c r="O3871">
        <f t="shared" si="609"/>
        <v>0</v>
      </c>
      <c r="P3871">
        <f t="shared" si="610"/>
        <v>6420.2750999999998</v>
      </c>
      <c r="Q3871">
        <f t="shared" si="611"/>
        <v>0</v>
      </c>
      <c r="R3871">
        <f t="shared" si="612"/>
        <v>6420.2750999999998</v>
      </c>
    </row>
    <row r="3872" spans="1:18" x14ac:dyDescent="0.3">
      <c r="A3872" t="s">
        <v>0</v>
      </c>
      <c r="B3872" t="s">
        <v>0</v>
      </c>
      <c r="C3872">
        <v>0</v>
      </c>
      <c r="D3872">
        <v>2</v>
      </c>
      <c r="E3872">
        <v>0</v>
      </c>
      <c r="F3872">
        <v>20260324</v>
      </c>
      <c r="G3872">
        <v>20260325</v>
      </c>
      <c r="H3872">
        <v>762.19870000000003</v>
      </c>
      <c r="I3872">
        <f t="shared" si="603"/>
        <v>2</v>
      </c>
      <c r="J3872">
        <f t="shared" si="604"/>
        <v>381.09935000000002</v>
      </c>
      <c r="K3872">
        <f t="shared" si="605"/>
        <v>0</v>
      </c>
      <c r="L3872">
        <f t="shared" si="606"/>
        <v>762.19870000000003</v>
      </c>
      <c r="M3872">
        <f t="shared" si="607"/>
        <v>0</v>
      </c>
      <c r="N3872">
        <f t="shared" si="608"/>
        <v>762.19870000000003</v>
      </c>
      <c r="O3872">
        <f t="shared" si="609"/>
        <v>0</v>
      </c>
      <c r="P3872">
        <f t="shared" si="610"/>
        <v>762.19870000000003</v>
      </c>
      <c r="Q3872">
        <f t="shared" si="611"/>
        <v>0</v>
      </c>
      <c r="R3872">
        <f t="shared" si="612"/>
        <v>762.19870000000003</v>
      </c>
    </row>
    <row r="3873" spans="1:18" x14ac:dyDescent="0.3">
      <c r="A3873" t="s">
        <v>0</v>
      </c>
      <c r="B3873" t="s">
        <v>0</v>
      </c>
      <c r="C3873">
        <v>24</v>
      </c>
      <c r="D3873">
        <v>17</v>
      </c>
      <c r="E3873">
        <v>0</v>
      </c>
      <c r="F3873">
        <v>20260205</v>
      </c>
      <c r="G3873">
        <v>20260317</v>
      </c>
      <c r="H3873">
        <v>548.67830000000004</v>
      </c>
      <c r="I3873">
        <f t="shared" si="603"/>
        <v>41</v>
      </c>
      <c r="J3873">
        <f t="shared" si="604"/>
        <v>13.38239756097561</v>
      </c>
      <c r="K3873">
        <f t="shared" si="605"/>
        <v>435.63198309919454</v>
      </c>
      <c r="L3873">
        <f t="shared" si="606"/>
        <v>227.50075853658538</v>
      </c>
      <c r="M3873">
        <f t="shared" si="607"/>
        <v>0</v>
      </c>
      <c r="N3873">
        <f t="shared" si="608"/>
        <v>663.13274163577989</v>
      </c>
      <c r="O3873">
        <f t="shared" si="609"/>
        <v>360.44339376591296</v>
      </c>
      <c r="P3873">
        <f t="shared" si="610"/>
        <v>188.23490623408716</v>
      </c>
      <c r="Q3873">
        <f t="shared" si="611"/>
        <v>0</v>
      </c>
      <c r="R3873">
        <f t="shared" si="612"/>
        <v>548.67830000000015</v>
      </c>
    </row>
    <row r="3874" spans="1:18" x14ac:dyDescent="0.3">
      <c r="A3874" t="s">
        <v>0</v>
      </c>
      <c r="B3874" t="s">
        <v>0</v>
      </c>
      <c r="C3874">
        <v>21</v>
      </c>
      <c r="D3874">
        <v>30</v>
      </c>
      <c r="E3874">
        <v>0</v>
      </c>
      <c r="F3874">
        <v>20260208</v>
      </c>
      <c r="G3874">
        <v>20260330</v>
      </c>
      <c r="H3874">
        <v>42.21</v>
      </c>
      <c r="I3874">
        <f t="shared" si="603"/>
        <v>51</v>
      </c>
      <c r="J3874">
        <f t="shared" si="604"/>
        <v>0.8276470588235294</v>
      </c>
      <c r="K3874">
        <f t="shared" si="605"/>
        <v>23.574313714068271</v>
      </c>
      <c r="L3874">
        <f t="shared" si="606"/>
        <v>24.829411764705881</v>
      </c>
      <c r="M3874">
        <f t="shared" si="607"/>
        <v>0</v>
      </c>
      <c r="N3874">
        <f t="shared" si="608"/>
        <v>48.403725478774149</v>
      </c>
      <c r="O3874">
        <f t="shared" si="609"/>
        <v>20.557751950460457</v>
      </c>
      <c r="P3874">
        <f t="shared" si="610"/>
        <v>21.652248049539548</v>
      </c>
      <c r="Q3874">
        <f t="shared" si="611"/>
        <v>0</v>
      </c>
      <c r="R3874">
        <f t="shared" si="612"/>
        <v>42.210000000000008</v>
      </c>
    </row>
    <row r="3875" spans="1:18" x14ac:dyDescent="0.3">
      <c r="A3875" t="s">
        <v>0</v>
      </c>
      <c r="B3875" t="s">
        <v>0</v>
      </c>
      <c r="C3875">
        <v>26</v>
      </c>
      <c r="D3875">
        <v>31</v>
      </c>
      <c r="E3875">
        <v>7</v>
      </c>
      <c r="F3875">
        <v>20260203</v>
      </c>
      <c r="G3875">
        <v>20260407</v>
      </c>
      <c r="H3875">
        <v>20883.665099999998</v>
      </c>
      <c r="I3875">
        <f t="shared" si="603"/>
        <v>64</v>
      </c>
      <c r="J3875">
        <f t="shared" si="604"/>
        <v>326.30726718749997</v>
      </c>
      <c r="K3875">
        <f t="shared" si="605"/>
        <v>11507.333024217083</v>
      </c>
      <c r="L3875">
        <f t="shared" si="606"/>
        <v>10115.525282812499</v>
      </c>
      <c r="M3875">
        <f t="shared" si="607"/>
        <v>1417.5838995132804</v>
      </c>
      <c r="N3875">
        <f t="shared" si="608"/>
        <v>23040.442206542863</v>
      </c>
      <c r="O3875">
        <f t="shared" si="609"/>
        <v>10430.150902384881</v>
      </c>
      <c r="P3875">
        <f t="shared" si="610"/>
        <v>9168.6279465960051</v>
      </c>
      <c r="Q3875">
        <f t="shared" si="611"/>
        <v>1284.8862510191129</v>
      </c>
      <c r="R3875">
        <f t="shared" si="612"/>
        <v>20883.665100000002</v>
      </c>
    </row>
    <row r="3876" spans="1:18" x14ac:dyDescent="0.3">
      <c r="A3876" t="s">
        <v>33</v>
      </c>
      <c r="B3876" t="s">
        <v>34</v>
      </c>
      <c r="C3876">
        <v>0</v>
      </c>
      <c r="D3876">
        <v>24</v>
      </c>
      <c r="E3876">
        <v>3</v>
      </c>
      <c r="F3876">
        <v>20260308</v>
      </c>
      <c r="G3876">
        <v>20260403</v>
      </c>
      <c r="H3876">
        <v>1368622.8976</v>
      </c>
      <c r="I3876">
        <f t="shared" si="603"/>
        <v>27</v>
      </c>
      <c r="J3876">
        <f t="shared" si="604"/>
        <v>50689.736948148151</v>
      </c>
      <c r="K3876">
        <f t="shared" si="605"/>
        <v>0</v>
      </c>
      <c r="L3876">
        <f t="shared" si="606"/>
        <v>1216553.6867555557</v>
      </c>
      <c r="M3876">
        <f t="shared" si="607"/>
        <v>94376.8065877724</v>
      </c>
      <c r="N3876">
        <f t="shared" si="608"/>
        <v>1310930.4933433281</v>
      </c>
      <c r="O3876">
        <f t="shared" si="609"/>
        <v>0</v>
      </c>
      <c r="P3876">
        <f t="shared" si="610"/>
        <v>1270092.6863078871</v>
      </c>
      <c r="Q3876">
        <f t="shared" si="611"/>
        <v>98530.211292112843</v>
      </c>
      <c r="R3876">
        <f t="shared" si="612"/>
        <v>1368622.8976</v>
      </c>
    </row>
    <row r="3877" spans="1:18" x14ac:dyDescent="0.3">
      <c r="A3877" t="s">
        <v>33</v>
      </c>
      <c r="B3877" t="s">
        <v>34</v>
      </c>
      <c r="C3877">
        <v>0</v>
      </c>
      <c r="D3877">
        <v>26</v>
      </c>
      <c r="E3877">
        <v>1</v>
      </c>
      <c r="F3877">
        <v>20260306</v>
      </c>
      <c r="G3877">
        <v>20260401</v>
      </c>
      <c r="H3877">
        <v>17328915.4465</v>
      </c>
      <c r="I3877">
        <f t="shared" si="603"/>
        <v>27</v>
      </c>
      <c r="J3877">
        <f t="shared" si="604"/>
        <v>641811.68320370372</v>
      </c>
      <c r="K3877">
        <f t="shared" si="605"/>
        <v>0</v>
      </c>
      <c r="L3877">
        <f t="shared" si="606"/>
        <v>16687103.763296297</v>
      </c>
      <c r="M3877">
        <f t="shared" si="607"/>
        <v>398319.53329099214</v>
      </c>
      <c r="N3877">
        <f t="shared" si="608"/>
        <v>17085423.296587288</v>
      </c>
      <c r="O3877">
        <f t="shared" si="609"/>
        <v>0</v>
      </c>
      <c r="P3877">
        <f t="shared" si="610"/>
        <v>16924919.280103136</v>
      </c>
      <c r="Q3877">
        <f t="shared" si="611"/>
        <v>403996.16639686457</v>
      </c>
      <c r="R3877">
        <f t="shared" si="612"/>
        <v>17328915.4465</v>
      </c>
    </row>
    <row r="3878" spans="1:18" x14ac:dyDescent="0.3">
      <c r="A3878" t="s">
        <v>0</v>
      </c>
      <c r="B3878" t="s">
        <v>0</v>
      </c>
      <c r="C3878">
        <v>26</v>
      </c>
      <c r="D3878">
        <v>31</v>
      </c>
      <c r="E3878">
        <v>2</v>
      </c>
      <c r="F3878">
        <v>20260203</v>
      </c>
      <c r="G3878">
        <v>20260402</v>
      </c>
      <c r="H3878">
        <v>416589.55160000001</v>
      </c>
      <c r="I3878">
        <f t="shared" si="603"/>
        <v>59</v>
      </c>
      <c r="J3878">
        <f t="shared" si="604"/>
        <v>7060.8398576271184</v>
      </c>
      <c r="K3878">
        <f t="shared" si="605"/>
        <v>249002.83825334717</v>
      </c>
      <c r="L3878">
        <f t="shared" si="606"/>
        <v>218886.03558644067</v>
      </c>
      <c r="M3878">
        <f t="shared" si="607"/>
        <v>8764.1609223863979</v>
      </c>
      <c r="N3878">
        <f t="shared" si="608"/>
        <v>476653.03476217424</v>
      </c>
      <c r="O3878">
        <f t="shared" si="609"/>
        <v>217625.76375255061</v>
      </c>
      <c r="P3878">
        <f t="shared" si="610"/>
        <v>191304.00682742739</v>
      </c>
      <c r="Q3878">
        <f t="shared" si="611"/>
        <v>7659.7810200220065</v>
      </c>
      <c r="R3878">
        <f t="shared" si="612"/>
        <v>416589.55160000001</v>
      </c>
    </row>
    <row r="3879" spans="1:18" x14ac:dyDescent="0.3">
      <c r="A3879" t="s">
        <v>33</v>
      </c>
      <c r="B3879" t="s">
        <v>34</v>
      </c>
      <c r="C3879">
        <v>0</v>
      </c>
      <c r="D3879">
        <v>22</v>
      </c>
      <c r="E3879">
        <v>1</v>
      </c>
      <c r="F3879">
        <v>20260310</v>
      </c>
      <c r="G3879">
        <v>20260401</v>
      </c>
      <c r="H3879">
        <v>2522239.6523000002</v>
      </c>
      <c r="I3879">
        <f t="shared" si="603"/>
        <v>23</v>
      </c>
      <c r="J3879">
        <f t="shared" si="604"/>
        <v>109662.59357826087</v>
      </c>
      <c r="K3879">
        <f t="shared" si="605"/>
        <v>0</v>
      </c>
      <c r="L3879">
        <f t="shared" si="606"/>
        <v>2412577.0587217393</v>
      </c>
      <c r="M3879">
        <f t="shared" si="607"/>
        <v>68058.519713342219</v>
      </c>
      <c r="N3879">
        <f t="shared" si="608"/>
        <v>2480635.5784350815</v>
      </c>
      <c r="O3879">
        <f t="shared" si="609"/>
        <v>0</v>
      </c>
      <c r="P3879">
        <f t="shared" si="610"/>
        <v>2453039.6865371428</v>
      </c>
      <c r="Q3879">
        <f t="shared" si="611"/>
        <v>69199.965762857159</v>
      </c>
      <c r="R3879">
        <f t="shared" si="612"/>
        <v>2522239.6523000002</v>
      </c>
    </row>
    <row r="3880" spans="1:18" x14ac:dyDescent="0.3">
      <c r="A3880" t="s">
        <v>35</v>
      </c>
      <c r="B3880" t="s">
        <v>36</v>
      </c>
      <c r="C3880">
        <v>0</v>
      </c>
      <c r="D3880">
        <v>27</v>
      </c>
      <c r="E3880">
        <v>1</v>
      </c>
      <c r="F3880">
        <v>20260305</v>
      </c>
      <c r="G3880">
        <v>20260401</v>
      </c>
      <c r="H3880">
        <v>4259816.7610999998</v>
      </c>
      <c r="I3880">
        <f t="shared" si="603"/>
        <v>28</v>
      </c>
      <c r="J3880">
        <f t="shared" si="604"/>
        <v>152136.31289642857</v>
      </c>
      <c r="K3880">
        <f t="shared" si="605"/>
        <v>0</v>
      </c>
      <c r="L3880">
        <f t="shared" si="606"/>
        <v>4107680.4482035716</v>
      </c>
      <c r="M3880">
        <f t="shared" si="607"/>
        <v>94418.451292486658</v>
      </c>
      <c r="N3880">
        <f t="shared" si="608"/>
        <v>4202098.899496058</v>
      </c>
      <c r="O3880">
        <f t="shared" si="609"/>
        <v>0</v>
      </c>
      <c r="P3880">
        <f t="shared" si="610"/>
        <v>4164101.4266938837</v>
      </c>
      <c r="Q3880">
        <f t="shared" si="611"/>
        <v>95715.334406116322</v>
      </c>
      <c r="R3880">
        <f t="shared" si="612"/>
        <v>4259816.7610999998</v>
      </c>
    </row>
    <row r="3881" spans="1:18" x14ac:dyDescent="0.3">
      <c r="A3881" t="s">
        <v>35</v>
      </c>
      <c r="B3881" t="s">
        <v>34</v>
      </c>
      <c r="C3881">
        <v>0</v>
      </c>
      <c r="D3881">
        <v>26</v>
      </c>
      <c r="E3881">
        <v>3</v>
      </c>
      <c r="F3881">
        <v>20260306</v>
      </c>
      <c r="G3881">
        <v>20260403</v>
      </c>
      <c r="H3881">
        <v>17494519.2062</v>
      </c>
      <c r="I3881">
        <f t="shared" si="603"/>
        <v>29</v>
      </c>
      <c r="J3881">
        <f t="shared" si="604"/>
        <v>603259.28297241381</v>
      </c>
      <c r="K3881">
        <f t="shared" si="605"/>
        <v>0</v>
      </c>
      <c r="L3881">
        <f t="shared" si="606"/>
        <v>15684741.35728276</v>
      </c>
      <c r="M3881">
        <f t="shared" si="607"/>
        <v>1123179.7223490172</v>
      </c>
      <c r="N3881">
        <f t="shared" si="608"/>
        <v>16807921.079631776</v>
      </c>
      <c r="O3881">
        <f t="shared" si="609"/>
        <v>0</v>
      </c>
      <c r="P3881">
        <f t="shared" si="610"/>
        <v>16325457.956355073</v>
      </c>
      <c r="Q3881">
        <f t="shared" si="611"/>
        <v>1169061.2498449297</v>
      </c>
      <c r="R3881">
        <f t="shared" si="612"/>
        <v>17494519.206200004</v>
      </c>
    </row>
    <row r="3882" spans="1:18" x14ac:dyDescent="0.3">
      <c r="A3882" t="s">
        <v>35</v>
      </c>
      <c r="B3882" t="s">
        <v>36</v>
      </c>
      <c r="C3882">
        <v>0</v>
      </c>
      <c r="D3882">
        <v>27</v>
      </c>
      <c r="E3882">
        <v>2</v>
      </c>
      <c r="F3882">
        <v>20260305</v>
      </c>
      <c r="G3882">
        <v>20260402</v>
      </c>
      <c r="H3882">
        <v>5720272.3871999998</v>
      </c>
      <c r="I3882">
        <f t="shared" si="603"/>
        <v>29</v>
      </c>
      <c r="J3882">
        <f t="shared" si="604"/>
        <v>197250.77197241379</v>
      </c>
      <c r="K3882">
        <f t="shared" si="605"/>
        <v>0</v>
      </c>
      <c r="L3882">
        <f t="shared" si="606"/>
        <v>5325770.8432551725</v>
      </c>
      <c r="M3882">
        <f t="shared" si="607"/>
        <v>244834.54411783564</v>
      </c>
      <c r="N3882">
        <f t="shared" si="608"/>
        <v>5570605.3873730078</v>
      </c>
      <c r="O3882">
        <f t="shared" si="609"/>
        <v>0</v>
      </c>
      <c r="P3882">
        <f t="shared" si="610"/>
        <v>5468859.805485894</v>
      </c>
      <c r="Q3882">
        <f t="shared" si="611"/>
        <v>251412.58171410597</v>
      </c>
      <c r="R3882">
        <f t="shared" si="612"/>
        <v>5720272.3871999998</v>
      </c>
    </row>
    <row r="3883" spans="1:18" x14ac:dyDescent="0.3">
      <c r="A3883" t="s">
        <v>0</v>
      </c>
      <c r="B3883" t="s">
        <v>0</v>
      </c>
      <c r="C3883">
        <v>27</v>
      </c>
      <c r="D3883">
        <v>31</v>
      </c>
      <c r="E3883">
        <v>3</v>
      </c>
      <c r="F3883">
        <v>20260202</v>
      </c>
      <c r="G3883">
        <v>20260403</v>
      </c>
      <c r="H3883">
        <v>1045795.8992</v>
      </c>
      <c r="I3883">
        <f t="shared" si="603"/>
        <v>61</v>
      </c>
      <c r="J3883">
        <f t="shared" si="604"/>
        <v>17144.195068852459</v>
      </c>
      <c r="K3883">
        <f t="shared" si="605"/>
        <v>627849.3536199762</v>
      </c>
      <c r="L3883">
        <f t="shared" si="606"/>
        <v>531470.04713442619</v>
      </c>
      <c r="M3883">
        <f t="shared" si="607"/>
        <v>31919.960124694251</v>
      </c>
      <c r="N3883">
        <f t="shared" si="608"/>
        <v>1191239.3608790967</v>
      </c>
      <c r="O3883">
        <f t="shared" si="609"/>
        <v>551192.56540229684</v>
      </c>
      <c r="P3883">
        <f t="shared" si="610"/>
        <v>466580.61687169585</v>
      </c>
      <c r="Q3883">
        <f t="shared" si="611"/>
        <v>28022.716926007291</v>
      </c>
      <c r="R3883">
        <f t="shared" si="612"/>
        <v>1045795.8992</v>
      </c>
    </row>
    <row r="3884" spans="1:18" x14ac:dyDescent="0.3">
      <c r="A3884" t="s">
        <v>35</v>
      </c>
      <c r="B3884" t="s">
        <v>34</v>
      </c>
      <c r="C3884">
        <v>0</v>
      </c>
      <c r="D3884">
        <v>29</v>
      </c>
      <c r="E3884">
        <v>3</v>
      </c>
      <c r="F3884">
        <v>20260303</v>
      </c>
      <c r="G3884">
        <v>20260403</v>
      </c>
      <c r="H3884">
        <v>21278634.064100001</v>
      </c>
      <c r="I3884">
        <f t="shared" si="603"/>
        <v>32</v>
      </c>
      <c r="J3884">
        <f t="shared" si="604"/>
        <v>664957.31450312503</v>
      </c>
      <c r="K3884">
        <f t="shared" si="605"/>
        <v>0</v>
      </c>
      <c r="L3884">
        <f t="shared" si="606"/>
        <v>19283762.120590627</v>
      </c>
      <c r="M3884">
        <f t="shared" si="607"/>
        <v>1238052.3482333568</v>
      </c>
      <c r="N3884">
        <f t="shared" si="608"/>
        <v>20521814.468823984</v>
      </c>
      <c r="O3884">
        <f t="shared" si="609"/>
        <v>0</v>
      </c>
      <c r="P3884">
        <f t="shared" si="610"/>
        <v>19994923.848793343</v>
      </c>
      <c r="Q3884">
        <f t="shared" si="611"/>
        <v>1283710.2153066569</v>
      </c>
      <c r="R3884">
        <f t="shared" si="612"/>
        <v>21278634.064100001</v>
      </c>
    </row>
    <row r="3885" spans="1:18" x14ac:dyDescent="0.3">
      <c r="A3885" t="s">
        <v>35</v>
      </c>
      <c r="B3885" t="s">
        <v>34</v>
      </c>
      <c r="C3885">
        <v>0</v>
      </c>
      <c r="D3885">
        <v>25</v>
      </c>
      <c r="E3885">
        <v>1</v>
      </c>
      <c r="F3885">
        <v>20260307</v>
      </c>
      <c r="G3885">
        <v>20260401</v>
      </c>
      <c r="H3885">
        <v>4466211.2566999998</v>
      </c>
      <c r="I3885">
        <f t="shared" si="603"/>
        <v>26</v>
      </c>
      <c r="J3885">
        <f t="shared" si="604"/>
        <v>171777.35602692308</v>
      </c>
      <c r="K3885">
        <f t="shared" si="605"/>
        <v>0</v>
      </c>
      <c r="L3885">
        <f t="shared" si="606"/>
        <v>4294433.9006730774</v>
      </c>
      <c r="M3885">
        <f t="shared" si="607"/>
        <v>106608.02548975748</v>
      </c>
      <c r="N3885">
        <f t="shared" si="608"/>
        <v>4401041.9261628352</v>
      </c>
      <c r="O3885">
        <f t="shared" si="609"/>
        <v>0</v>
      </c>
      <c r="P3885">
        <f t="shared" si="610"/>
        <v>4358024.611018111</v>
      </c>
      <c r="Q3885">
        <f t="shared" si="611"/>
        <v>108186.64568188864</v>
      </c>
      <c r="R3885">
        <f t="shared" si="612"/>
        <v>4466211.2566999998</v>
      </c>
    </row>
    <row r="3886" spans="1:18" x14ac:dyDescent="0.3">
      <c r="A3886" t="s">
        <v>35</v>
      </c>
      <c r="B3886" t="s">
        <v>34</v>
      </c>
      <c r="C3886">
        <v>0</v>
      </c>
      <c r="D3886">
        <v>29</v>
      </c>
      <c r="E3886">
        <v>5</v>
      </c>
      <c r="F3886">
        <v>20260303</v>
      </c>
      <c r="G3886">
        <v>20260405</v>
      </c>
      <c r="H3886">
        <v>4517860.0976</v>
      </c>
      <c r="I3886">
        <f t="shared" si="603"/>
        <v>34</v>
      </c>
      <c r="J3886">
        <f t="shared" si="604"/>
        <v>132878.23816470589</v>
      </c>
      <c r="K3886">
        <f t="shared" si="605"/>
        <v>0</v>
      </c>
      <c r="L3886">
        <f t="shared" si="606"/>
        <v>3853468.9067764711</v>
      </c>
      <c r="M3886">
        <f t="shared" si="607"/>
        <v>412332.76984065282</v>
      </c>
      <c r="N3886">
        <f t="shared" si="608"/>
        <v>4265801.6766171241</v>
      </c>
      <c r="O3886">
        <f t="shared" si="609"/>
        <v>0</v>
      </c>
      <c r="P3886">
        <f t="shared" si="610"/>
        <v>4081163.3383467048</v>
      </c>
      <c r="Q3886">
        <f t="shared" si="611"/>
        <v>436696.75925329496</v>
      </c>
      <c r="R3886">
        <f t="shared" si="612"/>
        <v>4517860.0976</v>
      </c>
    </row>
    <row r="3887" spans="1:18" x14ac:dyDescent="0.3">
      <c r="A3887" t="s">
        <v>37</v>
      </c>
      <c r="B3887" t="s">
        <v>38</v>
      </c>
      <c r="C3887">
        <v>0</v>
      </c>
      <c r="D3887">
        <v>28</v>
      </c>
      <c r="E3887">
        <v>2</v>
      </c>
      <c r="F3887">
        <v>20260304</v>
      </c>
      <c r="G3887">
        <v>20260402</v>
      </c>
      <c r="H3887">
        <v>13429779.6589</v>
      </c>
      <c r="I3887">
        <f t="shared" si="603"/>
        <v>30</v>
      </c>
      <c r="J3887">
        <f t="shared" si="604"/>
        <v>447659.32196333335</v>
      </c>
      <c r="K3887">
        <f t="shared" si="605"/>
        <v>0</v>
      </c>
      <c r="L3887">
        <f t="shared" si="606"/>
        <v>12534461.014973333</v>
      </c>
      <c r="M3887">
        <f t="shared" si="607"/>
        <v>555650.37802904216</v>
      </c>
      <c r="N3887">
        <f t="shared" si="608"/>
        <v>13090111.393002376</v>
      </c>
      <c r="O3887">
        <f t="shared" si="609"/>
        <v>0</v>
      </c>
      <c r="P3887">
        <f t="shared" si="610"/>
        <v>12859711.007818568</v>
      </c>
      <c r="Q3887">
        <f t="shared" si="611"/>
        <v>570068.65108143026</v>
      </c>
      <c r="R3887">
        <f t="shared" si="612"/>
        <v>13429779.658899998</v>
      </c>
    </row>
    <row r="3888" spans="1:18" x14ac:dyDescent="0.3">
      <c r="A3888" t="s">
        <v>33</v>
      </c>
      <c r="B3888" t="s">
        <v>34</v>
      </c>
      <c r="C3888">
        <v>0</v>
      </c>
      <c r="D3888">
        <v>28</v>
      </c>
      <c r="E3888">
        <v>5</v>
      </c>
      <c r="F3888">
        <v>20260304</v>
      </c>
      <c r="G3888">
        <v>20260405</v>
      </c>
      <c r="H3888">
        <v>6564095.4965000004</v>
      </c>
      <c r="I3888">
        <f t="shared" si="603"/>
        <v>33</v>
      </c>
      <c r="J3888">
        <f t="shared" si="604"/>
        <v>198911.98474242425</v>
      </c>
      <c r="K3888">
        <f t="shared" si="605"/>
        <v>0</v>
      </c>
      <c r="L3888">
        <f t="shared" si="606"/>
        <v>5569535.572787879</v>
      </c>
      <c r="M3888">
        <f t="shared" si="607"/>
        <v>617241.24850061745</v>
      </c>
      <c r="N3888">
        <f t="shared" si="608"/>
        <v>6186776.8212884963</v>
      </c>
      <c r="O3888">
        <f t="shared" si="609"/>
        <v>0</v>
      </c>
      <c r="P3888">
        <f t="shared" si="610"/>
        <v>5909209.9855833286</v>
      </c>
      <c r="Q3888">
        <f t="shared" si="611"/>
        <v>654885.51091667195</v>
      </c>
      <c r="R3888">
        <f t="shared" si="612"/>
        <v>6564095.4965000004</v>
      </c>
    </row>
    <row r="3889" spans="1:18" x14ac:dyDescent="0.3">
      <c r="A3889" t="s">
        <v>0</v>
      </c>
      <c r="B3889" t="s">
        <v>0</v>
      </c>
      <c r="C3889">
        <v>24</v>
      </c>
      <c r="D3889">
        <v>31</v>
      </c>
      <c r="E3889">
        <v>4</v>
      </c>
      <c r="F3889">
        <v>20260205</v>
      </c>
      <c r="G3889">
        <v>20260404</v>
      </c>
      <c r="H3889">
        <v>331427.40379999997</v>
      </c>
      <c r="I3889">
        <f t="shared" si="603"/>
        <v>59</v>
      </c>
      <c r="J3889">
        <f t="shared" si="604"/>
        <v>5617.413623728813</v>
      </c>
      <c r="K3889">
        <f t="shared" si="605"/>
        <v>182861.48095984486</v>
      </c>
      <c r="L3889">
        <f t="shared" si="606"/>
        <v>174139.8223355932</v>
      </c>
      <c r="M3889">
        <f t="shared" si="607"/>
        <v>13945.059782876882</v>
      </c>
      <c r="N3889">
        <f t="shared" si="608"/>
        <v>370946.36307831493</v>
      </c>
      <c r="O3889">
        <f t="shared" si="609"/>
        <v>163380.24016897936</v>
      </c>
      <c r="P3889">
        <f t="shared" si="610"/>
        <v>155587.74787797031</v>
      </c>
      <c r="Q3889">
        <f t="shared" si="611"/>
        <v>12459.415753050307</v>
      </c>
      <c r="R3889">
        <f t="shared" si="612"/>
        <v>331427.40379999997</v>
      </c>
    </row>
    <row r="3890" spans="1:18" x14ac:dyDescent="0.3">
      <c r="A3890" t="s">
        <v>35</v>
      </c>
      <c r="B3890" t="s">
        <v>34</v>
      </c>
      <c r="C3890">
        <v>0</v>
      </c>
      <c r="D3890">
        <v>26</v>
      </c>
      <c r="E3890">
        <v>4</v>
      </c>
      <c r="F3890">
        <v>20260306</v>
      </c>
      <c r="G3890">
        <v>20260404</v>
      </c>
      <c r="H3890">
        <v>7177580.1677999999</v>
      </c>
      <c r="I3890">
        <f t="shared" si="603"/>
        <v>30</v>
      </c>
      <c r="J3890">
        <f t="shared" si="604"/>
        <v>239252.67225999999</v>
      </c>
      <c r="K3890">
        <f t="shared" si="605"/>
        <v>0</v>
      </c>
      <c r="L3890">
        <f t="shared" si="606"/>
        <v>6220569.4787599994</v>
      </c>
      <c r="M3890">
        <f t="shared" si="607"/>
        <v>593937.53804870567</v>
      </c>
      <c r="N3890">
        <f t="shared" si="608"/>
        <v>6814507.0168087054</v>
      </c>
      <c r="O3890">
        <f t="shared" si="609"/>
        <v>0</v>
      </c>
      <c r="P3890">
        <f t="shared" si="610"/>
        <v>6551997.9674302414</v>
      </c>
      <c r="Q3890">
        <f t="shared" si="611"/>
        <v>625582.2003697583</v>
      </c>
      <c r="R3890">
        <f t="shared" si="612"/>
        <v>7177580.1677999999</v>
      </c>
    </row>
    <row r="3891" spans="1:18" x14ac:dyDescent="0.3">
      <c r="A3891" t="s">
        <v>35</v>
      </c>
      <c r="B3891" t="s">
        <v>36</v>
      </c>
      <c r="C3891">
        <v>0</v>
      </c>
      <c r="D3891">
        <v>28</v>
      </c>
      <c r="E3891">
        <v>4</v>
      </c>
      <c r="F3891">
        <v>20260304</v>
      </c>
      <c r="G3891">
        <v>20260404</v>
      </c>
      <c r="H3891">
        <v>1569139.5765</v>
      </c>
      <c r="I3891">
        <f t="shared" si="603"/>
        <v>32</v>
      </c>
      <c r="J3891">
        <f t="shared" si="604"/>
        <v>49035.611765624999</v>
      </c>
      <c r="K3891">
        <f t="shared" si="605"/>
        <v>0</v>
      </c>
      <c r="L3891">
        <f t="shared" si="606"/>
        <v>1372997.1294374999</v>
      </c>
      <c r="M3891">
        <f t="shared" si="607"/>
        <v>121729.42627423532</v>
      </c>
      <c r="N3891">
        <f t="shared" si="608"/>
        <v>1494726.5557117353</v>
      </c>
      <c r="O3891">
        <f t="shared" si="609"/>
        <v>0</v>
      </c>
      <c r="P3891">
        <f t="shared" si="610"/>
        <v>1441350.0087950299</v>
      </c>
      <c r="Q3891">
        <f t="shared" si="611"/>
        <v>127789.5677049701</v>
      </c>
      <c r="R3891">
        <f t="shared" si="612"/>
        <v>1569139.5765</v>
      </c>
    </row>
    <row r="3892" spans="1:18" x14ac:dyDescent="0.3">
      <c r="A3892" t="s">
        <v>37</v>
      </c>
      <c r="B3892" t="s">
        <v>38</v>
      </c>
      <c r="C3892">
        <v>0</v>
      </c>
      <c r="D3892">
        <v>27</v>
      </c>
      <c r="E3892">
        <v>3</v>
      </c>
      <c r="F3892">
        <v>20260305</v>
      </c>
      <c r="G3892">
        <v>20260403</v>
      </c>
      <c r="H3892">
        <v>8167927.5981999999</v>
      </c>
      <c r="I3892">
        <f t="shared" si="603"/>
        <v>30</v>
      </c>
      <c r="J3892">
        <f t="shared" si="604"/>
        <v>272264.25327333331</v>
      </c>
      <c r="K3892">
        <f t="shared" si="605"/>
        <v>0</v>
      </c>
      <c r="L3892">
        <f t="shared" si="606"/>
        <v>7351134.8383799996</v>
      </c>
      <c r="M3892">
        <f t="shared" si="607"/>
        <v>506915.84369881771</v>
      </c>
      <c r="N3892">
        <f t="shared" si="608"/>
        <v>7858050.6820788169</v>
      </c>
      <c r="O3892">
        <f t="shared" si="609"/>
        <v>0</v>
      </c>
      <c r="P3892">
        <f t="shared" si="610"/>
        <v>7641021.8709112741</v>
      </c>
      <c r="Q3892">
        <f t="shared" si="611"/>
        <v>526905.72728872625</v>
      </c>
      <c r="R3892">
        <f t="shared" si="612"/>
        <v>8167927.5982000008</v>
      </c>
    </row>
    <row r="3893" spans="1:18" x14ac:dyDescent="0.3">
      <c r="A3893" t="s">
        <v>35</v>
      </c>
      <c r="B3893" t="s">
        <v>34</v>
      </c>
      <c r="C3893">
        <v>0</v>
      </c>
      <c r="D3893">
        <v>22</v>
      </c>
      <c r="E3893">
        <v>8</v>
      </c>
      <c r="F3893">
        <v>20260310</v>
      </c>
      <c r="G3893">
        <v>20260408</v>
      </c>
      <c r="H3893">
        <v>222465.90109999999</v>
      </c>
      <c r="I3893">
        <f t="shared" si="603"/>
        <v>30</v>
      </c>
      <c r="J3893">
        <f t="shared" si="604"/>
        <v>7415.5300366666661</v>
      </c>
      <c r="K3893">
        <f t="shared" si="605"/>
        <v>0</v>
      </c>
      <c r="L3893">
        <f t="shared" si="606"/>
        <v>163141.66080666665</v>
      </c>
      <c r="M3893">
        <f t="shared" si="607"/>
        <v>36817.659018811144</v>
      </c>
      <c r="N3893">
        <f t="shared" si="608"/>
        <v>199959.31982547778</v>
      </c>
      <c r="O3893">
        <f t="shared" si="609"/>
        <v>0</v>
      </c>
      <c r="P3893">
        <f t="shared" si="610"/>
        <v>181504.20100439512</v>
      </c>
      <c r="Q3893">
        <f t="shared" si="611"/>
        <v>40961.700095604887</v>
      </c>
      <c r="R3893">
        <f t="shared" si="612"/>
        <v>222465.90110000002</v>
      </c>
    </row>
    <row r="3894" spans="1:18" x14ac:dyDescent="0.3">
      <c r="A3894" t="s">
        <v>37</v>
      </c>
      <c r="B3894" t="s">
        <v>38</v>
      </c>
      <c r="C3894">
        <v>0</v>
      </c>
      <c r="D3894">
        <v>26</v>
      </c>
      <c r="E3894">
        <v>6</v>
      </c>
      <c r="F3894">
        <v>20260306</v>
      </c>
      <c r="G3894">
        <v>20260406</v>
      </c>
      <c r="H3894">
        <v>1473975.0001999999</v>
      </c>
      <c r="I3894">
        <f t="shared" si="603"/>
        <v>32</v>
      </c>
      <c r="J3894">
        <f t="shared" si="604"/>
        <v>46061.718756249997</v>
      </c>
      <c r="K3894">
        <f t="shared" si="605"/>
        <v>0</v>
      </c>
      <c r="L3894">
        <f t="shared" si="606"/>
        <v>1197604.6876625</v>
      </c>
      <c r="M3894">
        <f t="shared" si="607"/>
        <v>171520.23994939233</v>
      </c>
      <c r="N3894">
        <f t="shared" si="608"/>
        <v>1369124.9276118923</v>
      </c>
      <c r="O3894">
        <f t="shared" si="609"/>
        <v>0</v>
      </c>
      <c r="P3894">
        <f t="shared" si="610"/>
        <v>1289319.4288821311</v>
      </c>
      <c r="Q3894">
        <f t="shared" si="611"/>
        <v>184655.57131786869</v>
      </c>
      <c r="R3894">
        <f t="shared" si="612"/>
        <v>1473975.0001999999</v>
      </c>
    </row>
    <row r="3895" spans="1:18" x14ac:dyDescent="0.3">
      <c r="A3895" t="s">
        <v>0</v>
      </c>
      <c r="B3895" t="s">
        <v>0</v>
      </c>
      <c r="C3895">
        <v>25</v>
      </c>
      <c r="D3895">
        <v>31</v>
      </c>
      <c r="E3895">
        <v>6</v>
      </c>
      <c r="F3895">
        <v>20260204</v>
      </c>
      <c r="G3895">
        <v>20260406</v>
      </c>
      <c r="H3895">
        <v>157661.1238</v>
      </c>
      <c r="I3895">
        <f t="shared" si="603"/>
        <v>62</v>
      </c>
      <c r="J3895">
        <f t="shared" si="604"/>
        <v>2542.9213516129034</v>
      </c>
      <c r="K3895">
        <f t="shared" si="605"/>
        <v>86227.843502142918</v>
      </c>
      <c r="L3895">
        <f t="shared" si="606"/>
        <v>78830.561900000001</v>
      </c>
      <c r="M3895">
        <f t="shared" si="607"/>
        <v>9469.0882619723434</v>
      </c>
      <c r="N3895">
        <f t="shared" si="608"/>
        <v>174527.49366411526</v>
      </c>
      <c r="O3895">
        <f t="shared" si="609"/>
        <v>77894.768463025335</v>
      </c>
      <c r="P3895">
        <f t="shared" si="610"/>
        <v>71212.361548367902</v>
      </c>
      <c r="Q3895">
        <f t="shared" si="611"/>
        <v>8553.9937886067655</v>
      </c>
      <c r="R3895">
        <f t="shared" si="612"/>
        <v>157661.1238</v>
      </c>
    </row>
    <row r="3896" spans="1:18" x14ac:dyDescent="0.3">
      <c r="A3896" t="s">
        <v>35</v>
      </c>
      <c r="B3896" t="s">
        <v>34</v>
      </c>
      <c r="C3896">
        <v>0</v>
      </c>
      <c r="D3896">
        <v>24</v>
      </c>
      <c r="E3896">
        <v>6</v>
      </c>
      <c r="F3896">
        <v>20260308</v>
      </c>
      <c r="G3896">
        <v>20260406</v>
      </c>
      <c r="H3896">
        <v>3217473.9161999999</v>
      </c>
      <c r="I3896">
        <f t="shared" si="603"/>
        <v>30</v>
      </c>
      <c r="J3896">
        <f t="shared" si="604"/>
        <v>107249.13054</v>
      </c>
      <c r="K3896">
        <f t="shared" si="605"/>
        <v>0</v>
      </c>
      <c r="L3896">
        <f t="shared" si="606"/>
        <v>2573979.1329600001</v>
      </c>
      <c r="M3896">
        <f t="shared" si="607"/>
        <v>399364.09455169266</v>
      </c>
      <c r="N3896">
        <f t="shared" si="608"/>
        <v>2973343.2275116928</v>
      </c>
      <c r="O3896">
        <f t="shared" si="609"/>
        <v>0</v>
      </c>
      <c r="P3896">
        <f t="shared" si="610"/>
        <v>2785319.4493367057</v>
      </c>
      <c r="Q3896">
        <f t="shared" si="611"/>
        <v>432154.46686329407</v>
      </c>
      <c r="R3896">
        <f t="shared" si="612"/>
        <v>3217473.9161999999</v>
      </c>
    </row>
    <row r="3897" spans="1:18" x14ac:dyDescent="0.3">
      <c r="A3897" t="s">
        <v>35</v>
      </c>
      <c r="B3897" t="s">
        <v>34</v>
      </c>
      <c r="C3897">
        <v>0</v>
      </c>
      <c r="D3897">
        <v>30</v>
      </c>
      <c r="E3897">
        <v>10</v>
      </c>
      <c r="F3897">
        <v>20260302</v>
      </c>
      <c r="G3897">
        <v>20260410</v>
      </c>
      <c r="H3897">
        <v>74844.079199999993</v>
      </c>
      <c r="I3897">
        <f t="shared" si="603"/>
        <v>40</v>
      </c>
      <c r="J3897">
        <f t="shared" si="604"/>
        <v>1871.1019799999999</v>
      </c>
      <c r="K3897">
        <f t="shared" si="605"/>
        <v>0</v>
      </c>
      <c r="L3897">
        <f t="shared" si="606"/>
        <v>56133.059399999998</v>
      </c>
      <c r="M3897">
        <f t="shared" si="607"/>
        <v>11612.385484994398</v>
      </c>
      <c r="N3897">
        <f t="shared" si="608"/>
        <v>67745.444884994402</v>
      </c>
      <c r="O3897">
        <f t="shared" si="609"/>
        <v>0</v>
      </c>
      <c r="P3897">
        <f t="shared" si="610"/>
        <v>62014.902265443307</v>
      </c>
      <c r="Q3897">
        <f t="shared" si="611"/>
        <v>12829.176934556683</v>
      </c>
      <c r="R3897">
        <f t="shared" si="612"/>
        <v>74844.079199999993</v>
      </c>
    </row>
    <row r="3898" spans="1:18" x14ac:dyDescent="0.3">
      <c r="A3898" t="s">
        <v>39</v>
      </c>
      <c r="B3898" t="s">
        <v>40</v>
      </c>
      <c r="C3898">
        <v>0</v>
      </c>
      <c r="D3898">
        <v>30</v>
      </c>
      <c r="E3898">
        <v>3</v>
      </c>
      <c r="F3898">
        <v>20260302</v>
      </c>
      <c r="G3898">
        <v>20260403</v>
      </c>
      <c r="H3898">
        <v>775450.74609999999</v>
      </c>
      <c r="I3898">
        <f t="shared" si="603"/>
        <v>33</v>
      </c>
      <c r="J3898">
        <f t="shared" si="604"/>
        <v>23498.507457575757</v>
      </c>
      <c r="K3898">
        <f t="shared" si="605"/>
        <v>0</v>
      </c>
      <c r="L3898">
        <f t="shared" si="606"/>
        <v>704955.22372727271</v>
      </c>
      <c r="M3898">
        <f t="shared" si="607"/>
        <v>43750.751669781042</v>
      </c>
      <c r="N3898">
        <f t="shared" si="608"/>
        <v>748705.97539705376</v>
      </c>
      <c r="O3898">
        <f t="shared" si="609"/>
        <v>0</v>
      </c>
      <c r="P3898">
        <f t="shared" si="610"/>
        <v>730137.15953916661</v>
      </c>
      <c r="Q3898">
        <f t="shared" si="611"/>
        <v>45313.586560833312</v>
      </c>
      <c r="R3898">
        <f t="shared" si="612"/>
        <v>775450.74609999987</v>
      </c>
    </row>
    <row r="3899" spans="1:18" x14ac:dyDescent="0.3">
      <c r="A3899" t="s">
        <v>37</v>
      </c>
      <c r="B3899" t="s">
        <v>54</v>
      </c>
      <c r="C3899">
        <v>0</v>
      </c>
      <c r="D3899">
        <v>26</v>
      </c>
      <c r="E3899">
        <v>7</v>
      </c>
      <c r="F3899">
        <v>20260306</v>
      </c>
      <c r="G3899">
        <v>20260407</v>
      </c>
      <c r="H3899">
        <v>408006.27980000002</v>
      </c>
      <c r="I3899">
        <f t="shared" si="603"/>
        <v>33</v>
      </c>
      <c r="J3899">
        <f t="shared" si="604"/>
        <v>12363.826660606061</v>
      </c>
      <c r="K3899">
        <f t="shared" si="605"/>
        <v>0</v>
      </c>
      <c r="L3899">
        <f t="shared" si="606"/>
        <v>321459.49317575758</v>
      </c>
      <c r="M3899">
        <f t="shared" si="607"/>
        <v>53712.446435883743</v>
      </c>
      <c r="N3899">
        <f t="shared" si="608"/>
        <v>375171.93961164134</v>
      </c>
      <c r="O3899">
        <f t="shared" si="609"/>
        <v>0</v>
      </c>
      <c r="P3899">
        <f t="shared" si="610"/>
        <v>349593.02140986832</v>
      </c>
      <c r="Q3899">
        <f t="shared" si="611"/>
        <v>58413.258390131712</v>
      </c>
      <c r="R3899">
        <f t="shared" si="612"/>
        <v>408006.27980000002</v>
      </c>
    </row>
    <row r="3900" spans="1:18" x14ac:dyDescent="0.3">
      <c r="A3900" t="s">
        <v>33</v>
      </c>
      <c r="B3900" t="s">
        <v>34</v>
      </c>
      <c r="C3900">
        <v>0</v>
      </c>
      <c r="D3900">
        <v>30</v>
      </c>
      <c r="E3900">
        <v>8</v>
      </c>
      <c r="F3900">
        <v>20260302</v>
      </c>
      <c r="G3900">
        <v>20260408</v>
      </c>
      <c r="H3900">
        <v>944820.12549999997</v>
      </c>
      <c r="I3900">
        <f t="shared" si="603"/>
        <v>38</v>
      </c>
      <c r="J3900">
        <f t="shared" si="604"/>
        <v>24863.687513157893</v>
      </c>
      <c r="K3900">
        <f t="shared" si="605"/>
        <v>0</v>
      </c>
      <c r="L3900">
        <f t="shared" si="606"/>
        <v>745910.62539473677</v>
      </c>
      <c r="M3900">
        <f t="shared" si="607"/>
        <v>123446.70769093247</v>
      </c>
      <c r="N3900">
        <f t="shared" si="608"/>
        <v>869357.3330856692</v>
      </c>
      <c r="O3900">
        <f t="shared" si="609"/>
        <v>0</v>
      </c>
      <c r="P3900">
        <f t="shared" si="610"/>
        <v>810657.87780936586</v>
      </c>
      <c r="Q3900">
        <f t="shared" si="611"/>
        <v>134162.24769063407</v>
      </c>
      <c r="R3900">
        <f t="shared" si="612"/>
        <v>944820.12549999997</v>
      </c>
    </row>
    <row r="3901" spans="1:18" x14ac:dyDescent="0.3">
      <c r="A3901" t="s">
        <v>37</v>
      </c>
      <c r="B3901" t="s">
        <v>38</v>
      </c>
      <c r="C3901">
        <v>0</v>
      </c>
      <c r="D3901">
        <v>25</v>
      </c>
      <c r="E3901">
        <v>7</v>
      </c>
      <c r="F3901">
        <v>20260307</v>
      </c>
      <c r="G3901">
        <v>20260407</v>
      </c>
      <c r="H3901">
        <v>1438086.7305000001</v>
      </c>
      <c r="I3901">
        <f t="shared" si="603"/>
        <v>32</v>
      </c>
      <c r="J3901">
        <f t="shared" si="604"/>
        <v>44940.210328125002</v>
      </c>
      <c r="K3901">
        <f t="shared" si="605"/>
        <v>0</v>
      </c>
      <c r="L3901">
        <f t="shared" si="606"/>
        <v>1123505.2582031251</v>
      </c>
      <c r="M3901">
        <f t="shared" si="607"/>
        <v>195234.75266422407</v>
      </c>
      <c r="N3901">
        <f t="shared" si="608"/>
        <v>1318740.0108673491</v>
      </c>
      <c r="O3901">
        <f t="shared" si="609"/>
        <v>0</v>
      </c>
      <c r="P3901">
        <f t="shared" si="610"/>
        <v>1225183.121884828</v>
      </c>
      <c r="Q3901">
        <f t="shared" si="611"/>
        <v>212903.60861517233</v>
      </c>
      <c r="R3901">
        <f t="shared" si="612"/>
        <v>1438086.7305000003</v>
      </c>
    </row>
    <row r="3902" spans="1:18" x14ac:dyDescent="0.3">
      <c r="A3902" t="s">
        <v>43</v>
      </c>
      <c r="B3902" t="s">
        <v>44</v>
      </c>
      <c r="C3902">
        <v>0</v>
      </c>
      <c r="D3902">
        <v>27</v>
      </c>
      <c r="E3902">
        <v>3</v>
      </c>
      <c r="F3902">
        <v>20260305</v>
      </c>
      <c r="G3902">
        <v>20260403</v>
      </c>
      <c r="H3902">
        <v>416927.93930000003</v>
      </c>
      <c r="I3902">
        <f t="shared" si="603"/>
        <v>30</v>
      </c>
      <c r="J3902">
        <f t="shared" si="604"/>
        <v>13897.597976666668</v>
      </c>
      <c r="K3902">
        <f t="shared" si="605"/>
        <v>0</v>
      </c>
      <c r="L3902">
        <f t="shared" si="606"/>
        <v>375235.14537000004</v>
      </c>
      <c r="M3902">
        <f t="shared" si="607"/>
        <v>25875.275652350847</v>
      </c>
      <c r="N3902">
        <f t="shared" si="608"/>
        <v>401110.4210223509</v>
      </c>
      <c r="O3902">
        <f t="shared" si="609"/>
        <v>0</v>
      </c>
      <c r="P3902">
        <f t="shared" si="610"/>
        <v>390032.28964557988</v>
      </c>
      <c r="Q3902">
        <f t="shared" si="611"/>
        <v>26895.649654420125</v>
      </c>
      <c r="R3902">
        <f t="shared" si="612"/>
        <v>416927.93930000003</v>
      </c>
    </row>
    <row r="3903" spans="1:18" x14ac:dyDescent="0.3">
      <c r="A3903" t="s">
        <v>33</v>
      </c>
      <c r="B3903" t="s">
        <v>34</v>
      </c>
      <c r="C3903">
        <v>0</v>
      </c>
      <c r="D3903">
        <v>29</v>
      </c>
      <c r="E3903">
        <v>11</v>
      </c>
      <c r="F3903">
        <v>20260303</v>
      </c>
      <c r="G3903">
        <v>20260411</v>
      </c>
      <c r="H3903">
        <v>79832.397200000007</v>
      </c>
      <c r="I3903">
        <f t="shared" si="603"/>
        <v>40</v>
      </c>
      <c r="J3903">
        <f t="shared" si="604"/>
        <v>1995.8099300000001</v>
      </c>
      <c r="K3903">
        <f t="shared" si="605"/>
        <v>0</v>
      </c>
      <c r="L3903">
        <f t="shared" si="606"/>
        <v>57878.487970000002</v>
      </c>
      <c r="M3903">
        <f t="shared" si="607"/>
        <v>13624.979269239862</v>
      </c>
      <c r="N3903">
        <f t="shared" si="608"/>
        <v>71503.467239239864</v>
      </c>
      <c r="O3903">
        <f t="shared" si="609"/>
        <v>0</v>
      </c>
      <c r="P3903">
        <f t="shared" si="610"/>
        <v>64620.341073764997</v>
      </c>
      <c r="Q3903">
        <f t="shared" si="611"/>
        <v>15212.056126235002</v>
      </c>
      <c r="R3903">
        <f t="shared" si="612"/>
        <v>79832.397200000007</v>
      </c>
    </row>
    <row r="3904" spans="1:18" x14ac:dyDescent="0.3">
      <c r="A3904" t="s">
        <v>37</v>
      </c>
      <c r="B3904" t="s">
        <v>54</v>
      </c>
      <c r="C3904">
        <v>0</v>
      </c>
      <c r="D3904">
        <v>25</v>
      </c>
      <c r="E3904">
        <v>4</v>
      </c>
      <c r="F3904">
        <v>20260307</v>
      </c>
      <c r="G3904">
        <v>20260404</v>
      </c>
      <c r="H3904">
        <v>26903.020100000002</v>
      </c>
      <c r="I3904">
        <f t="shared" si="603"/>
        <v>29</v>
      </c>
      <c r="J3904">
        <f t="shared" si="604"/>
        <v>927.69034827586211</v>
      </c>
      <c r="K3904">
        <f t="shared" si="605"/>
        <v>0</v>
      </c>
      <c r="L3904">
        <f t="shared" si="606"/>
        <v>23192.258706896551</v>
      </c>
      <c r="M3904">
        <f t="shared" si="607"/>
        <v>2302.9632911591534</v>
      </c>
      <c r="N3904">
        <f t="shared" si="608"/>
        <v>25495.221998055706</v>
      </c>
      <c r="O3904">
        <f t="shared" si="609"/>
        <v>0</v>
      </c>
      <c r="P3904">
        <f t="shared" si="610"/>
        <v>24472.891516834818</v>
      </c>
      <c r="Q3904">
        <f t="shared" si="611"/>
        <v>2430.1285831651808</v>
      </c>
      <c r="R3904">
        <f t="shared" si="612"/>
        <v>26903.020099999998</v>
      </c>
    </row>
    <row r="3905" spans="1:18" x14ac:dyDescent="0.3">
      <c r="A3905" t="s">
        <v>39</v>
      </c>
      <c r="B3905" t="s">
        <v>40</v>
      </c>
      <c r="C3905">
        <v>0</v>
      </c>
      <c r="D3905">
        <v>26</v>
      </c>
      <c r="E3905">
        <v>5</v>
      </c>
      <c r="F3905">
        <v>20260306</v>
      </c>
      <c r="G3905">
        <v>20260405</v>
      </c>
      <c r="H3905">
        <v>127797.87420000001</v>
      </c>
      <c r="I3905">
        <f t="shared" si="603"/>
        <v>31</v>
      </c>
      <c r="J3905">
        <f t="shared" si="604"/>
        <v>4122.5120709677421</v>
      </c>
      <c r="K3905">
        <f t="shared" si="605"/>
        <v>0</v>
      </c>
      <c r="L3905">
        <f t="shared" si="606"/>
        <v>107185.31384516129</v>
      </c>
      <c r="M3905">
        <f t="shared" si="607"/>
        <v>12792.51474433799</v>
      </c>
      <c r="N3905">
        <f t="shared" si="608"/>
        <v>119977.82858949929</v>
      </c>
      <c r="O3905">
        <f t="shared" si="609"/>
        <v>0</v>
      </c>
      <c r="P3905">
        <f t="shared" si="610"/>
        <v>114171.55499403932</v>
      </c>
      <c r="Q3905">
        <f t="shared" si="611"/>
        <v>13626.319205960674</v>
      </c>
      <c r="R3905">
        <f t="shared" si="612"/>
        <v>127797.87419999999</v>
      </c>
    </row>
    <row r="3906" spans="1:18" x14ac:dyDescent="0.3">
      <c r="A3906" t="s">
        <v>37</v>
      </c>
      <c r="B3906" t="s">
        <v>38</v>
      </c>
      <c r="C3906">
        <v>0</v>
      </c>
      <c r="D3906">
        <v>27</v>
      </c>
      <c r="E3906">
        <v>4</v>
      </c>
      <c r="F3906">
        <v>20260305</v>
      </c>
      <c r="G3906">
        <v>20260404</v>
      </c>
      <c r="H3906">
        <v>2005714.1680999999</v>
      </c>
      <c r="I3906">
        <f t="shared" si="603"/>
        <v>31</v>
      </c>
      <c r="J3906">
        <f t="shared" si="604"/>
        <v>64700.457035483865</v>
      </c>
      <c r="K3906">
        <f t="shared" si="605"/>
        <v>0</v>
      </c>
      <c r="L3906">
        <f t="shared" si="606"/>
        <v>1746912.3399580643</v>
      </c>
      <c r="M3906">
        <f t="shared" si="607"/>
        <v>160616.93187911791</v>
      </c>
      <c r="N3906">
        <f t="shared" si="608"/>
        <v>1907529.2718371821</v>
      </c>
      <c r="O3906">
        <f t="shared" si="609"/>
        <v>0</v>
      </c>
      <c r="P3906">
        <f t="shared" si="610"/>
        <v>1836829.9152274721</v>
      </c>
      <c r="Q3906">
        <f t="shared" si="611"/>
        <v>168884.25287252772</v>
      </c>
      <c r="R3906">
        <f t="shared" si="612"/>
        <v>2005714.1680999999</v>
      </c>
    </row>
    <row r="3907" spans="1:18" x14ac:dyDescent="0.3">
      <c r="A3907" t="s">
        <v>35</v>
      </c>
      <c r="B3907" t="s">
        <v>34</v>
      </c>
      <c r="C3907">
        <v>0</v>
      </c>
      <c r="D3907">
        <v>29</v>
      </c>
      <c r="E3907">
        <v>8</v>
      </c>
      <c r="F3907">
        <v>20260303</v>
      </c>
      <c r="G3907">
        <v>20260408</v>
      </c>
      <c r="H3907">
        <v>193268.8303</v>
      </c>
      <c r="I3907">
        <f t="shared" si="603"/>
        <v>37</v>
      </c>
      <c r="J3907">
        <f t="shared" si="604"/>
        <v>5223.4818999999998</v>
      </c>
      <c r="K3907">
        <f t="shared" si="605"/>
        <v>0</v>
      </c>
      <c r="L3907">
        <f t="shared" si="606"/>
        <v>151480.97509999998</v>
      </c>
      <c r="M3907">
        <f t="shared" si="607"/>
        <v>25934.272335788333</v>
      </c>
      <c r="N3907">
        <f t="shared" si="608"/>
        <v>177415.2474357883</v>
      </c>
      <c r="O3907">
        <f t="shared" si="609"/>
        <v>0</v>
      </c>
      <c r="P3907">
        <f t="shared" si="610"/>
        <v>165017.10700415674</v>
      </c>
      <c r="Q3907">
        <f t="shared" si="611"/>
        <v>28251.723295843283</v>
      </c>
      <c r="R3907">
        <f t="shared" si="612"/>
        <v>193268.83030000003</v>
      </c>
    </row>
    <row r="3908" spans="1:18" x14ac:dyDescent="0.3">
      <c r="A3908" t="s">
        <v>0</v>
      </c>
      <c r="B3908" t="s">
        <v>0</v>
      </c>
      <c r="C3908">
        <v>25</v>
      </c>
      <c r="D3908">
        <v>31</v>
      </c>
      <c r="E3908">
        <v>4</v>
      </c>
      <c r="F3908">
        <v>20260204</v>
      </c>
      <c r="G3908">
        <v>20260404</v>
      </c>
      <c r="H3908">
        <v>312946.79330000002</v>
      </c>
      <c r="I3908">
        <f t="shared" si="603"/>
        <v>60</v>
      </c>
      <c r="J3908">
        <f t="shared" si="604"/>
        <v>5215.7798883333335</v>
      </c>
      <c r="K3908">
        <f t="shared" si="605"/>
        <v>176861.72309952497</v>
      </c>
      <c r="L3908">
        <f t="shared" si="606"/>
        <v>161689.17653833333</v>
      </c>
      <c r="M3908">
        <f t="shared" si="607"/>
        <v>12948.01615638453</v>
      </c>
      <c r="N3908">
        <f t="shared" si="608"/>
        <v>351498.91579424281</v>
      </c>
      <c r="O3908">
        <f t="shared" si="609"/>
        <v>157463.66948656013</v>
      </c>
      <c r="P3908">
        <f t="shared" si="610"/>
        <v>143955.23580678363</v>
      </c>
      <c r="Q3908">
        <f t="shared" si="611"/>
        <v>11527.88800665626</v>
      </c>
      <c r="R3908">
        <f t="shared" si="612"/>
        <v>312946.79330000002</v>
      </c>
    </row>
    <row r="3909" spans="1:18" x14ac:dyDescent="0.3">
      <c r="A3909" t="s">
        <v>35</v>
      </c>
      <c r="B3909" t="s">
        <v>36</v>
      </c>
      <c r="C3909">
        <v>0</v>
      </c>
      <c r="D3909">
        <v>23</v>
      </c>
      <c r="E3909">
        <v>2</v>
      </c>
      <c r="F3909">
        <v>20260309</v>
      </c>
      <c r="G3909">
        <v>20260402</v>
      </c>
      <c r="H3909">
        <v>67417.067999999999</v>
      </c>
      <c r="I3909">
        <f t="shared" si="603"/>
        <v>25</v>
      </c>
      <c r="J3909">
        <f t="shared" si="604"/>
        <v>2696.6827199999998</v>
      </c>
      <c r="K3909">
        <f t="shared" si="605"/>
        <v>0</v>
      </c>
      <c r="L3909">
        <f t="shared" si="606"/>
        <v>62023.702559999998</v>
      </c>
      <c r="M3909">
        <f t="shared" si="607"/>
        <v>3347.2167321808097</v>
      </c>
      <c r="N3909">
        <f t="shared" si="608"/>
        <v>65370.919292180806</v>
      </c>
      <c r="O3909">
        <f t="shared" si="609"/>
        <v>0</v>
      </c>
      <c r="P3909">
        <f t="shared" si="610"/>
        <v>63965.081390548061</v>
      </c>
      <c r="Q3909">
        <f t="shared" si="611"/>
        <v>3451.9866094519366</v>
      </c>
      <c r="R3909">
        <f t="shared" si="612"/>
        <v>67417.067999999999</v>
      </c>
    </row>
    <row r="3910" spans="1:18" x14ac:dyDescent="0.3">
      <c r="A3910" t="s">
        <v>37</v>
      </c>
      <c r="B3910" t="s">
        <v>38</v>
      </c>
      <c r="C3910">
        <v>0</v>
      </c>
      <c r="D3910">
        <v>30</v>
      </c>
      <c r="E3910">
        <v>7</v>
      </c>
      <c r="F3910">
        <v>20260302</v>
      </c>
      <c r="G3910">
        <v>20260407</v>
      </c>
      <c r="H3910">
        <v>812210.8125</v>
      </c>
      <c r="I3910">
        <f t="shared" si="603"/>
        <v>37</v>
      </c>
      <c r="J3910">
        <f t="shared" si="604"/>
        <v>21951.64358108108</v>
      </c>
      <c r="K3910">
        <f t="shared" si="605"/>
        <v>0</v>
      </c>
      <c r="L3910">
        <f t="shared" si="606"/>
        <v>658549.30743243243</v>
      </c>
      <c r="M3910">
        <f t="shared" si="607"/>
        <v>95365.012175820317</v>
      </c>
      <c r="N3910">
        <f t="shared" si="608"/>
        <v>753914.31960825273</v>
      </c>
      <c r="O3910">
        <f t="shared" si="609"/>
        <v>0</v>
      </c>
      <c r="P3910">
        <f t="shared" si="610"/>
        <v>709471.69213995279</v>
      </c>
      <c r="Q3910">
        <f t="shared" si="611"/>
        <v>102739.12036004725</v>
      </c>
      <c r="R3910">
        <f t="shared" si="612"/>
        <v>812210.8125</v>
      </c>
    </row>
    <row r="3911" spans="1:18" x14ac:dyDescent="0.3">
      <c r="A3911" t="s">
        <v>0</v>
      </c>
      <c r="B3911" t="s">
        <v>0</v>
      </c>
      <c r="C3911">
        <v>20</v>
      </c>
      <c r="D3911">
        <v>31</v>
      </c>
      <c r="E3911">
        <v>6</v>
      </c>
      <c r="F3911">
        <v>20260209</v>
      </c>
      <c r="G3911">
        <v>20260406</v>
      </c>
      <c r="H3911">
        <v>43297.295400000003</v>
      </c>
      <c r="I3911">
        <f t="shared" si="603"/>
        <v>57</v>
      </c>
      <c r="J3911">
        <f t="shared" si="604"/>
        <v>759.6016736842106</v>
      </c>
      <c r="K3911">
        <f t="shared" si="605"/>
        <v>20605.848214963906</v>
      </c>
      <c r="L3911">
        <f t="shared" si="606"/>
        <v>23547.651884210529</v>
      </c>
      <c r="M3911">
        <f t="shared" si="607"/>
        <v>2828.5323443037496</v>
      </c>
      <c r="N3911">
        <f t="shared" si="608"/>
        <v>46982.03244347818</v>
      </c>
      <c r="O3911">
        <f t="shared" si="609"/>
        <v>18989.759504427373</v>
      </c>
      <c r="P3911">
        <f t="shared" si="610"/>
        <v>21700.84150432617</v>
      </c>
      <c r="Q3911">
        <f t="shared" si="611"/>
        <v>2606.694391246464</v>
      </c>
      <c r="R3911">
        <f t="shared" si="612"/>
        <v>43297.295400000003</v>
      </c>
    </row>
    <row r="3912" spans="1:18" x14ac:dyDescent="0.3">
      <c r="A3912" t="s">
        <v>35</v>
      </c>
      <c r="B3912" t="s">
        <v>36</v>
      </c>
      <c r="C3912">
        <v>0</v>
      </c>
      <c r="D3912">
        <v>22</v>
      </c>
      <c r="E3912">
        <v>2</v>
      </c>
      <c r="F3912">
        <v>20260310</v>
      </c>
      <c r="G3912">
        <v>20260402</v>
      </c>
      <c r="H3912">
        <v>26010.055700000001</v>
      </c>
      <c r="I3912">
        <f t="shared" si="603"/>
        <v>24</v>
      </c>
      <c r="J3912">
        <f t="shared" si="604"/>
        <v>1083.7523208333334</v>
      </c>
      <c r="K3912">
        <f t="shared" si="605"/>
        <v>0</v>
      </c>
      <c r="L3912">
        <f t="shared" si="606"/>
        <v>23842.551058333334</v>
      </c>
      <c r="M3912">
        <f t="shared" si="607"/>
        <v>1345.1912139790472</v>
      </c>
      <c r="N3912">
        <f t="shared" si="608"/>
        <v>25187.742272312382</v>
      </c>
      <c r="O3912">
        <f t="shared" si="609"/>
        <v>0</v>
      </c>
      <c r="P3912">
        <f t="shared" si="610"/>
        <v>24620.94753681196</v>
      </c>
      <c r="Q3912">
        <f t="shared" si="611"/>
        <v>1389.1081631880415</v>
      </c>
      <c r="R3912">
        <f t="shared" si="612"/>
        <v>26010.055700000001</v>
      </c>
    </row>
    <row r="3913" spans="1:18" x14ac:dyDescent="0.3">
      <c r="A3913" t="s">
        <v>37</v>
      </c>
      <c r="B3913" t="s">
        <v>54</v>
      </c>
      <c r="C3913">
        <v>0</v>
      </c>
      <c r="D3913">
        <v>30</v>
      </c>
      <c r="E3913">
        <v>4</v>
      </c>
      <c r="F3913">
        <v>20260302</v>
      </c>
      <c r="G3913">
        <v>20260404</v>
      </c>
      <c r="H3913">
        <v>68806.270999999993</v>
      </c>
      <c r="I3913">
        <f t="shared" si="603"/>
        <v>34</v>
      </c>
      <c r="J3913">
        <f t="shared" si="604"/>
        <v>2023.7138529411764</v>
      </c>
      <c r="K3913">
        <f t="shared" si="605"/>
        <v>0</v>
      </c>
      <c r="L3913">
        <f t="shared" si="606"/>
        <v>60711.415588235293</v>
      </c>
      <c r="M3913">
        <f t="shared" si="607"/>
        <v>5023.8085626260108</v>
      </c>
      <c r="N3913">
        <f t="shared" si="608"/>
        <v>65735.224150861308</v>
      </c>
      <c r="O3913">
        <f t="shared" si="609"/>
        <v>0</v>
      </c>
      <c r="P3913">
        <f t="shared" si="610"/>
        <v>63547.757959581053</v>
      </c>
      <c r="Q3913">
        <f t="shared" si="611"/>
        <v>5258.5130404189331</v>
      </c>
      <c r="R3913">
        <f t="shared" si="612"/>
        <v>68806.270999999979</v>
      </c>
    </row>
    <row r="3914" spans="1:18" x14ac:dyDescent="0.3">
      <c r="A3914" t="s">
        <v>35</v>
      </c>
      <c r="B3914" t="s">
        <v>36</v>
      </c>
      <c r="C3914">
        <v>0</v>
      </c>
      <c r="D3914">
        <v>23</v>
      </c>
      <c r="E3914">
        <v>6</v>
      </c>
      <c r="F3914">
        <v>20260309</v>
      </c>
      <c r="G3914">
        <v>20260406</v>
      </c>
      <c r="H3914">
        <v>95068.9274</v>
      </c>
      <c r="I3914">
        <f t="shared" si="603"/>
        <v>29</v>
      </c>
      <c r="J3914">
        <f t="shared" si="604"/>
        <v>3278.2388758620691</v>
      </c>
      <c r="K3914">
        <f t="shared" si="605"/>
        <v>0</v>
      </c>
      <c r="L3914">
        <f t="shared" si="606"/>
        <v>75399.494144827593</v>
      </c>
      <c r="M3914">
        <f t="shared" si="607"/>
        <v>12207.193604189884</v>
      </c>
      <c r="N3914">
        <f t="shared" si="608"/>
        <v>87606.687749017481</v>
      </c>
      <c r="O3914">
        <f t="shared" si="609"/>
        <v>0</v>
      </c>
      <c r="P3914">
        <f t="shared" si="610"/>
        <v>81821.938701611638</v>
      </c>
      <c r="Q3914">
        <f t="shared" si="611"/>
        <v>13246.988698388359</v>
      </c>
      <c r="R3914">
        <f t="shared" si="612"/>
        <v>95068.9274</v>
      </c>
    </row>
    <row r="3915" spans="1:18" x14ac:dyDescent="0.3">
      <c r="A3915" t="s">
        <v>0</v>
      </c>
      <c r="B3915" t="s">
        <v>0</v>
      </c>
      <c r="C3915">
        <v>0</v>
      </c>
      <c r="D3915">
        <v>29</v>
      </c>
      <c r="E3915">
        <v>4</v>
      </c>
      <c r="F3915">
        <v>20260303</v>
      </c>
      <c r="G3915">
        <v>20260404</v>
      </c>
      <c r="H3915">
        <v>2320.1898000000001</v>
      </c>
      <c r="I3915">
        <f t="shared" ref="I3915:I3978" si="613">IF(C3915&lt;0,0,C3915)+D3915+E3915</f>
        <v>33</v>
      </c>
      <c r="J3915">
        <f t="shared" ref="J3915:J3978" si="614">H3915/I3915</f>
        <v>70.308781818181828</v>
      </c>
      <c r="K3915">
        <f t="shared" ref="K3915:K3978" si="615">IF(C3915&lt;0,0,C3915)*$J3915*$B$6</f>
        <v>0</v>
      </c>
      <c r="L3915">
        <f t="shared" ref="L3915:L3978" si="616">IF(D3915&lt;0,0,D3915)*$J3915*$C$6</f>
        <v>2038.954672727273</v>
      </c>
      <c r="M3915">
        <f t="shared" ref="M3915:M3978" si="617">IF(E3915&lt;0,0,E3915)*$J3915*$D$6</f>
        <v>174.53942888844418</v>
      </c>
      <c r="N3915">
        <f t="shared" ref="N3915:N3978" si="618">K3915+L3915+M3915</f>
        <v>2213.4941016157172</v>
      </c>
      <c r="O3915">
        <f t="shared" ref="O3915:O3978" si="619">K3915/$N3915*$H3915</f>
        <v>0</v>
      </c>
      <c r="P3915">
        <f t="shared" ref="P3915:P3978" si="620">L3915/$N3915*$H3915</f>
        <v>2137.2371540863769</v>
      </c>
      <c r="Q3915">
        <f t="shared" ref="Q3915:Q3978" si="621">M3915/$N3915*$H3915</f>
        <v>182.95264591362306</v>
      </c>
      <c r="R3915">
        <f t="shared" ref="R3915:R3978" si="622">O3915+P3915+Q3915</f>
        <v>2320.1898000000001</v>
      </c>
    </row>
    <row r="3916" spans="1:18" x14ac:dyDescent="0.3">
      <c r="A3916" t="s">
        <v>35</v>
      </c>
      <c r="B3916" t="s">
        <v>34</v>
      </c>
      <c r="C3916">
        <v>0</v>
      </c>
      <c r="D3916">
        <v>23</v>
      </c>
      <c r="E3916">
        <v>8</v>
      </c>
      <c r="F3916">
        <v>20260309</v>
      </c>
      <c r="G3916">
        <v>20260408</v>
      </c>
      <c r="H3916">
        <v>479400.09210000001</v>
      </c>
      <c r="I3916">
        <f t="shared" si="613"/>
        <v>31</v>
      </c>
      <c r="J3916">
        <f t="shared" si="614"/>
        <v>15464.5191</v>
      </c>
      <c r="K3916">
        <f t="shared" si="615"/>
        <v>0</v>
      </c>
      <c r="L3916">
        <f t="shared" si="616"/>
        <v>355683.93929999997</v>
      </c>
      <c r="M3916">
        <f t="shared" si="617"/>
        <v>76780.403868423527</v>
      </c>
      <c r="N3916">
        <f t="shared" si="618"/>
        <v>432464.34316842351</v>
      </c>
      <c r="O3916">
        <f t="shared" si="619"/>
        <v>0</v>
      </c>
      <c r="P3916">
        <f t="shared" si="620"/>
        <v>394286.64108963002</v>
      </c>
      <c r="Q3916">
        <f t="shared" si="621"/>
        <v>85113.451010369958</v>
      </c>
      <c r="R3916">
        <f t="shared" si="622"/>
        <v>479400.09210000001</v>
      </c>
    </row>
    <row r="3917" spans="1:18" x14ac:dyDescent="0.3">
      <c r="A3917" t="s">
        <v>33</v>
      </c>
      <c r="B3917" t="s">
        <v>34</v>
      </c>
      <c r="C3917">
        <v>0</v>
      </c>
      <c r="D3917">
        <v>23</v>
      </c>
      <c r="E3917">
        <v>8</v>
      </c>
      <c r="F3917">
        <v>20260309</v>
      </c>
      <c r="G3917">
        <v>20260408</v>
      </c>
      <c r="H3917">
        <v>896904.45140000002</v>
      </c>
      <c r="I3917">
        <f t="shared" si="613"/>
        <v>31</v>
      </c>
      <c r="J3917">
        <f t="shared" si="614"/>
        <v>28932.401658064518</v>
      </c>
      <c r="K3917">
        <f t="shared" si="615"/>
        <v>0</v>
      </c>
      <c r="L3917">
        <f t="shared" si="616"/>
        <v>665445.23813548393</v>
      </c>
      <c r="M3917">
        <f t="shared" si="617"/>
        <v>143647.62782630857</v>
      </c>
      <c r="N3917">
        <f t="shared" si="618"/>
        <v>809092.86596179253</v>
      </c>
      <c r="O3917">
        <f t="shared" si="619"/>
        <v>0</v>
      </c>
      <c r="P3917">
        <f t="shared" si="620"/>
        <v>737666.61573163955</v>
      </c>
      <c r="Q3917">
        <f t="shared" si="621"/>
        <v>159237.83566836041</v>
      </c>
      <c r="R3917">
        <f t="shared" si="622"/>
        <v>896904.4513999999</v>
      </c>
    </row>
    <row r="3918" spans="1:18" x14ac:dyDescent="0.3">
      <c r="A3918" t="s">
        <v>35</v>
      </c>
      <c r="B3918" t="s">
        <v>36</v>
      </c>
      <c r="C3918">
        <v>0</v>
      </c>
      <c r="D3918">
        <v>27</v>
      </c>
      <c r="E3918">
        <v>8</v>
      </c>
      <c r="F3918">
        <v>20260305</v>
      </c>
      <c r="G3918">
        <v>20260408</v>
      </c>
      <c r="H3918">
        <v>76328.999599999996</v>
      </c>
      <c r="I3918">
        <f t="shared" si="613"/>
        <v>35</v>
      </c>
      <c r="J3918">
        <f t="shared" si="614"/>
        <v>2180.8285599999999</v>
      </c>
      <c r="K3918">
        <f t="shared" si="615"/>
        <v>0</v>
      </c>
      <c r="L3918">
        <f t="shared" si="616"/>
        <v>58882.371119999996</v>
      </c>
      <c r="M3918">
        <f t="shared" si="617"/>
        <v>10827.682162104382</v>
      </c>
      <c r="N3918">
        <f t="shared" si="618"/>
        <v>69710.053282104374</v>
      </c>
      <c r="O3918">
        <f t="shared" si="619"/>
        <v>0</v>
      </c>
      <c r="P3918">
        <f t="shared" si="620"/>
        <v>64473.232626538818</v>
      </c>
      <c r="Q3918">
        <f t="shared" si="621"/>
        <v>11855.766973461185</v>
      </c>
      <c r="R3918">
        <f t="shared" si="622"/>
        <v>76328.99960000001</v>
      </c>
    </row>
    <row r="3919" spans="1:18" x14ac:dyDescent="0.3">
      <c r="A3919" t="s">
        <v>35</v>
      </c>
      <c r="B3919" t="s">
        <v>34</v>
      </c>
      <c r="C3919">
        <v>0</v>
      </c>
      <c r="D3919">
        <v>27</v>
      </c>
      <c r="E3919">
        <v>8</v>
      </c>
      <c r="F3919">
        <v>20260305</v>
      </c>
      <c r="G3919">
        <v>20260408</v>
      </c>
      <c r="H3919">
        <v>423414.20539999998</v>
      </c>
      <c r="I3919">
        <f t="shared" si="613"/>
        <v>35</v>
      </c>
      <c r="J3919">
        <f t="shared" si="614"/>
        <v>12097.548725714285</v>
      </c>
      <c r="K3919">
        <f t="shared" si="615"/>
        <v>0</v>
      </c>
      <c r="L3919">
        <f t="shared" si="616"/>
        <v>326633.81559428567</v>
      </c>
      <c r="M3919">
        <f t="shared" si="617"/>
        <v>60063.599195805269</v>
      </c>
      <c r="N3919">
        <f t="shared" si="618"/>
        <v>386697.41479009093</v>
      </c>
      <c r="O3919">
        <f t="shared" si="619"/>
        <v>0</v>
      </c>
      <c r="P3919">
        <f t="shared" si="620"/>
        <v>357647.58748567809</v>
      </c>
      <c r="Q3919">
        <f t="shared" si="621"/>
        <v>65766.61791432192</v>
      </c>
      <c r="R3919">
        <f t="shared" si="622"/>
        <v>423414.20539999998</v>
      </c>
    </row>
    <row r="3920" spans="1:18" x14ac:dyDescent="0.3">
      <c r="A3920" t="s">
        <v>35</v>
      </c>
      <c r="B3920" t="s">
        <v>36</v>
      </c>
      <c r="C3920">
        <v>0</v>
      </c>
      <c r="D3920">
        <v>22</v>
      </c>
      <c r="E3920">
        <v>5</v>
      </c>
      <c r="F3920">
        <v>20260310</v>
      </c>
      <c r="G3920">
        <v>20260405</v>
      </c>
      <c r="H3920">
        <v>26031.067899999998</v>
      </c>
      <c r="I3920">
        <f t="shared" si="613"/>
        <v>27</v>
      </c>
      <c r="J3920">
        <f t="shared" si="614"/>
        <v>964.11362592592582</v>
      </c>
      <c r="K3920">
        <f t="shared" si="615"/>
        <v>0</v>
      </c>
      <c r="L3920">
        <f t="shared" si="616"/>
        <v>21210.499770370367</v>
      </c>
      <c r="M3920">
        <f t="shared" si="617"/>
        <v>2991.7287233022812</v>
      </c>
      <c r="N3920">
        <f t="shared" si="618"/>
        <v>24202.228493672646</v>
      </c>
      <c r="O3920">
        <f t="shared" si="619"/>
        <v>0</v>
      </c>
      <c r="P3920">
        <f t="shared" si="620"/>
        <v>22813.269441687695</v>
      </c>
      <c r="Q3920">
        <f t="shared" si="621"/>
        <v>3217.7984583123052</v>
      </c>
      <c r="R3920">
        <f t="shared" si="622"/>
        <v>26031.067900000002</v>
      </c>
    </row>
    <row r="3921" spans="1:18" x14ac:dyDescent="0.3">
      <c r="A3921" t="s">
        <v>37</v>
      </c>
      <c r="B3921" t="s">
        <v>54</v>
      </c>
      <c r="C3921">
        <v>0</v>
      </c>
      <c r="D3921">
        <v>23</v>
      </c>
      <c r="E3921">
        <v>7</v>
      </c>
      <c r="F3921">
        <v>20260309</v>
      </c>
      <c r="G3921">
        <v>20260407</v>
      </c>
      <c r="H3921">
        <v>11062.9656</v>
      </c>
      <c r="I3921">
        <f t="shared" si="613"/>
        <v>30</v>
      </c>
      <c r="J3921">
        <f t="shared" si="614"/>
        <v>368.76551999999998</v>
      </c>
      <c r="K3921">
        <f t="shared" si="615"/>
        <v>0</v>
      </c>
      <c r="L3921">
        <f t="shared" si="616"/>
        <v>8481.6069599999992</v>
      </c>
      <c r="M3921">
        <f t="shared" si="617"/>
        <v>1602.0362290836165</v>
      </c>
      <c r="N3921">
        <f t="shared" si="618"/>
        <v>10083.643189083616</v>
      </c>
      <c r="O3921">
        <f t="shared" si="619"/>
        <v>0</v>
      </c>
      <c r="P3921">
        <f t="shared" si="620"/>
        <v>9305.3397737021514</v>
      </c>
      <c r="Q3921">
        <f t="shared" si="621"/>
        <v>1757.625826297849</v>
      </c>
      <c r="R3921">
        <f t="shared" si="622"/>
        <v>11062.9656</v>
      </c>
    </row>
    <row r="3922" spans="1:18" x14ac:dyDescent="0.3">
      <c r="A3922" t="s">
        <v>41</v>
      </c>
      <c r="B3922" t="s">
        <v>55</v>
      </c>
      <c r="C3922">
        <v>0</v>
      </c>
      <c r="D3922">
        <v>30</v>
      </c>
      <c r="E3922">
        <v>3</v>
      </c>
      <c r="F3922">
        <v>20260302</v>
      </c>
      <c r="G3922">
        <v>20260403</v>
      </c>
      <c r="H3922">
        <v>31238.8462</v>
      </c>
      <c r="I3922">
        <f t="shared" si="613"/>
        <v>33</v>
      </c>
      <c r="J3922">
        <f t="shared" si="614"/>
        <v>946.63170303030302</v>
      </c>
      <c r="K3922">
        <f t="shared" si="615"/>
        <v>0</v>
      </c>
      <c r="L3922">
        <f t="shared" si="616"/>
        <v>28398.95109090909</v>
      </c>
      <c r="M3922">
        <f t="shared" si="617"/>
        <v>1762.4884745038783</v>
      </c>
      <c r="N3922">
        <f t="shared" si="618"/>
        <v>30161.439565412969</v>
      </c>
      <c r="O3922">
        <f t="shared" si="619"/>
        <v>0</v>
      </c>
      <c r="P3922">
        <f t="shared" si="620"/>
        <v>29413.399299002736</v>
      </c>
      <c r="Q3922">
        <f t="shared" si="621"/>
        <v>1825.4469009972609</v>
      </c>
      <c r="R3922">
        <f t="shared" si="622"/>
        <v>31238.846199999996</v>
      </c>
    </row>
    <row r="3923" spans="1:18" x14ac:dyDescent="0.3">
      <c r="A3923" t="s">
        <v>41</v>
      </c>
      <c r="B3923" t="s">
        <v>42</v>
      </c>
      <c r="C3923">
        <v>0</v>
      </c>
      <c r="D3923">
        <v>28</v>
      </c>
      <c r="E3923">
        <v>2</v>
      </c>
      <c r="F3923">
        <v>20260304</v>
      </c>
      <c r="G3923">
        <v>20260402</v>
      </c>
      <c r="H3923">
        <v>1233928.8781000001</v>
      </c>
      <c r="I3923">
        <f t="shared" si="613"/>
        <v>30</v>
      </c>
      <c r="J3923">
        <f t="shared" si="614"/>
        <v>41130.962603333333</v>
      </c>
      <c r="K3923">
        <f t="shared" si="615"/>
        <v>0</v>
      </c>
      <c r="L3923">
        <f t="shared" si="616"/>
        <v>1151666.9528933333</v>
      </c>
      <c r="M3923">
        <f t="shared" si="617"/>
        <v>51053.186648735784</v>
      </c>
      <c r="N3923">
        <f t="shared" si="618"/>
        <v>1202720.1395420691</v>
      </c>
      <c r="O3923">
        <f t="shared" si="619"/>
        <v>0</v>
      </c>
      <c r="P3923">
        <f t="shared" si="620"/>
        <v>1181550.9397469515</v>
      </c>
      <c r="Q3923">
        <f t="shared" si="621"/>
        <v>52377.938353048557</v>
      </c>
      <c r="R3923">
        <f t="shared" si="622"/>
        <v>1233928.8781000001</v>
      </c>
    </row>
    <row r="3924" spans="1:18" x14ac:dyDescent="0.3">
      <c r="A3924" t="s">
        <v>0</v>
      </c>
      <c r="B3924" t="s">
        <v>0</v>
      </c>
      <c r="C3924">
        <v>0</v>
      </c>
      <c r="D3924">
        <v>29</v>
      </c>
      <c r="E3924">
        <v>1</v>
      </c>
      <c r="F3924">
        <v>20260303</v>
      </c>
      <c r="G3924">
        <v>20260401</v>
      </c>
      <c r="H3924">
        <v>22955.237799999999</v>
      </c>
      <c r="I3924">
        <f t="shared" si="613"/>
        <v>30</v>
      </c>
      <c r="J3924">
        <f t="shared" si="614"/>
        <v>765.17459333333329</v>
      </c>
      <c r="K3924">
        <f t="shared" si="615"/>
        <v>0</v>
      </c>
      <c r="L3924">
        <f t="shared" si="616"/>
        <v>22190.063206666666</v>
      </c>
      <c r="M3924">
        <f t="shared" si="617"/>
        <v>474.88070859240349</v>
      </c>
      <c r="N3924">
        <f t="shared" si="618"/>
        <v>22664.943915259068</v>
      </c>
      <c r="O3924">
        <f t="shared" si="619"/>
        <v>0</v>
      </c>
      <c r="P3924">
        <f t="shared" si="620"/>
        <v>22474.274792408702</v>
      </c>
      <c r="Q3924">
        <f t="shared" si="621"/>
        <v>480.96300759129952</v>
      </c>
      <c r="R3924">
        <f t="shared" si="622"/>
        <v>22955.237800000003</v>
      </c>
    </row>
    <row r="3925" spans="1:18" x14ac:dyDescent="0.3">
      <c r="A3925" t="s">
        <v>37</v>
      </c>
      <c r="B3925" t="s">
        <v>38</v>
      </c>
      <c r="C3925">
        <v>0</v>
      </c>
      <c r="D3925">
        <v>25</v>
      </c>
      <c r="E3925">
        <v>5</v>
      </c>
      <c r="F3925">
        <v>20260307</v>
      </c>
      <c r="G3925">
        <v>20260405</v>
      </c>
      <c r="H3925">
        <v>173692.861</v>
      </c>
      <c r="I3925">
        <f t="shared" si="613"/>
        <v>30</v>
      </c>
      <c r="J3925">
        <f t="shared" si="614"/>
        <v>5789.7620333333334</v>
      </c>
      <c r="K3925">
        <f t="shared" si="615"/>
        <v>0</v>
      </c>
      <c r="L3925">
        <f t="shared" si="616"/>
        <v>144744.05083333334</v>
      </c>
      <c r="M3925">
        <f t="shared" si="617"/>
        <v>17966.136885134303</v>
      </c>
      <c r="N3925">
        <f t="shared" si="618"/>
        <v>162710.18771846764</v>
      </c>
      <c r="O3925">
        <f t="shared" si="619"/>
        <v>0</v>
      </c>
      <c r="P3925">
        <f t="shared" si="620"/>
        <v>154514.03906848049</v>
      </c>
      <c r="Q3925">
        <f t="shared" si="621"/>
        <v>19178.821931519524</v>
      </c>
      <c r="R3925">
        <f t="shared" si="622"/>
        <v>173692.861</v>
      </c>
    </row>
    <row r="3926" spans="1:18" x14ac:dyDescent="0.3">
      <c r="A3926" t="s">
        <v>39</v>
      </c>
      <c r="B3926" t="s">
        <v>40</v>
      </c>
      <c r="C3926">
        <v>0</v>
      </c>
      <c r="D3926">
        <v>26</v>
      </c>
      <c r="E3926">
        <v>4</v>
      </c>
      <c r="F3926">
        <v>20260306</v>
      </c>
      <c r="G3926">
        <v>20260404</v>
      </c>
      <c r="H3926">
        <v>355136.1544</v>
      </c>
      <c r="I3926">
        <f t="shared" si="613"/>
        <v>30</v>
      </c>
      <c r="J3926">
        <f t="shared" si="614"/>
        <v>11837.871813333333</v>
      </c>
      <c r="K3926">
        <f t="shared" si="615"/>
        <v>0</v>
      </c>
      <c r="L3926">
        <f t="shared" si="616"/>
        <v>307784.66714666667</v>
      </c>
      <c r="M3926">
        <f t="shared" si="617"/>
        <v>29387.159500173548</v>
      </c>
      <c r="N3926">
        <f t="shared" si="618"/>
        <v>337171.8266468402</v>
      </c>
      <c r="O3926">
        <f t="shared" si="619"/>
        <v>0</v>
      </c>
      <c r="P3926">
        <f t="shared" si="620"/>
        <v>324183.26335503621</v>
      </c>
      <c r="Q3926">
        <f t="shared" si="621"/>
        <v>30952.891044963781</v>
      </c>
      <c r="R3926">
        <f t="shared" si="622"/>
        <v>355136.1544</v>
      </c>
    </row>
    <row r="3927" spans="1:18" x14ac:dyDescent="0.3">
      <c r="A3927" t="s">
        <v>0</v>
      </c>
      <c r="B3927" t="s">
        <v>0</v>
      </c>
      <c r="C3927">
        <v>0</v>
      </c>
      <c r="D3927">
        <v>30</v>
      </c>
      <c r="E3927">
        <v>2</v>
      </c>
      <c r="F3927">
        <v>20260302</v>
      </c>
      <c r="G3927">
        <v>20260402</v>
      </c>
      <c r="H3927">
        <v>13167.661700000001</v>
      </c>
      <c r="I3927">
        <f t="shared" si="613"/>
        <v>32</v>
      </c>
      <c r="J3927">
        <f t="shared" si="614"/>
        <v>411.48942812500002</v>
      </c>
      <c r="K3927">
        <f t="shared" si="615"/>
        <v>0</v>
      </c>
      <c r="L3927">
        <f t="shared" si="616"/>
        <v>12344.682843750001</v>
      </c>
      <c r="M3927">
        <f t="shared" si="617"/>
        <v>510.75504312035378</v>
      </c>
      <c r="N3927">
        <f t="shared" si="618"/>
        <v>12855.437886870355</v>
      </c>
      <c r="O3927">
        <f t="shared" si="619"/>
        <v>0</v>
      </c>
      <c r="P3927">
        <f t="shared" si="620"/>
        <v>12644.501798442183</v>
      </c>
      <c r="Q3927">
        <f t="shared" si="621"/>
        <v>523.15990155781742</v>
      </c>
      <c r="R3927">
        <f t="shared" si="622"/>
        <v>13167.661700000001</v>
      </c>
    </row>
    <row r="3928" spans="1:18" x14ac:dyDescent="0.3">
      <c r="A3928" t="s">
        <v>37</v>
      </c>
      <c r="B3928" t="s">
        <v>54</v>
      </c>
      <c r="C3928">
        <v>0</v>
      </c>
      <c r="D3928">
        <v>28</v>
      </c>
      <c r="E3928">
        <v>5</v>
      </c>
      <c r="F3928">
        <v>20260304</v>
      </c>
      <c r="G3928">
        <v>20260405</v>
      </c>
      <c r="H3928">
        <v>68517.408100000001</v>
      </c>
      <c r="I3928">
        <f t="shared" si="613"/>
        <v>33</v>
      </c>
      <c r="J3928">
        <f t="shared" si="614"/>
        <v>2076.2850939393938</v>
      </c>
      <c r="K3928">
        <f t="shared" si="615"/>
        <v>0</v>
      </c>
      <c r="L3928">
        <f t="shared" si="616"/>
        <v>58135.982630303028</v>
      </c>
      <c r="M3928">
        <f t="shared" si="617"/>
        <v>6442.8938522025537</v>
      </c>
      <c r="N3928">
        <f t="shared" si="618"/>
        <v>64578.876482505584</v>
      </c>
      <c r="O3928">
        <f t="shared" si="619"/>
        <v>0</v>
      </c>
      <c r="P3928">
        <f t="shared" si="620"/>
        <v>61681.575526543376</v>
      </c>
      <c r="Q3928">
        <f t="shared" si="621"/>
        <v>6835.8325734566224</v>
      </c>
      <c r="R3928">
        <f t="shared" si="622"/>
        <v>68517.408100000001</v>
      </c>
    </row>
    <row r="3929" spans="1:18" x14ac:dyDescent="0.3">
      <c r="A3929" t="s">
        <v>33</v>
      </c>
      <c r="B3929" t="s">
        <v>34</v>
      </c>
      <c r="C3929">
        <v>0</v>
      </c>
      <c r="D3929">
        <v>18</v>
      </c>
      <c r="E3929">
        <v>3</v>
      </c>
      <c r="F3929">
        <v>20260314</v>
      </c>
      <c r="G3929">
        <v>20260403</v>
      </c>
      <c r="H3929">
        <v>84394.714500000002</v>
      </c>
      <c r="I3929">
        <f t="shared" si="613"/>
        <v>21</v>
      </c>
      <c r="J3929">
        <f t="shared" si="614"/>
        <v>4018.7959285714287</v>
      </c>
      <c r="K3929">
        <f t="shared" si="615"/>
        <v>0</v>
      </c>
      <c r="L3929">
        <f t="shared" si="616"/>
        <v>72338.326714285722</v>
      </c>
      <c r="M3929">
        <f t="shared" si="617"/>
        <v>7482.4047016556715</v>
      </c>
      <c r="N3929">
        <f t="shared" si="618"/>
        <v>79820.731415941395</v>
      </c>
      <c r="O3929">
        <f t="shared" si="619"/>
        <v>0</v>
      </c>
      <c r="P3929">
        <f t="shared" si="620"/>
        <v>76483.544088905866</v>
      </c>
      <c r="Q3929">
        <f t="shared" si="621"/>
        <v>7911.1704110941409</v>
      </c>
      <c r="R3929">
        <f t="shared" si="622"/>
        <v>84394.714500000002</v>
      </c>
    </row>
    <row r="3930" spans="1:18" x14ac:dyDescent="0.3">
      <c r="A3930" t="s">
        <v>0</v>
      </c>
      <c r="B3930" t="s">
        <v>0</v>
      </c>
      <c r="C3930">
        <v>25</v>
      </c>
      <c r="D3930">
        <v>31</v>
      </c>
      <c r="E3930">
        <v>8</v>
      </c>
      <c r="F3930">
        <v>20260204</v>
      </c>
      <c r="G3930">
        <v>20260408</v>
      </c>
      <c r="H3930">
        <v>14217.1019</v>
      </c>
      <c r="I3930">
        <f t="shared" si="613"/>
        <v>64</v>
      </c>
      <c r="J3930">
        <f t="shared" si="614"/>
        <v>222.14221718749999</v>
      </c>
      <c r="K3930">
        <f t="shared" si="615"/>
        <v>7532.6137502103284</v>
      </c>
      <c r="L3930">
        <f t="shared" si="616"/>
        <v>6886.4087328124997</v>
      </c>
      <c r="M3930">
        <f t="shared" si="617"/>
        <v>1102.9226994768499</v>
      </c>
      <c r="N3930">
        <f t="shared" si="618"/>
        <v>15521.94518249968</v>
      </c>
      <c r="O3930">
        <f t="shared" si="619"/>
        <v>6899.3889619467864</v>
      </c>
      <c r="P3930">
        <f t="shared" si="620"/>
        <v>6307.5067930164169</v>
      </c>
      <c r="Q3930">
        <f t="shared" si="621"/>
        <v>1010.2061450367949</v>
      </c>
      <c r="R3930">
        <f t="shared" si="622"/>
        <v>14217.101899999998</v>
      </c>
    </row>
    <row r="3931" spans="1:18" x14ac:dyDescent="0.3">
      <c r="A3931" t="s">
        <v>37</v>
      </c>
      <c r="B3931" t="s">
        <v>54</v>
      </c>
      <c r="C3931">
        <v>0</v>
      </c>
      <c r="D3931">
        <v>25</v>
      </c>
      <c r="E3931">
        <v>1</v>
      </c>
      <c r="F3931">
        <v>20260307</v>
      </c>
      <c r="G3931">
        <v>20260401</v>
      </c>
      <c r="H3931">
        <v>32166.139299999999</v>
      </c>
      <c r="I3931">
        <f t="shared" si="613"/>
        <v>26</v>
      </c>
      <c r="J3931">
        <f t="shared" si="614"/>
        <v>1237.1592038461538</v>
      </c>
      <c r="K3931">
        <f t="shared" si="615"/>
        <v>0</v>
      </c>
      <c r="L3931">
        <f t="shared" si="616"/>
        <v>30928.980096153846</v>
      </c>
      <c r="M3931">
        <f t="shared" si="617"/>
        <v>767.80259627379064</v>
      </c>
      <c r="N3931">
        <f t="shared" si="618"/>
        <v>31696.782692427638</v>
      </c>
      <c r="O3931">
        <f t="shared" si="619"/>
        <v>0</v>
      </c>
      <c r="P3931">
        <f t="shared" si="620"/>
        <v>31386.967309382017</v>
      </c>
      <c r="Q3931">
        <f t="shared" si="621"/>
        <v>779.1719906179809</v>
      </c>
      <c r="R3931">
        <f t="shared" si="622"/>
        <v>32166.139299999999</v>
      </c>
    </row>
    <row r="3932" spans="1:18" x14ac:dyDescent="0.3">
      <c r="A3932" t="s">
        <v>41</v>
      </c>
      <c r="B3932" t="s">
        <v>42</v>
      </c>
      <c r="C3932">
        <v>0</v>
      </c>
      <c r="D3932">
        <v>26</v>
      </c>
      <c r="E3932">
        <v>6</v>
      </c>
      <c r="F3932">
        <v>20260306</v>
      </c>
      <c r="G3932">
        <v>20260406</v>
      </c>
      <c r="H3932">
        <v>95055.262900000002</v>
      </c>
      <c r="I3932">
        <f t="shared" si="613"/>
        <v>32</v>
      </c>
      <c r="J3932">
        <f t="shared" si="614"/>
        <v>2970.476965625</v>
      </c>
      <c r="K3932">
        <f t="shared" si="615"/>
        <v>0</v>
      </c>
      <c r="L3932">
        <f t="shared" si="616"/>
        <v>77232.401106250007</v>
      </c>
      <c r="M3932">
        <f t="shared" si="617"/>
        <v>11061.179123694999</v>
      </c>
      <c r="N3932">
        <f t="shared" si="618"/>
        <v>88293.580229945001</v>
      </c>
      <c r="O3932">
        <f t="shared" si="619"/>
        <v>0</v>
      </c>
      <c r="P3932">
        <f t="shared" si="620"/>
        <v>83146.99859756064</v>
      </c>
      <c r="Q3932">
        <f t="shared" si="621"/>
        <v>11908.26430243936</v>
      </c>
      <c r="R3932">
        <f t="shared" si="622"/>
        <v>95055.262900000002</v>
      </c>
    </row>
    <row r="3933" spans="1:18" x14ac:dyDescent="0.3">
      <c r="A3933" t="s">
        <v>37</v>
      </c>
      <c r="B3933" t="s">
        <v>38</v>
      </c>
      <c r="C3933">
        <v>0</v>
      </c>
      <c r="D3933">
        <v>25</v>
      </c>
      <c r="E3933">
        <v>8</v>
      </c>
      <c r="F3933">
        <v>20260307</v>
      </c>
      <c r="G3933">
        <v>20260408</v>
      </c>
      <c r="H3933">
        <v>186097.0465</v>
      </c>
      <c r="I3933">
        <f t="shared" si="613"/>
        <v>33</v>
      </c>
      <c r="J3933">
        <f t="shared" si="614"/>
        <v>5639.304439393939</v>
      </c>
      <c r="K3933">
        <f t="shared" si="615"/>
        <v>0</v>
      </c>
      <c r="L3933">
        <f t="shared" si="616"/>
        <v>140982.61098484846</v>
      </c>
      <c r="M3933">
        <f t="shared" si="617"/>
        <v>27998.806144166512</v>
      </c>
      <c r="N3933">
        <f t="shared" si="618"/>
        <v>168981.41712901497</v>
      </c>
      <c r="O3933">
        <f t="shared" si="619"/>
        <v>0</v>
      </c>
      <c r="P3933">
        <f t="shared" si="620"/>
        <v>155262.32385722976</v>
      </c>
      <c r="Q3933">
        <f t="shared" si="621"/>
        <v>30834.722642770244</v>
      </c>
      <c r="R3933">
        <f t="shared" si="622"/>
        <v>186097.0465</v>
      </c>
    </row>
    <row r="3934" spans="1:18" x14ac:dyDescent="0.3">
      <c r="A3934" t="s">
        <v>33</v>
      </c>
      <c r="B3934" t="s">
        <v>34</v>
      </c>
      <c r="C3934">
        <v>0</v>
      </c>
      <c r="D3934">
        <v>30</v>
      </c>
      <c r="E3934">
        <v>11</v>
      </c>
      <c r="F3934">
        <v>20260302</v>
      </c>
      <c r="G3934">
        <v>20260411</v>
      </c>
      <c r="H3934">
        <v>285398.79090000002</v>
      </c>
      <c r="I3934">
        <f t="shared" si="613"/>
        <v>41</v>
      </c>
      <c r="J3934">
        <f t="shared" si="614"/>
        <v>6960.9461195121958</v>
      </c>
      <c r="K3934">
        <f t="shared" si="615"/>
        <v>0</v>
      </c>
      <c r="L3934">
        <f t="shared" si="616"/>
        <v>208828.38358536587</v>
      </c>
      <c r="M3934">
        <f t="shared" si="617"/>
        <v>47520.931300632081</v>
      </c>
      <c r="N3934">
        <f t="shared" si="618"/>
        <v>256349.31488599794</v>
      </c>
      <c r="O3934">
        <f t="shared" si="619"/>
        <v>0</v>
      </c>
      <c r="P3934">
        <f t="shared" si="620"/>
        <v>232492.79291957337</v>
      </c>
      <c r="Q3934">
        <f t="shared" si="621"/>
        <v>52905.99798042664</v>
      </c>
      <c r="R3934">
        <f t="shared" si="622"/>
        <v>285398.79090000002</v>
      </c>
    </row>
    <row r="3935" spans="1:18" x14ac:dyDescent="0.3">
      <c r="A3935" t="s">
        <v>0</v>
      </c>
      <c r="B3935" t="s">
        <v>0</v>
      </c>
      <c r="C3935">
        <v>23</v>
      </c>
      <c r="D3935">
        <v>31</v>
      </c>
      <c r="E3935">
        <v>8</v>
      </c>
      <c r="F3935">
        <v>20260206</v>
      </c>
      <c r="G3935">
        <v>20260408</v>
      </c>
      <c r="H3935">
        <v>17677.2844</v>
      </c>
      <c r="I3935">
        <f t="shared" si="613"/>
        <v>62</v>
      </c>
      <c r="J3935">
        <f t="shared" si="614"/>
        <v>285.11749032258064</v>
      </c>
      <c r="K3935">
        <f t="shared" si="615"/>
        <v>8894.5971585367224</v>
      </c>
      <c r="L3935">
        <f t="shared" si="616"/>
        <v>8838.6422000000002</v>
      </c>
      <c r="M3935">
        <f t="shared" si="617"/>
        <v>1415.5911293044398</v>
      </c>
      <c r="N3935">
        <f t="shared" si="618"/>
        <v>19148.830487841165</v>
      </c>
      <c r="O3935">
        <f t="shared" si="619"/>
        <v>8211.0666599050273</v>
      </c>
      <c r="P3935">
        <f t="shared" si="620"/>
        <v>8159.4117185616433</v>
      </c>
      <c r="Q3935">
        <f t="shared" si="621"/>
        <v>1306.8060215333253</v>
      </c>
      <c r="R3935">
        <f t="shared" si="622"/>
        <v>17677.284399999997</v>
      </c>
    </row>
    <row r="3936" spans="1:18" x14ac:dyDescent="0.3">
      <c r="A3936" t="s">
        <v>37</v>
      </c>
      <c r="B3936" t="s">
        <v>54</v>
      </c>
      <c r="C3936">
        <v>0</v>
      </c>
      <c r="D3936">
        <v>22</v>
      </c>
      <c r="E3936">
        <v>4</v>
      </c>
      <c r="F3936">
        <v>20260310</v>
      </c>
      <c r="G3936">
        <v>20260404</v>
      </c>
      <c r="H3936">
        <v>7345.57</v>
      </c>
      <c r="I3936">
        <f t="shared" si="613"/>
        <v>26</v>
      </c>
      <c r="J3936">
        <f t="shared" si="614"/>
        <v>282.52192307692309</v>
      </c>
      <c r="K3936">
        <f t="shared" si="615"/>
        <v>0</v>
      </c>
      <c r="L3936">
        <f t="shared" si="616"/>
        <v>6215.4823076923076</v>
      </c>
      <c r="M3936">
        <f t="shared" si="617"/>
        <v>701.35214730116763</v>
      </c>
      <c r="N3936">
        <f t="shared" si="618"/>
        <v>6916.8344549934754</v>
      </c>
      <c r="O3936">
        <f t="shared" si="619"/>
        <v>0</v>
      </c>
      <c r="P3936">
        <f t="shared" si="620"/>
        <v>6600.7449899216135</v>
      </c>
      <c r="Q3936">
        <f t="shared" si="621"/>
        <v>744.82501007838528</v>
      </c>
      <c r="R3936">
        <f t="shared" si="622"/>
        <v>7345.5699999999988</v>
      </c>
    </row>
    <row r="3937" spans="1:18" x14ac:dyDescent="0.3">
      <c r="A3937" t="s">
        <v>33</v>
      </c>
      <c r="B3937" t="s">
        <v>34</v>
      </c>
      <c r="C3937">
        <v>0</v>
      </c>
      <c r="D3937">
        <v>17</v>
      </c>
      <c r="E3937">
        <v>1</v>
      </c>
      <c r="F3937">
        <v>20260315</v>
      </c>
      <c r="G3937">
        <v>20260401</v>
      </c>
      <c r="H3937">
        <v>3412.6044000000002</v>
      </c>
      <c r="I3937">
        <f t="shared" si="613"/>
        <v>18</v>
      </c>
      <c r="J3937">
        <f t="shared" si="614"/>
        <v>189.58913333333334</v>
      </c>
      <c r="K3937">
        <f t="shared" si="615"/>
        <v>0</v>
      </c>
      <c r="L3937">
        <f t="shared" si="616"/>
        <v>3223.0152666666668</v>
      </c>
      <c r="M3937">
        <f t="shared" si="617"/>
        <v>117.66232538713192</v>
      </c>
      <c r="N3937">
        <f t="shared" si="618"/>
        <v>3340.6775920537989</v>
      </c>
      <c r="O3937">
        <f t="shared" si="619"/>
        <v>0</v>
      </c>
      <c r="P3937">
        <f t="shared" si="620"/>
        <v>3292.4087336221796</v>
      </c>
      <c r="Q3937">
        <f t="shared" si="621"/>
        <v>120.19566637782019</v>
      </c>
      <c r="R3937">
        <f t="shared" si="622"/>
        <v>3412.6043999999997</v>
      </c>
    </row>
    <row r="3938" spans="1:18" x14ac:dyDescent="0.3">
      <c r="A3938" t="s">
        <v>0</v>
      </c>
      <c r="B3938" t="s">
        <v>0</v>
      </c>
      <c r="C3938">
        <v>19</v>
      </c>
      <c r="D3938">
        <v>31</v>
      </c>
      <c r="E3938">
        <v>5</v>
      </c>
      <c r="F3938">
        <v>20260210</v>
      </c>
      <c r="G3938">
        <v>20260405</v>
      </c>
      <c r="H3938">
        <v>12323.293</v>
      </c>
      <c r="I3938">
        <f t="shared" si="613"/>
        <v>55</v>
      </c>
      <c r="J3938">
        <f t="shared" si="614"/>
        <v>224.05987272727273</v>
      </c>
      <c r="K3938">
        <f t="shared" si="615"/>
        <v>5774.2060003433207</v>
      </c>
      <c r="L3938">
        <f t="shared" si="616"/>
        <v>6945.8560545454548</v>
      </c>
      <c r="M3938">
        <f t="shared" si="617"/>
        <v>695.27733967441861</v>
      </c>
      <c r="N3938">
        <f t="shared" si="618"/>
        <v>13415.339394563192</v>
      </c>
      <c r="O3938">
        <f t="shared" si="619"/>
        <v>5304.1693759478485</v>
      </c>
      <c r="P3938">
        <f t="shared" si="620"/>
        <v>6380.4438172229065</v>
      </c>
      <c r="Q3938">
        <f t="shared" si="621"/>
        <v>638.67980682924531</v>
      </c>
      <c r="R3938">
        <f t="shared" si="622"/>
        <v>12323.293</v>
      </c>
    </row>
    <row r="3939" spans="1:18" x14ac:dyDescent="0.3">
      <c r="A3939" t="s">
        <v>41</v>
      </c>
      <c r="B3939" t="s">
        <v>42</v>
      </c>
      <c r="C3939">
        <v>0</v>
      </c>
      <c r="D3939">
        <v>25</v>
      </c>
      <c r="E3939">
        <v>2</v>
      </c>
      <c r="F3939">
        <v>20260307</v>
      </c>
      <c r="G3939">
        <v>20260402</v>
      </c>
      <c r="H3939">
        <v>335987.34110000002</v>
      </c>
      <c r="I3939">
        <f t="shared" si="613"/>
        <v>27</v>
      </c>
      <c r="J3939">
        <f t="shared" si="614"/>
        <v>12443.975596296297</v>
      </c>
      <c r="K3939">
        <f t="shared" si="615"/>
        <v>0</v>
      </c>
      <c r="L3939">
        <f t="shared" si="616"/>
        <v>311099.38990740746</v>
      </c>
      <c r="M3939">
        <f t="shared" si="617"/>
        <v>15445.896924341414</v>
      </c>
      <c r="N3939">
        <f t="shared" si="618"/>
        <v>326545.28683174885</v>
      </c>
      <c r="O3939">
        <f t="shared" si="619"/>
        <v>0</v>
      </c>
      <c r="P3939">
        <f t="shared" si="620"/>
        <v>320094.82619382697</v>
      </c>
      <c r="Q3939">
        <f t="shared" si="621"/>
        <v>15892.514906173103</v>
      </c>
      <c r="R3939">
        <f t="shared" si="622"/>
        <v>335987.34110000008</v>
      </c>
    </row>
    <row r="3940" spans="1:18" x14ac:dyDescent="0.3">
      <c r="A3940" t="s">
        <v>41</v>
      </c>
      <c r="B3940" t="s">
        <v>55</v>
      </c>
      <c r="C3940">
        <v>0</v>
      </c>
      <c r="D3940">
        <v>25</v>
      </c>
      <c r="E3940">
        <v>2</v>
      </c>
      <c r="F3940">
        <v>20260307</v>
      </c>
      <c r="G3940">
        <v>20260402</v>
      </c>
      <c r="H3940">
        <v>26878.987400000002</v>
      </c>
      <c r="I3940">
        <f t="shared" si="613"/>
        <v>27</v>
      </c>
      <c r="J3940">
        <f t="shared" si="614"/>
        <v>995.51805185185196</v>
      </c>
      <c r="K3940">
        <f t="shared" si="615"/>
        <v>0</v>
      </c>
      <c r="L3940">
        <f t="shared" si="616"/>
        <v>24887.951296296298</v>
      </c>
      <c r="M3940">
        <f t="shared" si="617"/>
        <v>1235.6717590961396</v>
      </c>
      <c r="N3940">
        <f t="shared" si="618"/>
        <v>26123.623055392436</v>
      </c>
      <c r="O3940">
        <f t="shared" si="619"/>
        <v>0</v>
      </c>
      <c r="P3940">
        <f t="shared" si="620"/>
        <v>25607.586202208448</v>
      </c>
      <c r="Q3940">
        <f t="shared" si="621"/>
        <v>1271.4011977915529</v>
      </c>
      <c r="R3940">
        <f t="shared" si="622"/>
        <v>26878.987400000002</v>
      </c>
    </row>
    <row r="3941" spans="1:18" x14ac:dyDescent="0.3">
      <c r="A3941" t="s">
        <v>39</v>
      </c>
      <c r="B3941" t="s">
        <v>40</v>
      </c>
      <c r="C3941">
        <v>0</v>
      </c>
      <c r="D3941">
        <v>21</v>
      </c>
      <c r="E3941">
        <v>0</v>
      </c>
      <c r="F3941">
        <v>20260304</v>
      </c>
      <c r="G3941">
        <v>20260324</v>
      </c>
      <c r="H3941">
        <v>716.74639999999999</v>
      </c>
      <c r="I3941">
        <f t="shared" si="613"/>
        <v>21</v>
      </c>
      <c r="J3941">
        <f t="shared" si="614"/>
        <v>34.130780952380952</v>
      </c>
      <c r="K3941">
        <f t="shared" si="615"/>
        <v>0</v>
      </c>
      <c r="L3941">
        <f t="shared" si="616"/>
        <v>716.74639999999999</v>
      </c>
      <c r="M3941">
        <f t="shared" si="617"/>
        <v>0</v>
      </c>
      <c r="N3941">
        <f t="shared" si="618"/>
        <v>716.74639999999999</v>
      </c>
      <c r="O3941">
        <f t="shared" si="619"/>
        <v>0</v>
      </c>
      <c r="P3941">
        <f t="shared" si="620"/>
        <v>716.74639999999999</v>
      </c>
      <c r="Q3941">
        <f t="shared" si="621"/>
        <v>0</v>
      </c>
      <c r="R3941">
        <f t="shared" si="622"/>
        <v>716.74639999999999</v>
      </c>
    </row>
    <row r="3942" spans="1:18" x14ac:dyDescent="0.3">
      <c r="A3942" t="s">
        <v>39</v>
      </c>
      <c r="B3942" t="s">
        <v>40</v>
      </c>
      <c r="C3942">
        <v>0</v>
      </c>
      <c r="D3942">
        <v>25</v>
      </c>
      <c r="E3942">
        <v>2</v>
      </c>
      <c r="F3942">
        <v>20260307</v>
      </c>
      <c r="G3942">
        <v>20260402</v>
      </c>
      <c r="H3942">
        <v>124959.1945</v>
      </c>
      <c r="I3942">
        <f t="shared" si="613"/>
        <v>27</v>
      </c>
      <c r="J3942">
        <f t="shared" si="614"/>
        <v>4628.1183148148148</v>
      </c>
      <c r="K3942">
        <f t="shared" si="615"/>
        <v>0</v>
      </c>
      <c r="L3942">
        <f t="shared" si="616"/>
        <v>115702.95787037037</v>
      </c>
      <c r="M3942">
        <f t="shared" si="617"/>
        <v>5744.5820181102363</v>
      </c>
      <c r="N3942">
        <f t="shared" si="618"/>
        <v>121447.53988848061</v>
      </c>
      <c r="O3942">
        <f t="shared" si="619"/>
        <v>0</v>
      </c>
      <c r="P3942">
        <f t="shared" si="620"/>
        <v>119048.50794034309</v>
      </c>
      <c r="Q3942">
        <f t="shared" si="621"/>
        <v>5910.686559656916</v>
      </c>
      <c r="R3942">
        <f t="shared" si="622"/>
        <v>124959.1945</v>
      </c>
    </row>
    <row r="3943" spans="1:18" x14ac:dyDescent="0.3">
      <c r="A3943" t="s">
        <v>37</v>
      </c>
      <c r="B3943" t="s">
        <v>54</v>
      </c>
      <c r="C3943">
        <v>0</v>
      </c>
      <c r="D3943">
        <v>29</v>
      </c>
      <c r="E3943">
        <v>5</v>
      </c>
      <c r="F3943">
        <v>20260303</v>
      </c>
      <c r="G3943">
        <v>20260405</v>
      </c>
      <c r="H3943">
        <v>27300.635999999999</v>
      </c>
      <c r="I3943">
        <f t="shared" si="613"/>
        <v>34</v>
      </c>
      <c r="J3943">
        <f t="shared" si="614"/>
        <v>802.95988235294112</v>
      </c>
      <c r="K3943">
        <f t="shared" si="615"/>
        <v>0</v>
      </c>
      <c r="L3943">
        <f t="shared" si="616"/>
        <v>23285.836588235292</v>
      </c>
      <c r="M3943">
        <f t="shared" si="617"/>
        <v>2491.6545924632351</v>
      </c>
      <c r="N3943">
        <f t="shared" si="618"/>
        <v>25777.491180698526</v>
      </c>
      <c r="O3943">
        <f t="shared" si="619"/>
        <v>0</v>
      </c>
      <c r="P3943">
        <f t="shared" si="620"/>
        <v>24661.754093699459</v>
      </c>
      <c r="Q3943">
        <f t="shared" si="621"/>
        <v>2638.8819063005412</v>
      </c>
      <c r="R3943">
        <f t="shared" si="622"/>
        <v>27300.635999999999</v>
      </c>
    </row>
    <row r="3944" spans="1:18" x14ac:dyDescent="0.3">
      <c r="A3944" t="s">
        <v>43</v>
      </c>
      <c r="B3944" t="s">
        <v>56</v>
      </c>
      <c r="C3944">
        <v>0</v>
      </c>
      <c r="D3944">
        <v>26</v>
      </c>
      <c r="E3944">
        <v>3</v>
      </c>
      <c r="F3944">
        <v>20260306</v>
      </c>
      <c r="G3944">
        <v>20260403</v>
      </c>
      <c r="H3944">
        <v>15442.143599999999</v>
      </c>
      <c r="I3944">
        <f t="shared" si="613"/>
        <v>29</v>
      </c>
      <c r="J3944">
        <f t="shared" si="614"/>
        <v>532.48771034482752</v>
      </c>
      <c r="K3944">
        <f t="shared" si="615"/>
        <v>0</v>
      </c>
      <c r="L3944">
        <f t="shared" si="616"/>
        <v>13844.680468965515</v>
      </c>
      <c r="M3944">
        <f t="shared" si="617"/>
        <v>991.4135025199713</v>
      </c>
      <c r="N3944">
        <f t="shared" si="618"/>
        <v>14836.093971485487</v>
      </c>
      <c r="O3944">
        <f t="shared" si="619"/>
        <v>0</v>
      </c>
      <c r="P3944">
        <f t="shared" si="620"/>
        <v>14410.231177342335</v>
      </c>
      <c r="Q3944">
        <f t="shared" si="621"/>
        <v>1031.9124226576644</v>
      </c>
      <c r="R3944">
        <f t="shared" si="622"/>
        <v>15442.143599999999</v>
      </c>
    </row>
    <row r="3945" spans="1:18" x14ac:dyDescent="0.3">
      <c r="A3945" t="s">
        <v>37</v>
      </c>
      <c r="B3945" t="s">
        <v>38</v>
      </c>
      <c r="C3945">
        <v>0</v>
      </c>
      <c r="D3945">
        <v>24</v>
      </c>
      <c r="E3945">
        <v>4</v>
      </c>
      <c r="F3945">
        <v>20260308</v>
      </c>
      <c r="G3945">
        <v>20260404</v>
      </c>
      <c r="H3945">
        <v>95002.326400000005</v>
      </c>
      <c r="I3945">
        <f t="shared" si="613"/>
        <v>28</v>
      </c>
      <c r="J3945">
        <f t="shared" si="614"/>
        <v>3392.9402285714286</v>
      </c>
      <c r="K3945">
        <f t="shared" si="615"/>
        <v>0</v>
      </c>
      <c r="L3945">
        <f t="shared" si="616"/>
        <v>81430.565485714294</v>
      </c>
      <c r="M3945">
        <f t="shared" si="617"/>
        <v>8422.8717157824685</v>
      </c>
      <c r="N3945">
        <f t="shared" si="618"/>
        <v>89853.437201496767</v>
      </c>
      <c r="O3945">
        <f t="shared" si="619"/>
        <v>0</v>
      </c>
      <c r="P3945">
        <f t="shared" si="620"/>
        <v>86096.797208349177</v>
      </c>
      <c r="Q3945">
        <f t="shared" si="621"/>
        <v>8905.5291916508304</v>
      </c>
      <c r="R3945">
        <f t="shared" si="622"/>
        <v>95002.326400000005</v>
      </c>
    </row>
    <row r="3946" spans="1:18" x14ac:dyDescent="0.3">
      <c r="A3946" t="s">
        <v>37</v>
      </c>
      <c r="B3946" t="s">
        <v>54</v>
      </c>
      <c r="C3946">
        <v>0</v>
      </c>
      <c r="D3946">
        <v>24</v>
      </c>
      <c r="E3946">
        <v>4</v>
      </c>
      <c r="F3946">
        <v>20260308</v>
      </c>
      <c r="G3946">
        <v>20260404</v>
      </c>
      <c r="H3946">
        <v>15833.7212</v>
      </c>
      <c r="I3946">
        <f t="shared" si="613"/>
        <v>28</v>
      </c>
      <c r="J3946">
        <f t="shared" si="614"/>
        <v>565.49004285714284</v>
      </c>
      <c r="K3946">
        <f t="shared" si="615"/>
        <v>0</v>
      </c>
      <c r="L3946">
        <f t="shared" si="616"/>
        <v>13571.761028571429</v>
      </c>
      <c r="M3946">
        <f t="shared" si="617"/>
        <v>1403.8119644516962</v>
      </c>
      <c r="N3946">
        <f t="shared" si="618"/>
        <v>14975.572993023125</v>
      </c>
      <c r="O3946">
        <f t="shared" si="619"/>
        <v>0</v>
      </c>
      <c r="P3946">
        <f t="shared" si="620"/>
        <v>14349.466322226179</v>
      </c>
      <c r="Q3946">
        <f t="shared" si="621"/>
        <v>1484.2548777738207</v>
      </c>
      <c r="R3946">
        <f t="shared" si="622"/>
        <v>15833.7212</v>
      </c>
    </row>
    <row r="3947" spans="1:18" x14ac:dyDescent="0.3">
      <c r="A3947" t="s">
        <v>43</v>
      </c>
      <c r="B3947" t="s">
        <v>56</v>
      </c>
      <c r="C3947">
        <v>0</v>
      </c>
      <c r="D3947">
        <v>28</v>
      </c>
      <c r="E3947">
        <v>6</v>
      </c>
      <c r="F3947">
        <v>20260304</v>
      </c>
      <c r="G3947">
        <v>20260406</v>
      </c>
      <c r="H3947">
        <v>24414.537100000001</v>
      </c>
      <c r="I3947">
        <f t="shared" si="613"/>
        <v>34</v>
      </c>
      <c r="J3947">
        <f t="shared" si="614"/>
        <v>718.07462058823535</v>
      </c>
      <c r="K3947">
        <f t="shared" si="615"/>
        <v>0</v>
      </c>
      <c r="L3947">
        <f t="shared" si="616"/>
        <v>20106.089376470591</v>
      </c>
      <c r="M3947">
        <f t="shared" si="617"/>
        <v>2673.8978603170585</v>
      </c>
      <c r="N3947">
        <f t="shared" si="618"/>
        <v>22779.987236787649</v>
      </c>
      <c r="O3947">
        <f t="shared" si="619"/>
        <v>0</v>
      </c>
      <c r="P3947">
        <f t="shared" si="620"/>
        <v>21548.776999533533</v>
      </c>
      <c r="Q3947">
        <f t="shared" si="621"/>
        <v>2865.7601004664689</v>
      </c>
      <c r="R3947">
        <f t="shared" si="622"/>
        <v>24414.537100000001</v>
      </c>
    </row>
    <row r="3948" spans="1:18" x14ac:dyDescent="0.3">
      <c r="A3948" t="s">
        <v>39</v>
      </c>
      <c r="B3948" t="s">
        <v>40</v>
      </c>
      <c r="C3948">
        <v>0</v>
      </c>
      <c r="D3948">
        <v>24</v>
      </c>
      <c r="E3948">
        <v>5</v>
      </c>
      <c r="F3948">
        <v>20260308</v>
      </c>
      <c r="G3948">
        <v>20260405</v>
      </c>
      <c r="H3948">
        <v>15375.6212</v>
      </c>
      <c r="I3948">
        <f t="shared" si="613"/>
        <v>29</v>
      </c>
      <c r="J3948">
        <f t="shared" si="614"/>
        <v>530.19383448275858</v>
      </c>
      <c r="K3948">
        <f t="shared" si="615"/>
        <v>0</v>
      </c>
      <c r="L3948">
        <f t="shared" si="616"/>
        <v>12724.652027586206</v>
      </c>
      <c r="M3948">
        <f t="shared" si="617"/>
        <v>1645.2377405375598</v>
      </c>
      <c r="N3948">
        <f t="shared" si="618"/>
        <v>14369.889768123765</v>
      </c>
      <c r="O3948">
        <f t="shared" si="619"/>
        <v>0</v>
      </c>
      <c r="P3948">
        <f t="shared" si="620"/>
        <v>13615.235233883275</v>
      </c>
      <c r="Q3948">
        <f t="shared" si="621"/>
        <v>1760.3859661167257</v>
      </c>
      <c r="R3948">
        <f t="shared" si="622"/>
        <v>15375.621200000001</v>
      </c>
    </row>
    <row r="3949" spans="1:18" x14ac:dyDescent="0.3">
      <c r="A3949" t="s">
        <v>37</v>
      </c>
      <c r="B3949" t="s">
        <v>54</v>
      </c>
      <c r="C3949">
        <v>0</v>
      </c>
      <c r="D3949">
        <v>24</v>
      </c>
      <c r="E3949">
        <v>8</v>
      </c>
      <c r="F3949">
        <v>20260308</v>
      </c>
      <c r="G3949">
        <v>20260408</v>
      </c>
      <c r="H3949">
        <v>53206.902800000003</v>
      </c>
      <c r="I3949">
        <f t="shared" si="613"/>
        <v>32</v>
      </c>
      <c r="J3949">
        <f t="shared" si="614"/>
        <v>1662.7157125000001</v>
      </c>
      <c r="K3949">
        <f t="shared" si="615"/>
        <v>0</v>
      </c>
      <c r="L3949">
        <f t="shared" si="616"/>
        <v>39905.177100000001</v>
      </c>
      <c r="M3949">
        <f t="shared" si="617"/>
        <v>8255.28314838601</v>
      </c>
      <c r="N3949">
        <f t="shared" si="618"/>
        <v>48160.460248386007</v>
      </c>
      <c r="O3949">
        <f t="shared" si="619"/>
        <v>0</v>
      </c>
      <c r="P3949">
        <f t="shared" si="620"/>
        <v>44086.598596151118</v>
      </c>
      <c r="Q3949">
        <f t="shared" si="621"/>
        <v>9120.3042038488929</v>
      </c>
      <c r="R3949">
        <f t="shared" si="622"/>
        <v>53206.902800000011</v>
      </c>
    </row>
    <row r="3950" spans="1:18" x14ac:dyDescent="0.3">
      <c r="A3950" t="s">
        <v>33</v>
      </c>
      <c r="B3950" t="s">
        <v>34</v>
      </c>
      <c r="C3950">
        <v>0</v>
      </c>
      <c r="D3950">
        <v>5</v>
      </c>
      <c r="E3950">
        <v>2</v>
      </c>
      <c r="F3950">
        <v>20260327</v>
      </c>
      <c r="G3950">
        <v>20260402</v>
      </c>
      <c r="H3950">
        <v>2365.4187999999999</v>
      </c>
      <c r="I3950">
        <f t="shared" si="613"/>
        <v>7</v>
      </c>
      <c r="J3950">
        <f t="shared" si="614"/>
        <v>337.9169714285714</v>
      </c>
      <c r="K3950">
        <f t="shared" si="615"/>
        <v>0</v>
      </c>
      <c r="L3950">
        <f t="shared" si="616"/>
        <v>1689.5848571428569</v>
      </c>
      <c r="M3950">
        <f t="shared" si="617"/>
        <v>419.43434148366515</v>
      </c>
      <c r="N3950">
        <f t="shared" si="618"/>
        <v>2109.0191986265222</v>
      </c>
      <c r="O3950">
        <f t="shared" si="619"/>
        <v>0</v>
      </c>
      <c r="P3950">
        <f t="shared" si="620"/>
        <v>1894.9926050382842</v>
      </c>
      <c r="Q3950">
        <f t="shared" si="621"/>
        <v>470.42619496171551</v>
      </c>
      <c r="R3950">
        <f t="shared" si="622"/>
        <v>2365.4187999999995</v>
      </c>
    </row>
    <row r="3951" spans="1:18" x14ac:dyDescent="0.3">
      <c r="A3951" t="s">
        <v>0</v>
      </c>
      <c r="B3951" t="s">
        <v>0</v>
      </c>
      <c r="C3951">
        <v>0</v>
      </c>
      <c r="D3951">
        <v>26</v>
      </c>
      <c r="E3951">
        <v>1</v>
      </c>
      <c r="F3951">
        <v>20260306</v>
      </c>
      <c r="G3951">
        <v>20260401</v>
      </c>
      <c r="H3951">
        <v>7336.4538000000002</v>
      </c>
      <c r="I3951">
        <f t="shared" si="613"/>
        <v>27</v>
      </c>
      <c r="J3951">
        <f t="shared" si="614"/>
        <v>271.72051111111114</v>
      </c>
      <c r="K3951">
        <f t="shared" si="615"/>
        <v>0</v>
      </c>
      <c r="L3951">
        <f t="shared" si="616"/>
        <v>7064.7332888888895</v>
      </c>
      <c r="M3951">
        <f t="shared" si="617"/>
        <v>168.63449202281996</v>
      </c>
      <c r="N3951">
        <f t="shared" si="618"/>
        <v>7233.3677809117098</v>
      </c>
      <c r="O3951">
        <f t="shared" si="619"/>
        <v>0</v>
      </c>
      <c r="P3951">
        <f t="shared" si="620"/>
        <v>7165.4160210173377</v>
      </c>
      <c r="Q3951">
        <f t="shared" si="621"/>
        <v>171.03777898266225</v>
      </c>
      <c r="R3951">
        <f t="shared" si="622"/>
        <v>7336.4538000000002</v>
      </c>
    </row>
    <row r="3952" spans="1:18" x14ac:dyDescent="0.3">
      <c r="A3952" t="s">
        <v>41</v>
      </c>
      <c r="B3952" t="s">
        <v>55</v>
      </c>
      <c r="C3952">
        <v>0</v>
      </c>
      <c r="D3952">
        <v>25</v>
      </c>
      <c r="E3952">
        <v>1</v>
      </c>
      <c r="F3952">
        <v>20260307</v>
      </c>
      <c r="G3952">
        <v>20260401</v>
      </c>
      <c r="H3952">
        <v>1989.0014000000001</v>
      </c>
      <c r="I3952">
        <f t="shared" si="613"/>
        <v>26</v>
      </c>
      <c r="J3952">
        <f t="shared" si="614"/>
        <v>76.500053846153847</v>
      </c>
      <c r="K3952">
        <f t="shared" si="615"/>
        <v>0</v>
      </c>
      <c r="L3952">
        <f t="shared" si="616"/>
        <v>1912.5013461538463</v>
      </c>
      <c r="M3952">
        <f t="shared" si="617"/>
        <v>47.477268710087458</v>
      </c>
      <c r="N3952">
        <f t="shared" si="618"/>
        <v>1959.9786148639337</v>
      </c>
      <c r="O3952">
        <f t="shared" si="619"/>
        <v>0</v>
      </c>
      <c r="P3952">
        <f t="shared" si="620"/>
        <v>1940.8211019006274</v>
      </c>
      <c r="Q3952">
        <f t="shared" si="621"/>
        <v>48.18029809937282</v>
      </c>
      <c r="R3952">
        <f t="shared" si="622"/>
        <v>1989.0014000000001</v>
      </c>
    </row>
    <row r="3953" spans="1:18" x14ac:dyDescent="0.3">
      <c r="A3953" t="s">
        <v>39</v>
      </c>
      <c r="B3953" t="s">
        <v>40</v>
      </c>
      <c r="C3953">
        <v>0</v>
      </c>
      <c r="D3953">
        <v>27</v>
      </c>
      <c r="E3953">
        <v>8</v>
      </c>
      <c r="F3953">
        <v>20260305</v>
      </c>
      <c r="G3953">
        <v>20260408</v>
      </c>
      <c r="H3953">
        <v>100370.1872</v>
      </c>
      <c r="I3953">
        <f t="shared" si="613"/>
        <v>35</v>
      </c>
      <c r="J3953">
        <f t="shared" si="614"/>
        <v>2867.7196342857142</v>
      </c>
      <c r="K3953">
        <f t="shared" si="615"/>
        <v>0</v>
      </c>
      <c r="L3953">
        <f t="shared" si="616"/>
        <v>77428.43012571428</v>
      </c>
      <c r="M3953">
        <f t="shared" si="617"/>
        <v>14238.054884090445</v>
      </c>
      <c r="N3953">
        <f t="shared" si="618"/>
        <v>91666.485009804717</v>
      </c>
      <c r="O3953">
        <f t="shared" si="619"/>
        <v>0</v>
      </c>
      <c r="P3953">
        <f t="shared" si="620"/>
        <v>84780.233751613967</v>
      </c>
      <c r="Q3953">
        <f t="shared" si="621"/>
        <v>15589.953448386039</v>
      </c>
      <c r="R3953">
        <f t="shared" si="622"/>
        <v>100370.1872</v>
      </c>
    </row>
    <row r="3954" spans="1:18" x14ac:dyDescent="0.3">
      <c r="A3954" t="s">
        <v>0</v>
      </c>
      <c r="B3954" t="s">
        <v>0</v>
      </c>
      <c r="C3954">
        <v>0</v>
      </c>
      <c r="D3954">
        <v>25</v>
      </c>
      <c r="E3954">
        <v>1</v>
      </c>
      <c r="F3954">
        <v>20260307</v>
      </c>
      <c r="G3954">
        <v>20260401</v>
      </c>
      <c r="H3954">
        <v>1559.4291000000001</v>
      </c>
      <c r="I3954">
        <f t="shared" si="613"/>
        <v>26</v>
      </c>
      <c r="J3954">
        <f t="shared" si="614"/>
        <v>59.978042307692313</v>
      </c>
      <c r="K3954">
        <f t="shared" si="615"/>
        <v>0</v>
      </c>
      <c r="L3954">
        <f t="shared" si="616"/>
        <v>1499.4510576923078</v>
      </c>
      <c r="M3954">
        <f t="shared" si="617"/>
        <v>37.223419960905936</v>
      </c>
      <c r="N3954">
        <f t="shared" si="618"/>
        <v>1536.6744776532137</v>
      </c>
      <c r="O3954">
        <f t="shared" si="619"/>
        <v>0</v>
      </c>
      <c r="P3954">
        <f t="shared" si="620"/>
        <v>1521.6544866172057</v>
      </c>
      <c r="Q3954">
        <f t="shared" si="621"/>
        <v>37.774613382794335</v>
      </c>
      <c r="R3954">
        <f t="shared" si="622"/>
        <v>1559.4291000000001</v>
      </c>
    </row>
    <row r="3955" spans="1:18" x14ac:dyDescent="0.3">
      <c r="A3955" t="s">
        <v>37</v>
      </c>
      <c r="B3955" t="s">
        <v>38</v>
      </c>
      <c r="C3955">
        <v>0</v>
      </c>
      <c r="D3955">
        <v>22</v>
      </c>
      <c r="E3955">
        <v>8</v>
      </c>
      <c r="F3955">
        <v>20260310</v>
      </c>
      <c r="G3955">
        <v>20260408</v>
      </c>
      <c r="H3955">
        <v>30902.964800000002</v>
      </c>
      <c r="I3955">
        <f t="shared" si="613"/>
        <v>30</v>
      </c>
      <c r="J3955">
        <f t="shared" si="614"/>
        <v>1030.0988266666668</v>
      </c>
      <c r="K3955">
        <f t="shared" si="615"/>
        <v>0</v>
      </c>
      <c r="L3955">
        <f t="shared" si="616"/>
        <v>22662.174186666671</v>
      </c>
      <c r="M3955">
        <f t="shared" si="617"/>
        <v>5114.3784959893055</v>
      </c>
      <c r="N3955">
        <f t="shared" si="618"/>
        <v>27776.552682655976</v>
      </c>
      <c r="O3955">
        <f t="shared" si="619"/>
        <v>0</v>
      </c>
      <c r="P3955">
        <f t="shared" si="620"/>
        <v>25212.933339252086</v>
      </c>
      <c r="Q3955">
        <f t="shared" si="621"/>
        <v>5690.0314607479168</v>
      </c>
      <c r="R3955">
        <f t="shared" si="622"/>
        <v>30902.964800000002</v>
      </c>
    </row>
    <row r="3956" spans="1:18" x14ac:dyDescent="0.3">
      <c r="A3956" t="s">
        <v>41</v>
      </c>
      <c r="B3956" t="s">
        <v>42</v>
      </c>
      <c r="C3956">
        <v>0</v>
      </c>
      <c r="D3956">
        <v>26</v>
      </c>
      <c r="E3956">
        <v>3</v>
      </c>
      <c r="F3956">
        <v>20260306</v>
      </c>
      <c r="G3956">
        <v>20260403</v>
      </c>
      <c r="H3956">
        <v>284298.37650000001</v>
      </c>
      <c r="I3956">
        <f t="shared" si="613"/>
        <v>29</v>
      </c>
      <c r="J3956">
        <f t="shared" si="614"/>
        <v>9803.3922931034485</v>
      </c>
      <c r="K3956">
        <f t="shared" si="615"/>
        <v>0</v>
      </c>
      <c r="L3956">
        <f t="shared" si="616"/>
        <v>254888.19962068967</v>
      </c>
      <c r="M3956">
        <f t="shared" si="617"/>
        <v>18252.469120064816</v>
      </c>
      <c r="N3956">
        <f t="shared" si="618"/>
        <v>273140.66874075448</v>
      </c>
      <c r="O3956">
        <f t="shared" si="619"/>
        <v>0</v>
      </c>
      <c r="P3956">
        <f t="shared" si="620"/>
        <v>265300.29993427271</v>
      </c>
      <c r="Q3956">
        <f t="shared" si="621"/>
        <v>18998.0765657273</v>
      </c>
      <c r="R3956">
        <f t="shared" si="622"/>
        <v>284298.37650000001</v>
      </c>
    </row>
    <row r="3957" spans="1:18" x14ac:dyDescent="0.3">
      <c r="A3957" t="s">
        <v>33</v>
      </c>
      <c r="B3957" t="s">
        <v>34</v>
      </c>
      <c r="C3957">
        <v>0</v>
      </c>
      <c r="D3957">
        <v>30</v>
      </c>
      <c r="E3957">
        <v>12</v>
      </c>
      <c r="F3957">
        <v>20260302</v>
      </c>
      <c r="G3957">
        <v>20260412</v>
      </c>
      <c r="H3957">
        <v>8815.8953000000001</v>
      </c>
      <c r="I3957">
        <f t="shared" si="613"/>
        <v>42</v>
      </c>
      <c r="J3957">
        <f t="shared" si="614"/>
        <v>209.90226904761906</v>
      </c>
      <c r="K3957">
        <f t="shared" si="615"/>
        <v>0</v>
      </c>
      <c r="L3957">
        <f t="shared" si="616"/>
        <v>6297.0680714285718</v>
      </c>
      <c r="M3957">
        <f t="shared" si="617"/>
        <v>1563.228143677745</v>
      </c>
      <c r="N3957">
        <f t="shared" si="618"/>
        <v>7860.2962151063166</v>
      </c>
      <c r="O3957">
        <f t="shared" si="619"/>
        <v>0</v>
      </c>
      <c r="P3957">
        <f t="shared" si="620"/>
        <v>7062.6209617898394</v>
      </c>
      <c r="Q3957">
        <f t="shared" si="621"/>
        <v>1753.2743382101607</v>
      </c>
      <c r="R3957">
        <f t="shared" si="622"/>
        <v>8815.8953000000001</v>
      </c>
    </row>
    <row r="3958" spans="1:18" x14ac:dyDescent="0.3">
      <c r="A3958" t="s">
        <v>0</v>
      </c>
      <c r="B3958" t="s">
        <v>0</v>
      </c>
      <c r="C3958">
        <v>9</v>
      </c>
      <c r="D3958">
        <v>31</v>
      </c>
      <c r="E3958">
        <v>2</v>
      </c>
      <c r="F3958">
        <v>20260220</v>
      </c>
      <c r="G3958">
        <v>20260402</v>
      </c>
      <c r="H3958">
        <v>253.34280000000001</v>
      </c>
      <c r="I3958">
        <f t="shared" si="613"/>
        <v>42</v>
      </c>
      <c r="J3958">
        <f t="shared" si="614"/>
        <v>6.0319714285714285</v>
      </c>
      <c r="K3958">
        <f t="shared" si="615"/>
        <v>73.63365748140329</v>
      </c>
      <c r="L3958">
        <f t="shared" si="616"/>
        <v>186.99111428571427</v>
      </c>
      <c r="M3958">
        <f t="shared" si="617"/>
        <v>7.4870935108565053</v>
      </c>
      <c r="N3958">
        <f t="shared" si="618"/>
        <v>268.11186527797406</v>
      </c>
      <c r="O3958">
        <f t="shared" si="619"/>
        <v>69.577513629390907</v>
      </c>
      <c r="P3958">
        <f t="shared" si="620"/>
        <v>176.69062284560755</v>
      </c>
      <c r="Q3958">
        <f t="shared" si="621"/>
        <v>7.0746635250015686</v>
      </c>
      <c r="R3958">
        <f t="shared" si="622"/>
        <v>253.34280000000004</v>
      </c>
    </row>
    <row r="3959" spans="1:18" x14ac:dyDescent="0.3">
      <c r="A3959" t="s">
        <v>0</v>
      </c>
      <c r="B3959" t="s">
        <v>0</v>
      </c>
      <c r="C3959">
        <v>4</v>
      </c>
      <c r="D3959">
        <v>31</v>
      </c>
      <c r="E3959">
        <v>8</v>
      </c>
      <c r="F3959">
        <v>20260225</v>
      </c>
      <c r="G3959">
        <v>20260408</v>
      </c>
      <c r="H3959">
        <v>84.418000000000006</v>
      </c>
      <c r="I3959">
        <f t="shared" si="613"/>
        <v>43</v>
      </c>
      <c r="J3959">
        <f t="shared" si="614"/>
        <v>1.9632093023255814</v>
      </c>
      <c r="K3959">
        <f t="shared" si="615"/>
        <v>10.651264814022488</v>
      </c>
      <c r="L3959">
        <f t="shared" si="616"/>
        <v>60.859488372093026</v>
      </c>
      <c r="M3959">
        <f t="shared" si="617"/>
        <v>9.7472156835969201</v>
      </c>
      <c r="N3959">
        <f t="shared" si="618"/>
        <v>81.257968869712428</v>
      </c>
      <c r="O3959">
        <f t="shared" si="619"/>
        <v>11.065480537814635</v>
      </c>
      <c r="P3959">
        <f t="shared" si="620"/>
        <v>63.226245509938153</v>
      </c>
      <c r="Q3959">
        <f t="shared" si="621"/>
        <v>10.126273952247226</v>
      </c>
      <c r="R3959">
        <f t="shared" si="622"/>
        <v>84.418000000000021</v>
      </c>
    </row>
    <row r="3960" spans="1:18" x14ac:dyDescent="0.3">
      <c r="A3960" t="s">
        <v>45</v>
      </c>
      <c r="B3960" t="s">
        <v>46</v>
      </c>
      <c r="C3960">
        <v>0</v>
      </c>
      <c r="D3960">
        <v>26</v>
      </c>
      <c r="E3960">
        <v>6</v>
      </c>
      <c r="F3960">
        <v>20260306</v>
      </c>
      <c r="G3960">
        <v>20260406</v>
      </c>
      <c r="H3960">
        <v>547.86890000000005</v>
      </c>
      <c r="I3960">
        <f t="shared" si="613"/>
        <v>32</v>
      </c>
      <c r="J3960">
        <f t="shared" si="614"/>
        <v>17.120903125000002</v>
      </c>
      <c r="K3960">
        <f t="shared" si="615"/>
        <v>0</v>
      </c>
      <c r="L3960">
        <f t="shared" si="616"/>
        <v>445.14348125000004</v>
      </c>
      <c r="M3960">
        <f t="shared" si="617"/>
        <v>63.75318792792212</v>
      </c>
      <c r="N3960">
        <f t="shared" si="618"/>
        <v>508.89666917792215</v>
      </c>
      <c r="O3960">
        <f t="shared" si="619"/>
        <v>0</v>
      </c>
      <c r="P3960">
        <f t="shared" si="620"/>
        <v>479.2333771973303</v>
      </c>
      <c r="Q3960">
        <f t="shared" si="621"/>
        <v>68.635522802669783</v>
      </c>
      <c r="R3960">
        <f t="shared" si="622"/>
        <v>547.86890000000005</v>
      </c>
    </row>
    <row r="3961" spans="1:18" x14ac:dyDescent="0.3">
      <c r="A3961" t="s">
        <v>0</v>
      </c>
      <c r="B3961" t="s">
        <v>0</v>
      </c>
      <c r="C3961">
        <v>4</v>
      </c>
      <c r="D3961">
        <v>31</v>
      </c>
      <c r="E3961">
        <v>3</v>
      </c>
      <c r="F3961">
        <v>20260225</v>
      </c>
      <c r="G3961">
        <v>20260403</v>
      </c>
      <c r="H3961">
        <v>168.89920000000001</v>
      </c>
      <c r="I3961">
        <f t="shared" si="613"/>
        <v>38</v>
      </c>
      <c r="J3961">
        <f t="shared" si="614"/>
        <v>4.4447157894736842</v>
      </c>
      <c r="K3961">
        <f t="shared" si="615"/>
        <v>24.114517408139296</v>
      </c>
      <c r="L3961">
        <f t="shared" si="616"/>
        <v>137.7861894736842</v>
      </c>
      <c r="M3961">
        <f t="shared" si="617"/>
        <v>8.2754046017218634</v>
      </c>
      <c r="N3961">
        <f t="shared" si="618"/>
        <v>170.17611148354538</v>
      </c>
      <c r="O3961">
        <f t="shared" si="619"/>
        <v>23.933574830886993</v>
      </c>
      <c r="P3961">
        <f t="shared" si="620"/>
        <v>136.75231482418667</v>
      </c>
      <c r="Q3961">
        <f t="shared" si="621"/>
        <v>8.2133103449263398</v>
      </c>
      <c r="R3961">
        <f t="shared" si="622"/>
        <v>168.89919999999998</v>
      </c>
    </row>
    <row r="3962" spans="1:18" x14ac:dyDescent="0.3">
      <c r="A3962" t="s">
        <v>43</v>
      </c>
      <c r="B3962" t="s">
        <v>56</v>
      </c>
      <c r="C3962">
        <v>0</v>
      </c>
      <c r="D3962">
        <v>22</v>
      </c>
      <c r="E3962">
        <v>2</v>
      </c>
      <c r="F3962">
        <v>20260310</v>
      </c>
      <c r="G3962">
        <v>20260402</v>
      </c>
      <c r="H3962">
        <v>5323.3236999999999</v>
      </c>
      <c r="I3962">
        <f t="shared" si="613"/>
        <v>24</v>
      </c>
      <c r="J3962">
        <f t="shared" si="614"/>
        <v>221.80515416666665</v>
      </c>
      <c r="K3962">
        <f t="shared" si="615"/>
        <v>0</v>
      </c>
      <c r="L3962">
        <f t="shared" si="616"/>
        <v>4879.7133916666662</v>
      </c>
      <c r="M3962">
        <f t="shared" si="617"/>
        <v>275.31230048101867</v>
      </c>
      <c r="N3962">
        <f t="shared" si="618"/>
        <v>5155.0256921476848</v>
      </c>
      <c r="O3962">
        <f t="shared" si="619"/>
        <v>0</v>
      </c>
      <c r="P3962">
        <f t="shared" si="620"/>
        <v>5039.0231782228639</v>
      </c>
      <c r="Q3962">
        <f t="shared" si="621"/>
        <v>284.30052177713594</v>
      </c>
      <c r="R3962">
        <f t="shared" si="622"/>
        <v>5323.3236999999999</v>
      </c>
    </row>
    <row r="3963" spans="1:18" x14ac:dyDescent="0.3">
      <c r="A3963" t="s">
        <v>33</v>
      </c>
      <c r="B3963" t="s">
        <v>34</v>
      </c>
      <c r="C3963">
        <v>3</v>
      </c>
      <c r="D3963">
        <v>31</v>
      </c>
      <c r="E3963">
        <v>7</v>
      </c>
      <c r="F3963">
        <v>20260226</v>
      </c>
      <c r="G3963">
        <v>20260407</v>
      </c>
      <c r="H3963">
        <v>114296.5837</v>
      </c>
      <c r="I3963">
        <f t="shared" si="613"/>
        <v>41</v>
      </c>
      <c r="J3963">
        <f t="shared" si="614"/>
        <v>2787.7215536585368</v>
      </c>
      <c r="K3963">
        <f t="shared" si="615"/>
        <v>11343.451941395822</v>
      </c>
      <c r="L3963">
        <f t="shared" si="616"/>
        <v>86419.368163414634</v>
      </c>
      <c r="M3963">
        <f t="shared" si="617"/>
        <v>12110.760587264891</v>
      </c>
      <c r="N3963">
        <f t="shared" si="618"/>
        <v>109873.58069207534</v>
      </c>
      <c r="O3963">
        <f t="shared" si="619"/>
        <v>11800.086937188413</v>
      </c>
      <c r="P3963">
        <f t="shared" si="620"/>
        <v>89898.212876785299</v>
      </c>
      <c r="Q3963">
        <f t="shared" si="621"/>
        <v>12598.283886026298</v>
      </c>
      <c r="R3963">
        <f t="shared" si="622"/>
        <v>114296.58370000002</v>
      </c>
    </row>
    <row r="3964" spans="1:18" x14ac:dyDescent="0.3">
      <c r="A3964" t="s">
        <v>33</v>
      </c>
      <c r="B3964" t="s">
        <v>34</v>
      </c>
      <c r="C3964">
        <v>2</v>
      </c>
      <c r="D3964">
        <v>31</v>
      </c>
      <c r="E3964">
        <v>4</v>
      </c>
      <c r="F3964">
        <v>20260227</v>
      </c>
      <c r="G3964">
        <v>20260404</v>
      </c>
      <c r="H3964">
        <v>185239.05069999999</v>
      </c>
      <c r="I3964">
        <f t="shared" si="613"/>
        <v>37</v>
      </c>
      <c r="J3964">
        <f t="shared" si="614"/>
        <v>5006.4608297297291</v>
      </c>
      <c r="K3964">
        <f t="shared" si="615"/>
        <v>13581.114355793374</v>
      </c>
      <c r="L3964">
        <f t="shared" si="616"/>
        <v>155200.28572162159</v>
      </c>
      <c r="M3964">
        <f t="shared" si="617"/>
        <v>12428.387910817459</v>
      </c>
      <c r="N3964">
        <f t="shared" si="618"/>
        <v>181209.78798823242</v>
      </c>
      <c r="O3964">
        <f t="shared" si="619"/>
        <v>13883.095160834671</v>
      </c>
      <c r="P3964">
        <f t="shared" si="620"/>
        <v>158651.21809705385</v>
      </c>
      <c r="Q3964">
        <f t="shared" si="621"/>
        <v>12704.737442111493</v>
      </c>
      <c r="R3964">
        <f t="shared" si="622"/>
        <v>185239.05069999999</v>
      </c>
    </row>
    <row r="3965" spans="1:18" x14ac:dyDescent="0.3">
      <c r="A3965" t="s">
        <v>33</v>
      </c>
      <c r="B3965" t="s">
        <v>34</v>
      </c>
      <c r="C3965">
        <v>2</v>
      </c>
      <c r="D3965">
        <v>31</v>
      </c>
      <c r="E3965">
        <v>1</v>
      </c>
      <c r="F3965">
        <v>20260227</v>
      </c>
      <c r="G3965">
        <v>20260401</v>
      </c>
      <c r="H3965">
        <v>2495196.2519999999</v>
      </c>
      <c r="I3965">
        <f t="shared" si="613"/>
        <v>34</v>
      </c>
      <c r="J3965">
        <f t="shared" si="614"/>
        <v>73388.125058823527</v>
      </c>
      <c r="K3965">
        <f t="shared" si="615"/>
        <v>199081.25773450892</v>
      </c>
      <c r="L3965">
        <f t="shared" si="616"/>
        <v>2275031.8768235291</v>
      </c>
      <c r="M3965">
        <f t="shared" si="617"/>
        <v>45545.95138657467</v>
      </c>
      <c r="N3965">
        <f t="shared" si="618"/>
        <v>2519659.0859446125</v>
      </c>
      <c r="O3965">
        <f t="shared" si="619"/>
        <v>197148.42016270774</v>
      </c>
      <c r="P3965">
        <f t="shared" si="620"/>
        <v>2252944.0764016835</v>
      </c>
      <c r="Q3965">
        <f t="shared" si="621"/>
        <v>45103.755435608764</v>
      </c>
      <c r="R3965">
        <f t="shared" si="622"/>
        <v>2495196.2519999999</v>
      </c>
    </row>
    <row r="3966" spans="1:18" x14ac:dyDescent="0.3">
      <c r="A3966" t="s">
        <v>0</v>
      </c>
      <c r="B3966" t="s">
        <v>0</v>
      </c>
      <c r="C3966">
        <v>2</v>
      </c>
      <c r="D3966">
        <v>31</v>
      </c>
      <c r="E3966">
        <v>6</v>
      </c>
      <c r="F3966">
        <v>20260227</v>
      </c>
      <c r="G3966">
        <v>20260406</v>
      </c>
      <c r="H3966">
        <v>42.207000000000001</v>
      </c>
      <c r="I3966">
        <f t="shared" si="613"/>
        <v>39</v>
      </c>
      <c r="J3966">
        <f t="shared" si="614"/>
        <v>1.0822307692307693</v>
      </c>
      <c r="K3966">
        <f t="shared" si="615"/>
        <v>2.9357864439887695</v>
      </c>
      <c r="L3966">
        <f t="shared" si="616"/>
        <v>33.54915384615385</v>
      </c>
      <c r="M3966">
        <f t="shared" si="617"/>
        <v>4.0299078330395579</v>
      </c>
      <c r="N3966">
        <f t="shared" si="618"/>
        <v>40.514848123182176</v>
      </c>
      <c r="O3966">
        <f t="shared" si="619"/>
        <v>3.0584031332091692</v>
      </c>
      <c r="P3966">
        <f t="shared" si="620"/>
        <v>34.950375034835432</v>
      </c>
      <c r="Q3966">
        <f t="shared" si="621"/>
        <v>4.198221831955399</v>
      </c>
      <c r="R3966">
        <f t="shared" si="622"/>
        <v>42.207000000000001</v>
      </c>
    </row>
    <row r="3967" spans="1:18" x14ac:dyDescent="0.3">
      <c r="A3967" t="s">
        <v>33</v>
      </c>
      <c r="B3967" t="s">
        <v>34</v>
      </c>
      <c r="C3967">
        <v>2</v>
      </c>
      <c r="D3967">
        <v>31</v>
      </c>
      <c r="E3967">
        <v>5</v>
      </c>
      <c r="F3967">
        <v>20260227</v>
      </c>
      <c r="G3967">
        <v>20260405</v>
      </c>
      <c r="H3967">
        <v>94259.287100000001</v>
      </c>
      <c r="I3967">
        <f t="shared" si="613"/>
        <v>38</v>
      </c>
      <c r="J3967">
        <f t="shared" si="614"/>
        <v>2480.5075552631579</v>
      </c>
      <c r="K3967">
        <f t="shared" si="615"/>
        <v>6728.9164769630343</v>
      </c>
      <c r="L3967">
        <f t="shared" si="616"/>
        <v>76895.734213157892</v>
      </c>
      <c r="M3967">
        <f t="shared" si="617"/>
        <v>7697.2314278019303</v>
      </c>
      <c r="N3967">
        <f t="shared" si="618"/>
        <v>91321.882117922854</v>
      </c>
      <c r="O3967">
        <f t="shared" si="619"/>
        <v>6945.3547754848405</v>
      </c>
      <c r="P3967">
        <f t="shared" si="620"/>
        <v>79369.116359252323</v>
      </c>
      <c r="Q3967">
        <f t="shared" si="621"/>
        <v>7944.8159652628456</v>
      </c>
      <c r="R3967">
        <f t="shared" si="622"/>
        <v>94259.287100000016</v>
      </c>
    </row>
    <row r="3968" spans="1:18" x14ac:dyDescent="0.3">
      <c r="A3968" t="s">
        <v>33</v>
      </c>
      <c r="B3968" t="s">
        <v>34</v>
      </c>
      <c r="C3968">
        <v>2</v>
      </c>
      <c r="D3968">
        <v>31</v>
      </c>
      <c r="E3968">
        <v>6</v>
      </c>
      <c r="F3968">
        <v>20260227</v>
      </c>
      <c r="G3968">
        <v>20260406</v>
      </c>
      <c r="H3968">
        <v>229563.9283</v>
      </c>
      <c r="I3968">
        <f t="shared" si="613"/>
        <v>39</v>
      </c>
      <c r="J3968">
        <f t="shared" si="614"/>
        <v>5886.2545717948715</v>
      </c>
      <c r="K3968">
        <f t="shared" si="615"/>
        <v>15967.746315349345</v>
      </c>
      <c r="L3968">
        <f t="shared" si="616"/>
        <v>182473.89172564101</v>
      </c>
      <c r="M3968">
        <f t="shared" si="617"/>
        <v>21918.673983924498</v>
      </c>
      <c r="N3968">
        <f t="shared" si="618"/>
        <v>220360.31202491483</v>
      </c>
      <c r="O3968">
        <f t="shared" si="619"/>
        <v>16634.658648672616</v>
      </c>
      <c r="P3968">
        <f t="shared" si="620"/>
        <v>190095.13560677308</v>
      </c>
      <c r="Q3968">
        <f t="shared" si="621"/>
        <v>22834.13404455431</v>
      </c>
      <c r="R3968">
        <f t="shared" si="622"/>
        <v>229563.92830000003</v>
      </c>
    </row>
    <row r="3969" spans="1:18" x14ac:dyDescent="0.3">
      <c r="A3969" t="s">
        <v>33</v>
      </c>
      <c r="B3969" t="s">
        <v>34</v>
      </c>
      <c r="C3969">
        <v>1</v>
      </c>
      <c r="D3969">
        <v>31</v>
      </c>
      <c r="E3969">
        <v>6</v>
      </c>
      <c r="F3969">
        <v>20260228</v>
      </c>
      <c r="G3969">
        <v>20260406</v>
      </c>
      <c r="H3969">
        <v>154547.5961</v>
      </c>
      <c r="I3969">
        <f t="shared" si="613"/>
        <v>38</v>
      </c>
      <c r="J3969">
        <f t="shared" si="614"/>
        <v>4067.0420026315787</v>
      </c>
      <c r="K3969">
        <f t="shared" si="615"/>
        <v>5516.3681896354901</v>
      </c>
      <c r="L3969">
        <f t="shared" si="616"/>
        <v>126078.30208157894</v>
      </c>
      <c r="M3969">
        <f t="shared" si="617"/>
        <v>15144.463537435249</v>
      </c>
      <c r="N3969">
        <f t="shared" si="618"/>
        <v>146739.13380864967</v>
      </c>
      <c r="O3969">
        <f t="shared" si="619"/>
        <v>5809.9119218081414</v>
      </c>
      <c r="P3969">
        <f t="shared" si="620"/>
        <v>132787.33492107532</v>
      </c>
      <c r="Q3969">
        <f t="shared" si="621"/>
        <v>15950.349257116541</v>
      </c>
      <c r="R3969">
        <f t="shared" si="622"/>
        <v>154547.59610000002</v>
      </c>
    </row>
    <row r="3970" spans="1:18" x14ac:dyDescent="0.3">
      <c r="A3970" t="s">
        <v>37</v>
      </c>
      <c r="B3970" t="s">
        <v>54</v>
      </c>
      <c r="C3970">
        <v>3</v>
      </c>
      <c r="D3970">
        <v>31</v>
      </c>
      <c r="E3970">
        <v>1</v>
      </c>
      <c r="F3970">
        <v>20260226</v>
      </c>
      <c r="G3970">
        <v>20260401</v>
      </c>
      <c r="H3970">
        <v>456.09190000000001</v>
      </c>
      <c r="I3970">
        <f t="shared" si="613"/>
        <v>35</v>
      </c>
      <c r="J3970">
        <f t="shared" si="614"/>
        <v>13.031197142857144</v>
      </c>
      <c r="K3970">
        <f t="shared" si="615"/>
        <v>53.024936559700834</v>
      </c>
      <c r="L3970">
        <f t="shared" si="616"/>
        <v>403.96711142857146</v>
      </c>
      <c r="M3970">
        <f t="shared" si="617"/>
        <v>8.0873884038012065</v>
      </c>
      <c r="N3970">
        <f t="shared" si="618"/>
        <v>465.07943639207349</v>
      </c>
      <c r="O3970">
        <f t="shared" si="619"/>
        <v>52.000243765896158</v>
      </c>
      <c r="P3970">
        <f t="shared" si="620"/>
        <v>396.16055445987257</v>
      </c>
      <c r="Q3970">
        <f t="shared" si="621"/>
        <v>7.9311017742312835</v>
      </c>
      <c r="R3970">
        <f t="shared" si="622"/>
        <v>456.09190000000007</v>
      </c>
    </row>
    <row r="3971" spans="1:18" x14ac:dyDescent="0.3">
      <c r="A3971" t="s">
        <v>0</v>
      </c>
      <c r="B3971" t="s">
        <v>0</v>
      </c>
      <c r="C3971">
        <v>2</v>
      </c>
      <c r="D3971">
        <v>31</v>
      </c>
      <c r="E3971">
        <v>4</v>
      </c>
      <c r="F3971">
        <v>20260227</v>
      </c>
      <c r="G3971">
        <v>20260404</v>
      </c>
      <c r="H3971">
        <v>844.29830000000004</v>
      </c>
      <c r="I3971">
        <f t="shared" si="613"/>
        <v>37</v>
      </c>
      <c r="J3971">
        <f t="shared" si="614"/>
        <v>22.818872972972976</v>
      </c>
      <c r="K3971">
        <f t="shared" si="615"/>
        <v>61.901158094749093</v>
      </c>
      <c r="L3971">
        <f t="shared" si="616"/>
        <v>707.38506216216228</v>
      </c>
      <c r="M3971">
        <f t="shared" si="617"/>
        <v>56.64716346359323</v>
      </c>
      <c r="N3971">
        <f t="shared" si="618"/>
        <v>825.93338372050459</v>
      </c>
      <c r="O3971">
        <f t="shared" si="619"/>
        <v>63.277551891659193</v>
      </c>
      <c r="P3971">
        <f t="shared" si="620"/>
        <v>723.11401524728171</v>
      </c>
      <c r="Q3971">
        <f t="shared" si="621"/>
        <v>57.906732861059105</v>
      </c>
      <c r="R3971">
        <f t="shared" si="622"/>
        <v>844.29830000000004</v>
      </c>
    </row>
    <row r="3972" spans="1:18" x14ac:dyDescent="0.3">
      <c r="A3972" t="s">
        <v>43</v>
      </c>
      <c r="B3972" t="s">
        <v>56</v>
      </c>
      <c r="C3972">
        <v>2</v>
      </c>
      <c r="D3972">
        <v>31</v>
      </c>
      <c r="E3972">
        <v>3</v>
      </c>
      <c r="F3972">
        <v>20260227</v>
      </c>
      <c r="G3972">
        <v>20260403</v>
      </c>
      <c r="H3972">
        <v>548.85810000000004</v>
      </c>
      <c r="I3972">
        <f t="shared" si="613"/>
        <v>36</v>
      </c>
      <c r="J3972">
        <f t="shared" si="614"/>
        <v>15.246058333333334</v>
      </c>
      <c r="K3972">
        <f t="shared" si="615"/>
        <v>41.358250616988144</v>
      </c>
      <c r="L3972">
        <f t="shared" si="616"/>
        <v>472.62780833333335</v>
      </c>
      <c r="M3972">
        <f t="shared" si="617"/>
        <v>28.385909755711644</v>
      </c>
      <c r="N3972">
        <f t="shared" si="618"/>
        <v>542.37196870603316</v>
      </c>
      <c r="O3972">
        <f t="shared" si="619"/>
        <v>41.852846685864201</v>
      </c>
      <c r="P3972">
        <f t="shared" si="620"/>
        <v>478.27988143980934</v>
      </c>
      <c r="Q3972">
        <f t="shared" si="621"/>
        <v>28.725371874326466</v>
      </c>
      <c r="R3972">
        <f t="shared" si="622"/>
        <v>548.85810000000004</v>
      </c>
    </row>
    <row r="3973" spans="1:18" x14ac:dyDescent="0.3">
      <c r="A3973" t="s">
        <v>37</v>
      </c>
      <c r="B3973" t="s">
        <v>38</v>
      </c>
      <c r="C3973">
        <v>1</v>
      </c>
      <c r="D3973">
        <v>31</v>
      </c>
      <c r="E3973">
        <v>3</v>
      </c>
      <c r="F3973">
        <v>20260228</v>
      </c>
      <c r="G3973">
        <v>20260403</v>
      </c>
      <c r="H3973">
        <v>42380.9349</v>
      </c>
      <c r="I3973">
        <f t="shared" si="613"/>
        <v>35</v>
      </c>
      <c r="J3973">
        <f t="shared" si="614"/>
        <v>1210.8838542857143</v>
      </c>
      <c r="K3973">
        <f t="shared" si="615"/>
        <v>1642.3929654040564</v>
      </c>
      <c r="L3973">
        <f t="shared" si="616"/>
        <v>37537.399482857145</v>
      </c>
      <c r="M3973">
        <f t="shared" si="617"/>
        <v>2254.4869671168062</v>
      </c>
      <c r="N3973">
        <f t="shared" si="618"/>
        <v>41434.279415378005</v>
      </c>
      <c r="O3973">
        <f t="shared" si="619"/>
        <v>1679.9169752466721</v>
      </c>
      <c r="P3973">
        <f t="shared" si="620"/>
        <v>38395.02234007293</v>
      </c>
      <c r="Q3973">
        <f t="shared" si="621"/>
        <v>2305.9955846804032</v>
      </c>
      <c r="R3973">
        <f t="shared" si="622"/>
        <v>42380.9349</v>
      </c>
    </row>
    <row r="3974" spans="1:18" x14ac:dyDescent="0.3">
      <c r="A3974" t="s">
        <v>35</v>
      </c>
      <c r="B3974" t="s">
        <v>34</v>
      </c>
      <c r="C3974">
        <v>0</v>
      </c>
      <c r="D3974">
        <v>21</v>
      </c>
      <c r="E3974">
        <v>1</v>
      </c>
      <c r="F3974">
        <v>20260311</v>
      </c>
      <c r="G3974">
        <v>20260401</v>
      </c>
      <c r="H3974">
        <v>15937.7953</v>
      </c>
      <c r="I3974">
        <f t="shared" si="613"/>
        <v>22</v>
      </c>
      <c r="J3974">
        <f t="shared" si="614"/>
        <v>724.4452409090909</v>
      </c>
      <c r="K3974">
        <f t="shared" si="615"/>
        <v>0</v>
      </c>
      <c r="L3974">
        <f t="shared" si="616"/>
        <v>15213.35005909091</v>
      </c>
      <c r="M3974">
        <f t="shared" si="617"/>
        <v>449.60336155520491</v>
      </c>
      <c r="N3974">
        <f t="shared" si="618"/>
        <v>15662.953420646114</v>
      </c>
      <c r="O3974">
        <f t="shared" si="619"/>
        <v>0</v>
      </c>
      <c r="P3974">
        <f t="shared" si="620"/>
        <v>15480.302632415782</v>
      </c>
      <c r="Q3974">
        <f t="shared" si="621"/>
        <v>457.49266758421817</v>
      </c>
      <c r="R3974">
        <f t="shared" si="622"/>
        <v>15937.7953</v>
      </c>
    </row>
    <row r="3975" spans="1:18" x14ac:dyDescent="0.3">
      <c r="A3975" t="s">
        <v>33</v>
      </c>
      <c r="B3975" t="s">
        <v>34</v>
      </c>
      <c r="C3975">
        <v>0</v>
      </c>
      <c r="D3975">
        <v>25</v>
      </c>
      <c r="E3975">
        <v>9</v>
      </c>
      <c r="F3975">
        <v>20260307</v>
      </c>
      <c r="G3975">
        <v>20260409</v>
      </c>
      <c r="H3975">
        <v>16766.532500000001</v>
      </c>
      <c r="I3975">
        <f t="shared" si="613"/>
        <v>34</v>
      </c>
      <c r="J3975">
        <f t="shared" si="614"/>
        <v>493.13330882352943</v>
      </c>
      <c r="K3975">
        <f t="shared" si="615"/>
        <v>0</v>
      </c>
      <c r="L3975">
        <f t="shared" si="616"/>
        <v>12328.332720588236</v>
      </c>
      <c r="M3975">
        <f t="shared" si="617"/>
        <v>2754.4242509938731</v>
      </c>
      <c r="N3975">
        <f t="shared" si="618"/>
        <v>15082.756971582108</v>
      </c>
      <c r="O3975">
        <f t="shared" si="619"/>
        <v>0</v>
      </c>
      <c r="P3975">
        <f t="shared" si="620"/>
        <v>13704.615914717209</v>
      </c>
      <c r="Q3975">
        <f t="shared" si="621"/>
        <v>3061.9165852827932</v>
      </c>
      <c r="R3975">
        <f t="shared" si="622"/>
        <v>16766.532500000001</v>
      </c>
    </row>
    <row r="3976" spans="1:18" x14ac:dyDescent="0.3">
      <c r="A3976" t="s">
        <v>35</v>
      </c>
      <c r="B3976" t="s">
        <v>36</v>
      </c>
      <c r="C3976">
        <v>0</v>
      </c>
      <c r="D3976">
        <v>21</v>
      </c>
      <c r="E3976">
        <v>6</v>
      </c>
      <c r="F3976">
        <v>20260311</v>
      </c>
      <c r="G3976">
        <v>20260406</v>
      </c>
      <c r="H3976">
        <v>2064</v>
      </c>
      <c r="I3976">
        <f t="shared" si="613"/>
        <v>27</v>
      </c>
      <c r="J3976">
        <f t="shared" si="614"/>
        <v>76.444444444444443</v>
      </c>
      <c r="K3976">
        <f t="shared" si="615"/>
        <v>0</v>
      </c>
      <c r="L3976">
        <f t="shared" si="616"/>
        <v>1605.3333333333333</v>
      </c>
      <c r="M3976">
        <f t="shared" si="617"/>
        <v>284.65653926841361</v>
      </c>
      <c r="N3976">
        <f t="shared" si="618"/>
        <v>1889.9898726017468</v>
      </c>
      <c r="O3976">
        <f t="shared" si="619"/>
        <v>0</v>
      </c>
      <c r="P3976">
        <f t="shared" si="620"/>
        <v>1753.135319946866</v>
      </c>
      <c r="Q3976">
        <f t="shared" si="621"/>
        <v>310.86468005313412</v>
      </c>
      <c r="R3976">
        <f t="shared" si="622"/>
        <v>2064</v>
      </c>
    </row>
    <row r="3977" spans="1:18" x14ac:dyDescent="0.3">
      <c r="A3977" t="s">
        <v>60</v>
      </c>
      <c r="B3977" t="s">
        <v>60</v>
      </c>
      <c r="C3977">
        <v>0</v>
      </c>
      <c r="D3977">
        <v>30</v>
      </c>
      <c r="E3977">
        <v>1</v>
      </c>
      <c r="F3977">
        <v>20260302</v>
      </c>
      <c r="G3977">
        <v>20260401</v>
      </c>
      <c r="H3977">
        <v>1871211.621</v>
      </c>
      <c r="I3977">
        <f t="shared" si="613"/>
        <v>31</v>
      </c>
      <c r="J3977">
        <f t="shared" si="614"/>
        <v>60361.66519354839</v>
      </c>
      <c r="K3977">
        <f t="shared" si="615"/>
        <v>0</v>
      </c>
      <c r="L3977">
        <f t="shared" si="616"/>
        <v>1810849.9558064516</v>
      </c>
      <c r="M3977">
        <f t="shared" si="617"/>
        <v>37461.503019929092</v>
      </c>
      <c r="N3977">
        <f t="shared" si="618"/>
        <v>1848311.4588263808</v>
      </c>
      <c r="O3977">
        <f t="shared" si="619"/>
        <v>0</v>
      </c>
      <c r="P3977">
        <f t="shared" si="620"/>
        <v>1833285.9784053648</v>
      </c>
      <c r="Q3977">
        <f t="shared" si="621"/>
        <v>37925.642594635094</v>
      </c>
      <c r="R3977">
        <f t="shared" si="622"/>
        <v>1871211.6209999998</v>
      </c>
    </row>
    <row r="3978" spans="1:18" x14ac:dyDescent="0.3">
      <c r="A3978" t="s">
        <v>51</v>
      </c>
      <c r="B3978" t="s">
        <v>65</v>
      </c>
      <c r="C3978">
        <v>0</v>
      </c>
      <c r="D3978">
        <v>30</v>
      </c>
      <c r="E3978">
        <v>1</v>
      </c>
      <c r="F3978">
        <v>20260302</v>
      </c>
      <c r="G3978">
        <v>20260401</v>
      </c>
      <c r="H3978">
        <v>3928.0342000000001</v>
      </c>
      <c r="I3978">
        <f t="shared" si="613"/>
        <v>31</v>
      </c>
      <c r="J3978">
        <f t="shared" si="614"/>
        <v>126.71078064516129</v>
      </c>
      <c r="K3978">
        <f t="shared" si="615"/>
        <v>0</v>
      </c>
      <c r="L3978">
        <f t="shared" si="616"/>
        <v>3801.3234193548387</v>
      </c>
      <c r="M3978">
        <f t="shared" si="617"/>
        <v>78.638922179761693</v>
      </c>
      <c r="N3978">
        <f t="shared" si="618"/>
        <v>3879.9623415346005</v>
      </c>
      <c r="O3978">
        <f t="shared" si="619"/>
        <v>0</v>
      </c>
      <c r="P3978">
        <f t="shared" si="620"/>
        <v>3848.4209593078058</v>
      </c>
      <c r="Q3978">
        <f t="shared" si="621"/>
        <v>79.613240692193926</v>
      </c>
      <c r="R3978">
        <f t="shared" si="622"/>
        <v>3928.0341999999996</v>
      </c>
    </row>
    <row r="3979" spans="1:18" x14ac:dyDescent="0.3">
      <c r="A3979" t="s">
        <v>41</v>
      </c>
      <c r="B3979" t="s">
        <v>42</v>
      </c>
      <c r="C3979">
        <v>0</v>
      </c>
      <c r="D3979">
        <v>28</v>
      </c>
      <c r="E3979">
        <v>7</v>
      </c>
      <c r="F3979">
        <v>20260304</v>
      </c>
      <c r="G3979">
        <v>20260407</v>
      </c>
      <c r="H3979">
        <v>77110.469800000006</v>
      </c>
      <c r="I3979">
        <f t="shared" ref="I3979:I4042" si="623">IF(C3979&lt;0,0,C3979)+D3979+E3979</f>
        <v>35</v>
      </c>
      <c r="J3979">
        <f t="shared" ref="J3979:J4042" si="624">H3979/I3979</f>
        <v>2203.1562800000002</v>
      </c>
      <c r="K3979">
        <f t="shared" ref="K3979:K4042" si="625">IF(C3979&lt;0,0,C3979)*$J3979*$B$6</f>
        <v>0</v>
      </c>
      <c r="L3979">
        <f t="shared" ref="L3979:L4042" si="626">IF(D3979&lt;0,0,D3979)*$J3979*$C$6</f>
        <v>61688.375840000008</v>
      </c>
      <c r="M3979">
        <f t="shared" ref="M3979:M4042" si="627">IF(E3979&lt;0,0,E3979)*$J3979*$D$6</f>
        <v>9571.2207011465944</v>
      </c>
      <c r="N3979">
        <f t="shared" ref="N3979:N4042" si="628">K3979+L3979+M3979</f>
        <v>71259.596541146602</v>
      </c>
      <c r="O3979">
        <f t="shared" ref="O3979:O4042" si="629">K3979/$N3979*$H3979</f>
        <v>0</v>
      </c>
      <c r="P3979">
        <f t="shared" ref="P3979:P4042" si="630">L3979/$N3979*$H3979</f>
        <v>66753.390043047679</v>
      </c>
      <c r="Q3979">
        <f t="shared" ref="Q3979:Q4042" si="631">M3979/$N3979*$H3979</f>
        <v>10357.079756952326</v>
      </c>
      <c r="R3979">
        <f t="shared" ref="R3979:R4042" si="632">O3979+P3979+Q3979</f>
        <v>77110.469800000006</v>
      </c>
    </row>
    <row r="3980" spans="1:18" x14ac:dyDescent="0.3">
      <c r="A3980" t="s">
        <v>37</v>
      </c>
      <c r="B3980" t="s">
        <v>38</v>
      </c>
      <c r="C3980">
        <v>0</v>
      </c>
      <c r="D3980">
        <v>23</v>
      </c>
      <c r="E3980">
        <v>2</v>
      </c>
      <c r="F3980">
        <v>20260309</v>
      </c>
      <c r="G3980">
        <v>20260402</v>
      </c>
      <c r="H3980">
        <v>11742.486699999999</v>
      </c>
      <c r="I3980">
        <f t="shared" si="623"/>
        <v>25</v>
      </c>
      <c r="J3980">
        <f t="shared" si="624"/>
        <v>469.69946799999997</v>
      </c>
      <c r="K3980">
        <f t="shared" si="625"/>
        <v>0</v>
      </c>
      <c r="L3980">
        <f t="shared" si="626"/>
        <v>10803.087764</v>
      </c>
      <c r="M3980">
        <f t="shared" si="627"/>
        <v>583.00737670244905</v>
      </c>
      <c r="N3980">
        <f t="shared" si="628"/>
        <v>11386.095140702449</v>
      </c>
      <c r="O3980">
        <f t="shared" si="629"/>
        <v>0</v>
      </c>
      <c r="P3980">
        <f t="shared" si="630"/>
        <v>11141.230845176004</v>
      </c>
      <c r="Q3980">
        <f t="shared" si="631"/>
        <v>601.25585482399595</v>
      </c>
      <c r="R3980">
        <f t="shared" si="632"/>
        <v>11742.486699999999</v>
      </c>
    </row>
    <row r="3981" spans="1:18" x14ac:dyDescent="0.3">
      <c r="A3981" t="s">
        <v>37</v>
      </c>
      <c r="B3981" t="s">
        <v>54</v>
      </c>
      <c r="C3981">
        <v>0</v>
      </c>
      <c r="D3981">
        <v>23</v>
      </c>
      <c r="E3981">
        <v>2</v>
      </c>
      <c r="F3981">
        <v>20260309</v>
      </c>
      <c r="G3981">
        <v>20260402</v>
      </c>
      <c r="H3981">
        <v>1021.0857</v>
      </c>
      <c r="I3981">
        <f t="shared" si="623"/>
        <v>25</v>
      </c>
      <c r="J3981">
        <f t="shared" si="624"/>
        <v>40.843427999999996</v>
      </c>
      <c r="K3981">
        <f t="shared" si="625"/>
        <v>0</v>
      </c>
      <c r="L3981">
        <f t="shared" si="626"/>
        <v>939.39884399999994</v>
      </c>
      <c r="M3981">
        <f t="shared" si="627"/>
        <v>50.696288661360278</v>
      </c>
      <c r="N3981">
        <f t="shared" si="628"/>
        <v>990.09513266136025</v>
      </c>
      <c r="O3981">
        <f t="shared" si="629"/>
        <v>0</v>
      </c>
      <c r="P3981">
        <f t="shared" si="630"/>
        <v>968.80258730956291</v>
      </c>
      <c r="Q3981">
        <f t="shared" si="631"/>
        <v>52.283112690437051</v>
      </c>
      <c r="R3981">
        <f t="shared" si="632"/>
        <v>1021.0857</v>
      </c>
    </row>
    <row r="3982" spans="1:18" x14ac:dyDescent="0.3">
      <c r="A3982" t="s">
        <v>0</v>
      </c>
      <c r="B3982" t="s">
        <v>0</v>
      </c>
      <c r="C3982">
        <v>0</v>
      </c>
      <c r="D3982">
        <v>30</v>
      </c>
      <c r="E3982">
        <v>24</v>
      </c>
      <c r="F3982">
        <v>20260302</v>
      </c>
      <c r="G3982">
        <v>20260424</v>
      </c>
      <c r="H3982">
        <v>2447.2042000000001</v>
      </c>
      <c r="I3982">
        <f t="shared" si="623"/>
        <v>54</v>
      </c>
      <c r="J3982">
        <f t="shared" si="624"/>
        <v>45.318596296296299</v>
      </c>
      <c r="K3982">
        <f t="shared" si="625"/>
        <v>0</v>
      </c>
      <c r="L3982">
        <f t="shared" si="626"/>
        <v>1359.557888888889</v>
      </c>
      <c r="M3982">
        <f t="shared" si="627"/>
        <v>675.01228532473522</v>
      </c>
      <c r="N3982">
        <f t="shared" si="628"/>
        <v>2034.5701742136243</v>
      </c>
      <c r="O3982">
        <f t="shared" si="629"/>
        <v>0</v>
      </c>
      <c r="P3982">
        <f t="shared" si="630"/>
        <v>1635.2917279532894</v>
      </c>
      <c r="Q3982">
        <f t="shared" si="631"/>
        <v>811.9124720467106</v>
      </c>
      <c r="R3982">
        <f t="shared" si="632"/>
        <v>2447.2042000000001</v>
      </c>
    </row>
    <row r="3983" spans="1:18" x14ac:dyDescent="0.3">
      <c r="A3983" t="s">
        <v>0</v>
      </c>
      <c r="B3983" t="s">
        <v>0</v>
      </c>
      <c r="C3983">
        <v>0</v>
      </c>
      <c r="D3983">
        <v>29</v>
      </c>
      <c r="E3983">
        <v>29</v>
      </c>
      <c r="F3983">
        <v>20260303</v>
      </c>
      <c r="G3983">
        <v>20260429</v>
      </c>
      <c r="H3983">
        <v>253.11160000000001</v>
      </c>
      <c r="I3983">
        <f t="shared" si="623"/>
        <v>58</v>
      </c>
      <c r="J3983">
        <f t="shared" si="624"/>
        <v>4.3639931034482764</v>
      </c>
      <c r="K3983">
        <f t="shared" si="625"/>
        <v>0</v>
      </c>
      <c r="L3983">
        <f t="shared" si="626"/>
        <v>126.55580000000002</v>
      </c>
      <c r="M3983">
        <f t="shared" si="627"/>
        <v>78.542738486218397</v>
      </c>
      <c r="N3983">
        <f t="shared" si="628"/>
        <v>205.09853848621842</v>
      </c>
      <c r="O3983">
        <f t="shared" si="629"/>
        <v>0</v>
      </c>
      <c r="P3983">
        <f t="shared" si="630"/>
        <v>156.18220033992316</v>
      </c>
      <c r="Q3983">
        <f t="shared" si="631"/>
        <v>96.929399660076839</v>
      </c>
      <c r="R3983">
        <f t="shared" si="632"/>
        <v>253.11160000000001</v>
      </c>
    </row>
    <row r="3984" spans="1:18" x14ac:dyDescent="0.3">
      <c r="A3984" t="s">
        <v>33</v>
      </c>
      <c r="B3984" t="s">
        <v>34</v>
      </c>
      <c r="C3984">
        <v>0</v>
      </c>
      <c r="D3984">
        <v>6</v>
      </c>
      <c r="E3984">
        <v>27</v>
      </c>
      <c r="F3984">
        <v>20260326</v>
      </c>
      <c r="G3984">
        <v>20260427</v>
      </c>
      <c r="H3984">
        <v>632.82349999999997</v>
      </c>
      <c r="I3984">
        <f t="shared" si="623"/>
        <v>33</v>
      </c>
      <c r="J3984">
        <f t="shared" si="624"/>
        <v>19.176469696969697</v>
      </c>
      <c r="K3984">
        <f t="shared" si="625"/>
        <v>0</v>
      </c>
      <c r="L3984">
        <f t="shared" si="626"/>
        <v>115.05881818181818</v>
      </c>
      <c r="M3984">
        <f t="shared" si="627"/>
        <v>321.33379901549768</v>
      </c>
      <c r="N3984">
        <f t="shared" si="628"/>
        <v>436.39261719731587</v>
      </c>
      <c r="O3984">
        <f t="shared" si="629"/>
        <v>0</v>
      </c>
      <c r="P3984">
        <f t="shared" si="630"/>
        <v>166.8495780137356</v>
      </c>
      <c r="Q3984">
        <f t="shared" si="631"/>
        <v>465.97392198626432</v>
      </c>
      <c r="R3984">
        <f t="shared" si="632"/>
        <v>632.82349999999997</v>
      </c>
    </row>
    <row r="3985" spans="1:18" x14ac:dyDescent="0.3">
      <c r="A3985" t="s">
        <v>0</v>
      </c>
      <c r="B3985" t="s">
        <v>0</v>
      </c>
      <c r="C3985">
        <v>0</v>
      </c>
      <c r="D3985">
        <v>24</v>
      </c>
      <c r="E3985">
        <v>28</v>
      </c>
      <c r="F3985">
        <v>20260308</v>
      </c>
      <c r="G3985">
        <v>20260428</v>
      </c>
      <c r="H3985">
        <v>590.06809999999996</v>
      </c>
      <c r="I3985">
        <f t="shared" si="623"/>
        <v>52</v>
      </c>
      <c r="J3985">
        <f t="shared" si="624"/>
        <v>11.34746346153846</v>
      </c>
      <c r="K3985">
        <f t="shared" si="625"/>
        <v>0</v>
      </c>
      <c r="L3985">
        <f t="shared" si="626"/>
        <v>272.33912307692304</v>
      </c>
      <c r="M3985">
        <f t="shared" si="627"/>
        <v>197.18814897430968</v>
      </c>
      <c r="N3985">
        <f t="shared" si="628"/>
        <v>469.52727205123273</v>
      </c>
      <c r="O3985">
        <f t="shared" si="629"/>
        <v>0</v>
      </c>
      <c r="P3985">
        <f t="shared" si="630"/>
        <v>342.25621912784521</v>
      </c>
      <c r="Q3985">
        <f t="shared" si="631"/>
        <v>247.81188087215469</v>
      </c>
      <c r="R3985">
        <f t="shared" si="632"/>
        <v>590.06809999999996</v>
      </c>
    </row>
    <row r="3986" spans="1:18" x14ac:dyDescent="0.3">
      <c r="A3986" t="s">
        <v>37</v>
      </c>
      <c r="B3986" t="s">
        <v>38</v>
      </c>
      <c r="C3986">
        <v>0</v>
      </c>
      <c r="D3986">
        <v>15</v>
      </c>
      <c r="E3986">
        <v>1</v>
      </c>
      <c r="F3986">
        <v>20260317</v>
      </c>
      <c r="G3986">
        <v>20260401</v>
      </c>
      <c r="H3986">
        <v>12724.8341</v>
      </c>
      <c r="I3986">
        <f t="shared" si="623"/>
        <v>16</v>
      </c>
      <c r="J3986">
        <f t="shared" si="624"/>
        <v>795.30213125</v>
      </c>
      <c r="K3986">
        <f t="shared" si="625"/>
        <v>0</v>
      </c>
      <c r="L3986">
        <f t="shared" si="626"/>
        <v>11929.53196875</v>
      </c>
      <c r="M3986">
        <f t="shared" si="627"/>
        <v>493.57838449364533</v>
      </c>
      <c r="N3986">
        <f t="shared" si="628"/>
        <v>12423.110353243645</v>
      </c>
      <c r="O3986">
        <f t="shared" si="629"/>
        <v>0</v>
      </c>
      <c r="P3986">
        <f t="shared" si="630"/>
        <v>12219.268031645164</v>
      </c>
      <c r="Q3986">
        <f t="shared" si="631"/>
        <v>505.56606835483615</v>
      </c>
      <c r="R3986">
        <f t="shared" si="632"/>
        <v>12724.8341</v>
      </c>
    </row>
    <row r="3987" spans="1:18" x14ac:dyDescent="0.3">
      <c r="A3987" t="s">
        <v>39</v>
      </c>
      <c r="B3987" t="s">
        <v>40</v>
      </c>
      <c r="C3987">
        <v>0</v>
      </c>
      <c r="D3987">
        <v>22</v>
      </c>
      <c r="E3987">
        <v>7</v>
      </c>
      <c r="F3987">
        <v>20260310</v>
      </c>
      <c r="G3987">
        <v>20260407</v>
      </c>
      <c r="H3987">
        <v>37423.638899999998</v>
      </c>
      <c r="I3987">
        <f t="shared" si="623"/>
        <v>29</v>
      </c>
      <c r="J3987">
        <f t="shared" si="624"/>
        <v>1290.4703068965516</v>
      </c>
      <c r="K3987">
        <f t="shared" si="625"/>
        <v>0</v>
      </c>
      <c r="L3987">
        <f t="shared" si="626"/>
        <v>28390.346751724137</v>
      </c>
      <c r="M3987">
        <f t="shared" si="627"/>
        <v>5606.2187815306834</v>
      </c>
      <c r="N3987">
        <f t="shared" si="628"/>
        <v>33996.565533254819</v>
      </c>
      <c r="O3987">
        <f t="shared" si="629"/>
        <v>0</v>
      </c>
      <c r="P3987">
        <f t="shared" si="630"/>
        <v>31252.277058487663</v>
      </c>
      <c r="Q3987">
        <f t="shared" si="631"/>
        <v>6171.3618415123365</v>
      </c>
      <c r="R3987">
        <f t="shared" si="632"/>
        <v>37423.638899999998</v>
      </c>
    </row>
    <row r="3988" spans="1:18" x14ac:dyDescent="0.3">
      <c r="A3988" t="s">
        <v>39</v>
      </c>
      <c r="B3988" t="s">
        <v>40</v>
      </c>
      <c r="C3988">
        <v>0</v>
      </c>
      <c r="D3988">
        <v>9</v>
      </c>
      <c r="E3988">
        <v>0</v>
      </c>
      <c r="F3988">
        <v>20260305</v>
      </c>
      <c r="G3988">
        <v>20260313</v>
      </c>
      <c r="H3988">
        <v>126.7959</v>
      </c>
      <c r="I3988">
        <f t="shared" si="623"/>
        <v>9</v>
      </c>
      <c r="J3988">
        <f t="shared" si="624"/>
        <v>14.088433333333334</v>
      </c>
      <c r="K3988">
        <f t="shared" si="625"/>
        <v>0</v>
      </c>
      <c r="L3988">
        <f t="shared" si="626"/>
        <v>126.79590000000002</v>
      </c>
      <c r="M3988">
        <f t="shared" si="627"/>
        <v>0</v>
      </c>
      <c r="N3988">
        <f t="shared" si="628"/>
        <v>126.79590000000002</v>
      </c>
      <c r="O3988">
        <f t="shared" si="629"/>
        <v>0</v>
      </c>
      <c r="P3988">
        <f t="shared" si="630"/>
        <v>126.7959</v>
      </c>
      <c r="Q3988">
        <f t="shared" si="631"/>
        <v>0</v>
      </c>
      <c r="R3988">
        <f t="shared" si="632"/>
        <v>126.7959</v>
      </c>
    </row>
    <row r="3989" spans="1:18" x14ac:dyDescent="0.3">
      <c r="A3989" t="s">
        <v>35</v>
      </c>
      <c r="B3989" t="s">
        <v>36</v>
      </c>
      <c r="C3989">
        <v>0</v>
      </c>
      <c r="D3989">
        <v>4</v>
      </c>
      <c r="E3989">
        <v>3</v>
      </c>
      <c r="F3989">
        <v>20260328</v>
      </c>
      <c r="G3989">
        <v>20260403</v>
      </c>
      <c r="H3989">
        <v>295.33150000000001</v>
      </c>
      <c r="I3989">
        <f t="shared" si="623"/>
        <v>7</v>
      </c>
      <c r="J3989">
        <f t="shared" si="624"/>
        <v>42.190214285714283</v>
      </c>
      <c r="K3989">
        <f t="shared" si="625"/>
        <v>0</v>
      </c>
      <c r="L3989">
        <f t="shared" si="626"/>
        <v>168.76085714285713</v>
      </c>
      <c r="M3989">
        <f t="shared" si="627"/>
        <v>78.55195022244034</v>
      </c>
      <c r="N3989">
        <f t="shared" si="628"/>
        <v>247.31280736529749</v>
      </c>
      <c r="O3989">
        <f t="shared" si="629"/>
        <v>0</v>
      </c>
      <c r="P3989">
        <f t="shared" si="630"/>
        <v>201.5277640177693</v>
      </c>
      <c r="Q3989">
        <f t="shared" si="631"/>
        <v>93.803735982230677</v>
      </c>
      <c r="R3989">
        <f t="shared" si="632"/>
        <v>295.33150000000001</v>
      </c>
    </row>
    <row r="3990" spans="1:18" x14ac:dyDescent="0.3">
      <c r="A3990" t="s">
        <v>35</v>
      </c>
      <c r="B3990" t="s">
        <v>36</v>
      </c>
      <c r="C3990">
        <v>0</v>
      </c>
      <c r="D3990">
        <v>24</v>
      </c>
      <c r="E3990">
        <v>10</v>
      </c>
      <c r="F3990">
        <v>20260308</v>
      </c>
      <c r="G3990">
        <v>20260410</v>
      </c>
      <c r="H3990">
        <v>1032</v>
      </c>
      <c r="I3990">
        <f t="shared" si="623"/>
        <v>34</v>
      </c>
      <c r="J3990">
        <f t="shared" si="624"/>
        <v>30.352941176470587</v>
      </c>
      <c r="K3990">
        <f t="shared" si="625"/>
        <v>0</v>
      </c>
      <c r="L3990">
        <f t="shared" si="626"/>
        <v>728.47058823529414</v>
      </c>
      <c r="M3990">
        <f t="shared" si="627"/>
        <v>188.37565098645018</v>
      </c>
      <c r="N3990">
        <f t="shared" si="628"/>
        <v>916.84623922174433</v>
      </c>
      <c r="O3990">
        <f t="shared" si="629"/>
        <v>0</v>
      </c>
      <c r="P3990">
        <f t="shared" si="630"/>
        <v>819.96480423693049</v>
      </c>
      <c r="Q3990">
        <f t="shared" si="631"/>
        <v>212.03519576306948</v>
      </c>
      <c r="R3990">
        <f t="shared" si="632"/>
        <v>1032</v>
      </c>
    </row>
    <row r="3991" spans="1:18" x14ac:dyDescent="0.3">
      <c r="A3991" t="s">
        <v>45</v>
      </c>
      <c r="B3991" t="s">
        <v>57</v>
      </c>
      <c r="C3991">
        <v>0</v>
      </c>
      <c r="D3991">
        <v>30</v>
      </c>
      <c r="E3991">
        <v>2</v>
      </c>
      <c r="F3991">
        <v>20260302</v>
      </c>
      <c r="G3991">
        <v>20260402</v>
      </c>
      <c r="H3991">
        <v>1440.2130999999999</v>
      </c>
      <c r="I3991">
        <f t="shared" si="623"/>
        <v>32</v>
      </c>
      <c r="J3991">
        <f t="shared" si="624"/>
        <v>45.006659374999998</v>
      </c>
      <c r="K3991">
        <f t="shared" si="625"/>
        <v>0</v>
      </c>
      <c r="L3991">
        <f t="shared" si="626"/>
        <v>1350.1997812499999</v>
      </c>
      <c r="M3991">
        <f t="shared" si="627"/>
        <v>55.863836780754951</v>
      </c>
      <c r="N3991">
        <f t="shared" si="628"/>
        <v>1406.0636180307549</v>
      </c>
      <c r="O3991">
        <f t="shared" si="629"/>
        <v>0</v>
      </c>
      <c r="P3991">
        <f t="shared" si="630"/>
        <v>1382.9924817319684</v>
      </c>
      <c r="Q3991">
        <f t="shared" si="631"/>
        <v>57.220618268031522</v>
      </c>
      <c r="R3991">
        <f t="shared" si="632"/>
        <v>1440.2130999999999</v>
      </c>
    </row>
    <row r="3992" spans="1:18" x14ac:dyDescent="0.3">
      <c r="A3992" t="s">
        <v>37</v>
      </c>
      <c r="B3992" t="s">
        <v>38</v>
      </c>
      <c r="C3992">
        <v>0</v>
      </c>
      <c r="D3992">
        <v>21</v>
      </c>
      <c r="E3992">
        <v>2</v>
      </c>
      <c r="F3992">
        <v>20260311</v>
      </c>
      <c r="G3992">
        <v>20260402</v>
      </c>
      <c r="H3992">
        <v>9996.3528000000006</v>
      </c>
      <c r="I3992">
        <f t="shared" si="623"/>
        <v>23</v>
      </c>
      <c r="J3992">
        <f t="shared" si="624"/>
        <v>434.6240347826087</v>
      </c>
      <c r="K3992">
        <f t="shared" si="625"/>
        <v>0</v>
      </c>
      <c r="L3992">
        <f t="shared" si="626"/>
        <v>9127.1047304347831</v>
      </c>
      <c r="M3992">
        <f t="shared" si="627"/>
        <v>539.4705245236571</v>
      </c>
      <c r="N3992">
        <f t="shared" si="628"/>
        <v>9666.5752549584395</v>
      </c>
      <c r="O3992">
        <f t="shared" si="629"/>
        <v>0</v>
      </c>
      <c r="P3992">
        <f t="shared" si="630"/>
        <v>9438.4781084877886</v>
      </c>
      <c r="Q3992">
        <f t="shared" si="631"/>
        <v>557.87469151221273</v>
      </c>
      <c r="R3992">
        <f t="shared" si="632"/>
        <v>9996.3528000000006</v>
      </c>
    </row>
    <row r="3993" spans="1:18" x14ac:dyDescent="0.3">
      <c r="A3993" t="s">
        <v>37</v>
      </c>
      <c r="B3993" t="s">
        <v>54</v>
      </c>
      <c r="C3993">
        <v>0</v>
      </c>
      <c r="D3993">
        <v>21</v>
      </c>
      <c r="E3993">
        <v>2</v>
      </c>
      <c r="F3993">
        <v>20260311</v>
      </c>
      <c r="G3993">
        <v>20260402</v>
      </c>
      <c r="H3993">
        <v>952.03359999999998</v>
      </c>
      <c r="I3993">
        <f t="shared" si="623"/>
        <v>23</v>
      </c>
      <c r="J3993">
        <f t="shared" si="624"/>
        <v>41.3927652173913</v>
      </c>
      <c r="K3993">
        <f t="shared" si="625"/>
        <v>0</v>
      </c>
      <c r="L3993">
        <f t="shared" si="626"/>
        <v>869.24806956521729</v>
      </c>
      <c r="M3993">
        <f t="shared" si="627"/>
        <v>51.378145192729235</v>
      </c>
      <c r="N3993">
        <f t="shared" si="628"/>
        <v>920.62621475794651</v>
      </c>
      <c r="O3993">
        <f t="shared" si="629"/>
        <v>0</v>
      </c>
      <c r="P3993">
        <f t="shared" si="630"/>
        <v>898.90267699883691</v>
      </c>
      <c r="Q3993">
        <f t="shared" si="631"/>
        <v>53.130923001163104</v>
      </c>
      <c r="R3993">
        <f t="shared" si="632"/>
        <v>952.03359999999998</v>
      </c>
    </row>
    <row r="3994" spans="1:18" x14ac:dyDescent="0.3">
      <c r="A3994" t="s">
        <v>33</v>
      </c>
      <c r="B3994" t="s">
        <v>34</v>
      </c>
      <c r="C3994">
        <v>0</v>
      </c>
      <c r="D3994">
        <v>8</v>
      </c>
      <c r="E3994">
        <v>1</v>
      </c>
      <c r="F3994">
        <v>20260324</v>
      </c>
      <c r="G3994">
        <v>20260401</v>
      </c>
      <c r="H3994">
        <v>140542.86799999999</v>
      </c>
      <c r="I3994">
        <f t="shared" si="623"/>
        <v>9</v>
      </c>
      <c r="J3994">
        <f t="shared" si="624"/>
        <v>15615.874222222221</v>
      </c>
      <c r="K3994">
        <f t="shared" si="625"/>
        <v>0</v>
      </c>
      <c r="L3994">
        <f t="shared" si="626"/>
        <v>124926.99377777777</v>
      </c>
      <c r="M3994">
        <f t="shared" si="627"/>
        <v>9691.4841142774876</v>
      </c>
      <c r="N3994">
        <f t="shared" si="628"/>
        <v>134618.47789205526</v>
      </c>
      <c r="O3994">
        <f t="shared" si="629"/>
        <v>0</v>
      </c>
      <c r="P3994">
        <f t="shared" si="630"/>
        <v>130424.8738440329</v>
      </c>
      <c r="Q3994">
        <f t="shared" si="631"/>
        <v>10117.994155967073</v>
      </c>
      <c r="R3994">
        <f t="shared" si="632"/>
        <v>140542.86799999999</v>
      </c>
    </row>
    <row r="3995" spans="1:18" x14ac:dyDescent="0.3">
      <c r="A3995" t="s">
        <v>0</v>
      </c>
      <c r="B3995" t="s">
        <v>0</v>
      </c>
      <c r="C3995">
        <v>28</v>
      </c>
      <c r="D3995">
        <v>31</v>
      </c>
      <c r="E3995">
        <v>1</v>
      </c>
      <c r="F3995">
        <v>20260126</v>
      </c>
      <c r="G3995">
        <v>20260401</v>
      </c>
      <c r="H3995">
        <v>1687.1341</v>
      </c>
      <c r="I3995">
        <f t="shared" si="623"/>
        <v>60</v>
      </c>
      <c r="J3995">
        <f t="shared" si="624"/>
        <v>28.118901666666666</v>
      </c>
      <c r="K3995">
        <f t="shared" si="625"/>
        <v>1067.9009482251251</v>
      </c>
      <c r="L3995">
        <f t="shared" si="626"/>
        <v>871.6859516666666</v>
      </c>
      <c r="M3995">
        <f t="shared" si="627"/>
        <v>17.451081184147153</v>
      </c>
      <c r="N3995">
        <f t="shared" si="628"/>
        <v>1957.0379810759389</v>
      </c>
      <c r="O3995">
        <f t="shared" si="629"/>
        <v>920.62194121670052</v>
      </c>
      <c r="P3995">
        <f t="shared" si="630"/>
        <v>751.46783443582001</v>
      </c>
      <c r="Q3995">
        <f t="shared" si="631"/>
        <v>15.044324347479586</v>
      </c>
      <c r="R3995">
        <f t="shared" si="632"/>
        <v>1687.1341000000002</v>
      </c>
    </row>
    <row r="3996" spans="1:18" x14ac:dyDescent="0.3">
      <c r="A3996" t="s">
        <v>0</v>
      </c>
      <c r="B3996" t="s">
        <v>0</v>
      </c>
      <c r="C3996">
        <v>17</v>
      </c>
      <c r="D3996">
        <v>31</v>
      </c>
      <c r="E3996">
        <v>3</v>
      </c>
      <c r="F3996">
        <v>20260212</v>
      </c>
      <c r="G3996">
        <v>20260403</v>
      </c>
      <c r="H3996">
        <v>928.6413</v>
      </c>
      <c r="I3996">
        <f t="shared" si="623"/>
        <v>51</v>
      </c>
      <c r="J3996">
        <f t="shared" si="624"/>
        <v>18.208652941176471</v>
      </c>
      <c r="K3996">
        <f t="shared" si="625"/>
        <v>419.85693153132661</v>
      </c>
      <c r="L3996">
        <f t="shared" si="626"/>
        <v>564.46824117647054</v>
      </c>
      <c r="M3996">
        <f t="shared" si="627"/>
        <v>33.901823531085931</v>
      </c>
      <c r="N3996">
        <f t="shared" si="628"/>
        <v>1018.2269962388831</v>
      </c>
      <c r="O3996">
        <f t="shared" si="629"/>
        <v>382.91705891854951</v>
      </c>
      <c r="P3996">
        <f t="shared" si="630"/>
        <v>514.80516940826897</v>
      </c>
      <c r="Q3996">
        <f t="shared" si="631"/>
        <v>30.919071673181392</v>
      </c>
      <c r="R3996">
        <f t="shared" si="632"/>
        <v>928.64129999999989</v>
      </c>
    </row>
    <row r="3997" spans="1:18" x14ac:dyDescent="0.3">
      <c r="A3997" t="s">
        <v>0</v>
      </c>
      <c r="B3997" t="s">
        <v>0</v>
      </c>
      <c r="C3997">
        <v>28</v>
      </c>
      <c r="D3997">
        <v>31</v>
      </c>
      <c r="E3997">
        <v>4</v>
      </c>
      <c r="F3997">
        <v>20260128</v>
      </c>
      <c r="G3997">
        <v>20260404</v>
      </c>
      <c r="H3997">
        <v>1349.8022000000001</v>
      </c>
      <c r="I3997">
        <f t="shared" si="623"/>
        <v>63</v>
      </c>
      <c r="J3997">
        <f t="shared" si="624"/>
        <v>21.425431746031748</v>
      </c>
      <c r="K3997">
        <f t="shared" si="625"/>
        <v>813.69603795169587</v>
      </c>
      <c r="L3997">
        <f t="shared" si="626"/>
        <v>664.18838412698415</v>
      </c>
      <c r="M3997">
        <f t="shared" si="627"/>
        <v>53.18798767288083</v>
      </c>
      <c r="N3997">
        <f t="shared" si="628"/>
        <v>1531.0724097515608</v>
      </c>
      <c r="O3997">
        <f t="shared" si="629"/>
        <v>717.35908449731835</v>
      </c>
      <c r="P3997">
        <f t="shared" si="630"/>
        <v>585.55228113249234</v>
      </c>
      <c r="Q3997">
        <f t="shared" si="631"/>
        <v>46.890834370189552</v>
      </c>
      <c r="R3997">
        <f t="shared" si="632"/>
        <v>1349.8022000000003</v>
      </c>
    </row>
    <row r="3998" spans="1:18" x14ac:dyDescent="0.3">
      <c r="A3998" t="s">
        <v>0</v>
      </c>
      <c r="B3998" t="s">
        <v>0</v>
      </c>
      <c r="C3998">
        <v>17</v>
      </c>
      <c r="D3998">
        <v>31</v>
      </c>
      <c r="E3998">
        <v>2</v>
      </c>
      <c r="F3998">
        <v>20260212</v>
      </c>
      <c r="G3998">
        <v>20260402</v>
      </c>
      <c r="H3998">
        <v>126.6418</v>
      </c>
      <c r="I3998">
        <f t="shared" si="623"/>
        <v>50</v>
      </c>
      <c r="J3998">
        <f t="shared" si="624"/>
        <v>2.5328360000000001</v>
      </c>
      <c r="K3998">
        <f t="shared" si="625"/>
        <v>58.402384540334403</v>
      </c>
      <c r="L3998">
        <f t="shared" si="626"/>
        <v>78.517916</v>
      </c>
      <c r="M3998">
        <f t="shared" si="627"/>
        <v>3.1438444634932488</v>
      </c>
      <c r="N3998">
        <f t="shared" si="628"/>
        <v>140.06414500382766</v>
      </c>
      <c r="O3998">
        <f t="shared" si="629"/>
        <v>52.805684868729244</v>
      </c>
      <c r="P3998">
        <f t="shared" si="630"/>
        <v>70.993545237555708</v>
      </c>
      <c r="Q3998">
        <f t="shared" si="631"/>
        <v>2.842569893715047</v>
      </c>
      <c r="R3998">
        <f t="shared" si="632"/>
        <v>126.6418</v>
      </c>
    </row>
    <row r="3999" spans="1:18" x14ac:dyDescent="0.3">
      <c r="A3999" t="s">
        <v>0</v>
      </c>
      <c r="B3999" t="s">
        <v>0</v>
      </c>
      <c r="C3999">
        <v>28</v>
      </c>
      <c r="D3999">
        <v>31</v>
      </c>
      <c r="E3999">
        <v>1</v>
      </c>
      <c r="F3999">
        <v>20260128</v>
      </c>
      <c r="G3999">
        <v>20260401</v>
      </c>
      <c r="H3999">
        <v>84.370500000000007</v>
      </c>
      <c r="I3999">
        <f t="shared" si="623"/>
        <v>60</v>
      </c>
      <c r="J3999">
        <f t="shared" si="624"/>
        <v>1.4061750000000002</v>
      </c>
      <c r="K3999">
        <f t="shared" si="625"/>
        <v>53.403779197058441</v>
      </c>
      <c r="L3999">
        <f t="shared" si="626"/>
        <v>43.591425000000008</v>
      </c>
      <c r="M3999">
        <f t="shared" si="627"/>
        <v>0.87269674950384057</v>
      </c>
      <c r="N3999">
        <f t="shared" si="628"/>
        <v>97.867900946562301</v>
      </c>
      <c r="O3999">
        <f t="shared" si="629"/>
        <v>46.038624606913942</v>
      </c>
      <c r="P3999">
        <f t="shared" si="630"/>
        <v>37.579536164474035</v>
      </c>
      <c r="Q3999">
        <f t="shared" si="631"/>
        <v>0.75233922861201519</v>
      </c>
      <c r="R3999">
        <f t="shared" si="632"/>
        <v>84.370499999999993</v>
      </c>
    </row>
    <row r="4000" spans="1:18" x14ac:dyDescent="0.3">
      <c r="A4000" t="s">
        <v>43</v>
      </c>
      <c r="B4000" t="s">
        <v>44</v>
      </c>
      <c r="C4000">
        <v>0</v>
      </c>
      <c r="D4000">
        <v>26</v>
      </c>
      <c r="E4000">
        <v>6</v>
      </c>
      <c r="F4000">
        <v>20260306</v>
      </c>
      <c r="G4000">
        <v>20260406</v>
      </c>
      <c r="H4000">
        <v>61442.294199999997</v>
      </c>
      <c r="I4000">
        <f t="shared" si="623"/>
        <v>32</v>
      </c>
      <c r="J4000">
        <f t="shared" si="624"/>
        <v>1920.0716937499999</v>
      </c>
      <c r="K4000">
        <f t="shared" si="625"/>
        <v>0</v>
      </c>
      <c r="L4000">
        <f t="shared" si="626"/>
        <v>49921.864037499996</v>
      </c>
      <c r="M4000">
        <f t="shared" si="627"/>
        <v>7149.7800456555906</v>
      </c>
      <c r="N4000">
        <f t="shared" si="628"/>
        <v>57071.644083155588</v>
      </c>
      <c r="O4000">
        <f t="shared" si="629"/>
        <v>0</v>
      </c>
      <c r="P4000">
        <f t="shared" si="630"/>
        <v>53744.971018099277</v>
      </c>
      <c r="Q4000">
        <f t="shared" si="631"/>
        <v>7697.3231819007124</v>
      </c>
      <c r="R4000">
        <f t="shared" si="632"/>
        <v>61442.294199999989</v>
      </c>
    </row>
    <row r="4001" spans="1:18" x14ac:dyDescent="0.3">
      <c r="A4001" t="s">
        <v>35</v>
      </c>
      <c r="B4001" t="s">
        <v>34</v>
      </c>
      <c r="C4001">
        <v>0</v>
      </c>
      <c r="D4001">
        <v>20</v>
      </c>
      <c r="E4001">
        <v>3</v>
      </c>
      <c r="F4001">
        <v>20260312</v>
      </c>
      <c r="G4001">
        <v>20260403</v>
      </c>
      <c r="H4001">
        <v>1042.0762</v>
      </c>
      <c r="I4001">
        <f t="shared" si="623"/>
        <v>23</v>
      </c>
      <c r="J4001">
        <f t="shared" si="624"/>
        <v>45.307660869565218</v>
      </c>
      <c r="K4001">
        <f t="shared" si="625"/>
        <v>0</v>
      </c>
      <c r="L4001">
        <f t="shared" si="626"/>
        <v>906.15321739130434</v>
      </c>
      <c r="M4001">
        <f t="shared" si="627"/>
        <v>84.356175515476906</v>
      </c>
      <c r="N4001">
        <f t="shared" si="628"/>
        <v>990.50939290678127</v>
      </c>
      <c r="O4001">
        <f t="shared" si="629"/>
        <v>0</v>
      </c>
      <c r="P4001">
        <f t="shared" si="630"/>
        <v>953.32836635277863</v>
      </c>
      <c r="Q4001">
        <f t="shared" si="631"/>
        <v>88.747833647221327</v>
      </c>
      <c r="R4001">
        <f t="shared" si="632"/>
        <v>1042.0762</v>
      </c>
    </row>
    <row r="4002" spans="1:18" x14ac:dyDescent="0.3">
      <c r="A4002" t="s">
        <v>35</v>
      </c>
      <c r="B4002" t="s">
        <v>36</v>
      </c>
      <c r="C4002">
        <v>0</v>
      </c>
      <c r="D4002">
        <v>13</v>
      </c>
      <c r="E4002">
        <v>2</v>
      </c>
      <c r="F4002">
        <v>20260319</v>
      </c>
      <c r="G4002">
        <v>20260402</v>
      </c>
      <c r="H4002">
        <v>42.177399999999999</v>
      </c>
      <c r="I4002">
        <f t="shared" si="623"/>
        <v>15</v>
      </c>
      <c r="J4002">
        <f t="shared" si="624"/>
        <v>2.8118266666666667</v>
      </c>
      <c r="K4002">
        <f t="shared" si="625"/>
        <v>0</v>
      </c>
      <c r="L4002">
        <f t="shared" si="626"/>
        <v>36.553746666666669</v>
      </c>
      <c r="M4002">
        <f t="shared" si="627"/>
        <v>3.490137418412671</v>
      </c>
      <c r="N4002">
        <f t="shared" si="628"/>
        <v>40.043884085079341</v>
      </c>
      <c r="O4002">
        <f t="shared" si="629"/>
        <v>0</v>
      </c>
      <c r="P4002">
        <f t="shared" si="630"/>
        <v>38.501309997376893</v>
      </c>
      <c r="Q4002">
        <f t="shared" si="631"/>
        <v>3.6760900026231043</v>
      </c>
      <c r="R4002">
        <f t="shared" si="632"/>
        <v>42.177399999999999</v>
      </c>
    </row>
    <row r="4003" spans="1:18" x14ac:dyDescent="0.3">
      <c r="A4003" t="s">
        <v>0</v>
      </c>
      <c r="B4003" t="s">
        <v>0</v>
      </c>
      <c r="C4003">
        <v>0</v>
      </c>
      <c r="D4003">
        <v>22</v>
      </c>
      <c r="E4003">
        <v>5</v>
      </c>
      <c r="F4003">
        <v>20260310</v>
      </c>
      <c r="G4003">
        <v>20260405</v>
      </c>
      <c r="H4003">
        <v>252.61359999999999</v>
      </c>
      <c r="I4003">
        <f t="shared" si="623"/>
        <v>27</v>
      </c>
      <c r="J4003">
        <f t="shared" si="624"/>
        <v>9.3560592592592595</v>
      </c>
      <c r="K4003">
        <f t="shared" si="625"/>
        <v>0</v>
      </c>
      <c r="L4003">
        <f t="shared" si="626"/>
        <v>205.83330370370371</v>
      </c>
      <c r="M4003">
        <f t="shared" si="627"/>
        <v>29.032668422212264</v>
      </c>
      <c r="N4003">
        <f t="shared" si="628"/>
        <v>234.86597212591596</v>
      </c>
      <c r="O4003">
        <f t="shared" si="629"/>
        <v>0</v>
      </c>
      <c r="P4003">
        <f t="shared" si="630"/>
        <v>221.38708037539706</v>
      </c>
      <c r="Q4003">
        <f t="shared" si="631"/>
        <v>31.226519624602933</v>
      </c>
      <c r="R4003">
        <f t="shared" si="632"/>
        <v>252.61359999999999</v>
      </c>
    </row>
    <row r="4004" spans="1:18" x14ac:dyDescent="0.3">
      <c r="A4004" t="s">
        <v>35</v>
      </c>
      <c r="B4004" t="s">
        <v>34</v>
      </c>
      <c r="C4004">
        <v>0</v>
      </c>
      <c r="D4004">
        <v>19</v>
      </c>
      <c r="E4004">
        <v>2</v>
      </c>
      <c r="F4004">
        <v>20260313</v>
      </c>
      <c r="G4004">
        <v>20260402</v>
      </c>
      <c r="H4004">
        <v>747.60149999999999</v>
      </c>
      <c r="I4004">
        <f t="shared" si="623"/>
        <v>21</v>
      </c>
      <c r="J4004">
        <f t="shared" si="624"/>
        <v>35.600071428571425</v>
      </c>
      <c r="K4004">
        <f t="shared" si="625"/>
        <v>0</v>
      </c>
      <c r="L4004">
        <f t="shared" si="626"/>
        <v>676.40135714285702</v>
      </c>
      <c r="M4004">
        <f t="shared" si="627"/>
        <v>44.188051441419205</v>
      </c>
      <c r="N4004">
        <f t="shared" si="628"/>
        <v>720.58940858427627</v>
      </c>
      <c r="O4004">
        <f t="shared" si="629"/>
        <v>0</v>
      </c>
      <c r="P4004">
        <f t="shared" si="630"/>
        <v>701.75701054991862</v>
      </c>
      <c r="Q4004">
        <f t="shared" si="631"/>
        <v>45.844489450081277</v>
      </c>
      <c r="R4004">
        <f t="shared" si="632"/>
        <v>747.60149999999987</v>
      </c>
    </row>
    <row r="4005" spans="1:18" x14ac:dyDescent="0.3">
      <c r="A4005" t="s">
        <v>0</v>
      </c>
      <c r="B4005" t="s">
        <v>0</v>
      </c>
      <c r="C4005">
        <v>0</v>
      </c>
      <c r="D4005">
        <v>24</v>
      </c>
      <c r="E4005">
        <v>7</v>
      </c>
      <c r="F4005">
        <v>20260308</v>
      </c>
      <c r="G4005">
        <v>20260407</v>
      </c>
      <c r="H4005">
        <v>2400.7302</v>
      </c>
      <c r="I4005">
        <f t="shared" si="623"/>
        <v>31</v>
      </c>
      <c r="J4005">
        <f t="shared" si="624"/>
        <v>77.442909677419351</v>
      </c>
      <c r="K4005">
        <f t="shared" si="625"/>
        <v>0</v>
      </c>
      <c r="L4005">
        <f t="shared" si="626"/>
        <v>1858.6298322580644</v>
      </c>
      <c r="M4005">
        <f t="shared" si="627"/>
        <v>336.43695047431765</v>
      </c>
      <c r="N4005">
        <f t="shared" si="628"/>
        <v>2195.0667827323823</v>
      </c>
      <c r="O4005">
        <f t="shared" si="629"/>
        <v>0</v>
      </c>
      <c r="P4005">
        <f t="shared" si="630"/>
        <v>2032.7713051939866</v>
      </c>
      <c r="Q4005">
        <f t="shared" si="631"/>
        <v>367.95889480601329</v>
      </c>
      <c r="R4005">
        <f t="shared" si="632"/>
        <v>2400.7302</v>
      </c>
    </row>
    <row r="4006" spans="1:18" x14ac:dyDescent="0.3">
      <c r="A4006" t="s">
        <v>43</v>
      </c>
      <c r="B4006" t="s">
        <v>56</v>
      </c>
      <c r="C4006">
        <v>0</v>
      </c>
      <c r="D4006">
        <v>15</v>
      </c>
      <c r="E4006">
        <v>15</v>
      </c>
      <c r="F4006">
        <v>20260317</v>
      </c>
      <c r="G4006">
        <v>20260415</v>
      </c>
      <c r="H4006">
        <v>4979012.3510999996</v>
      </c>
      <c r="I4006">
        <f t="shared" si="623"/>
        <v>30</v>
      </c>
      <c r="J4006">
        <f t="shared" si="624"/>
        <v>165967.07836999997</v>
      </c>
      <c r="K4006">
        <f t="shared" si="625"/>
        <v>0</v>
      </c>
      <c r="L4006">
        <f t="shared" si="626"/>
        <v>2489506.1755499998</v>
      </c>
      <c r="M4006">
        <f t="shared" si="627"/>
        <v>1545030.9863795205</v>
      </c>
      <c r="N4006">
        <f t="shared" si="628"/>
        <v>4034537.1619295203</v>
      </c>
      <c r="O4006">
        <f t="shared" si="629"/>
        <v>0</v>
      </c>
      <c r="P4006">
        <f t="shared" si="630"/>
        <v>3072293.4251707625</v>
      </c>
      <c r="Q4006">
        <f t="shared" si="631"/>
        <v>1906718.9259292372</v>
      </c>
      <c r="R4006">
        <f t="shared" si="632"/>
        <v>4979012.3510999996</v>
      </c>
    </row>
    <row r="4007" spans="1:18" x14ac:dyDescent="0.3">
      <c r="A4007" t="s">
        <v>41</v>
      </c>
      <c r="B4007" t="s">
        <v>42</v>
      </c>
      <c r="C4007">
        <v>0</v>
      </c>
      <c r="D4007">
        <v>14</v>
      </c>
      <c r="E4007">
        <v>15</v>
      </c>
      <c r="F4007">
        <v>20260318</v>
      </c>
      <c r="G4007">
        <v>20260415</v>
      </c>
      <c r="H4007">
        <v>1682591.4894999999</v>
      </c>
      <c r="I4007">
        <f t="shared" si="623"/>
        <v>29</v>
      </c>
      <c r="J4007">
        <f t="shared" si="624"/>
        <v>58020.39618965517</v>
      </c>
      <c r="K4007">
        <f t="shared" si="625"/>
        <v>0</v>
      </c>
      <c r="L4007">
        <f t="shared" si="626"/>
        <v>812285.54665517237</v>
      </c>
      <c r="M4007">
        <f t="shared" si="627"/>
        <v>540127.05914595001</v>
      </c>
      <c r="N4007">
        <f t="shared" si="628"/>
        <v>1352412.6058011223</v>
      </c>
      <c r="O4007">
        <f t="shared" si="629"/>
        <v>0</v>
      </c>
      <c r="P4007">
        <f t="shared" si="630"/>
        <v>1010597.4626258649</v>
      </c>
      <c r="Q4007">
        <f t="shared" si="631"/>
        <v>671994.02687413525</v>
      </c>
      <c r="R4007">
        <f t="shared" si="632"/>
        <v>1682591.4895000001</v>
      </c>
    </row>
    <row r="4008" spans="1:18" x14ac:dyDescent="0.3">
      <c r="A4008" t="s">
        <v>39</v>
      </c>
      <c r="B4008" t="s">
        <v>40</v>
      </c>
      <c r="C4008">
        <v>0</v>
      </c>
      <c r="D4008">
        <v>14</v>
      </c>
      <c r="E4008">
        <v>15</v>
      </c>
      <c r="F4008">
        <v>20260318</v>
      </c>
      <c r="G4008">
        <v>20260415</v>
      </c>
      <c r="H4008">
        <v>5021413.8064999999</v>
      </c>
      <c r="I4008">
        <f t="shared" si="623"/>
        <v>29</v>
      </c>
      <c r="J4008">
        <f t="shared" si="624"/>
        <v>173152.20022413792</v>
      </c>
      <c r="K4008">
        <f t="shared" si="625"/>
        <v>0</v>
      </c>
      <c r="L4008">
        <f t="shared" si="626"/>
        <v>2424130.803137931</v>
      </c>
      <c r="M4008">
        <f t="shared" si="627"/>
        <v>1611919.1669426991</v>
      </c>
      <c r="N4008">
        <f t="shared" si="628"/>
        <v>4036049.9700806299</v>
      </c>
      <c r="O4008">
        <f t="shared" si="629"/>
        <v>0</v>
      </c>
      <c r="P4008">
        <f t="shared" si="630"/>
        <v>3015959.6570593412</v>
      </c>
      <c r="Q4008">
        <f t="shared" si="631"/>
        <v>2005454.1494406592</v>
      </c>
      <c r="R4008">
        <f t="shared" si="632"/>
        <v>5021413.8065000009</v>
      </c>
    </row>
    <row r="4009" spans="1:18" x14ac:dyDescent="0.3">
      <c r="A4009" t="s">
        <v>37</v>
      </c>
      <c r="B4009" t="s">
        <v>38</v>
      </c>
      <c r="C4009">
        <v>0</v>
      </c>
      <c r="D4009">
        <v>15</v>
      </c>
      <c r="E4009">
        <v>17</v>
      </c>
      <c r="F4009">
        <v>20260317</v>
      </c>
      <c r="G4009">
        <v>20260417</v>
      </c>
      <c r="H4009">
        <v>949315.13820000004</v>
      </c>
      <c r="I4009">
        <f t="shared" si="623"/>
        <v>32</v>
      </c>
      <c r="J4009">
        <f t="shared" si="624"/>
        <v>29666.098068750001</v>
      </c>
      <c r="K4009">
        <f t="shared" si="625"/>
        <v>0</v>
      </c>
      <c r="L4009">
        <f t="shared" si="626"/>
        <v>444991.47103125002</v>
      </c>
      <c r="M4009">
        <f t="shared" si="627"/>
        <v>312992.07071383356</v>
      </c>
      <c r="N4009">
        <f t="shared" si="628"/>
        <v>757983.54174508364</v>
      </c>
      <c r="O4009">
        <f t="shared" si="629"/>
        <v>0</v>
      </c>
      <c r="P4009">
        <f t="shared" si="630"/>
        <v>557317.03467767604</v>
      </c>
      <c r="Q4009">
        <f t="shared" si="631"/>
        <v>391998.103522324</v>
      </c>
      <c r="R4009">
        <f t="shared" si="632"/>
        <v>949315.13820000004</v>
      </c>
    </row>
    <row r="4010" spans="1:18" x14ac:dyDescent="0.3">
      <c r="A4010" t="s">
        <v>37</v>
      </c>
      <c r="B4010" t="s">
        <v>54</v>
      </c>
      <c r="C4010">
        <v>0</v>
      </c>
      <c r="D4010">
        <v>15</v>
      </c>
      <c r="E4010">
        <v>20</v>
      </c>
      <c r="F4010">
        <v>20260317</v>
      </c>
      <c r="G4010">
        <v>20260420</v>
      </c>
      <c r="H4010">
        <v>151855.76790000001</v>
      </c>
      <c r="I4010">
        <f t="shared" si="623"/>
        <v>35</v>
      </c>
      <c r="J4010">
        <f t="shared" si="624"/>
        <v>4338.7362257142859</v>
      </c>
      <c r="K4010">
        <f t="shared" si="625"/>
        <v>0</v>
      </c>
      <c r="L4010">
        <f t="shared" si="626"/>
        <v>65081.043385714285</v>
      </c>
      <c r="M4010">
        <f t="shared" si="627"/>
        <v>53853.908669054967</v>
      </c>
      <c r="N4010">
        <f t="shared" si="628"/>
        <v>118934.95205476925</v>
      </c>
      <c r="O4010">
        <f t="shared" si="629"/>
        <v>0</v>
      </c>
      <c r="P4010">
        <f t="shared" si="630"/>
        <v>83095.268870330008</v>
      </c>
      <c r="Q4010">
        <f t="shared" si="631"/>
        <v>68760.499029669998</v>
      </c>
      <c r="R4010">
        <f t="shared" si="632"/>
        <v>151855.76790000001</v>
      </c>
    </row>
    <row r="4011" spans="1:18" x14ac:dyDescent="0.3">
      <c r="A4011" t="s">
        <v>37</v>
      </c>
      <c r="B4011" t="s">
        <v>38</v>
      </c>
      <c r="C4011">
        <v>0</v>
      </c>
      <c r="D4011">
        <v>2</v>
      </c>
      <c r="E4011">
        <v>15</v>
      </c>
      <c r="F4011">
        <v>20260330</v>
      </c>
      <c r="G4011">
        <v>20260415</v>
      </c>
      <c r="H4011">
        <v>4.9565999999999999</v>
      </c>
      <c r="I4011">
        <f t="shared" si="623"/>
        <v>17</v>
      </c>
      <c r="J4011">
        <f t="shared" si="624"/>
        <v>0.29156470588235295</v>
      </c>
      <c r="K4011">
        <f t="shared" si="625"/>
        <v>0</v>
      </c>
      <c r="L4011">
        <f t="shared" si="626"/>
        <v>0.5831294117647059</v>
      </c>
      <c r="M4011">
        <f t="shared" si="627"/>
        <v>2.7142521851146486</v>
      </c>
      <c r="N4011">
        <f t="shared" si="628"/>
        <v>3.2973815968793545</v>
      </c>
      <c r="O4011">
        <f t="shared" si="629"/>
        <v>0</v>
      </c>
      <c r="P4011">
        <f t="shared" si="630"/>
        <v>0.87655588455044497</v>
      </c>
      <c r="Q4011">
        <f t="shared" si="631"/>
        <v>4.0800441154495548</v>
      </c>
      <c r="R4011">
        <f t="shared" si="632"/>
        <v>4.9565999999999999</v>
      </c>
    </row>
    <row r="4012" spans="1:18" x14ac:dyDescent="0.3">
      <c r="A4012" t="s">
        <v>37</v>
      </c>
      <c r="B4012" t="s">
        <v>54</v>
      </c>
      <c r="C4012">
        <v>0</v>
      </c>
      <c r="D4012">
        <v>1</v>
      </c>
      <c r="E4012">
        <v>15</v>
      </c>
      <c r="F4012">
        <v>20260331</v>
      </c>
      <c r="G4012">
        <v>20260415</v>
      </c>
      <c r="H4012">
        <v>789.80650000000003</v>
      </c>
      <c r="I4012">
        <f t="shared" si="623"/>
        <v>16</v>
      </c>
      <c r="J4012">
        <f t="shared" si="624"/>
        <v>49.362906250000002</v>
      </c>
      <c r="K4012">
        <f t="shared" si="625"/>
        <v>0</v>
      </c>
      <c r="L4012">
        <f t="shared" si="626"/>
        <v>49.362906250000002</v>
      </c>
      <c r="M4012">
        <f t="shared" si="627"/>
        <v>459.53221857632741</v>
      </c>
      <c r="N4012">
        <f t="shared" si="628"/>
        <v>508.89512482632739</v>
      </c>
      <c r="O4012">
        <f t="shared" si="629"/>
        <v>0</v>
      </c>
      <c r="P4012">
        <f t="shared" si="630"/>
        <v>76.611353328342304</v>
      </c>
      <c r="Q4012">
        <f t="shared" si="631"/>
        <v>713.19514667165777</v>
      </c>
      <c r="R4012">
        <f t="shared" si="632"/>
        <v>789.80650000000003</v>
      </c>
    </row>
    <row r="4013" spans="1:18" x14ac:dyDescent="0.3">
      <c r="A4013" t="s">
        <v>41</v>
      </c>
      <c r="B4013" t="s">
        <v>42</v>
      </c>
      <c r="C4013">
        <v>0</v>
      </c>
      <c r="D4013">
        <v>15</v>
      </c>
      <c r="E4013">
        <v>3</v>
      </c>
      <c r="F4013">
        <v>20260317</v>
      </c>
      <c r="G4013">
        <v>20260403</v>
      </c>
      <c r="H4013">
        <v>2615.3946000000001</v>
      </c>
      <c r="I4013">
        <f t="shared" si="623"/>
        <v>18</v>
      </c>
      <c r="J4013">
        <f t="shared" si="624"/>
        <v>145.2997</v>
      </c>
      <c r="K4013">
        <f t="shared" si="625"/>
        <v>0</v>
      </c>
      <c r="L4013">
        <f t="shared" si="626"/>
        <v>2179.4955</v>
      </c>
      <c r="M4013">
        <f t="shared" si="627"/>
        <v>270.52658999175031</v>
      </c>
      <c r="N4013">
        <f t="shared" si="628"/>
        <v>2450.0220899917504</v>
      </c>
      <c r="O4013">
        <f t="shared" si="629"/>
        <v>0</v>
      </c>
      <c r="P4013">
        <f t="shared" si="630"/>
        <v>2326.6079047652561</v>
      </c>
      <c r="Q4013">
        <f t="shared" si="631"/>
        <v>288.78669523474389</v>
      </c>
      <c r="R4013">
        <f t="shared" si="632"/>
        <v>2615.3946000000001</v>
      </c>
    </row>
    <row r="4014" spans="1:18" x14ac:dyDescent="0.3">
      <c r="A4014" t="s">
        <v>43</v>
      </c>
      <c r="B4014" t="s">
        <v>56</v>
      </c>
      <c r="C4014">
        <v>0</v>
      </c>
      <c r="D4014">
        <v>14</v>
      </c>
      <c r="E4014">
        <v>17</v>
      </c>
      <c r="F4014">
        <v>20260318</v>
      </c>
      <c r="G4014">
        <v>20260417</v>
      </c>
      <c r="H4014">
        <v>8719.6682999999994</v>
      </c>
      <c r="I4014">
        <f t="shared" si="623"/>
        <v>31</v>
      </c>
      <c r="J4014">
        <f t="shared" si="624"/>
        <v>281.27962258064514</v>
      </c>
      <c r="K4014">
        <f t="shared" si="625"/>
        <v>0</v>
      </c>
      <c r="L4014">
        <f t="shared" si="626"/>
        <v>3937.9147161290321</v>
      </c>
      <c r="M4014">
        <f t="shared" si="627"/>
        <v>2967.6397387043098</v>
      </c>
      <c r="N4014">
        <f t="shared" si="628"/>
        <v>6905.5544548333419</v>
      </c>
      <c r="O4014">
        <f t="shared" si="629"/>
        <v>0</v>
      </c>
      <c r="P4014">
        <f t="shared" si="630"/>
        <v>4972.4189915409925</v>
      </c>
      <c r="Q4014">
        <f t="shared" si="631"/>
        <v>3747.2493084590064</v>
      </c>
      <c r="R4014">
        <f t="shared" si="632"/>
        <v>8719.6682999999994</v>
      </c>
    </row>
    <row r="4015" spans="1:18" x14ac:dyDescent="0.3">
      <c r="A4015" t="s">
        <v>37</v>
      </c>
      <c r="B4015" t="s">
        <v>38</v>
      </c>
      <c r="C4015">
        <v>0</v>
      </c>
      <c r="D4015">
        <v>14</v>
      </c>
      <c r="E4015">
        <v>20</v>
      </c>
      <c r="F4015">
        <v>20260318</v>
      </c>
      <c r="G4015">
        <v>20260420</v>
      </c>
      <c r="H4015">
        <v>28329.907299999999</v>
      </c>
      <c r="I4015">
        <f t="shared" si="623"/>
        <v>34</v>
      </c>
      <c r="J4015">
        <f t="shared" si="624"/>
        <v>833.23256764705877</v>
      </c>
      <c r="K4015">
        <f t="shared" si="625"/>
        <v>0</v>
      </c>
      <c r="L4015">
        <f t="shared" si="626"/>
        <v>11665.255947058822</v>
      </c>
      <c r="M4015">
        <f t="shared" si="627"/>
        <v>10342.373507797067</v>
      </c>
      <c r="N4015">
        <f t="shared" si="628"/>
        <v>22007.629454855887</v>
      </c>
      <c r="O4015">
        <f t="shared" si="629"/>
        <v>0</v>
      </c>
      <c r="P4015">
        <f t="shared" si="630"/>
        <v>15016.411480793635</v>
      </c>
      <c r="Q4015">
        <f t="shared" si="631"/>
        <v>13313.495819206366</v>
      </c>
      <c r="R4015">
        <f t="shared" si="632"/>
        <v>28329.907299999999</v>
      </c>
    </row>
    <row r="4016" spans="1:18" x14ac:dyDescent="0.3">
      <c r="A4016" t="s">
        <v>47</v>
      </c>
      <c r="B4016" t="s">
        <v>48</v>
      </c>
      <c r="C4016">
        <v>0</v>
      </c>
      <c r="D4016">
        <v>15</v>
      </c>
      <c r="E4016">
        <v>16</v>
      </c>
      <c r="F4016">
        <v>20260317</v>
      </c>
      <c r="G4016">
        <v>20260416</v>
      </c>
      <c r="H4016">
        <v>616368.14009999996</v>
      </c>
      <c r="I4016">
        <f t="shared" si="623"/>
        <v>31</v>
      </c>
      <c r="J4016">
        <f t="shared" si="624"/>
        <v>19882.843229032256</v>
      </c>
      <c r="K4016">
        <f t="shared" si="625"/>
        <v>0</v>
      </c>
      <c r="L4016">
        <f t="shared" si="626"/>
        <v>298242.64843548386</v>
      </c>
      <c r="M4016">
        <f t="shared" si="627"/>
        <v>197434.23294393253</v>
      </c>
      <c r="N4016">
        <f t="shared" si="628"/>
        <v>495676.88137941639</v>
      </c>
      <c r="O4016">
        <f t="shared" si="629"/>
        <v>0</v>
      </c>
      <c r="P4016">
        <f t="shared" si="630"/>
        <v>370861.08596209995</v>
      </c>
      <c r="Q4016">
        <f t="shared" si="631"/>
        <v>245507.05413790001</v>
      </c>
      <c r="R4016">
        <f t="shared" si="632"/>
        <v>616368.14009999996</v>
      </c>
    </row>
    <row r="4017" spans="1:18" x14ac:dyDescent="0.3">
      <c r="A4017" t="s">
        <v>0</v>
      </c>
      <c r="B4017" t="s">
        <v>0</v>
      </c>
      <c r="C4017">
        <v>0</v>
      </c>
      <c r="D4017">
        <v>29</v>
      </c>
      <c r="E4017">
        <v>16</v>
      </c>
      <c r="F4017">
        <v>20260303</v>
      </c>
      <c r="G4017">
        <v>20260416</v>
      </c>
      <c r="H4017">
        <v>590.45540000000005</v>
      </c>
      <c r="I4017">
        <f t="shared" si="623"/>
        <v>45</v>
      </c>
      <c r="J4017">
        <f t="shared" si="624"/>
        <v>13.121231111111113</v>
      </c>
      <c r="K4017">
        <f t="shared" si="625"/>
        <v>0</v>
      </c>
      <c r="L4017">
        <f t="shared" si="626"/>
        <v>380.51570222222227</v>
      </c>
      <c r="M4017">
        <f t="shared" si="627"/>
        <v>130.29224089639294</v>
      </c>
      <c r="N4017">
        <f t="shared" si="628"/>
        <v>510.80794311861519</v>
      </c>
      <c r="O4017">
        <f t="shared" si="629"/>
        <v>0</v>
      </c>
      <c r="P4017">
        <f t="shared" si="630"/>
        <v>439.84741073168976</v>
      </c>
      <c r="Q4017">
        <f t="shared" si="631"/>
        <v>150.60798926831032</v>
      </c>
      <c r="R4017">
        <f t="shared" si="632"/>
        <v>590.45540000000005</v>
      </c>
    </row>
    <row r="4018" spans="1:18" x14ac:dyDescent="0.3">
      <c r="A4018" t="s">
        <v>0</v>
      </c>
      <c r="B4018" t="s">
        <v>0</v>
      </c>
      <c r="C4018">
        <v>0</v>
      </c>
      <c r="D4018">
        <v>30</v>
      </c>
      <c r="E4018">
        <v>21</v>
      </c>
      <c r="F4018">
        <v>20260302</v>
      </c>
      <c r="G4018">
        <v>20260421</v>
      </c>
      <c r="H4018">
        <v>1434.5008</v>
      </c>
      <c r="I4018">
        <f t="shared" si="623"/>
        <v>51</v>
      </c>
      <c r="J4018">
        <f t="shared" si="624"/>
        <v>28.127466666666667</v>
      </c>
      <c r="K4018">
        <f t="shared" si="625"/>
        <v>0</v>
      </c>
      <c r="L4018">
        <f t="shared" si="626"/>
        <v>843.82399999999996</v>
      </c>
      <c r="M4018">
        <f t="shared" si="627"/>
        <v>366.58433222559785</v>
      </c>
      <c r="N4018">
        <f t="shared" si="628"/>
        <v>1210.4083322255979</v>
      </c>
      <c r="O4018">
        <f t="shared" si="629"/>
        <v>0</v>
      </c>
      <c r="P4018">
        <f t="shared" si="630"/>
        <v>1000.0478110006858</v>
      </c>
      <c r="Q4018">
        <f t="shared" si="631"/>
        <v>434.45298899931419</v>
      </c>
      <c r="R4018">
        <f t="shared" si="632"/>
        <v>1434.5008</v>
      </c>
    </row>
    <row r="4019" spans="1:18" x14ac:dyDescent="0.3">
      <c r="A4019" t="s">
        <v>51</v>
      </c>
      <c r="B4019" t="s">
        <v>65</v>
      </c>
      <c r="C4019">
        <v>0</v>
      </c>
      <c r="D4019">
        <v>15</v>
      </c>
      <c r="E4019">
        <v>16</v>
      </c>
      <c r="F4019">
        <v>20260317</v>
      </c>
      <c r="G4019">
        <v>20260416</v>
      </c>
      <c r="H4019">
        <v>393714.32199999999</v>
      </c>
      <c r="I4019">
        <f t="shared" si="623"/>
        <v>31</v>
      </c>
      <c r="J4019">
        <f t="shared" si="624"/>
        <v>12700.462</v>
      </c>
      <c r="K4019">
        <f t="shared" si="625"/>
        <v>0</v>
      </c>
      <c r="L4019">
        <f t="shared" si="626"/>
        <v>190506.93</v>
      </c>
      <c r="M4019">
        <f t="shared" si="627"/>
        <v>126114.05441965099</v>
      </c>
      <c r="N4019">
        <f t="shared" si="628"/>
        <v>316620.98441965098</v>
      </c>
      <c r="O4019">
        <f t="shared" si="629"/>
        <v>0</v>
      </c>
      <c r="P4019">
        <f t="shared" si="630"/>
        <v>236893.03764477931</v>
      </c>
      <c r="Q4019">
        <f t="shared" si="631"/>
        <v>156821.28435522071</v>
      </c>
      <c r="R4019">
        <f t="shared" si="632"/>
        <v>393714.32200000004</v>
      </c>
    </row>
    <row r="4020" spans="1:18" x14ac:dyDescent="0.3">
      <c r="A4020" t="s">
        <v>41</v>
      </c>
      <c r="B4020" t="s">
        <v>55</v>
      </c>
      <c r="C4020">
        <v>0</v>
      </c>
      <c r="D4020">
        <v>13</v>
      </c>
      <c r="E4020">
        <v>17</v>
      </c>
      <c r="F4020">
        <v>20260319</v>
      </c>
      <c r="G4020">
        <v>20260417</v>
      </c>
      <c r="H4020">
        <v>7179.0047999999997</v>
      </c>
      <c r="I4020">
        <f t="shared" si="623"/>
        <v>30</v>
      </c>
      <c r="J4020">
        <f t="shared" si="624"/>
        <v>239.30015999999998</v>
      </c>
      <c r="K4020">
        <f t="shared" si="625"/>
        <v>0</v>
      </c>
      <c r="L4020">
        <f t="shared" si="626"/>
        <v>3110.9020799999998</v>
      </c>
      <c r="M4020">
        <f t="shared" si="627"/>
        <v>2524.73555595266</v>
      </c>
      <c r="N4020">
        <f t="shared" si="628"/>
        <v>5635.6376359526603</v>
      </c>
      <c r="O4020">
        <f t="shared" si="629"/>
        <v>0</v>
      </c>
      <c r="P4020">
        <f t="shared" si="630"/>
        <v>3962.8489990511489</v>
      </c>
      <c r="Q4020">
        <f t="shared" si="631"/>
        <v>3216.1558009488504</v>
      </c>
      <c r="R4020">
        <f t="shared" si="632"/>
        <v>7179.0047999999988</v>
      </c>
    </row>
    <row r="4021" spans="1:18" x14ac:dyDescent="0.3">
      <c r="A4021" t="s">
        <v>41</v>
      </c>
      <c r="B4021" t="s">
        <v>42</v>
      </c>
      <c r="C4021">
        <v>0</v>
      </c>
      <c r="D4021">
        <v>12</v>
      </c>
      <c r="E4021">
        <v>15</v>
      </c>
      <c r="F4021">
        <v>20260320</v>
      </c>
      <c r="G4021">
        <v>20260415</v>
      </c>
      <c r="H4021">
        <v>54078.9902</v>
      </c>
      <c r="I4021">
        <f t="shared" si="623"/>
        <v>27</v>
      </c>
      <c r="J4021">
        <f t="shared" si="624"/>
        <v>2002.9255629629629</v>
      </c>
      <c r="K4021">
        <f t="shared" si="625"/>
        <v>0</v>
      </c>
      <c r="L4021">
        <f t="shared" si="626"/>
        <v>24035.106755555556</v>
      </c>
      <c r="M4021">
        <f t="shared" si="627"/>
        <v>18645.758475608593</v>
      </c>
      <c r="N4021">
        <f t="shared" si="628"/>
        <v>42680.865231164149</v>
      </c>
      <c r="O4021">
        <f t="shared" si="629"/>
        <v>0</v>
      </c>
      <c r="P4021">
        <f t="shared" si="630"/>
        <v>30453.794590381833</v>
      </c>
      <c r="Q4021">
        <f t="shared" si="631"/>
        <v>23625.195609618168</v>
      </c>
      <c r="R4021">
        <f t="shared" si="632"/>
        <v>54078.9902</v>
      </c>
    </row>
    <row r="4022" spans="1:18" x14ac:dyDescent="0.3">
      <c r="A4022" t="s">
        <v>43</v>
      </c>
      <c r="B4022" t="s">
        <v>44</v>
      </c>
      <c r="C4022">
        <v>0</v>
      </c>
      <c r="D4022">
        <v>16</v>
      </c>
      <c r="E4022">
        <v>20</v>
      </c>
      <c r="F4022">
        <v>20260316</v>
      </c>
      <c r="G4022">
        <v>20260420</v>
      </c>
      <c r="H4022">
        <v>1833.5630000000001</v>
      </c>
      <c r="I4022">
        <f t="shared" si="623"/>
        <v>36</v>
      </c>
      <c r="J4022">
        <f t="shared" si="624"/>
        <v>50.932305555555558</v>
      </c>
      <c r="K4022">
        <f t="shared" si="625"/>
        <v>0</v>
      </c>
      <c r="L4022">
        <f t="shared" si="626"/>
        <v>814.91688888888893</v>
      </c>
      <c r="M4022">
        <f t="shared" si="627"/>
        <v>632.18955682002218</v>
      </c>
      <c r="N4022">
        <f t="shared" si="628"/>
        <v>1447.106445708911</v>
      </c>
      <c r="O4022">
        <f t="shared" si="629"/>
        <v>0</v>
      </c>
      <c r="P4022">
        <f t="shared" si="630"/>
        <v>1032.5442609785323</v>
      </c>
      <c r="Q4022">
        <f t="shared" si="631"/>
        <v>801.01873902146804</v>
      </c>
      <c r="R4022">
        <f t="shared" si="632"/>
        <v>1833.5630000000003</v>
      </c>
    </row>
    <row r="4023" spans="1:18" x14ac:dyDescent="0.3">
      <c r="A4023" t="s">
        <v>43</v>
      </c>
      <c r="B4023" t="s">
        <v>56</v>
      </c>
      <c r="C4023">
        <v>0</v>
      </c>
      <c r="D4023">
        <v>16</v>
      </c>
      <c r="E4023">
        <v>20</v>
      </c>
      <c r="F4023">
        <v>20260316</v>
      </c>
      <c r="G4023">
        <v>20260420</v>
      </c>
      <c r="H4023">
        <v>12070.233</v>
      </c>
      <c r="I4023">
        <f t="shared" si="623"/>
        <v>36</v>
      </c>
      <c r="J4023">
        <f t="shared" si="624"/>
        <v>335.28424999999999</v>
      </c>
      <c r="K4023">
        <f t="shared" si="625"/>
        <v>0</v>
      </c>
      <c r="L4023">
        <f t="shared" si="626"/>
        <v>5364.5479999999998</v>
      </c>
      <c r="M4023">
        <f t="shared" si="627"/>
        <v>4161.6651573926856</v>
      </c>
      <c r="N4023">
        <f t="shared" si="628"/>
        <v>9526.2131573926854</v>
      </c>
      <c r="O4023">
        <f t="shared" si="629"/>
        <v>0</v>
      </c>
      <c r="P4023">
        <f t="shared" si="630"/>
        <v>6797.1756698971849</v>
      </c>
      <c r="Q4023">
        <f t="shared" si="631"/>
        <v>5273.0573301028153</v>
      </c>
      <c r="R4023">
        <f t="shared" si="632"/>
        <v>12070.233</v>
      </c>
    </row>
    <row r="4024" spans="1:18" x14ac:dyDescent="0.3">
      <c r="A4024" t="s">
        <v>37</v>
      </c>
      <c r="B4024" t="s">
        <v>54</v>
      </c>
      <c r="C4024">
        <v>13</v>
      </c>
      <c r="D4024">
        <v>31</v>
      </c>
      <c r="E4024">
        <v>3</v>
      </c>
      <c r="F4024">
        <v>20260216</v>
      </c>
      <c r="G4024">
        <v>20260403</v>
      </c>
      <c r="H4024">
        <v>1611.3145999999999</v>
      </c>
      <c r="I4024">
        <f t="shared" si="623"/>
        <v>47</v>
      </c>
      <c r="J4024">
        <f t="shared" si="624"/>
        <v>34.283289361702124</v>
      </c>
      <c r="K4024">
        <f t="shared" si="625"/>
        <v>604.50573358517249</v>
      </c>
      <c r="L4024">
        <f t="shared" si="626"/>
        <v>1062.7819702127658</v>
      </c>
      <c r="M4024">
        <f t="shared" si="627"/>
        <v>63.830423357527422</v>
      </c>
      <c r="N4024">
        <f t="shared" si="628"/>
        <v>1731.1181271554658</v>
      </c>
      <c r="O4024">
        <f t="shared" si="629"/>
        <v>562.67039148277763</v>
      </c>
      <c r="P4024">
        <f t="shared" si="630"/>
        <v>989.23122481219502</v>
      </c>
      <c r="Q4024">
        <f t="shared" si="631"/>
        <v>59.412983705027237</v>
      </c>
      <c r="R4024">
        <f t="shared" si="632"/>
        <v>1611.3145999999999</v>
      </c>
    </row>
    <row r="4025" spans="1:18" x14ac:dyDescent="0.3">
      <c r="A4025" t="s">
        <v>41</v>
      </c>
      <c r="B4025" t="s">
        <v>55</v>
      </c>
      <c r="C4025">
        <v>0</v>
      </c>
      <c r="D4025">
        <v>15</v>
      </c>
      <c r="E4025">
        <v>20</v>
      </c>
      <c r="F4025">
        <v>20260317</v>
      </c>
      <c r="G4025">
        <v>20260420</v>
      </c>
      <c r="H4025">
        <v>14643.6649</v>
      </c>
      <c r="I4025">
        <f t="shared" si="623"/>
        <v>35</v>
      </c>
      <c r="J4025">
        <f t="shared" si="624"/>
        <v>418.3904257142857</v>
      </c>
      <c r="K4025">
        <f t="shared" si="625"/>
        <v>0</v>
      </c>
      <c r="L4025">
        <f t="shared" si="626"/>
        <v>6275.8563857142854</v>
      </c>
      <c r="M4025">
        <f t="shared" si="627"/>
        <v>5193.2080223924504</v>
      </c>
      <c r="N4025">
        <f t="shared" si="628"/>
        <v>11469.064408106737</v>
      </c>
      <c r="O4025">
        <f t="shared" si="629"/>
        <v>0</v>
      </c>
      <c r="P4025">
        <f t="shared" si="630"/>
        <v>8012.9934406825641</v>
      </c>
      <c r="Q4025">
        <f t="shared" si="631"/>
        <v>6630.6714593174338</v>
      </c>
      <c r="R4025">
        <f t="shared" si="632"/>
        <v>14643.664899999998</v>
      </c>
    </row>
    <row r="4026" spans="1:18" x14ac:dyDescent="0.3">
      <c r="A4026" t="s">
        <v>39</v>
      </c>
      <c r="B4026" t="s">
        <v>40</v>
      </c>
      <c r="C4026">
        <v>0</v>
      </c>
      <c r="D4026">
        <v>23</v>
      </c>
      <c r="E4026">
        <v>1</v>
      </c>
      <c r="F4026">
        <v>20260309</v>
      </c>
      <c r="G4026">
        <v>20260401</v>
      </c>
      <c r="H4026">
        <v>67105.108300000007</v>
      </c>
      <c r="I4026">
        <f t="shared" si="623"/>
        <v>24</v>
      </c>
      <c r="J4026">
        <f t="shared" si="624"/>
        <v>2796.0461791666671</v>
      </c>
      <c r="K4026">
        <f t="shared" si="625"/>
        <v>0</v>
      </c>
      <c r="L4026">
        <f t="shared" si="626"/>
        <v>64309.062120833347</v>
      </c>
      <c r="M4026">
        <f t="shared" si="627"/>
        <v>1735.2750632185775</v>
      </c>
      <c r="N4026">
        <f t="shared" si="628"/>
        <v>66044.337184051925</v>
      </c>
      <c r="O4026">
        <f t="shared" si="629"/>
        <v>0</v>
      </c>
      <c r="P4026">
        <f t="shared" si="630"/>
        <v>65341.96211650419</v>
      </c>
      <c r="Q4026">
        <f t="shared" si="631"/>
        <v>1763.1461834958166</v>
      </c>
      <c r="R4026">
        <f t="shared" si="632"/>
        <v>67105.108300000007</v>
      </c>
    </row>
    <row r="4027" spans="1:18" x14ac:dyDescent="0.3">
      <c r="A4027" t="s">
        <v>43</v>
      </c>
      <c r="B4027" t="s">
        <v>44</v>
      </c>
      <c r="C4027">
        <v>0</v>
      </c>
      <c r="D4027">
        <v>23</v>
      </c>
      <c r="E4027">
        <v>8</v>
      </c>
      <c r="F4027">
        <v>20260309</v>
      </c>
      <c r="G4027">
        <v>20260408</v>
      </c>
      <c r="H4027">
        <v>11434.411099999999</v>
      </c>
      <c r="I4027">
        <f t="shared" si="623"/>
        <v>31</v>
      </c>
      <c r="J4027">
        <f t="shared" si="624"/>
        <v>368.85197096774192</v>
      </c>
      <c r="K4027">
        <f t="shared" si="625"/>
        <v>0</v>
      </c>
      <c r="L4027">
        <f t="shared" si="626"/>
        <v>8483.5953322580644</v>
      </c>
      <c r="M4027">
        <f t="shared" si="627"/>
        <v>1831.3277713606533</v>
      </c>
      <c r="N4027">
        <f t="shared" si="628"/>
        <v>10314.923103618718</v>
      </c>
      <c r="O4027">
        <f t="shared" si="629"/>
        <v>0</v>
      </c>
      <c r="P4027">
        <f t="shared" si="630"/>
        <v>9404.3276581526989</v>
      </c>
      <c r="Q4027">
        <f t="shared" si="631"/>
        <v>2030.0834418472996</v>
      </c>
      <c r="R4027">
        <f t="shared" si="632"/>
        <v>11434.411099999998</v>
      </c>
    </row>
    <row r="4028" spans="1:18" x14ac:dyDescent="0.3">
      <c r="A4028" t="s">
        <v>43</v>
      </c>
      <c r="B4028" t="s">
        <v>56</v>
      </c>
      <c r="C4028">
        <v>0</v>
      </c>
      <c r="D4028">
        <v>23</v>
      </c>
      <c r="E4028">
        <v>8</v>
      </c>
      <c r="F4028">
        <v>20260309</v>
      </c>
      <c r="G4028">
        <v>20260408</v>
      </c>
      <c r="H4028">
        <v>3977.1864999999998</v>
      </c>
      <c r="I4028">
        <f t="shared" si="623"/>
        <v>31</v>
      </c>
      <c r="J4028">
        <f t="shared" si="624"/>
        <v>128.2963387096774</v>
      </c>
      <c r="K4028">
        <f t="shared" si="625"/>
        <v>0</v>
      </c>
      <c r="L4028">
        <f t="shared" si="626"/>
        <v>2950.8157903225801</v>
      </c>
      <c r="M4028">
        <f t="shared" si="627"/>
        <v>636.98357752159848</v>
      </c>
      <c r="N4028">
        <f t="shared" si="628"/>
        <v>3587.7993678441785</v>
      </c>
      <c r="O4028">
        <f t="shared" si="629"/>
        <v>0</v>
      </c>
      <c r="P4028">
        <f t="shared" si="630"/>
        <v>3271.0705148235866</v>
      </c>
      <c r="Q4028">
        <f t="shared" si="631"/>
        <v>706.11598517641323</v>
      </c>
      <c r="R4028">
        <f t="shared" si="632"/>
        <v>3977.1864999999998</v>
      </c>
    </row>
    <row r="4029" spans="1:18" x14ac:dyDescent="0.3">
      <c r="A4029" t="s">
        <v>33</v>
      </c>
      <c r="B4029" t="s">
        <v>34</v>
      </c>
      <c r="C4029">
        <v>0</v>
      </c>
      <c r="D4029">
        <v>28</v>
      </c>
      <c r="E4029">
        <v>10</v>
      </c>
      <c r="F4029">
        <v>20260304</v>
      </c>
      <c r="G4029">
        <v>20260410</v>
      </c>
      <c r="H4029">
        <v>126237.60709999999</v>
      </c>
      <c r="I4029">
        <f t="shared" si="623"/>
        <v>38</v>
      </c>
      <c r="J4029">
        <f t="shared" si="624"/>
        <v>3322.0422921052632</v>
      </c>
      <c r="K4029">
        <f t="shared" si="625"/>
        <v>0</v>
      </c>
      <c r="L4029">
        <f t="shared" si="626"/>
        <v>93017.184178947369</v>
      </c>
      <c r="M4029">
        <f t="shared" si="627"/>
        <v>20617.17432065391</v>
      </c>
      <c r="N4029">
        <f t="shared" si="628"/>
        <v>113634.35849960128</v>
      </c>
      <c r="O4029">
        <f t="shared" si="629"/>
        <v>0</v>
      </c>
      <c r="P4029">
        <f t="shared" si="630"/>
        <v>103333.7707448007</v>
      </c>
      <c r="Q4029">
        <f t="shared" si="631"/>
        <v>22903.836355199295</v>
      </c>
      <c r="R4029">
        <f t="shared" si="632"/>
        <v>126237.60709999999</v>
      </c>
    </row>
    <row r="4030" spans="1:18" x14ac:dyDescent="0.3">
      <c r="A4030" t="s">
        <v>0</v>
      </c>
      <c r="B4030" t="s">
        <v>0</v>
      </c>
      <c r="C4030">
        <v>0</v>
      </c>
      <c r="D4030">
        <v>27</v>
      </c>
      <c r="E4030">
        <v>9</v>
      </c>
      <c r="F4030">
        <v>20260305</v>
      </c>
      <c r="G4030">
        <v>20260409</v>
      </c>
      <c r="H4030">
        <v>252.92779999999999</v>
      </c>
      <c r="I4030">
        <f t="shared" si="623"/>
        <v>36</v>
      </c>
      <c r="J4030">
        <f t="shared" si="624"/>
        <v>7.0257722222222219</v>
      </c>
      <c r="K4030">
        <f t="shared" si="625"/>
        <v>0</v>
      </c>
      <c r="L4030">
        <f t="shared" si="626"/>
        <v>189.69584999999998</v>
      </c>
      <c r="M4030">
        <f t="shared" si="627"/>
        <v>39.24285187106112</v>
      </c>
      <c r="N4030">
        <f t="shared" si="628"/>
        <v>228.93870187106108</v>
      </c>
      <c r="O4030">
        <f t="shared" si="629"/>
        <v>0</v>
      </c>
      <c r="P4030">
        <f t="shared" si="630"/>
        <v>209.57292767673724</v>
      </c>
      <c r="Q4030">
        <f t="shared" si="631"/>
        <v>43.354872323262768</v>
      </c>
      <c r="R4030">
        <f t="shared" si="632"/>
        <v>252.92779999999999</v>
      </c>
    </row>
    <row r="4031" spans="1:18" x14ac:dyDescent="0.3">
      <c r="A4031" t="s">
        <v>33</v>
      </c>
      <c r="B4031" t="s">
        <v>34</v>
      </c>
      <c r="C4031">
        <v>0</v>
      </c>
      <c r="D4031">
        <v>26</v>
      </c>
      <c r="E4031">
        <v>11</v>
      </c>
      <c r="F4031">
        <v>20260306</v>
      </c>
      <c r="G4031">
        <v>20260411</v>
      </c>
      <c r="H4031">
        <v>50488.231099999997</v>
      </c>
      <c r="I4031">
        <f t="shared" si="623"/>
        <v>37</v>
      </c>
      <c r="J4031">
        <f t="shared" si="624"/>
        <v>1364.5467864864863</v>
      </c>
      <c r="K4031">
        <f t="shared" si="625"/>
        <v>0</v>
      </c>
      <c r="L4031">
        <f t="shared" si="626"/>
        <v>35478.216448648644</v>
      </c>
      <c r="M4031">
        <f t="shared" si="627"/>
        <v>9315.4770894371923</v>
      </c>
      <c r="N4031">
        <f t="shared" si="628"/>
        <v>44793.693538085834</v>
      </c>
      <c r="O4031">
        <f t="shared" si="629"/>
        <v>0</v>
      </c>
      <c r="P4031">
        <f t="shared" si="630"/>
        <v>39988.495022233401</v>
      </c>
      <c r="Q4031">
        <f t="shared" si="631"/>
        <v>10499.736077766596</v>
      </c>
      <c r="R4031">
        <f t="shared" si="632"/>
        <v>50488.231099999997</v>
      </c>
    </row>
    <row r="4032" spans="1:18" x14ac:dyDescent="0.3">
      <c r="A4032" t="s">
        <v>35</v>
      </c>
      <c r="B4032" t="s">
        <v>36</v>
      </c>
      <c r="C4032">
        <v>0</v>
      </c>
      <c r="D4032">
        <v>28</v>
      </c>
      <c r="E4032">
        <v>13</v>
      </c>
      <c r="F4032">
        <v>20260304</v>
      </c>
      <c r="G4032">
        <v>20260413</v>
      </c>
      <c r="H4032">
        <v>4128</v>
      </c>
      <c r="I4032">
        <f t="shared" si="623"/>
        <v>41</v>
      </c>
      <c r="J4032">
        <f t="shared" si="624"/>
        <v>100.6829268292683</v>
      </c>
      <c r="K4032">
        <f t="shared" si="625"/>
        <v>0</v>
      </c>
      <c r="L4032">
        <f t="shared" si="626"/>
        <v>2819.1219512195121</v>
      </c>
      <c r="M4032">
        <f t="shared" si="627"/>
        <v>812.31256327815595</v>
      </c>
      <c r="N4032">
        <f t="shared" si="628"/>
        <v>3631.4345144976678</v>
      </c>
      <c r="O4032">
        <f t="shared" si="629"/>
        <v>0</v>
      </c>
      <c r="P4032">
        <f t="shared" si="630"/>
        <v>3204.6111166743494</v>
      </c>
      <c r="Q4032">
        <f t="shared" si="631"/>
        <v>923.38888332565057</v>
      </c>
      <c r="R4032">
        <f t="shared" si="632"/>
        <v>4128</v>
      </c>
    </row>
    <row r="4033" spans="1:18" x14ac:dyDescent="0.3">
      <c r="A4033" t="s">
        <v>41</v>
      </c>
      <c r="B4033" t="s">
        <v>42</v>
      </c>
      <c r="C4033">
        <v>0</v>
      </c>
      <c r="D4033">
        <v>30</v>
      </c>
      <c r="E4033">
        <v>5</v>
      </c>
      <c r="F4033">
        <v>20260302</v>
      </c>
      <c r="G4033">
        <v>20260405</v>
      </c>
      <c r="H4033">
        <v>43866.792399999998</v>
      </c>
      <c r="I4033">
        <f t="shared" si="623"/>
        <v>35</v>
      </c>
      <c r="J4033">
        <f t="shared" si="624"/>
        <v>1253.3369257142856</v>
      </c>
      <c r="K4033">
        <f t="shared" si="625"/>
        <v>0</v>
      </c>
      <c r="L4033">
        <f t="shared" si="626"/>
        <v>37600.107771428571</v>
      </c>
      <c r="M4033">
        <f t="shared" si="627"/>
        <v>3889.2138642202908</v>
      </c>
      <c r="N4033">
        <f t="shared" si="628"/>
        <v>41489.321635648863</v>
      </c>
      <c r="O4033">
        <f t="shared" si="629"/>
        <v>0</v>
      </c>
      <c r="P4033">
        <f t="shared" si="630"/>
        <v>39754.714148174295</v>
      </c>
      <c r="Q4033">
        <f t="shared" si="631"/>
        <v>4112.0782518257029</v>
      </c>
      <c r="R4033">
        <f t="shared" si="632"/>
        <v>43866.792399999998</v>
      </c>
    </row>
    <row r="4034" spans="1:18" x14ac:dyDescent="0.3">
      <c r="A4034" t="s">
        <v>45</v>
      </c>
      <c r="B4034" t="s">
        <v>46</v>
      </c>
      <c r="C4034">
        <v>0</v>
      </c>
      <c r="D4034">
        <v>15</v>
      </c>
      <c r="E4034">
        <v>0</v>
      </c>
      <c r="F4034">
        <v>20260317</v>
      </c>
      <c r="G4034">
        <v>20260331</v>
      </c>
      <c r="H4034">
        <v>182959211.3378</v>
      </c>
      <c r="I4034">
        <f t="shared" si="623"/>
        <v>15</v>
      </c>
      <c r="J4034">
        <f t="shared" si="624"/>
        <v>12197280.755853333</v>
      </c>
      <c r="K4034">
        <f t="shared" si="625"/>
        <v>0</v>
      </c>
      <c r="L4034">
        <f t="shared" si="626"/>
        <v>182959211.3378</v>
      </c>
      <c r="M4034">
        <f t="shared" si="627"/>
        <v>0</v>
      </c>
      <c r="N4034">
        <f t="shared" si="628"/>
        <v>182959211.3378</v>
      </c>
      <c r="O4034">
        <f t="shared" si="629"/>
        <v>0</v>
      </c>
      <c r="P4034">
        <f t="shared" si="630"/>
        <v>182959211.3378</v>
      </c>
      <c r="Q4034">
        <f t="shared" si="631"/>
        <v>0</v>
      </c>
      <c r="R4034">
        <f t="shared" si="632"/>
        <v>182959211.3378</v>
      </c>
    </row>
    <row r="4035" spans="1:18" x14ac:dyDescent="0.3">
      <c r="A4035" t="s">
        <v>37</v>
      </c>
      <c r="B4035" t="s">
        <v>38</v>
      </c>
      <c r="C4035">
        <v>0</v>
      </c>
      <c r="D4035">
        <v>30</v>
      </c>
      <c r="E4035">
        <v>9</v>
      </c>
      <c r="F4035">
        <v>20260302</v>
      </c>
      <c r="G4035">
        <v>20260409</v>
      </c>
      <c r="H4035">
        <v>2693.1149</v>
      </c>
      <c r="I4035">
        <f t="shared" si="623"/>
        <v>39</v>
      </c>
      <c r="J4035">
        <f t="shared" si="624"/>
        <v>69.054228205128211</v>
      </c>
      <c r="K4035">
        <f t="shared" si="625"/>
        <v>0</v>
      </c>
      <c r="L4035">
        <f t="shared" si="626"/>
        <v>2071.6268461538461</v>
      </c>
      <c r="M4035">
        <f t="shared" si="627"/>
        <v>385.70633416680448</v>
      </c>
      <c r="N4035">
        <f t="shared" si="628"/>
        <v>2457.3331803206506</v>
      </c>
      <c r="O4035">
        <f t="shared" si="629"/>
        <v>0</v>
      </c>
      <c r="P4035">
        <f t="shared" si="630"/>
        <v>2270.3999487317897</v>
      </c>
      <c r="Q4035">
        <f t="shared" si="631"/>
        <v>422.71495126821031</v>
      </c>
      <c r="R4035">
        <f t="shared" si="632"/>
        <v>2693.1149</v>
      </c>
    </row>
    <row r="4036" spans="1:18" x14ac:dyDescent="0.3">
      <c r="A4036" t="s">
        <v>35</v>
      </c>
      <c r="B4036" t="s">
        <v>34</v>
      </c>
      <c r="C4036">
        <v>0</v>
      </c>
      <c r="D4036">
        <v>28</v>
      </c>
      <c r="E4036">
        <v>11</v>
      </c>
      <c r="F4036">
        <v>20260304</v>
      </c>
      <c r="G4036">
        <v>20260411</v>
      </c>
      <c r="H4036">
        <v>28643.099900000001</v>
      </c>
      <c r="I4036">
        <f t="shared" si="623"/>
        <v>39</v>
      </c>
      <c r="J4036">
        <f t="shared" si="624"/>
        <v>734.43845897435904</v>
      </c>
      <c r="K4036">
        <f t="shared" si="625"/>
        <v>0</v>
      </c>
      <c r="L4036">
        <f t="shared" si="626"/>
        <v>20564.276851282055</v>
      </c>
      <c r="M4036">
        <f t="shared" si="627"/>
        <v>5013.8585982774985</v>
      </c>
      <c r="N4036">
        <f t="shared" si="628"/>
        <v>25578.135449559551</v>
      </c>
      <c r="O4036">
        <f t="shared" si="629"/>
        <v>0</v>
      </c>
      <c r="P4036">
        <f t="shared" si="630"/>
        <v>23028.443077256135</v>
      </c>
      <c r="Q4036">
        <f t="shared" si="631"/>
        <v>5614.6568227438693</v>
      </c>
      <c r="R4036">
        <f t="shared" si="632"/>
        <v>28643.099900000005</v>
      </c>
    </row>
    <row r="4037" spans="1:18" x14ac:dyDescent="0.3">
      <c r="A4037" t="s">
        <v>37</v>
      </c>
      <c r="B4037" t="s">
        <v>54</v>
      </c>
      <c r="C4037">
        <v>0</v>
      </c>
      <c r="D4037">
        <v>26</v>
      </c>
      <c r="E4037">
        <v>13</v>
      </c>
      <c r="F4037">
        <v>20260306</v>
      </c>
      <c r="G4037">
        <v>20260413</v>
      </c>
      <c r="H4037">
        <v>3301.4164000000001</v>
      </c>
      <c r="I4037">
        <f t="shared" si="623"/>
        <v>39</v>
      </c>
      <c r="J4037">
        <f t="shared" si="624"/>
        <v>84.651702564102564</v>
      </c>
      <c r="K4037">
        <f t="shared" si="625"/>
        <v>0</v>
      </c>
      <c r="L4037">
        <f t="shared" si="626"/>
        <v>2200.9442666666669</v>
      </c>
      <c r="M4037">
        <f t="shared" si="627"/>
        <v>682.97221446801223</v>
      </c>
      <c r="N4037">
        <f t="shared" si="628"/>
        <v>2883.9164811346791</v>
      </c>
      <c r="O4037">
        <f t="shared" si="629"/>
        <v>0</v>
      </c>
      <c r="P4037">
        <f t="shared" si="630"/>
        <v>2519.5714040236012</v>
      </c>
      <c r="Q4037">
        <f t="shared" si="631"/>
        <v>781.84499597639865</v>
      </c>
      <c r="R4037">
        <f t="shared" si="632"/>
        <v>3301.4164000000001</v>
      </c>
    </row>
    <row r="4038" spans="1:18" x14ac:dyDescent="0.3">
      <c r="A4038" t="s">
        <v>37</v>
      </c>
      <c r="B4038" t="s">
        <v>54</v>
      </c>
      <c r="C4038">
        <v>0</v>
      </c>
      <c r="D4038">
        <v>27</v>
      </c>
      <c r="E4038">
        <v>14</v>
      </c>
      <c r="F4038">
        <v>20260305</v>
      </c>
      <c r="G4038">
        <v>20260414</v>
      </c>
      <c r="H4038">
        <v>1871.3860999999999</v>
      </c>
      <c r="I4038">
        <f t="shared" si="623"/>
        <v>41</v>
      </c>
      <c r="J4038">
        <f t="shared" si="624"/>
        <v>45.643563414634144</v>
      </c>
      <c r="K4038">
        <f t="shared" si="625"/>
        <v>0</v>
      </c>
      <c r="L4038">
        <f t="shared" si="626"/>
        <v>1232.376212195122</v>
      </c>
      <c r="M4038">
        <f t="shared" si="627"/>
        <v>396.58069016170163</v>
      </c>
      <c r="N4038">
        <f t="shared" si="628"/>
        <v>1628.9569023568235</v>
      </c>
      <c r="O4038">
        <f t="shared" si="629"/>
        <v>0</v>
      </c>
      <c r="P4038">
        <f t="shared" si="630"/>
        <v>1415.784364912201</v>
      </c>
      <c r="Q4038">
        <f t="shared" si="631"/>
        <v>455.601735087799</v>
      </c>
      <c r="R4038">
        <f t="shared" si="632"/>
        <v>1871.3860999999999</v>
      </c>
    </row>
    <row r="4039" spans="1:18" x14ac:dyDescent="0.3">
      <c r="A4039" t="s">
        <v>37</v>
      </c>
      <c r="B4039" t="s">
        <v>54</v>
      </c>
      <c r="C4039">
        <v>0</v>
      </c>
      <c r="D4039">
        <v>30</v>
      </c>
      <c r="E4039">
        <v>10</v>
      </c>
      <c r="F4039">
        <v>20260302</v>
      </c>
      <c r="G4039">
        <v>20260410</v>
      </c>
      <c r="H4039">
        <v>3458.8679999999999</v>
      </c>
      <c r="I4039">
        <f t="shared" si="623"/>
        <v>40</v>
      </c>
      <c r="J4039">
        <f t="shared" si="624"/>
        <v>86.471699999999998</v>
      </c>
      <c r="K4039">
        <f t="shared" si="625"/>
        <v>0</v>
      </c>
      <c r="L4039">
        <f t="shared" si="626"/>
        <v>2594.1509999999998</v>
      </c>
      <c r="M4039">
        <f t="shared" si="627"/>
        <v>536.65846366256858</v>
      </c>
      <c r="N4039">
        <f t="shared" si="628"/>
        <v>3130.8094636625683</v>
      </c>
      <c r="O4039">
        <f t="shared" si="629"/>
        <v>0</v>
      </c>
      <c r="P4039">
        <f t="shared" si="630"/>
        <v>2865.9763505924648</v>
      </c>
      <c r="Q4039">
        <f t="shared" si="631"/>
        <v>592.8916494075354</v>
      </c>
      <c r="R4039">
        <f t="shared" si="632"/>
        <v>3458.8680000000004</v>
      </c>
    </row>
    <row r="4040" spans="1:18" x14ac:dyDescent="0.3">
      <c r="A4040" t="s">
        <v>33</v>
      </c>
      <c r="B4040" t="s">
        <v>34</v>
      </c>
      <c r="C4040">
        <v>0</v>
      </c>
      <c r="D4040">
        <v>5</v>
      </c>
      <c r="E4040">
        <v>7</v>
      </c>
      <c r="F4040">
        <v>20260327</v>
      </c>
      <c r="G4040">
        <v>20260407</v>
      </c>
      <c r="H4040">
        <v>126.4105</v>
      </c>
      <c r="I4040">
        <f t="shared" si="623"/>
        <v>12</v>
      </c>
      <c r="J4040">
        <f t="shared" si="624"/>
        <v>10.534208333333334</v>
      </c>
      <c r="K4040">
        <f t="shared" si="625"/>
        <v>0</v>
      </c>
      <c r="L4040">
        <f t="shared" si="626"/>
        <v>52.671041666666667</v>
      </c>
      <c r="M4040">
        <f t="shared" si="627"/>
        <v>45.763994949187605</v>
      </c>
      <c r="N4040">
        <f t="shared" si="628"/>
        <v>98.435036615854273</v>
      </c>
      <c r="O4040">
        <f t="shared" si="629"/>
        <v>0</v>
      </c>
      <c r="P4040">
        <f t="shared" si="630"/>
        <v>67.640272625568144</v>
      </c>
      <c r="Q4040">
        <f t="shared" si="631"/>
        <v>58.77022737443184</v>
      </c>
      <c r="R4040">
        <f t="shared" si="632"/>
        <v>126.41049999999998</v>
      </c>
    </row>
    <row r="4041" spans="1:18" x14ac:dyDescent="0.3">
      <c r="A4041" t="s">
        <v>39</v>
      </c>
      <c r="B4041" t="s">
        <v>40</v>
      </c>
      <c r="C4041">
        <v>0</v>
      </c>
      <c r="D4041">
        <v>14</v>
      </c>
      <c r="E4041">
        <v>0</v>
      </c>
      <c r="F4041">
        <v>20260318</v>
      </c>
      <c r="G4041">
        <v>20260331</v>
      </c>
      <c r="H4041">
        <v>23446.219000000001</v>
      </c>
      <c r="I4041">
        <f t="shared" si="623"/>
        <v>14</v>
      </c>
      <c r="J4041">
        <f t="shared" si="624"/>
        <v>1674.7299285714287</v>
      </c>
      <c r="K4041">
        <f t="shared" si="625"/>
        <v>0</v>
      </c>
      <c r="L4041">
        <f t="shared" si="626"/>
        <v>23446.219000000001</v>
      </c>
      <c r="M4041">
        <f t="shared" si="627"/>
        <v>0</v>
      </c>
      <c r="N4041">
        <f t="shared" si="628"/>
        <v>23446.219000000001</v>
      </c>
      <c r="O4041">
        <f t="shared" si="629"/>
        <v>0</v>
      </c>
      <c r="P4041">
        <f t="shared" si="630"/>
        <v>23446.219000000001</v>
      </c>
      <c r="Q4041">
        <f t="shared" si="631"/>
        <v>0</v>
      </c>
      <c r="R4041">
        <f t="shared" si="632"/>
        <v>23446.219000000001</v>
      </c>
    </row>
    <row r="4042" spans="1:18" x14ac:dyDescent="0.3">
      <c r="A4042" t="s">
        <v>41</v>
      </c>
      <c r="B4042" t="s">
        <v>55</v>
      </c>
      <c r="C4042">
        <v>0</v>
      </c>
      <c r="D4042">
        <v>15</v>
      </c>
      <c r="E4042">
        <v>2</v>
      </c>
      <c r="F4042">
        <v>20260317</v>
      </c>
      <c r="G4042">
        <v>20260402</v>
      </c>
      <c r="H4042">
        <v>7135.5281000000004</v>
      </c>
      <c r="I4042">
        <f t="shared" si="623"/>
        <v>17</v>
      </c>
      <c r="J4042">
        <f t="shared" si="624"/>
        <v>419.73694705882355</v>
      </c>
      <c r="K4042">
        <f t="shared" si="625"/>
        <v>0</v>
      </c>
      <c r="L4042">
        <f t="shared" si="626"/>
        <v>6296.054205882353</v>
      </c>
      <c r="M4042">
        <f t="shared" si="627"/>
        <v>520.9921515386078</v>
      </c>
      <c r="N4042">
        <f t="shared" si="628"/>
        <v>6817.0463574209607</v>
      </c>
      <c r="O4042">
        <f t="shared" si="629"/>
        <v>0</v>
      </c>
      <c r="P4042">
        <f t="shared" si="630"/>
        <v>6590.1960100786364</v>
      </c>
      <c r="Q4042">
        <f t="shared" si="631"/>
        <v>545.33208992136406</v>
      </c>
      <c r="R4042">
        <f t="shared" si="632"/>
        <v>7135.5281000000004</v>
      </c>
    </row>
    <row r="4043" spans="1:18" x14ac:dyDescent="0.3">
      <c r="A4043" t="s">
        <v>0</v>
      </c>
      <c r="B4043" t="s">
        <v>0</v>
      </c>
      <c r="C4043">
        <v>22</v>
      </c>
      <c r="D4043">
        <v>31</v>
      </c>
      <c r="E4043">
        <v>10</v>
      </c>
      <c r="F4043">
        <v>20260207</v>
      </c>
      <c r="G4043">
        <v>20260410</v>
      </c>
      <c r="H4043">
        <v>421.92189999999999</v>
      </c>
      <c r="I4043">
        <f t="shared" ref="I4043:I4106" si="633">IF(C4043&lt;0,0,C4043)+D4043+E4043</f>
        <v>63</v>
      </c>
      <c r="J4043">
        <f t="shared" ref="J4043:J4106" si="634">H4043/I4043</f>
        <v>6.6971730158730161</v>
      </c>
      <c r="K4043">
        <f t="shared" ref="K4043:K4106" si="635">IF(C4043&lt;0,0,C4043)*$J4043*$B$6</f>
        <v>199.84292946803438</v>
      </c>
      <c r="L4043">
        <f t="shared" ref="L4043:L4106" si="636">IF(D4043&lt;0,0,D4043)*$J4043*$C$6</f>
        <v>207.61236349206351</v>
      </c>
      <c r="M4043">
        <f t="shared" ref="M4043:M4106" si="637">IF(E4043&lt;0,0,E4043)*$J4043*$D$6</f>
        <v>41.563824714684976</v>
      </c>
      <c r="N4043">
        <f t="shared" ref="N4043:N4106" si="638">K4043+L4043+M4043</f>
        <v>449.01911767478288</v>
      </c>
      <c r="O4043">
        <f t="shared" ref="O4043:O4106" si="639">K4043/$N4043*$H4043</f>
        <v>187.78289205002017</v>
      </c>
      <c r="P4043">
        <f t="shared" ref="P4043:P4106" si="640">L4043/$N4043*$H4043</f>
        <v>195.08345952322358</v>
      </c>
      <c r="Q4043">
        <f t="shared" ref="Q4043:Q4106" si="641">M4043/$N4043*$H4043</f>
        <v>39.055548426756246</v>
      </c>
      <c r="R4043">
        <f t="shared" ref="R4043:R4106" si="642">O4043+P4043+Q4043</f>
        <v>421.92189999999994</v>
      </c>
    </row>
    <row r="4044" spans="1:18" x14ac:dyDescent="0.3">
      <c r="A4044" t="s">
        <v>35</v>
      </c>
      <c r="B4044" t="s">
        <v>36</v>
      </c>
      <c r="C4044">
        <v>0</v>
      </c>
      <c r="D4044">
        <v>26</v>
      </c>
      <c r="E4044">
        <v>13</v>
      </c>
      <c r="F4044">
        <v>20260306</v>
      </c>
      <c r="G4044">
        <v>20260413</v>
      </c>
      <c r="H4044">
        <v>516</v>
      </c>
      <c r="I4044">
        <f t="shared" si="633"/>
        <v>39</v>
      </c>
      <c r="J4044">
        <f t="shared" si="634"/>
        <v>13.23076923076923</v>
      </c>
      <c r="K4044">
        <f t="shared" si="635"/>
        <v>0</v>
      </c>
      <c r="L4044">
        <f t="shared" si="636"/>
        <v>344</v>
      </c>
      <c r="M4044">
        <f t="shared" si="637"/>
        <v>106.74620222565511</v>
      </c>
      <c r="N4044">
        <f t="shared" si="638"/>
        <v>450.74620222565511</v>
      </c>
      <c r="O4044">
        <f t="shared" si="639"/>
        <v>0</v>
      </c>
      <c r="P4044">
        <f t="shared" si="640"/>
        <v>393.80032293902042</v>
      </c>
      <c r="Q4044">
        <f t="shared" si="641"/>
        <v>122.19967706097955</v>
      </c>
      <c r="R4044">
        <f t="shared" si="642"/>
        <v>516</v>
      </c>
    </row>
    <row r="4045" spans="1:18" x14ac:dyDescent="0.3">
      <c r="A4045" t="s">
        <v>33</v>
      </c>
      <c r="B4045" t="s">
        <v>34</v>
      </c>
      <c r="C4045">
        <v>0</v>
      </c>
      <c r="D4045">
        <v>19</v>
      </c>
      <c r="E4045">
        <v>4</v>
      </c>
      <c r="F4045">
        <v>20260313</v>
      </c>
      <c r="G4045">
        <v>20260404</v>
      </c>
      <c r="H4045">
        <v>30403.540400000002</v>
      </c>
      <c r="I4045">
        <f t="shared" si="633"/>
        <v>23</v>
      </c>
      <c r="J4045">
        <f t="shared" si="634"/>
        <v>1321.8930608695653</v>
      </c>
      <c r="K4045">
        <f t="shared" si="635"/>
        <v>0</v>
      </c>
      <c r="L4045">
        <f t="shared" si="636"/>
        <v>25115.96815652174</v>
      </c>
      <c r="M4045">
        <f t="shared" si="637"/>
        <v>3281.5596278202984</v>
      </c>
      <c r="N4045">
        <f t="shared" si="638"/>
        <v>28397.527784342037</v>
      </c>
      <c r="O4045">
        <f t="shared" si="639"/>
        <v>0</v>
      </c>
      <c r="P4045">
        <f t="shared" si="640"/>
        <v>26890.170099700281</v>
      </c>
      <c r="Q4045">
        <f t="shared" si="641"/>
        <v>3513.3703002997195</v>
      </c>
      <c r="R4045">
        <f t="shared" si="642"/>
        <v>30403.540400000002</v>
      </c>
    </row>
    <row r="4046" spans="1:18" x14ac:dyDescent="0.3">
      <c r="A4046" t="s">
        <v>35</v>
      </c>
      <c r="B4046" t="s">
        <v>36</v>
      </c>
      <c r="C4046">
        <v>0</v>
      </c>
      <c r="D4046">
        <v>29</v>
      </c>
      <c r="E4046">
        <v>11</v>
      </c>
      <c r="F4046">
        <v>20260303</v>
      </c>
      <c r="G4046">
        <v>20260411</v>
      </c>
      <c r="H4046">
        <v>1032</v>
      </c>
      <c r="I4046">
        <f t="shared" si="633"/>
        <v>40</v>
      </c>
      <c r="J4046">
        <f t="shared" si="634"/>
        <v>25.8</v>
      </c>
      <c r="K4046">
        <f t="shared" si="635"/>
        <v>0</v>
      </c>
      <c r="L4046">
        <f t="shared" si="636"/>
        <v>748.2</v>
      </c>
      <c r="M4046">
        <f t="shared" si="637"/>
        <v>176.13123367233092</v>
      </c>
      <c r="N4046">
        <f t="shared" si="638"/>
        <v>924.331233672331</v>
      </c>
      <c r="O4046">
        <f t="shared" si="639"/>
        <v>0</v>
      </c>
      <c r="P4046">
        <f t="shared" si="640"/>
        <v>835.35249256082056</v>
      </c>
      <c r="Q4046">
        <f t="shared" si="641"/>
        <v>196.64750743917932</v>
      </c>
      <c r="R4046">
        <f t="shared" si="642"/>
        <v>1032</v>
      </c>
    </row>
    <row r="4047" spans="1:18" x14ac:dyDescent="0.3">
      <c r="A4047" t="s">
        <v>35</v>
      </c>
      <c r="B4047" t="s">
        <v>34</v>
      </c>
      <c r="C4047">
        <v>0</v>
      </c>
      <c r="D4047">
        <v>29</v>
      </c>
      <c r="E4047">
        <v>11</v>
      </c>
      <c r="F4047">
        <v>20260303</v>
      </c>
      <c r="G4047">
        <v>20260411</v>
      </c>
      <c r="H4047">
        <v>5167.3462</v>
      </c>
      <c r="I4047">
        <f t="shared" si="633"/>
        <v>40</v>
      </c>
      <c r="J4047">
        <f t="shared" si="634"/>
        <v>129.18365499999999</v>
      </c>
      <c r="K4047">
        <f t="shared" si="635"/>
        <v>0</v>
      </c>
      <c r="L4047">
        <f t="shared" si="636"/>
        <v>3746.3259949999997</v>
      </c>
      <c r="M4047">
        <f t="shared" si="637"/>
        <v>881.90994284692943</v>
      </c>
      <c r="N4047">
        <f t="shared" si="638"/>
        <v>4628.2359378469291</v>
      </c>
      <c r="O4047">
        <f t="shared" si="639"/>
        <v>0</v>
      </c>
      <c r="P4047">
        <f t="shared" si="640"/>
        <v>4182.7088450529891</v>
      </c>
      <c r="Q4047">
        <f t="shared" si="641"/>
        <v>984.63735494701075</v>
      </c>
      <c r="R4047">
        <f t="shared" si="642"/>
        <v>5167.3462</v>
      </c>
    </row>
    <row r="4048" spans="1:18" x14ac:dyDescent="0.3">
      <c r="A4048" t="s">
        <v>33</v>
      </c>
      <c r="B4048" t="s">
        <v>34</v>
      </c>
      <c r="C4048">
        <v>0</v>
      </c>
      <c r="D4048">
        <v>22</v>
      </c>
      <c r="E4048">
        <v>14</v>
      </c>
      <c r="F4048">
        <v>20260310</v>
      </c>
      <c r="G4048">
        <v>20260414</v>
      </c>
      <c r="H4048">
        <v>6695.3594000000003</v>
      </c>
      <c r="I4048">
        <f t="shared" si="633"/>
        <v>36</v>
      </c>
      <c r="J4048">
        <f t="shared" si="634"/>
        <v>185.98220555555557</v>
      </c>
      <c r="K4048">
        <f t="shared" si="635"/>
        <v>0</v>
      </c>
      <c r="L4048">
        <f t="shared" si="636"/>
        <v>4091.6085222222223</v>
      </c>
      <c r="M4048">
        <f t="shared" si="637"/>
        <v>1615.9332427005447</v>
      </c>
      <c r="N4048">
        <f t="shared" si="638"/>
        <v>5707.5417649227675</v>
      </c>
      <c r="O4048">
        <f t="shared" si="639"/>
        <v>0</v>
      </c>
      <c r="P4048">
        <f t="shared" si="640"/>
        <v>4799.7528022909464</v>
      </c>
      <c r="Q4048">
        <f t="shared" si="641"/>
        <v>1895.6065977090534</v>
      </c>
      <c r="R4048">
        <f t="shared" si="642"/>
        <v>6695.3593999999994</v>
      </c>
    </row>
    <row r="4049" spans="1:18" x14ac:dyDescent="0.3">
      <c r="A4049" t="s">
        <v>35</v>
      </c>
      <c r="B4049" t="s">
        <v>36</v>
      </c>
      <c r="C4049">
        <v>0</v>
      </c>
      <c r="D4049">
        <v>22</v>
      </c>
      <c r="E4049">
        <v>14</v>
      </c>
      <c r="F4049">
        <v>20260310</v>
      </c>
      <c r="G4049">
        <v>20260414</v>
      </c>
      <c r="H4049">
        <v>516</v>
      </c>
      <c r="I4049">
        <f t="shared" si="633"/>
        <v>36</v>
      </c>
      <c r="J4049">
        <f t="shared" si="634"/>
        <v>14.333333333333334</v>
      </c>
      <c r="K4049">
        <f t="shared" si="635"/>
        <v>0</v>
      </c>
      <c r="L4049">
        <f t="shared" si="636"/>
        <v>315.33333333333337</v>
      </c>
      <c r="M4049">
        <f t="shared" si="637"/>
        <v>124.53723592993097</v>
      </c>
      <c r="N4049">
        <f t="shared" si="638"/>
        <v>439.87056926326431</v>
      </c>
      <c r="O4049">
        <f t="shared" si="639"/>
        <v>0</v>
      </c>
      <c r="P4049">
        <f t="shared" si="640"/>
        <v>369.90881265942625</v>
      </c>
      <c r="Q4049">
        <f t="shared" si="641"/>
        <v>146.09118734057378</v>
      </c>
      <c r="R4049">
        <f t="shared" si="642"/>
        <v>516</v>
      </c>
    </row>
    <row r="4050" spans="1:18" x14ac:dyDescent="0.3">
      <c r="A4050" t="s">
        <v>37</v>
      </c>
      <c r="B4050" t="s">
        <v>54</v>
      </c>
      <c r="C4050">
        <v>0</v>
      </c>
      <c r="D4050">
        <v>28</v>
      </c>
      <c r="E4050">
        <v>13</v>
      </c>
      <c r="F4050">
        <v>20260304</v>
      </c>
      <c r="G4050">
        <v>20260413</v>
      </c>
      <c r="H4050">
        <v>7259.6660000000002</v>
      </c>
      <c r="I4050">
        <f t="shared" si="633"/>
        <v>41</v>
      </c>
      <c r="J4050">
        <f t="shared" si="634"/>
        <v>177.06502439024391</v>
      </c>
      <c r="K4050">
        <f t="shared" si="635"/>
        <v>0</v>
      </c>
      <c r="L4050">
        <f t="shared" si="636"/>
        <v>4957.8206829268292</v>
      </c>
      <c r="M4050">
        <f t="shared" si="637"/>
        <v>1428.5653820259877</v>
      </c>
      <c r="N4050">
        <f t="shared" si="638"/>
        <v>6386.3860649528169</v>
      </c>
      <c r="O4050">
        <f t="shared" si="639"/>
        <v>0</v>
      </c>
      <c r="P4050">
        <f t="shared" si="640"/>
        <v>5635.7573563330443</v>
      </c>
      <c r="Q4050">
        <f t="shared" si="641"/>
        <v>1623.9086436669554</v>
      </c>
      <c r="R4050">
        <f t="shared" si="642"/>
        <v>7259.6659999999993</v>
      </c>
    </row>
    <row r="4051" spans="1:18" x14ac:dyDescent="0.3">
      <c r="A4051" t="s">
        <v>37</v>
      </c>
      <c r="B4051" t="s">
        <v>38</v>
      </c>
      <c r="C4051">
        <v>0</v>
      </c>
      <c r="D4051">
        <v>22</v>
      </c>
      <c r="E4051">
        <v>14</v>
      </c>
      <c r="F4051">
        <v>20260310</v>
      </c>
      <c r="G4051">
        <v>20260414</v>
      </c>
      <c r="H4051">
        <v>1080.8023000000001</v>
      </c>
      <c r="I4051">
        <f t="shared" si="633"/>
        <v>36</v>
      </c>
      <c r="J4051">
        <f t="shared" si="634"/>
        <v>30.022286111111114</v>
      </c>
      <c r="K4051">
        <f t="shared" si="635"/>
        <v>0</v>
      </c>
      <c r="L4051">
        <f t="shared" si="636"/>
        <v>660.49029444444454</v>
      </c>
      <c r="M4051">
        <f t="shared" si="637"/>
        <v>260.85296710990707</v>
      </c>
      <c r="N4051">
        <f t="shared" si="638"/>
        <v>921.34326155435156</v>
      </c>
      <c r="O4051">
        <f t="shared" si="639"/>
        <v>0</v>
      </c>
      <c r="P4051">
        <f t="shared" si="640"/>
        <v>774.80289828018806</v>
      </c>
      <c r="Q4051">
        <f t="shared" si="641"/>
        <v>305.99940171981211</v>
      </c>
      <c r="R4051">
        <f t="shared" si="642"/>
        <v>1080.8023000000003</v>
      </c>
    </row>
    <row r="4052" spans="1:18" x14ac:dyDescent="0.3">
      <c r="A4052" t="s">
        <v>37</v>
      </c>
      <c r="B4052" t="s">
        <v>38</v>
      </c>
      <c r="C4052">
        <v>0</v>
      </c>
      <c r="D4052">
        <v>26</v>
      </c>
      <c r="E4052">
        <v>14</v>
      </c>
      <c r="F4052">
        <v>20260306</v>
      </c>
      <c r="G4052">
        <v>20260414</v>
      </c>
      <c r="H4052">
        <v>10738.986800000001</v>
      </c>
      <c r="I4052">
        <f t="shared" si="633"/>
        <v>40</v>
      </c>
      <c r="J4052">
        <f t="shared" si="634"/>
        <v>268.47467</v>
      </c>
      <c r="K4052">
        <f t="shared" si="635"/>
        <v>0</v>
      </c>
      <c r="L4052">
        <f t="shared" si="636"/>
        <v>6980.3414199999997</v>
      </c>
      <c r="M4052">
        <f t="shared" si="637"/>
        <v>2332.6809292325829</v>
      </c>
      <c r="N4052">
        <f t="shared" si="638"/>
        <v>9313.0223492325822</v>
      </c>
      <c r="O4052">
        <f t="shared" si="639"/>
        <v>0</v>
      </c>
      <c r="P4052">
        <f t="shared" si="640"/>
        <v>8049.1371713555809</v>
      </c>
      <c r="Q4052">
        <f t="shared" si="641"/>
        <v>2689.8496286444197</v>
      </c>
      <c r="R4052">
        <f t="shared" si="642"/>
        <v>10738.986800000001</v>
      </c>
    </row>
    <row r="4053" spans="1:18" x14ac:dyDescent="0.3">
      <c r="A4053" t="s">
        <v>35</v>
      </c>
      <c r="B4053" t="s">
        <v>34</v>
      </c>
      <c r="C4053">
        <v>0</v>
      </c>
      <c r="D4053">
        <v>25</v>
      </c>
      <c r="E4053">
        <v>11</v>
      </c>
      <c r="F4053">
        <v>20260307</v>
      </c>
      <c r="G4053">
        <v>20260411</v>
      </c>
      <c r="H4053">
        <v>1379.8024</v>
      </c>
      <c r="I4053">
        <f t="shared" si="633"/>
        <v>36</v>
      </c>
      <c r="J4053">
        <f t="shared" si="634"/>
        <v>38.327844444444445</v>
      </c>
      <c r="K4053">
        <f t="shared" si="635"/>
        <v>0</v>
      </c>
      <c r="L4053">
        <f t="shared" si="636"/>
        <v>958.19611111111112</v>
      </c>
      <c r="M4053">
        <f t="shared" si="637"/>
        <v>261.65622193803085</v>
      </c>
      <c r="N4053">
        <f t="shared" si="638"/>
        <v>1219.8523330491421</v>
      </c>
      <c r="O4053">
        <f t="shared" si="639"/>
        <v>0</v>
      </c>
      <c r="P4053">
        <f t="shared" si="640"/>
        <v>1083.8371645172858</v>
      </c>
      <c r="Q4053">
        <f t="shared" si="641"/>
        <v>295.96523548271421</v>
      </c>
      <c r="R4053">
        <f t="shared" si="642"/>
        <v>1379.8024</v>
      </c>
    </row>
    <row r="4054" spans="1:18" x14ac:dyDescent="0.3">
      <c r="A4054" t="s">
        <v>35</v>
      </c>
      <c r="B4054" t="s">
        <v>34</v>
      </c>
      <c r="C4054">
        <v>0</v>
      </c>
      <c r="D4054">
        <v>12</v>
      </c>
      <c r="E4054">
        <v>3</v>
      </c>
      <c r="F4054">
        <v>20260320</v>
      </c>
      <c r="G4054">
        <v>20260403</v>
      </c>
      <c r="H4054">
        <v>159.02760000000001</v>
      </c>
      <c r="I4054">
        <f t="shared" si="633"/>
        <v>15</v>
      </c>
      <c r="J4054">
        <f t="shared" si="634"/>
        <v>10.601840000000001</v>
      </c>
      <c r="K4054">
        <f t="shared" si="635"/>
        <v>0</v>
      </c>
      <c r="L4054">
        <f t="shared" si="636"/>
        <v>127.22208000000001</v>
      </c>
      <c r="M4054">
        <f t="shared" si="637"/>
        <v>19.739060871000685</v>
      </c>
      <c r="N4054">
        <f t="shared" si="638"/>
        <v>146.96114087100068</v>
      </c>
      <c r="O4054">
        <f t="shared" si="639"/>
        <v>0</v>
      </c>
      <c r="P4054">
        <f t="shared" si="640"/>
        <v>137.66783470446148</v>
      </c>
      <c r="Q4054">
        <f t="shared" si="641"/>
        <v>21.359765295538526</v>
      </c>
      <c r="R4054">
        <f t="shared" si="642"/>
        <v>159.02760000000001</v>
      </c>
    </row>
    <row r="4055" spans="1:18" x14ac:dyDescent="0.3">
      <c r="A4055" t="s">
        <v>0</v>
      </c>
      <c r="B4055" t="s">
        <v>0</v>
      </c>
      <c r="C4055">
        <v>0</v>
      </c>
      <c r="D4055">
        <v>23</v>
      </c>
      <c r="E4055">
        <v>3</v>
      </c>
      <c r="F4055">
        <v>20260309</v>
      </c>
      <c r="G4055">
        <v>20260403</v>
      </c>
      <c r="H4055">
        <v>168.47630000000001</v>
      </c>
      <c r="I4055">
        <f t="shared" si="633"/>
        <v>26</v>
      </c>
      <c r="J4055">
        <f t="shared" si="634"/>
        <v>6.4798576923076929</v>
      </c>
      <c r="K4055">
        <f t="shared" si="635"/>
        <v>0</v>
      </c>
      <c r="L4055">
        <f t="shared" si="636"/>
        <v>149.03672692307694</v>
      </c>
      <c r="M4055">
        <f t="shared" si="637"/>
        <v>12.064538365404834</v>
      </c>
      <c r="N4055">
        <f t="shared" si="638"/>
        <v>161.10126528848178</v>
      </c>
      <c r="O4055">
        <f t="shared" si="639"/>
        <v>0</v>
      </c>
      <c r="P4055">
        <f t="shared" si="640"/>
        <v>155.85946063892032</v>
      </c>
      <c r="Q4055">
        <f t="shared" si="641"/>
        <v>12.616839361079668</v>
      </c>
      <c r="R4055">
        <f t="shared" si="642"/>
        <v>168.47629999999998</v>
      </c>
    </row>
    <row r="4056" spans="1:18" x14ac:dyDescent="0.3">
      <c r="A4056" t="s">
        <v>41</v>
      </c>
      <c r="B4056" t="s">
        <v>55</v>
      </c>
      <c r="C4056">
        <v>0</v>
      </c>
      <c r="D4056">
        <v>30</v>
      </c>
      <c r="E4056">
        <v>6</v>
      </c>
      <c r="F4056">
        <v>20260302</v>
      </c>
      <c r="G4056">
        <v>20260406</v>
      </c>
      <c r="H4056">
        <v>82477.08</v>
      </c>
      <c r="I4056">
        <f t="shared" si="633"/>
        <v>36</v>
      </c>
      <c r="J4056">
        <f t="shared" si="634"/>
        <v>2291.0300000000002</v>
      </c>
      <c r="K4056">
        <f t="shared" si="635"/>
        <v>0</v>
      </c>
      <c r="L4056">
        <f t="shared" si="636"/>
        <v>68730.900000000009</v>
      </c>
      <c r="M4056">
        <f t="shared" si="637"/>
        <v>8531.1192448270685</v>
      </c>
      <c r="N4056">
        <f t="shared" si="638"/>
        <v>77262.019244827083</v>
      </c>
      <c r="O4056">
        <f t="shared" si="639"/>
        <v>0</v>
      </c>
      <c r="P4056">
        <f t="shared" si="640"/>
        <v>73370.124068450867</v>
      </c>
      <c r="Q4056">
        <f t="shared" si="641"/>
        <v>9106.9559315491388</v>
      </c>
      <c r="R4056">
        <f t="shared" si="642"/>
        <v>82477.08</v>
      </c>
    </row>
    <row r="4057" spans="1:18" x14ac:dyDescent="0.3">
      <c r="A4057" t="s">
        <v>0</v>
      </c>
      <c r="B4057" t="s">
        <v>0</v>
      </c>
      <c r="C4057">
        <v>24</v>
      </c>
      <c r="D4057">
        <v>31</v>
      </c>
      <c r="E4057">
        <v>14</v>
      </c>
      <c r="F4057">
        <v>20260205</v>
      </c>
      <c r="G4057">
        <v>20260414</v>
      </c>
      <c r="H4057">
        <v>548.43420000000003</v>
      </c>
      <c r="I4057">
        <f t="shared" si="633"/>
        <v>69</v>
      </c>
      <c r="J4057">
        <f t="shared" si="634"/>
        <v>7.948321739130435</v>
      </c>
      <c r="K4057">
        <f t="shared" si="635"/>
        <v>258.73862630003964</v>
      </c>
      <c r="L4057">
        <f t="shared" si="636"/>
        <v>246.39797391304347</v>
      </c>
      <c r="M4057">
        <f t="shared" si="637"/>
        <v>69.060140907424611</v>
      </c>
      <c r="N4057">
        <f t="shared" si="638"/>
        <v>574.19674112050768</v>
      </c>
      <c r="O4057">
        <f t="shared" si="639"/>
        <v>247.12977514823646</v>
      </c>
      <c r="P4057">
        <f t="shared" si="640"/>
        <v>235.34281201407978</v>
      </c>
      <c r="Q4057">
        <f t="shared" si="641"/>
        <v>65.961612837683816</v>
      </c>
      <c r="R4057">
        <f t="shared" si="642"/>
        <v>548.43420000000003</v>
      </c>
    </row>
    <row r="4058" spans="1:18" x14ac:dyDescent="0.3">
      <c r="A4058" t="s">
        <v>33</v>
      </c>
      <c r="B4058" t="s">
        <v>34</v>
      </c>
      <c r="C4058">
        <v>0</v>
      </c>
      <c r="D4058">
        <v>16</v>
      </c>
      <c r="E4058">
        <v>2</v>
      </c>
      <c r="F4058">
        <v>20260316</v>
      </c>
      <c r="G4058">
        <v>20260402</v>
      </c>
      <c r="H4058">
        <v>100833.4768</v>
      </c>
      <c r="I4058">
        <f t="shared" si="633"/>
        <v>18</v>
      </c>
      <c r="J4058">
        <f t="shared" si="634"/>
        <v>5601.8598222222226</v>
      </c>
      <c r="K4058">
        <f t="shared" si="635"/>
        <v>0</v>
      </c>
      <c r="L4058">
        <f t="shared" si="636"/>
        <v>89629.757155555562</v>
      </c>
      <c r="M4058">
        <f t="shared" si="637"/>
        <v>6953.2239700314622</v>
      </c>
      <c r="N4058">
        <f t="shared" si="638"/>
        <v>96582.98112558703</v>
      </c>
      <c r="O4058">
        <f t="shared" si="639"/>
        <v>0</v>
      </c>
      <c r="P4058">
        <f t="shared" si="640"/>
        <v>93574.250177499023</v>
      </c>
      <c r="Q4058">
        <f t="shared" si="641"/>
        <v>7259.2266225009826</v>
      </c>
      <c r="R4058">
        <f t="shared" si="642"/>
        <v>100833.4768</v>
      </c>
    </row>
    <row r="4059" spans="1:18" x14ac:dyDescent="0.3">
      <c r="A4059" t="s">
        <v>33</v>
      </c>
      <c r="B4059" t="s">
        <v>34</v>
      </c>
      <c r="C4059">
        <v>0</v>
      </c>
      <c r="D4059">
        <v>5</v>
      </c>
      <c r="E4059">
        <v>1</v>
      </c>
      <c r="F4059">
        <v>20260327</v>
      </c>
      <c r="G4059">
        <v>20260401</v>
      </c>
      <c r="H4059">
        <v>42.268300000000004</v>
      </c>
      <c r="I4059">
        <f t="shared" si="633"/>
        <v>6</v>
      </c>
      <c r="J4059">
        <f t="shared" si="634"/>
        <v>7.044716666666667</v>
      </c>
      <c r="K4059">
        <f t="shared" si="635"/>
        <v>0</v>
      </c>
      <c r="L4059">
        <f t="shared" si="636"/>
        <v>35.223583333333337</v>
      </c>
      <c r="M4059">
        <f t="shared" si="637"/>
        <v>4.3720741274560639</v>
      </c>
      <c r="N4059">
        <f t="shared" si="638"/>
        <v>39.595657460789404</v>
      </c>
      <c r="O4059">
        <f t="shared" si="639"/>
        <v>0</v>
      </c>
      <c r="P4059">
        <f t="shared" si="640"/>
        <v>37.601117973169053</v>
      </c>
      <c r="Q4059">
        <f t="shared" si="641"/>
        <v>4.6671820268309512</v>
      </c>
      <c r="R4059">
        <f t="shared" si="642"/>
        <v>42.268300000000004</v>
      </c>
    </row>
    <row r="4060" spans="1:18" x14ac:dyDescent="0.3">
      <c r="A4060" t="s">
        <v>35</v>
      </c>
      <c r="B4060" t="s">
        <v>36</v>
      </c>
      <c r="C4060">
        <v>0</v>
      </c>
      <c r="D4060">
        <v>21</v>
      </c>
      <c r="E4060">
        <v>4</v>
      </c>
      <c r="F4060">
        <v>20260311</v>
      </c>
      <c r="G4060">
        <v>20260404</v>
      </c>
      <c r="H4060">
        <v>126.3038</v>
      </c>
      <c r="I4060">
        <f t="shared" si="633"/>
        <v>25</v>
      </c>
      <c r="J4060">
        <f t="shared" si="634"/>
        <v>5.0521519999999995</v>
      </c>
      <c r="K4060">
        <f t="shared" si="635"/>
        <v>0</v>
      </c>
      <c r="L4060">
        <f t="shared" si="636"/>
        <v>106.095192</v>
      </c>
      <c r="M4060">
        <f t="shared" si="637"/>
        <v>12.541814862017391</v>
      </c>
      <c r="N4060">
        <f t="shared" si="638"/>
        <v>118.63700686201739</v>
      </c>
      <c r="O4060">
        <f t="shared" si="639"/>
        <v>0</v>
      </c>
      <c r="P4060">
        <f t="shared" si="640"/>
        <v>112.9514834010853</v>
      </c>
      <c r="Q4060">
        <f t="shared" si="641"/>
        <v>13.352316598914701</v>
      </c>
      <c r="R4060">
        <f t="shared" si="642"/>
        <v>126.3038</v>
      </c>
    </row>
    <row r="4061" spans="1:18" x14ac:dyDescent="0.3">
      <c r="A4061" t="s">
        <v>35</v>
      </c>
      <c r="B4061" t="s">
        <v>36</v>
      </c>
      <c r="C4061">
        <v>0</v>
      </c>
      <c r="D4061">
        <v>15</v>
      </c>
      <c r="E4061">
        <v>4</v>
      </c>
      <c r="F4061">
        <v>20260317</v>
      </c>
      <c r="G4061">
        <v>20260404</v>
      </c>
      <c r="H4061">
        <v>516</v>
      </c>
      <c r="I4061">
        <f t="shared" si="633"/>
        <v>19</v>
      </c>
      <c r="J4061">
        <f t="shared" si="634"/>
        <v>27.157894736842106</v>
      </c>
      <c r="K4061">
        <f t="shared" si="635"/>
        <v>0</v>
      </c>
      <c r="L4061">
        <f t="shared" si="636"/>
        <v>407.36842105263162</v>
      </c>
      <c r="M4061">
        <f t="shared" si="637"/>
        <v>67.418654037255862</v>
      </c>
      <c r="N4061">
        <f t="shared" si="638"/>
        <v>474.78707508988748</v>
      </c>
      <c r="O4061">
        <f t="shared" si="639"/>
        <v>0</v>
      </c>
      <c r="P4061">
        <f t="shared" si="640"/>
        <v>442.72920703109304</v>
      </c>
      <c r="Q4061">
        <f t="shared" si="641"/>
        <v>73.270792968906946</v>
      </c>
      <c r="R4061">
        <f t="shared" si="642"/>
        <v>516</v>
      </c>
    </row>
    <row r="4062" spans="1:18" x14ac:dyDescent="0.3">
      <c r="A4062" t="s">
        <v>35</v>
      </c>
      <c r="B4062" t="s">
        <v>34</v>
      </c>
      <c r="C4062">
        <v>0</v>
      </c>
      <c r="D4062">
        <v>15</v>
      </c>
      <c r="E4062">
        <v>4</v>
      </c>
      <c r="F4062">
        <v>20260317</v>
      </c>
      <c r="G4062">
        <v>20260404</v>
      </c>
      <c r="H4062">
        <v>4413.6643999999997</v>
      </c>
      <c r="I4062">
        <f t="shared" si="633"/>
        <v>19</v>
      </c>
      <c r="J4062">
        <f t="shared" si="634"/>
        <v>232.29812631578946</v>
      </c>
      <c r="K4062">
        <f t="shared" si="635"/>
        <v>0</v>
      </c>
      <c r="L4062">
        <f t="shared" si="636"/>
        <v>3484.4718947368419</v>
      </c>
      <c r="M4062">
        <f t="shared" si="637"/>
        <v>576.67308763595429</v>
      </c>
      <c r="N4062">
        <f t="shared" si="638"/>
        <v>4061.1449823727962</v>
      </c>
      <c r="O4062">
        <f t="shared" si="639"/>
        <v>0</v>
      </c>
      <c r="P4062">
        <f t="shared" si="640"/>
        <v>3786.9343796770636</v>
      </c>
      <c r="Q4062">
        <f t="shared" si="641"/>
        <v>626.73002032293584</v>
      </c>
      <c r="R4062">
        <f t="shared" si="642"/>
        <v>4413.6643999999997</v>
      </c>
    </row>
    <row r="4063" spans="1:18" x14ac:dyDescent="0.3">
      <c r="A4063" t="s">
        <v>33</v>
      </c>
      <c r="B4063" t="s">
        <v>34</v>
      </c>
      <c r="C4063">
        <v>0</v>
      </c>
      <c r="D4063">
        <v>11</v>
      </c>
      <c r="E4063">
        <v>7</v>
      </c>
      <c r="F4063">
        <v>20260321</v>
      </c>
      <c r="G4063">
        <v>20260407</v>
      </c>
      <c r="H4063">
        <v>4722.5366999999997</v>
      </c>
      <c r="I4063">
        <f t="shared" si="633"/>
        <v>18</v>
      </c>
      <c r="J4063">
        <f t="shared" si="634"/>
        <v>262.36314999999996</v>
      </c>
      <c r="K4063">
        <f t="shared" si="635"/>
        <v>0</v>
      </c>
      <c r="L4063">
        <f t="shared" si="636"/>
        <v>2885.9946499999996</v>
      </c>
      <c r="M4063">
        <f t="shared" si="637"/>
        <v>1139.7900527047625</v>
      </c>
      <c r="N4063">
        <f t="shared" si="638"/>
        <v>4025.7847027047619</v>
      </c>
      <c r="O4063">
        <f t="shared" si="639"/>
        <v>0</v>
      </c>
      <c r="P4063">
        <f t="shared" si="640"/>
        <v>3385.4805105379169</v>
      </c>
      <c r="Q4063">
        <f t="shared" si="641"/>
        <v>1337.0561894620832</v>
      </c>
      <c r="R4063">
        <f t="shared" si="642"/>
        <v>4722.5367000000006</v>
      </c>
    </row>
    <row r="4064" spans="1:18" x14ac:dyDescent="0.3">
      <c r="A4064" t="s">
        <v>33</v>
      </c>
      <c r="B4064" t="s">
        <v>34</v>
      </c>
      <c r="C4064">
        <v>0</v>
      </c>
      <c r="D4064">
        <v>9</v>
      </c>
      <c r="E4064">
        <v>3</v>
      </c>
      <c r="F4064">
        <v>20260323</v>
      </c>
      <c r="G4064">
        <v>20260403</v>
      </c>
      <c r="H4064">
        <v>35355.389799999997</v>
      </c>
      <c r="I4064">
        <f t="shared" si="633"/>
        <v>12</v>
      </c>
      <c r="J4064">
        <f t="shared" si="634"/>
        <v>2946.2824833333329</v>
      </c>
      <c r="K4064">
        <f t="shared" si="635"/>
        <v>0</v>
      </c>
      <c r="L4064">
        <f t="shared" si="636"/>
        <v>26516.542349999996</v>
      </c>
      <c r="M4064">
        <f t="shared" si="637"/>
        <v>5485.5430077873016</v>
      </c>
      <c r="N4064">
        <f t="shared" si="638"/>
        <v>32002.085357787299</v>
      </c>
      <c r="O4064">
        <f t="shared" si="639"/>
        <v>0</v>
      </c>
      <c r="P4064">
        <f t="shared" si="640"/>
        <v>29295.050008493541</v>
      </c>
      <c r="Q4064">
        <f t="shared" si="641"/>
        <v>6060.3397915064561</v>
      </c>
      <c r="R4064">
        <f t="shared" si="642"/>
        <v>35355.389799999997</v>
      </c>
    </row>
    <row r="4065" spans="1:18" x14ac:dyDescent="0.3">
      <c r="A4065" t="s">
        <v>33</v>
      </c>
      <c r="B4065" t="s">
        <v>34</v>
      </c>
      <c r="C4065">
        <v>0</v>
      </c>
      <c r="D4065">
        <v>7</v>
      </c>
      <c r="E4065">
        <v>1</v>
      </c>
      <c r="F4065">
        <v>20260325</v>
      </c>
      <c r="G4065">
        <v>20260401</v>
      </c>
      <c r="H4065">
        <v>123182.1906</v>
      </c>
      <c r="I4065">
        <f t="shared" si="633"/>
        <v>8</v>
      </c>
      <c r="J4065">
        <f t="shared" si="634"/>
        <v>15397.773825</v>
      </c>
      <c r="K4065">
        <f t="shared" si="635"/>
        <v>0</v>
      </c>
      <c r="L4065">
        <f t="shared" si="636"/>
        <v>107784.41677500001</v>
      </c>
      <c r="M4065">
        <f t="shared" si="637"/>
        <v>9556.1272008624946</v>
      </c>
      <c r="N4065">
        <f t="shared" si="638"/>
        <v>117340.5439758625</v>
      </c>
      <c r="O4065">
        <f t="shared" si="639"/>
        <v>0</v>
      </c>
      <c r="P4065">
        <f t="shared" si="640"/>
        <v>113150.32401434115</v>
      </c>
      <c r="Q4065">
        <f t="shared" si="641"/>
        <v>10031.866585658854</v>
      </c>
      <c r="R4065">
        <f t="shared" si="642"/>
        <v>123182.1906</v>
      </c>
    </row>
    <row r="4066" spans="1:18" x14ac:dyDescent="0.3">
      <c r="A4066" t="s">
        <v>33</v>
      </c>
      <c r="B4066" t="s">
        <v>34</v>
      </c>
      <c r="C4066">
        <v>0</v>
      </c>
      <c r="D4066">
        <v>16</v>
      </c>
      <c r="E4066">
        <v>6</v>
      </c>
      <c r="F4066">
        <v>20260316</v>
      </c>
      <c r="G4066">
        <v>20260406</v>
      </c>
      <c r="H4066">
        <v>14360.2407</v>
      </c>
      <c r="I4066">
        <f t="shared" si="633"/>
        <v>22</v>
      </c>
      <c r="J4066">
        <f t="shared" si="634"/>
        <v>652.73821363636364</v>
      </c>
      <c r="K4066">
        <f t="shared" si="635"/>
        <v>0</v>
      </c>
      <c r="L4066">
        <f t="shared" si="636"/>
        <v>10443.811418181818</v>
      </c>
      <c r="M4066">
        <f t="shared" si="637"/>
        <v>2430.6043727874467</v>
      </c>
      <c r="N4066">
        <f t="shared" si="638"/>
        <v>12874.415790969266</v>
      </c>
      <c r="O4066">
        <f t="shared" si="639"/>
        <v>0</v>
      </c>
      <c r="P4066">
        <f t="shared" si="640"/>
        <v>11649.122432079552</v>
      </c>
      <c r="Q4066">
        <f t="shared" si="641"/>
        <v>2711.1182679204485</v>
      </c>
      <c r="R4066">
        <f t="shared" si="642"/>
        <v>14360.2407</v>
      </c>
    </row>
    <row r="4067" spans="1:18" x14ac:dyDescent="0.3">
      <c r="A4067" t="s">
        <v>33</v>
      </c>
      <c r="B4067" t="s">
        <v>34</v>
      </c>
      <c r="C4067">
        <v>0</v>
      </c>
      <c r="D4067">
        <v>15</v>
      </c>
      <c r="E4067">
        <v>3</v>
      </c>
      <c r="F4067">
        <v>20260317</v>
      </c>
      <c r="G4067">
        <v>20260403</v>
      </c>
      <c r="H4067">
        <v>62409.063000000002</v>
      </c>
      <c r="I4067">
        <f t="shared" si="633"/>
        <v>18</v>
      </c>
      <c r="J4067">
        <f t="shared" si="634"/>
        <v>3467.1701666666668</v>
      </c>
      <c r="K4067">
        <f t="shared" si="635"/>
        <v>0</v>
      </c>
      <c r="L4067">
        <f t="shared" si="636"/>
        <v>52007.552500000005</v>
      </c>
      <c r="M4067">
        <f t="shared" si="637"/>
        <v>6455.3589725888078</v>
      </c>
      <c r="N4067">
        <f t="shared" si="638"/>
        <v>58462.911472588814</v>
      </c>
      <c r="O4067">
        <f t="shared" si="639"/>
        <v>0</v>
      </c>
      <c r="P4067">
        <f t="shared" si="640"/>
        <v>55517.977786140902</v>
      </c>
      <c r="Q4067">
        <f t="shared" si="641"/>
        <v>6891.0852138590981</v>
      </c>
      <c r="R4067">
        <f t="shared" si="642"/>
        <v>62409.063000000002</v>
      </c>
    </row>
    <row r="4068" spans="1:18" x14ac:dyDescent="0.3">
      <c r="A4068" t="s">
        <v>33</v>
      </c>
      <c r="B4068" t="s">
        <v>34</v>
      </c>
      <c r="C4068">
        <v>0</v>
      </c>
      <c r="D4068">
        <v>14</v>
      </c>
      <c r="E4068">
        <v>8</v>
      </c>
      <c r="F4068">
        <v>20260318</v>
      </c>
      <c r="G4068">
        <v>20260408</v>
      </c>
      <c r="H4068">
        <v>7457.1725999999999</v>
      </c>
      <c r="I4068">
        <f t="shared" si="633"/>
        <v>22</v>
      </c>
      <c r="J4068">
        <f t="shared" si="634"/>
        <v>338.96239090909091</v>
      </c>
      <c r="K4068">
        <f t="shared" si="635"/>
        <v>0</v>
      </c>
      <c r="L4068">
        <f t="shared" si="636"/>
        <v>4745.4734727272726</v>
      </c>
      <c r="M4068">
        <f t="shared" si="637"/>
        <v>1682.9278105522501</v>
      </c>
      <c r="N4068">
        <f t="shared" si="638"/>
        <v>6428.4012832795224</v>
      </c>
      <c r="O4068">
        <f t="shared" si="639"/>
        <v>0</v>
      </c>
      <c r="P4068">
        <f t="shared" si="640"/>
        <v>5504.9168829726768</v>
      </c>
      <c r="Q4068">
        <f t="shared" si="641"/>
        <v>1952.2557170273235</v>
      </c>
      <c r="R4068">
        <f t="shared" si="642"/>
        <v>7457.1725999999999</v>
      </c>
    </row>
    <row r="4069" spans="1:18" x14ac:dyDescent="0.3">
      <c r="A4069" t="s">
        <v>33</v>
      </c>
      <c r="B4069" t="s">
        <v>34</v>
      </c>
      <c r="C4069">
        <v>0</v>
      </c>
      <c r="D4069">
        <v>13</v>
      </c>
      <c r="E4069">
        <v>5</v>
      </c>
      <c r="F4069">
        <v>20260319</v>
      </c>
      <c r="G4069">
        <v>20260405</v>
      </c>
      <c r="H4069">
        <v>20569.533100000001</v>
      </c>
      <c r="I4069">
        <f t="shared" si="633"/>
        <v>18</v>
      </c>
      <c r="J4069">
        <f t="shared" si="634"/>
        <v>1142.7518388888889</v>
      </c>
      <c r="K4069">
        <f t="shared" si="635"/>
        <v>0</v>
      </c>
      <c r="L4069">
        <f t="shared" si="636"/>
        <v>14855.773905555556</v>
      </c>
      <c r="M4069">
        <f t="shared" si="637"/>
        <v>3546.0586885980401</v>
      </c>
      <c r="N4069">
        <f t="shared" si="638"/>
        <v>18401.832594153595</v>
      </c>
      <c r="O4069">
        <f t="shared" si="639"/>
        <v>0</v>
      </c>
      <c r="P4069">
        <f t="shared" si="640"/>
        <v>16605.755514454864</v>
      </c>
      <c r="Q4069">
        <f t="shared" si="641"/>
        <v>3963.7775855451391</v>
      </c>
      <c r="R4069">
        <f t="shared" si="642"/>
        <v>20569.533100000004</v>
      </c>
    </row>
    <row r="4070" spans="1:18" x14ac:dyDescent="0.3">
      <c r="A4070" t="s">
        <v>37</v>
      </c>
      <c r="B4070" t="s">
        <v>54</v>
      </c>
      <c r="C4070">
        <v>0</v>
      </c>
      <c r="D4070">
        <v>13</v>
      </c>
      <c r="E4070">
        <v>1</v>
      </c>
      <c r="F4070">
        <v>20260319</v>
      </c>
      <c r="G4070">
        <v>20260401</v>
      </c>
      <c r="H4070">
        <v>2461.7539999999999</v>
      </c>
      <c r="I4070">
        <f t="shared" si="633"/>
        <v>14</v>
      </c>
      <c r="J4070">
        <f t="shared" si="634"/>
        <v>175.83957142857142</v>
      </c>
      <c r="K4070">
        <f t="shared" si="635"/>
        <v>0</v>
      </c>
      <c r="L4070">
        <f t="shared" si="636"/>
        <v>2285.9144285714283</v>
      </c>
      <c r="M4070">
        <f t="shared" si="637"/>
        <v>109.12910727317913</v>
      </c>
      <c r="N4070">
        <f t="shared" si="638"/>
        <v>2395.0435358446075</v>
      </c>
      <c r="O4070">
        <f t="shared" si="639"/>
        <v>0</v>
      </c>
      <c r="P4070">
        <f t="shared" si="640"/>
        <v>2349.5852597138492</v>
      </c>
      <c r="Q4070">
        <f t="shared" si="641"/>
        <v>112.16874028615068</v>
      </c>
      <c r="R4070">
        <f t="shared" si="642"/>
        <v>2461.7539999999999</v>
      </c>
    </row>
    <row r="4071" spans="1:18" x14ac:dyDescent="0.3">
      <c r="A4071" t="s">
        <v>37</v>
      </c>
      <c r="B4071" t="s">
        <v>38</v>
      </c>
      <c r="C4071">
        <v>0</v>
      </c>
      <c r="D4071">
        <v>12</v>
      </c>
      <c r="E4071">
        <v>2</v>
      </c>
      <c r="F4071">
        <v>20260320</v>
      </c>
      <c r="G4071">
        <v>20260402</v>
      </c>
      <c r="H4071">
        <v>5245.2371000000003</v>
      </c>
      <c r="I4071">
        <f t="shared" si="633"/>
        <v>14</v>
      </c>
      <c r="J4071">
        <f t="shared" si="634"/>
        <v>374.65979285714286</v>
      </c>
      <c r="K4071">
        <f t="shared" si="635"/>
        <v>0</v>
      </c>
      <c r="L4071">
        <f t="shared" si="636"/>
        <v>4495.9175142857148</v>
      </c>
      <c r="M4071">
        <f t="shared" si="637"/>
        <v>465.04081411803048</v>
      </c>
      <c r="N4071">
        <f t="shared" si="638"/>
        <v>4960.9583284037453</v>
      </c>
      <c r="O4071">
        <f t="shared" si="639"/>
        <v>0</v>
      </c>
      <c r="P4071">
        <f t="shared" si="640"/>
        <v>4753.5479605729897</v>
      </c>
      <c r="Q4071">
        <f t="shared" si="641"/>
        <v>491.68913942701039</v>
      </c>
      <c r="R4071">
        <f t="shared" si="642"/>
        <v>5245.2371000000003</v>
      </c>
    </row>
    <row r="4072" spans="1:18" x14ac:dyDescent="0.3">
      <c r="A4072" t="s">
        <v>37</v>
      </c>
      <c r="B4072" t="s">
        <v>38</v>
      </c>
      <c r="C4072">
        <v>0</v>
      </c>
      <c r="D4072">
        <v>14</v>
      </c>
      <c r="E4072">
        <v>2</v>
      </c>
      <c r="F4072">
        <v>20260318</v>
      </c>
      <c r="G4072">
        <v>20260402</v>
      </c>
      <c r="H4072">
        <v>1180.6065000000001</v>
      </c>
      <c r="I4072">
        <f t="shared" si="633"/>
        <v>16</v>
      </c>
      <c r="J4072">
        <f t="shared" si="634"/>
        <v>73.787906250000006</v>
      </c>
      <c r="K4072">
        <f t="shared" si="635"/>
        <v>0</v>
      </c>
      <c r="L4072">
        <f t="shared" si="636"/>
        <v>1033.0306875000001</v>
      </c>
      <c r="M4072">
        <f t="shared" si="637"/>
        <v>91.588125143839306</v>
      </c>
      <c r="N4072">
        <f t="shared" si="638"/>
        <v>1124.6188126438394</v>
      </c>
      <c r="O4072">
        <f t="shared" si="639"/>
        <v>0</v>
      </c>
      <c r="P4072">
        <f t="shared" si="640"/>
        <v>1084.4587789660338</v>
      </c>
      <c r="Q4072">
        <f t="shared" si="641"/>
        <v>96.147721033966164</v>
      </c>
      <c r="R4072">
        <f t="shared" si="642"/>
        <v>1180.6065000000001</v>
      </c>
    </row>
    <row r="4073" spans="1:18" x14ac:dyDescent="0.3">
      <c r="A4073" t="s">
        <v>0</v>
      </c>
      <c r="B4073" t="s">
        <v>0</v>
      </c>
      <c r="C4073">
        <v>0</v>
      </c>
      <c r="D4073">
        <v>11</v>
      </c>
      <c r="E4073">
        <v>2</v>
      </c>
      <c r="F4073">
        <v>20260321</v>
      </c>
      <c r="G4073">
        <v>20260402</v>
      </c>
      <c r="H4073">
        <v>42.223799999999997</v>
      </c>
      <c r="I4073">
        <f t="shared" si="633"/>
        <v>13</v>
      </c>
      <c r="J4073">
        <f t="shared" si="634"/>
        <v>3.247984615384615</v>
      </c>
      <c r="K4073">
        <f t="shared" si="635"/>
        <v>0</v>
      </c>
      <c r="L4073">
        <f t="shared" si="636"/>
        <v>35.727830769230764</v>
      </c>
      <c r="M4073">
        <f t="shared" si="637"/>
        <v>4.0315118904611946</v>
      </c>
      <c r="N4073">
        <f t="shared" si="638"/>
        <v>39.75934265969196</v>
      </c>
      <c r="O4073">
        <f t="shared" si="639"/>
        <v>0</v>
      </c>
      <c r="P4073">
        <f t="shared" si="640"/>
        <v>37.942397432119257</v>
      </c>
      <c r="Q4073">
        <f t="shared" si="641"/>
        <v>4.2814025678807397</v>
      </c>
      <c r="R4073">
        <f t="shared" si="642"/>
        <v>42.223799999999997</v>
      </c>
    </row>
    <row r="4074" spans="1:18" x14ac:dyDescent="0.3">
      <c r="A4074" t="s">
        <v>0</v>
      </c>
      <c r="B4074" t="s">
        <v>0</v>
      </c>
      <c r="C4074">
        <v>0</v>
      </c>
      <c r="D4074">
        <v>18</v>
      </c>
      <c r="E4074">
        <v>4</v>
      </c>
      <c r="F4074">
        <v>20260314</v>
      </c>
      <c r="G4074">
        <v>20260404</v>
      </c>
      <c r="H4074">
        <v>168.43680000000001</v>
      </c>
      <c r="I4074">
        <f t="shared" si="633"/>
        <v>22</v>
      </c>
      <c r="J4074">
        <f t="shared" si="634"/>
        <v>7.6562181818181818</v>
      </c>
      <c r="K4074">
        <f t="shared" si="635"/>
        <v>0</v>
      </c>
      <c r="L4074">
        <f t="shared" si="636"/>
        <v>137.81192727272727</v>
      </c>
      <c r="M4074">
        <f t="shared" si="637"/>
        <v>19.006330565583745</v>
      </c>
      <c r="N4074">
        <f t="shared" si="638"/>
        <v>156.81825783831101</v>
      </c>
      <c r="O4074">
        <f t="shared" si="639"/>
        <v>0</v>
      </c>
      <c r="P4074">
        <f t="shared" si="640"/>
        <v>148.02230525723917</v>
      </c>
      <c r="Q4074">
        <f t="shared" si="641"/>
        <v>20.414494742760855</v>
      </c>
      <c r="R4074">
        <f t="shared" si="642"/>
        <v>168.43680000000003</v>
      </c>
    </row>
    <row r="4075" spans="1:18" x14ac:dyDescent="0.3">
      <c r="A4075" t="s">
        <v>37</v>
      </c>
      <c r="B4075" t="s">
        <v>54</v>
      </c>
      <c r="C4075">
        <v>0</v>
      </c>
      <c r="D4075">
        <v>19</v>
      </c>
      <c r="E4075">
        <v>3</v>
      </c>
      <c r="F4075">
        <v>20260313</v>
      </c>
      <c r="G4075">
        <v>20260403</v>
      </c>
      <c r="H4075">
        <v>643.21259999999995</v>
      </c>
      <c r="I4075">
        <f t="shared" si="633"/>
        <v>22</v>
      </c>
      <c r="J4075">
        <f t="shared" si="634"/>
        <v>29.23693636363636</v>
      </c>
      <c r="K4075">
        <f t="shared" si="635"/>
        <v>0</v>
      </c>
      <c r="L4075">
        <f t="shared" si="636"/>
        <v>555.5017909090908</v>
      </c>
      <c r="M4075">
        <f t="shared" si="637"/>
        <v>54.434859096476799</v>
      </c>
      <c r="N4075">
        <f t="shared" si="638"/>
        <v>609.93665000556757</v>
      </c>
      <c r="O4075">
        <f t="shared" si="639"/>
        <v>0</v>
      </c>
      <c r="P4075">
        <f t="shared" si="640"/>
        <v>585.80797076553949</v>
      </c>
      <c r="Q4075">
        <f t="shared" si="641"/>
        <v>57.404629234460472</v>
      </c>
      <c r="R4075">
        <f t="shared" si="642"/>
        <v>643.21259999999995</v>
      </c>
    </row>
    <row r="4076" spans="1:18" x14ac:dyDescent="0.3">
      <c r="A4076" t="s">
        <v>33</v>
      </c>
      <c r="B4076" t="s">
        <v>34</v>
      </c>
      <c r="C4076">
        <v>0</v>
      </c>
      <c r="D4076">
        <v>9</v>
      </c>
      <c r="E4076">
        <v>8</v>
      </c>
      <c r="F4076">
        <v>20260323</v>
      </c>
      <c r="G4076">
        <v>20260408</v>
      </c>
      <c r="H4076">
        <v>1349.8653999999999</v>
      </c>
      <c r="I4076">
        <f t="shared" si="633"/>
        <v>17</v>
      </c>
      <c r="J4076">
        <f t="shared" si="634"/>
        <v>79.40384705882353</v>
      </c>
      <c r="K4076">
        <f t="shared" si="635"/>
        <v>0</v>
      </c>
      <c r="L4076">
        <f t="shared" si="636"/>
        <v>714.63462352941178</v>
      </c>
      <c r="M4076">
        <f t="shared" si="637"/>
        <v>394.23530770400771</v>
      </c>
      <c r="N4076">
        <f t="shared" si="638"/>
        <v>1108.8699312334195</v>
      </c>
      <c r="O4076">
        <f t="shared" si="639"/>
        <v>0</v>
      </c>
      <c r="P4076">
        <f t="shared" si="640"/>
        <v>869.94923820449026</v>
      </c>
      <c r="Q4076">
        <f t="shared" si="641"/>
        <v>479.91616179550965</v>
      </c>
      <c r="R4076">
        <f t="shared" si="642"/>
        <v>1349.8653999999999</v>
      </c>
    </row>
    <row r="4077" spans="1:18" x14ac:dyDescent="0.3">
      <c r="A4077" t="s">
        <v>0</v>
      </c>
      <c r="B4077" t="s">
        <v>0</v>
      </c>
      <c r="C4077">
        <v>0</v>
      </c>
      <c r="D4077">
        <v>19</v>
      </c>
      <c r="E4077">
        <v>1</v>
      </c>
      <c r="F4077">
        <v>20260313</v>
      </c>
      <c r="G4077">
        <v>20260401</v>
      </c>
      <c r="H4077">
        <v>1853.3690999999999</v>
      </c>
      <c r="I4077">
        <f t="shared" si="633"/>
        <v>20</v>
      </c>
      <c r="J4077">
        <f t="shared" si="634"/>
        <v>92.668454999999994</v>
      </c>
      <c r="K4077">
        <f t="shared" si="635"/>
        <v>0</v>
      </c>
      <c r="L4077">
        <f t="shared" si="636"/>
        <v>1760.7006449999999</v>
      </c>
      <c r="M4077">
        <f t="shared" si="637"/>
        <v>57.511660682378022</v>
      </c>
      <c r="N4077">
        <f t="shared" si="638"/>
        <v>1818.212305682378</v>
      </c>
      <c r="O4077">
        <f t="shared" si="639"/>
        <v>0</v>
      </c>
      <c r="P4077">
        <f t="shared" si="640"/>
        <v>1794.7453988704442</v>
      </c>
      <c r="Q4077">
        <f t="shared" si="641"/>
        <v>58.623701129555833</v>
      </c>
      <c r="R4077">
        <f t="shared" si="642"/>
        <v>1853.3691000000001</v>
      </c>
    </row>
    <row r="4078" spans="1:18" x14ac:dyDescent="0.3">
      <c r="A4078" t="s">
        <v>41</v>
      </c>
      <c r="B4078" t="s">
        <v>42</v>
      </c>
      <c r="C4078">
        <v>0</v>
      </c>
      <c r="D4078">
        <v>8</v>
      </c>
      <c r="E4078">
        <v>1</v>
      </c>
      <c r="F4078">
        <v>20260324</v>
      </c>
      <c r="G4078">
        <v>20260401</v>
      </c>
      <c r="H4078">
        <v>300.75720000000001</v>
      </c>
      <c r="I4078">
        <f t="shared" si="633"/>
        <v>9</v>
      </c>
      <c r="J4078">
        <f t="shared" si="634"/>
        <v>33.41746666666667</v>
      </c>
      <c r="K4078">
        <f t="shared" si="635"/>
        <v>0</v>
      </c>
      <c r="L4078">
        <f t="shared" si="636"/>
        <v>267.33973333333336</v>
      </c>
      <c r="M4078">
        <f t="shared" si="637"/>
        <v>20.739463108541216</v>
      </c>
      <c r="N4078">
        <f t="shared" si="638"/>
        <v>288.07919644187456</v>
      </c>
      <c r="O4078">
        <f t="shared" si="639"/>
        <v>0</v>
      </c>
      <c r="P4078">
        <f t="shared" si="640"/>
        <v>279.10501917240356</v>
      </c>
      <c r="Q4078">
        <f t="shared" si="641"/>
        <v>21.652180827596464</v>
      </c>
      <c r="R4078">
        <f t="shared" si="642"/>
        <v>300.75720000000001</v>
      </c>
    </row>
    <row r="4079" spans="1:18" x14ac:dyDescent="0.3">
      <c r="A4079" t="s">
        <v>37</v>
      </c>
      <c r="B4079" t="s">
        <v>54</v>
      </c>
      <c r="C4079">
        <v>0</v>
      </c>
      <c r="D4079">
        <v>18</v>
      </c>
      <c r="E4079">
        <v>4</v>
      </c>
      <c r="F4079">
        <v>20260314</v>
      </c>
      <c r="G4079">
        <v>20260404</v>
      </c>
      <c r="H4079">
        <v>926.40189999999996</v>
      </c>
      <c r="I4079">
        <f t="shared" si="633"/>
        <v>22</v>
      </c>
      <c r="J4079">
        <f t="shared" si="634"/>
        <v>42.109177272727273</v>
      </c>
      <c r="K4079">
        <f t="shared" si="635"/>
        <v>0</v>
      </c>
      <c r="L4079">
        <f t="shared" si="636"/>
        <v>757.96519090909089</v>
      </c>
      <c r="M4079">
        <f t="shared" si="637"/>
        <v>104.53476169094199</v>
      </c>
      <c r="N4079">
        <f t="shared" si="638"/>
        <v>862.49995260003288</v>
      </c>
      <c r="O4079">
        <f t="shared" si="639"/>
        <v>0</v>
      </c>
      <c r="P4079">
        <f t="shared" si="640"/>
        <v>814.12223951468036</v>
      </c>
      <c r="Q4079">
        <f t="shared" si="641"/>
        <v>112.27966048531951</v>
      </c>
      <c r="R4079">
        <f t="shared" si="642"/>
        <v>926.40189999999984</v>
      </c>
    </row>
    <row r="4080" spans="1:18" x14ac:dyDescent="0.3">
      <c r="A4080" t="s">
        <v>0</v>
      </c>
      <c r="B4080" t="s">
        <v>0</v>
      </c>
      <c r="C4080">
        <v>0</v>
      </c>
      <c r="D4080">
        <v>20</v>
      </c>
      <c r="E4080">
        <v>2</v>
      </c>
      <c r="F4080">
        <v>20260312</v>
      </c>
      <c r="G4080">
        <v>20260402</v>
      </c>
      <c r="H4080">
        <v>126.34529999999999</v>
      </c>
      <c r="I4080">
        <f t="shared" si="633"/>
        <v>22</v>
      </c>
      <c r="J4080">
        <f t="shared" si="634"/>
        <v>5.7429681818181813</v>
      </c>
      <c r="K4080">
        <f t="shared" si="635"/>
        <v>0</v>
      </c>
      <c r="L4080">
        <f t="shared" si="636"/>
        <v>114.85936363636363</v>
      </c>
      <c r="M4080">
        <f t="shared" si="637"/>
        <v>7.1283725919984464</v>
      </c>
      <c r="N4080">
        <f t="shared" si="638"/>
        <v>121.98773622836207</v>
      </c>
      <c r="O4080">
        <f t="shared" si="639"/>
        <v>0</v>
      </c>
      <c r="P4080">
        <f t="shared" si="640"/>
        <v>118.96229248224574</v>
      </c>
      <c r="Q4080">
        <f t="shared" si="641"/>
        <v>7.3830075177542636</v>
      </c>
      <c r="R4080">
        <f t="shared" si="642"/>
        <v>126.34530000000001</v>
      </c>
    </row>
    <row r="4081" spans="1:18" x14ac:dyDescent="0.3">
      <c r="A4081" t="s">
        <v>39</v>
      </c>
      <c r="B4081" t="s">
        <v>40</v>
      </c>
      <c r="C4081">
        <v>0</v>
      </c>
      <c r="D4081">
        <v>19</v>
      </c>
      <c r="E4081">
        <v>5</v>
      </c>
      <c r="F4081">
        <v>20260313</v>
      </c>
      <c r="G4081">
        <v>20260405</v>
      </c>
      <c r="H4081">
        <v>589.50080000000003</v>
      </c>
      <c r="I4081">
        <f t="shared" si="633"/>
        <v>24</v>
      </c>
      <c r="J4081">
        <f t="shared" si="634"/>
        <v>24.562533333333334</v>
      </c>
      <c r="K4081">
        <f t="shared" si="635"/>
        <v>0</v>
      </c>
      <c r="L4081">
        <f t="shared" si="636"/>
        <v>466.68813333333333</v>
      </c>
      <c r="M4081">
        <f t="shared" si="637"/>
        <v>76.219684603906813</v>
      </c>
      <c r="N4081">
        <f t="shared" si="638"/>
        <v>542.90781793724011</v>
      </c>
      <c r="O4081">
        <f t="shared" si="639"/>
        <v>0</v>
      </c>
      <c r="P4081">
        <f t="shared" si="640"/>
        <v>506.7398531776339</v>
      </c>
      <c r="Q4081">
        <f t="shared" si="641"/>
        <v>82.760946822366108</v>
      </c>
      <c r="R4081">
        <f t="shared" si="642"/>
        <v>589.50080000000003</v>
      </c>
    </row>
    <row r="4082" spans="1:18" x14ac:dyDescent="0.3">
      <c r="A4082" t="s">
        <v>37</v>
      </c>
      <c r="B4082" t="s">
        <v>54</v>
      </c>
      <c r="C4082">
        <v>0</v>
      </c>
      <c r="D4082">
        <v>20</v>
      </c>
      <c r="E4082">
        <v>5</v>
      </c>
      <c r="F4082">
        <v>20260312</v>
      </c>
      <c r="G4082">
        <v>20260405</v>
      </c>
      <c r="H4082">
        <v>58.944499999999998</v>
      </c>
      <c r="I4082">
        <f t="shared" si="633"/>
        <v>25</v>
      </c>
      <c r="J4082">
        <f t="shared" si="634"/>
        <v>2.35778</v>
      </c>
      <c r="K4082">
        <f t="shared" si="635"/>
        <v>0</v>
      </c>
      <c r="L4082">
        <f t="shared" si="636"/>
        <v>47.1556</v>
      </c>
      <c r="M4082">
        <f t="shared" si="637"/>
        <v>7.3163971128954968</v>
      </c>
      <c r="N4082">
        <f t="shared" si="638"/>
        <v>54.471997112895494</v>
      </c>
      <c r="O4082">
        <f t="shared" si="639"/>
        <v>0</v>
      </c>
      <c r="P4082">
        <f t="shared" si="640"/>
        <v>51.02737941550479</v>
      </c>
      <c r="Q4082">
        <f t="shared" si="641"/>
        <v>7.9171205844952102</v>
      </c>
      <c r="R4082">
        <f t="shared" si="642"/>
        <v>58.944499999999998</v>
      </c>
    </row>
    <row r="4083" spans="1:18" x14ac:dyDescent="0.3">
      <c r="A4083" t="s">
        <v>37</v>
      </c>
      <c r="B4083" t="s">
        <v>54</v>
      </c>
      <c r="C4083">
        <v>0</v>
      </c>
      <c r="D4083">
        <v>16</v>
      </c>
      <c r="E4083">
        <v>2</v>
      </c>
      <c r="F4083">
        <v>20260316</v>
      </c>
      <c r="G4083">
        <v>20260402</v>
      </c>
      <c r="H4083">
        <v>589.91589999999997</v>
      </c>
      <c r="I4083">
        <f t="shared" si="633"/>
        <v>18</v>
      </c>
      <c r="J4083">
        <f t="shared" si="634"/>
        <v>32.773105555555553</v>
      </c>
      <c r="K4083">
        <f t="shared" si="635"/>
        <v>0</v>
      </c>
      <c r="L4083">
        <f t="shared" si="636"/>
        <v>524.36968888888885</v>
      </c>
      <c r="M4083">
        <f t="shared" si="637"/>
        <v>40.679122711582252</v>
      </c>
      <c r="N4083">
        <f t="shared" si="638"/>
        <v>565.04881160047114</v>
      </c>
      <c r="O4083">
        <f t="shared" si="639"/>
        <v>0</v>
      </c>
      <c r="P4083">
        <f t="shared" si="640"/>
        <v>547.44654019789266</v>
      </c>
      <c r="Q4083">
        <f t="shared" si="641"/>
        <v>42.469359802107178</v>
      </c>
      <c r="R4083">
        <f t="shared" si="642"/>
        <v>589.91589999999985</v>
      </c>
    </row>
    <row r="4084" spans="1:18" x14ac:dyDescent="0.3">
      <c r="A4084" t="s">
        <v>0</v>
      </c>
      <c r="B4084" t="s">
        <v>0</v>
      </c>
      <c r="C4084">
        <v>0</v>
      </c>
      <c r="D4084">
        <v>8</v>
      </c>
      <c r="E4084">
        <v>2</v>
      </c>
      <c r="F4084">
        <v>20260324</v>
      </c>
      <c r="G4084">
        <v>20260402</v>
      </c>
      <c r="H4084">
        <v>84.544499999999999</v>
      </c>
      <c r="I4084">
        <f t="shared" si="633"/>
        <v>10</v>
      </c>
      <c r="J4084">
        <f t="shared" si="634"/>
        <v>8.4544499999999996</v>
      </c>
      <c r="K4084">
        <f t="shared" si="635"/>
        <v>0</v>
      </c>
      <c r="L4084">
        <f t="shared" si="636"/>
        <v>67.635599999999997</v>
      </c>
      <c r="M4084">
        <f t="shared" si="637"/>
        <v>10.493958481473136</v>
      </c>
      <c r="N4084">
        <f t="shared" si="638"/>
        <v>78.12955848147314</v>
      </c>
      <c r="O4084">
        <f t="shared" si="639"/>
        <v>0</v>
      </c>
      <c r="P4084">
        <f t="shared" si="640"/>
        <v>73.188919729476794</v>
      </c>
      <c r="Q4084">
        <f t="shared" si="641"/>
        <v>11.355580270523207</v>
      </c>
      <c r="R4084">
        <f t="shared" si="642"/>
        <v>84.544499999999999</v>
      </c>
    </row>
    <row r="4085" spans="1:18" x14ac:dyDescent="0.3">
      <c r="A4085" t="s">
        <v>41</v>
      </c>
      <c r="B4085" t="s">
        <v>42</v>
      </c>
      <c r="C4085">
        <v>0</v>
      </c>
      <c r="D4085">
        <v>8</v>
      </c>
      <c r="E4085">
        <v>6</v>
      </c>
      <c r="F4085">
        <v>20260324</v>
      </c>
      <c r="G4085">
        <v>20260406</v>
      </c>
      <c r="H4085">
        <v>2169.8838999999998</v>
      </c>
      <c r="I4085">
        <f t="shared" si="633"/>
        <v>14</v>
      </c>
      <c r="J4085">
        <f t="shared" si="634"/>
        <v>154.99170714285714</v>
      </c>
      <c r="K4085">
        <f t="shared" si="635"/>
        <v>0</v>
      </c>
      <c r="L4085">
        <f t="shared" si="636"/>
        <v>1239.9336571428571</v>
      </c>
      <c r="M4085">
        <f t="shared" si="637"/>
        <v>577.14335281293984</v>
      </c>
      <c r="N4085">
        <f t="shared" si="638"/>
        <v>1817.0770099557969</v>
      </c>
      <c r="O4085">
        <f t="shared" si="639"/>
        <v>0</v>
      </c>
      <c r="P4085">
        <f t="shared" si="640"/>
        <v>1480.6813717641257</v>
      </c>
      <c r="Q4085">
        <f t="shared" si="641"/>
        <v>689.20252823587396</v>
      </c>
      <c r="R4085">
        <f t="shared" si="642"/>
        <v>2169.8838999999998</v>
      </c>
    </row>
    <row r="4086" spans="1:18" x14ac:dyDescent="0.3">
      <c r="A4086" t="s">
        <v>0</v>
      </c>
      <c r="B4086" t="s">
        <v>0</v>
      </c>
      <c r="C4086">
        <v>0</v>
      </c>
      <c r="D4086">
        <v>8</v>
      </c>
      <c r="E4086">
        <v>7</v>
      </c>
      <c r="F4086">
        <v>20260324</v>
      </c>
      <c r="G4086">
        <v>20260407</v>
      </c>
      <c r="H4086">
        <v>126.5528</v>
      </c>
      <c r="I4086">
        <f t="shared" si="633"/>
        <v>15</v>
      </c>
      <c r="J4086">
        <f t="shared" si="634"/>
        <v>8.4368533333333335</v>
      </c>
      <c r="K4086">
        <f t="shared" si="635"/>
        <v>0</v>
      </c>
      <c r="L4086">
        <f t="shared" si="636"/>
        <v>67.494826666666668</v>
      </c>
      <c r="M4086">
        <f t="shared" si="637"/>
        <v>36.652409095798525</v>
      </c>
      <c r="N4086">
        <f t="shared" si="638"/>
        <v>104.14723576246519</v>
      </c>
      <c r="O4086">
        <f t="shared" si="639"/>
        <v>0</v>
      </c>
      <c r="P4086">
        <f t="shared" si="640"/>
        <v>82.015228130133053</v>
      </c>
      <c r="Q4086">
        <f t="shared" si="641"/>
        <v>44.537571869866966</v>
      </c>
      <c r="R4086">
        <f t="shared" si="642"/>
        <v>126.55280000000002</v>
      </c>
    </row>
    <row r="4087" spans="1:18" x14ac:dyDescent="0.3">
      <c r="A4087" t="s">
        <v>0</v>
      </c>
      <c r="B4087" t="s">
        <v>0</v>
      </c>
      <c r="C4087">
        <v>0</v>
      </c>
      <c r="D4087">
        <v>14</v>
      </c>
      <c r="E4087">
        <v>2</v>
      </c>
      <c r="F4087">
        <v>20260318</v>
      </c>
      <c r="G4087">
        <v>20260402</v>
      </c>
      <c r="H4087">
        <v>126.4936</v>
      </c>
      <c r="I4087">
        <f t="shared" si="633"/>
        <v>16</v>
      </c>
      <c r="J4087">
        <f t="shared" si="634"/>
        <v>7.90585</v>
      </c>
      <c r="K4087">
        <f t="shared" si="635"/>
        <v>0</v>
      </c>
      <c r="L4087">
        <f t="shared" si="636"/>
        <v>110.6819</v>
      </c>
      <c r="M4087">
        <f t="shared" si="637"/>
        <v>9.8130170100662255</v>
      </c>
      <c r="N4087">
        <f t="shared" si="638"/>
        <v>120.49491701006622</v>
      </c>
      <c r="O4087">
        <f t="shared" si="639"/>
        <v>0</v>
      </c>
      <c r="P4087">
        <f t="shared" si="640"/>
        <v>116.19205467953795</v>
      </c>
      <c r="Q4087">
        <f t="shared" si="641"/>
        <v>10.30154532046207</v>
      </c>
      <c r="R4087">
        <f t="shared" si="642"/>
        <v>126.49360000000001</v>
      </c>
    </row>
    <row r="4088" spans="1:18" x14ac:dyDescent="0.3">
      <c r="A4088" t="s">
        <v>66</v>
      </c>
      <c r="B4088" t="s">
        <v>34</v>
      </c>
      <c r="C4088">
        <v>3</v>
      </c>
      <c r="D4088">
        <v>10</v>
      </c>
      <c r="E4088">
        <v>0</v>
      </c>
      <c r="F4088">
        <v>20260226</v>
      </c>
      <c r="G4088">
        <v>20260310</v>
      </c>
      <c r="H4088">
        <v>1102.2128</v>
      </c>
      <c r="I4088">
        <f t="shared" si="633"/>
        <v>13</v>
      </c>
      <c r="J4088">
        <f t="shared" si="634"/>
        <v>84.785600000000002</v>
      </c>
      <c r="K4088">
        <f t="shared" si="635"/>
        <v>344.99908273127852</v>
      </c>
      <c r="L4088">
        <f t="shared" si="636"/>
        <v>847.85599999999999</v>
      </c>
      <c r="M4088">
        <f t="shared" si="637"/>
        <v>0</v>
      </c>
      <c r="N4088">
        <f t="shared" si="638"/>
        <v>1192.8550827312786</v>
      </c>
      <c r="O4088">
        <f t="shared" si="639"/>
        <v>318.7834050251837</v>
      </c>
      <c r="P4088">
        <f t="shared" si="640"/>
        <v>783.42939497481632</v>
      </c>
      <c r="Q4088">
        <f t="shared" si="641"/>
        <v>0</v>
      </c>
      <c r="R4088">
        <f t="shared" si="642"/>
        <v>1102.2128</v>
      </c>
    </row>
    <row r="4089" spans="1:18" x14ac:dyDescent="0.3">
      <c r="A4089" t="s">
        <v>66</v>
      </c>
      <c r="B4089" t="s">
        <v>34</v>
      </c>
      <c r="C4089">
        <v>25</v>
      </c>
      <c r="D4089">
        <v>0</v>
      </c>
      <c r="E4089">
        <v>0</v>
      </c>
      <c r="F4089">
        <v>20260131</v>
      </c>
      <c r="G4089">
        <v>20260225</v>
      </c>
      <c r="H4089">
        <v>84.332999999999998</v>
      </c>
      <c r="I4089">
        <f t="shared" si="633"/>
        <v>25</v>
      </c>
      <c r="J4089">
        <f t="shared" si="634"/>
        <v>3.3733200000000001</v>
      </c>
      <c r="K4089">
        <f t="shared" si="635"/>
        <v>114.38580625317235</v>
      </c>
      <c r="L4089">
        <f t="shared" si="636"/>
        <v>0</v>
      </c>
      <c r="M4089">
        <f t="shared" si="637"/>
        <v>0</v>
      </c>
      <c r="N4089">
        <f t="shared" si="638"/>
        <v>114.38580625317235</v>
      </c>
      <c r="O4089">
        <f t="shared" si="639"/>
        <v>84.332999999999998</v>
      </c>
      <c r="P4089">
        <f t="shared" si="640"/>
        <v>0</v>
      </c>
      <c r="Q4089">
        <f t="shared" si="641"/>
        <v>0</v>
      </c>
      <c r="R4089">
        <f t="shared" si="642"/>
        <v>84.332999999999998</v>
      </c>
    </row>
    <row r="4090" spans="1:18" x14ac:dyDescent="0.3">
      <c r="A4090" t="s">
        <v>66</v>
      </c>
      <c r="B4090" t="s">
        <v>34</v>
      </c>
      <c r="C4090">
        <v>28</v>
      </c>
      <c r="D4090">
        <v>1</v>
      </c>
      <c r="E4090">
        <v>0</v>
      </c>
      <c r="F4090">
        <v>20260201</v>
      </c>
      <c r="G4090">
        <v>20260301</v>
      </c>
      <c r="H4090">
        <v>17681.838800000001</v>
      </c>
      <c r="I4090">
        <f t="shared" si="633"/>
        <v>29</v>
      </c>
      <c r="J4090">
        <f t="shared" si="634"/>
        <v>609.71857931034492</v>
      </c>
      <c r="K4090">
        <f t="shared" si="635"/>
        <v>23155.920409503669</v>
      </c>
      <c r="L4090">
        <f t="shared" si="636"/>
        <v>609.71857931034492</v>
      </c>
      <c r="M4090">
        <f t="shared" si="637"/>
        <v>0</v>
      </c>
      <c r="N4090">
        <f t="shared" si="638"/>
        <v>23765.638988814015</v>
      </c>
      <c r="O4090">
        <f t="shared" si="639"/>
        <v>17228.202958867983</v>
      </c>
      <c r="P4090">
        <f t="shared" si="640"/>
        <v>453.6358411320183</v>
      </c>
      <c r="Q4090">
        <f t="shared" si="641"/>
        <v>0</v>
      </c>
      <c r="R4090">
        <f t="shared" si="642"/>
        <v>17681.838800000001</v>
      </c>
    </row>
    <row r="4091" spans="1:18" x14ac:dyDescent="0.3">
      <c r="A4091" t="s">
        <v>66</v>
      </c>
      <c r="B4091" t="s">
        <v>34</v>
      </c>
      <c r="C4091">
        <v>26</v>
      </c>
      <c r="D4091">
        <v>0</v>
      </c>
      <c r="E4091">
        <v>0</v>
      </c>
      <c r="F4091">
        <v>20260201</v>
      </c>
      <c r="G4091">
        <v>20260226</v>
      </c>
      <c r="H4091">
        <v>126.538</v>
      </c>
      <c r="I4091">
        <f t="shared" si="633"/>
        <v>26</v>
      </c>
      <c r="J4091">
        <f t="shared" si="634"/>
        <v>4.8668461538461534</v>
      </c>
      <c r="K4091">
        <f t="shared" si="635"/>
        <v>171.63092919336347</v>
      </c>
      <c r="L4091">
        <f t="shared" si="636"/>
        <v>0</v>
      </c>
      <c r="M4091">
        <f t="shared" si="637"/>
        <v>0</v>
      </c>
      <c r="N4091">
        <f t="shared" si="638"/>
        <v>171.63092919336347</v>
      </c>
      <c r="O4091">
        <f t="shared" si="639"/>
        <v>126.538</v>
      </c>
      <c r="P4091">
        <f t="shared" si="640"/>
        <v>0</v>
      </c>
      <c r="Q4091">
        <f t="shared" si="641"/>
        <v>0</v>
      </c>
      <c r="R4091">
        <f t="shared" si="642"/>
        <v>126.538</v>
      </c>
    </row>
    <row r="4092" spans="1:18" x14ac:dyDescent="0.3">
      <c r="A4092" t="s">
        <v>66</v>
      </c>
      <c r="B4092" t="s">
        <v>34</v>
      </c>
      <c r="C4092">
        <v>5</v>
      </c>
      <c r="D4092">
        <v>0</v>
      </c>
      <c r="E4092">
        <v>0</v>
      </c>
      <c r="F4092">
        <v>20260201</v>
      </c>
      <c r="G4092">
        <v>20260205</v>
      </c>
      <c r="H4092">
        <v>253.25389999999999</v>
      </c>
      <c r="I4092">
        <f t="shared" si="633"/>
        <v>5</v>
      </c>
      <c r="J4092">
        <f t="shared" si="634"/>
        <v>50.650779999999997</v>
      </c>
      <c r="K4092">
        <f t="shared" si="635"/>
        <v>343.50315461634574</v>
      </c>
      <c r="L4092">
        <f t="shared" si="636"/>
        <v>0</v>
      </c>
      <c r="M4092">
        <f t="shared" si="637"/>
        <v>0</v>
      </c>
      <c r="N4092">
        <f t="shared" si="638"/>
        <v>343.50315461634574</v>
      </c>
      <c r="O4092">
        <f t="shared" si="639"/>
        <v>253.25389999999999</v>
      </c>
      <c r="P4092">
        <f t="shared" si="640"/>
        <v>0</v>
      </c>
      <c r="Q4092">
        <f t="shared" si="641"/>
        <v>0</v>
      </c>
      <c r="R4092">
        <f t="shared" si="642"/>
        <v>253.25389999999999</v>
      </c>
    </row>
    <row r="4093" spans="1:18" x14ac:dyDescent="0.3">
      <c r="A4093" t="s">
        <v>66</v>
      </c>
      <c r="B4093" t="s">
        <v>34</v>
      </c>
      <c r="C4093">
        <v>4</v>
      </c>
      <c r="D4093">
        <v>0</v>
      </c>
      <c r="E4093">
        <v>0</v>
      </c>
      <c r="F4093">
        <v>20260201</v>
      </c>
      <c r="G4093">
        <v>20260204</v>
      </c>
      <c r="H4093">
        <v>42.238599999999998</v>
      </c>
      <c r="I4093">
        <f t="shared" si="633"/>
        <v>4</v>
      </c>
      <c r="J4093">
        <f t="shared" si="634"/>
        <v>10.55965</v>
      </c>
      <c r="K4093">
        <f t="shared" si="635"/>
        <v>57.290696595700915</v>
      </c>
      <c r="L4093">
        <f t="shared" si="636"/>
        <v>0</v>
      </c>
      <c r="M4093">
        <f t="shared" si="637"/>
        <v>0</v>
      </c>
      <c r="N4093">
        <f t="shared" si="638"/>
        <v>57.290696595700915</v>
      </c>
      <c r="O4093">
        <f t="shared" si="639"/>
        <v>42.238599999999998</v>
      </c>
      <c r="P4093">
        <f t="shared" si="640"/>
        <v>0</v>
      </c>
      <c r="Q4093">
        <f t="shared" si="641"/>
        <v>0</v>
      </c>
      <c r="R4093">
        <f t="shared" si="642"/>
        <v>42.238599999999998</v>
      </c>
    </row>
    <row r="4094" spans="1:18" x14ac:dyDescent="0.3">
      <c r="A4094" t="s">
        <v>66</v>
      </c>
      <c r="B4094" t="s">
        <v>34</v>
      </c>
      <c r="C4094">
        <v>2</v>
      </c>
      <c r="D4094">
        <v>0</v>
      </c>
      <c r="E4094">
        <v>0</v>
      </c>
      <c r="F4094">
        <v>20260226</v>
      </c>
      <c r="G4094">
        <v>20260227</v>
      </c>
      <c r="H4094">
        <v>1734.2959000000001</v>
      </c>
      <c r="I4094">
        <f t="shared" si="633"/>
        <v>2</v>
      </c>
      <c r="J4094">
        <f t="shared" si="634"/>
        <v>867.14795000000004</v>
      </c>
      <c r="K4094">
        <f t="shared" si="635"/>
        <v>2352.3274969830454</v>
      </c>
      <c r="L4094">
        <f t="shared" si="636"/>
        <v>0</v>
      </c>
      <c r="M4094">
        <f t="shared" si="637"/>
        <v>0</v>
      </c>
      <c r="N4094">
        <f t="shared" si="638"/>
        <v>2352.3274969830454</v>
      </c>
      <c r="O4094">
        <f t="shared" si="639"/>
        <v>1734.2959000000001</v>
      </c>
      <c r="P4094">
        <f t="shared" si="640"/>
        <v>0</v>
      </c>
      <c r="Q4094">
        <f t="shared" si="641"/>
        <v>0</v>
      </c>
      <c r="R4094">
        <f t="shared" si="642"/>
        <v>1734.2959000000001</v>
      </c>
    </row>
    <row r="4095" spans="1:18" x14ac:dyDescent="0.3">
      <c r="A4095" t="s">
        <v>66</v>
      </c>
      <c r="B4095" t="s">
        <v>34</v>
      </c>
      <c r="C4095">
        <v>3</v>
      </c>
      <c r="D4095">
        <v>26</v>
      </c>
      <c r="E4095">
        <v>0</v>
      </c>
      <c r="F4095">
        <v>20260226</v>
      </c>
      <c r="G4095">
        <v>20260326</v>
      </c>
      <c r="H4095">
        <v>102859.6121</v>
      </c>
      <c r="I4095">
        <f t="shared" si="633"/>
        <v>29</v>
      </c>
      <c r="J4095">
        <f t="shared" si="634"/>
        <v>3546.883175862069</v>
      </c>
      <c r="K4095">
        <f t="shared" si="635"/>
        <v>14432.538570552284</v>
      </c>
      <c r="L4095">
        <f t="shared" si="636"/>
        <v>92218.962572413788</v>
      </c>
      <c r="M4095">
        <f t="shared" si="637"/>
        <v>0</v>
      </c>
      <c r="N4095">
        <f t="shared" si="638"/>
        <v>106651.50114296607</v>
      </c>
      <c r="O4095">
        <f t="shared" si="639"/>
        <v>13919.403881575881</v>
      </c>
      <c r="P4095">
        <f t="shared" si="640"/>
        <v>88940.20821842413</v>
      </c>
      <c r="Q4095">
        <f t="shared" si="641"/>
        <v>0</v>
      </c>
      <c r="R4095">
        <f t="shared" si="642"/>
        <v>102859.61210000001</v>
      </c>
    </row>
    <row r="4096" spans="1:18" x14ac:dyDescent="0.3">
      <c r="A4096" t="s">
        <v>66</v>
      </c>
      <c r="B4096" t="s">
        <v>34</v>
      </c>
      <c r="C4096">
        <v>3</v>
      </c>
      <c r="D4096">
        <v>20</v>
      </c>
      <c r="E4096">
        <v>0</v>
      </c>
      <c r="F4096">
        <v>20260226</v>
      </c>
      <c r="G4096">
        <v>20260320</v>
      </c>
      <c r="H4096">
        <v>337.82209999999998</v>
      </c>
      <c r="I4096">
        <f t="shared" si="633"/>
        <v>23</v>
      </c>
      <c r="J4096">
        <f t="shared" si="634"/>
        <v>14.687917391304348</v>
      </c>
      <c r="K4096">
        <f t="shared" si="635"/>
        <v>59.766257798880858</v>
      </c>
      <c r="L4096">
        <f t="shared" si="636"/>
        <v>293.75834782608695</v>
      </c>
      <c r="M4096">
        <f t="shared" si="637"/>
        <v>0</v>
      </c>
      <c r="N4096">
        <f t="shared" si="638"/>
        <v>353.52460562496782</v>
      </c>
      <c r="O4096">
        <f t="shared" si="639"/>
        <v>57.111619382380418</v>
      </c>
      <c r="P4096">
        <f t="shared" si="640"/>
        <v>280.71048061761957</v>
      </c>
      <c r="Q4096">
        <f t="shared" si="641"/>
        <v>0</v>
      </c>
      <c r="R4096">
        <f t="shared" si="642"/>
        <v>337.82209999999998</v>
      </c>
    </row>
    <row r="4097" spans="1:18" x14ac:dyDescent="0.3">
      <c r="A4097" t="s">
        <v>66</v>
      </c>
      <c r="B4097" t="s">
        <v>34</v>
      </c>
      <c r="C4097">
        <v>20</v>
      </c>
      <c r="D4097">
        <v>0</v>
      </c>
      <c r="E4097">
        <v>0</v>
      </c>
      <c r="F4097">
        <v>20260201</v>
      </c>
      <c r="G4097">
        <v>20260220</v>
      </c>
      <c r="H4097">
        <v>421.63529999999997</v>
      </c>
      <c r="I4097">
        <f t="shared" si="633"/>
        <v>20</v>
      </c>
      <c r="J4097">
        <f t="shared" si="634"/>
        <v>21.081764999999997</v>
      </c>
      <c r="K4097">
        <f t="shared" si="635"/>
        <v>571.88874740965207</v>
      </c>
      <c r="L4097">
        <f t="shared" si="636"/>
        <v>0</v>
      </c>
      <c r="M4097">
        <f t="shared" si="637"/>
        <v>0</v>
      </c>
      <c r="N4097">
        <f t="shared" si="638"/>
        <v>571.88874740965207</v>
      </c>
      <c r="O4097">
        <f t="shared" si="639"/>
        <v>421.63529999999997</v>
      </c>
      <c r="P4097">
        <f t="shared" si="640"/>
        <v>0</v>
      </c>
      <c r="Q4097">
        <f t="shared" si="641"/>
        <v>0</v>
      </c>
      <c r="R4097">
        <f t="shared" si="642"/>
        <v>421.63529999999997</v>
      </c>
    </row>
    <row r="4098" spans="1:18" x14ac:dyDescent="0.3">
      <c r="A4098" t="s">
        <v>66</v>
      </c>
      <c r="B4098" t="s">
        <v>34</v>
      </c>
      <c r="C4098">
        <v>9</v>
      </c>
      <c r="D4098">
        <v>0</v>
      </c>
      <c r="E4098">
        <v>0</v>
      </c>
      <c r="F4098">
        <v>20260131</v>
      </c>
      <c r="G4098">
        <v>20260209</v>
      </c>
      <c r="H4098">
        <v>3877.7719000000002</v>
      </c>
      <c r="I4098">
        <f t="shared" si="633"/>
        <v>9</v>
      </c>
      <c r="J4098">
        <f t="shared" si="634"/>
        <v>430.86354444444447</v>
      </c>
      <c r="K4098">
        <f t="shared" si="635"/>
        <v>5259.6500213130803</v>
      </c>
      <c r="L4098">
        <f t="shared" si="636"/>
        <v>0</v>
      </c>
      <c r="M4098">
        <f t="shared" si="637"/>
        <v>0</v>
      </c>
      <c r="N4098">
        <f t="shared" si="638"/>
        <v>5259.6500213130803</v>
      </c>
      <c r="O4098">
        <f t="shared" si="639"/>
        <v>3877.7719000000002</v>
      </c>
      <c r="P4098">
        <f t="shared" si="640"/>
        <v>0</v>
      </c>
      <c r="Q4098">
        <f t="shared" si="641"/>
        <v>0</v>
      </c>
      <c r="R4098">
        <f t="shared" si="642"/>
        <v>3877.7719000000002</v>
      </c>
    </row>
    <row r="4099" spans="1:18" x14ac:dyDescent="0.3">
      <c r="A4099" t="s">
        <v>66</v>
      </c>
      <c r="B4099" t="s">
        <v>34</v>
      </c>
      <c r="C4099">
        <v>3</v>
      </c>
      <c r="D4099">
        <v>19</v>
      </c>
      <c r="E4099">
        <v>0</v>
      </c>
      <c r="F4099">
        <v>20260226</v>
      </c>
      <c r="G4099">
        <v>20260319</v>
      </c>
      <c r="H4099">
        <v>42.2376</v>
      </c>
      <c r="I4099">
        <f t="shared" si="633"/>
        <v>22</v>
      </c>
      <c r="J4099">
        <f t="shared" si="634"/>
        <v>1.9198909090909091</v>
      </c>
      <c r="K4099">
        <f t="shared" si="635"/>
        <v>7.8121827595780893</v>
      </c>
      <c r="L4099">
        <f t="shared" si="636"/>
        <v>36.477927272727271</v>
      </c>
      <c r="M4099">
        <f t="shared" si="637"/>
        <v>0</v>
      </c>
      <c r="N4099">
        <f t="shared" si="638"/>
        <v>44.290110032305364</v>
      </c>
      <c r="O4099">
        <f t="shared" si="639"/>
        <v>7.4501474547088682</v>
      </c>
      <c r="P4099">
        <f t="shared" si="640"/>
        <v>34.787452545291131</v>
      </c>
      <c r="Q4099">
        <f t="shared" si="641"/>
        <v>0</v>
      </c>
      <c r="R4099">
        <f t="shared" si="642"/>
        <v>42.2376</v>
      </c>
    </row>
    <row r="4100" spans="1:18" x14ac:dyDescent="0.3">
      <c r="A4100" t="s">
        <v>66</v>
      </c>
      <c r="B4100" t="s">
        <v>34</v>
      </c>
      <c r="C4100">
        <v>4</v>
      </c>
      <c r="D4100">
        <v>17</v>
      </c>
      <c r="E4100">
        <v>0</v>
      </c>
      <c r="F4100">
        <v>20260225</v>
      </c>
      <c r="G4100">
        <v>20260317</v>
      </c>
      <c r="H4100">
        <v>168592.39939999999</v>
      </c>
      <c r="I4100">
        <f t="shared" si="633"/>
        <v>21</v>
      </c>
      <c r="J4100">
        <f t="shared" si="634"/>
        <v>8028.2094952380949</v>
      </c>
      <c r="K4100">
        <f t="shared" si="635"/>
        <v>43556.530225756622</v>
      </c>
      <c r="L4100">
        <f t="shared" si="636"/>
        <v>136479.56141904762</v>
      </c>
      <c r="M4100">
        <f t="shared" si="637"/>
        <v>0</v>
      </c>
      <c r="N4100">
        <f t="shared" si="638"/>
        <v>180036.09164480423</v>
      </c>
      <c r="O4100">
        <f t="shared" si="639"/>
        <v>40787.932426275023</v>
      </c>
      <c r="P4100">
        <f t="shared" si="640"/>
        <v>127804.46697372498</v>
      </c>
      <c r="Q4100">
        <f t="shared" si="641"/>
        <v>0</v>
      </c>
      <c r="R4100">
        <f t="shared" si="642"/>
        <v>168592.39939999999</v>
      </c>
    </row>
    <row r="4101" spans="1:18" x14ac:dyDescent="0.3">
      <c r="A4101" t="s">
        <v>66</v>
      </c>
      <c r="B4101" t="s">
        <v>34</v>
      </c>
      <c r="C4101">
        <v>3</v>
      </c>
      <c r="D4101">
        <v>16</v>
      </c>
      <c r="E4101">
        <v>0</v>
      </c>
      <c r="F4101">
        <v>20260226</v>
      </c>
      <c r="G4101">
        <v>20260316</v>
      </c>
      <c r="H4101">
        <v>126.83150000000001</v>
      </c>
      <c r="I4101">
        <f t="shared" si="633"/>
        <v>19</v>
      </c>
      <c r="J4101">
        <f t="shared" si="634"/>
        <v>6.6753421052631579</v>
      </c>
      <c r="K4101">
        <f t="shared" si="635"/>
        <v>27.16247692100157</v>
      </c>
      <c r="L4101">
        <f t="shared" si="636"/>
        <v>106.80547368421053</v>
      </c>
      <c r="M4101">
        <f t="shared" si="637"/>
        <v>0</v>
      </c>
      <c r="N4101">
        <f t="shared" si="638"/>
        <v>133.96795060521208</v>
      </c>
      <c r="O4101">
        <f t="shared" si="639"/>
        <v>25.715536261043461</v>
      </c>
      <c r="P4101">
        <f t="shared" si="640"/>
        <v>101.11596373895655</v>
      </c>
      <c r="Q4101">
        <f t="shared" si="641"/>
        <v>0</v>
      </c>
      <c r="R4101">
        <f t="shared" si="642"/>
        <v>126.83150000000001</v>
      </c>
    </row>
    <row r="4102" spans="1:18" x14ac:dyDescent="0.3">
      <c r="A4102" t="s">
        <v>66</v>
      </c>
      <c r="B4102" t="s">
        <v>34</v>
      </c>
      <c r="C4102">
        <v>3</v>
      </c>
      <c r="D4102">
        <v>11</v>
      </c>
      <c r="E4102">
        <v>0</v>
      </c>
      <c r="F4102">
        <v>20260226</v>
      </c>
      <c r="G4102">
        <v>20260311</v>
      </c>
      <c r="H4102">
        <v>12751.3025</v>
      </c>
      <c r="I4102">
        <f t="shared" si="633"/>
        <v>14</v>
      </c>
      <c r="J4102">
        <f t="shared" si="634"/>
        <v>910.80732142857141</v>
      </c>
      <c r="K4102">
        <f t="shared" si="635"/>
        <v>3706.1445627298722</v>
      </c>
      <c r="L4102">
        <f t="shared" si="636"/>
        <v>10018.880535714285</v>
      </c>
      <c r="M4102">
        <f t="shared" si="637"/>
        <v>0</v>
      </c>
      <c r="N4102">
        <f t="shared" si="638"/>
        <v>13725.025098444157</v>
      </c>
      <c r="O4102">
        <f t="shared" si="639"/>
        <v>3443.2119496419664</v>
      </c>
      <c r="P4102">
        <f t="shared" si="640"/>
        <v>9308.0905503580343</v>
      </c>
      <c r="Q4102">
        <f t="shared" si="641"/>
        <v>0</v>
      </c>
      <c r="R4102">
        <f t="shared" si="642"/>
        <v>12751.302500000002</v>
      </c>
    </row>
    <row r="4103" spans="1:18" x14ac:dyDescent="0.3">
      <c r="A4103" t="s">
        <v>66</v>
      </c>
      <c r="B4103" t="s">
        <v>34</v>
      </c>
      <c r="C4103">
        <v>0</v>
      </c>
      <c r="D4103">
        <v>26</v>
      </c>
      <c r="E4103">
        <v>0</v>
      </c>
      <c r="F4103">
        <v>20260301</v>
      </c>
      <c r="G4103">
        <v>20260326</v>
      </c>
      <c r="H4103">
        <v>208643.89989999999</v>
      </c>
      <c r="I4103">
        <f t="shared" si="633"/>
        <v>26</v>
      </c>
      <c r="J4103">
        <f t="shared" si="634"/>
        <v>8024.7653807692304</v>
      </c>
      <c r="K4103">
        <f t="shared" si="635"/>
        <v>0</v>
      </c>
      <c r="L4103">
        <f t="shared" si="636"/>
        <v>208643.89989999999</v>
      </c>
      <c r="M4103">
        <f t="shared" si="637"/>
        <v>0</v>
      </c>
      <c r="N4103">
        <f t="shared" si="638"/>
        <v>208643.89989999999</v>
      </c>
      <c r="O4103">
        <f t="shared" si="639"/>
        <v>0</v>
      </c>
      <c r="P4103">
        <f t="shared" si="640"/>
        <v>208643.89989999999</v>
      </c>
      <c r="Q4103">
        <f t="shared" si="641"/>
        <v>0</v>
      </c>
      <c r="R4103">
        <f t="shared" si="642"/>
        <v>208643.89989999999</v>
      </c>
    </row>
    <row r="4104" spans="1:18" x14ac:dyDescent="0.3">
      <c r="A4104" t="s">
        <v>66</v>
      </c>
      <c r="B4104" t="s">
        <v>34</v>
      </c>
      <c r="C4104">
        <v>10</v>
      </c>
      <c r="D4104">
        <v>0</v>
      </c>
      <c r="E4104">
        <v>0</v>
      </c>
      <c r="F4104">
        <v>20260201</v>
      </c>
      <c r="G4104">
        <v>20260210</v>
      </c>
      <c r="H4104">
        <v>126.4906</v>
      </c>
      <c r="I4104">
        <f t="shared" si="633"/>
        <v>10</v>
      </c>
      <c r="J4104">
        <f t="shared" si="634"/>
        <v>12.64906</v>
      </c>
      <c r="K4104">
        <f t="shared" si="635"/>
        <v>171.5666377864836</v>
      </c>
      <c r="L4104">
        <f t="shared" si="636"/>
        <v>0</v>
      </c>
      <c r="M4104">
        <f t="shared" si="637"/>
        <v>0</v>
      </c>
      <c r="N4104">
        <f t="shared" si="638"/>
        <v>171.5666377864836</v>
      </c>
      <c r="O4104">
        <f t="shared" si="639"/>
        <v>126.4906</v>
      </c>
      <c r="P4104">
        <f t="shared" si="640"/>
        <v>0</v>
      </c>
      <c r="Q4104">
        <f t="shared" si="641"/>
        <v>0</v>
      </c>
      <c r="R4104">
        <f t="shared" si="642"/>
        <v>126.4906</v>
      </c>
    </row>
    <row r="4105" spans="1:18" x14ac:dyDescent="0.3">
      <c r="A4105" t="s">
        <v>66</v>
      </c>
      <c r="B4105" t="s">
        <v>34</v>
      </c>
      <c r="C4105">
        <v>19</v>
      </c>
      <c r="D4105">
        <v>0</v>
      </c>
      <c r="E4105">
        <v>0</v>
      </c>
      <c r="F4105">
        <v>20260131</v>
      </c>
      <c r="G4105">
        <v>20260219</v>
      </c>
      <c r="H4105">
        <v>42.157600000000002</v>
      </c>
      <c r="I4105">
        <f t="shared" si="633"/>
        <v>19</v>
      </c>
      <c r="J4105">
        <f t="shared" si="634"/>
        <v>2.2188210526315792</v>
      </c>
      <c r="K4105">
        <f t="shared" si="635"/>
        <v>57.180831533311263</v>
      </c>
      <c r="L4105">
        <f t="shared" si="636"/>
        <v>0</v>
      </c>
      <c r="M4105">
        <f t="shared" si="637"/>
        <v>0</v>
      </c>
      <c r="N4105">
        <f t="shared" si="638"/>
        <v>57.180831533311263</v>
      </c>
      <c r="O4105">
        <f t="shared" si="639"/>
        <v>42.157600000000002</v>
      </c>
      <c r="P4105">
        <f t="shared" si="640"/>
        <v>0</v>
      </c>
      <c r="Q4105">
        <f t="shared" si="641"/>
        <v>0</v>
      </c>
      <c r="R4105">
        <f t="shared" si="642"/>
        <v>42.157600000000002</v>
      </c>
    </row>
    <row r="4106" spans="1:18" x14ac:dyDescent="0.3">
      <c r="A4106" t="s">
        <v>66</v>
      </c>
      <c r="B4106" t="s">
        <v>34</v>
      </c>
      <c r="C4106">
        <v>3</v>
      </c>
      <c r="D4106">
        <v>15</v>
      </c>
      <c r="E4106">
        <v>0</v>
      </c>
      <c r="F4106">
        <v>20260226</v>
      </c>
      <c r="G4106">
        <v>20260315</v>
      </c>
      <c r="H4106">
        <v>42.292000000000002</v>
      </c>
      <c r="I4106">
        <f t="shared" si="633"/>
        <v>18</v>
      </c>
      <c r="J4106">
        <f t="shared" si="634"/>
        <v>2.3495555555555558</v>
      </c>
      <c r="K4106">
        <f t="shared" si="635"/>
        <v>9.5605210258917346</v>
      </c>
      <c r="L4106">
        <f t="shared" si="636"/>
        <v>35.243333333333339</v>
      </c>
      <c r="M4106">
        <f t="shared" si="637"/>
        <v>0</v>
      </c>
      <c r="N4106">
        <f t="shared" si="638"/>
        <v>44.80385435922507</v>
      </c>
      <c r="O4106">
        <f t="shared" si="639"/>
        <v>9.024526148691967</v>
      </c>
      <c r="P4106">
        <f t="shared" si="640"/>
        <v>33.267473851308033</v>
      </c>
      <c r="Q4106">
        <f t="shared" si="641"/>
        <v>0</v>
      </c>
      <c r="R4106">
        <f t="shared" si="642"/>
        <v>42.292000000000002</v>
      </c>
    </row>
    <row r="4107" spans="1:18" x14ac:dyDescent="0.3">
      <c r="A4107" t="s">
        <v>66</v>
      </c>
      <c r="B4107" t="s">
        <v>34</v>
      </c>
      <c r="C4107">
        <v>3</v>
      </c>
      <c r="D4107">
        <v>17</v>
      </c>
      <c r="E4107">
        <v>0</v>
      </c>
      <c r="F4107">
        <v>20260226</v>
      </c>
      <c r="G4107">
        <v>20260317</v>
      </c>
      <c r="H4107">
        <v>2070.8551000000002</v>
      </c>
      <c r="I4107">
        <f t="shared" ref="I4107:I4125" si="643">IF(C4107&lt;0,0,C4107)+D4107+E4107</f>
        <v>20</v>
      </c>
      <c r="J4107">
        <f t="shared" ref="J4107:J4125" si="644">H4107/I4107</f>
        <v>103.54275500000001</v>
      </c>
      <c r="K4107">
        <f t="shared" ref="K4107:K4125" si="645">IF(C4107&lt;0,0,C4107)*$J4107*$B$6</f>
        <v>421.32337918785151</v>
      </c>
      <c r="L4107">
        <f t="shared" ref="L4107:L4125" si="646">IF(D4107&lt;0,0,D4107)*$J4107*$C$6</f>
        <v>1760.2268350000002</v>
      </c>
      <c r="M4107">
        <f t="shared" ref="M4107:M4125" si="647">IF(E4107&lt;0,0,E4107)*$J4107*$D$6</f>
        <v>0</v>
      </c>
      <c r="N4107">
        <f t="shared" ref="N4107:N4125" si="648">K4107+L4107+M4107</f>
        <v>2181.5502141878515</v>
      </c>
      <c r="O4107">
        <f t="shared" ref="O4107:O4125" si="649">K4107/$N4107*$H4107</f>
        <v>399.94480203391095</v>
      </c>
      <c r="P4107">
        <f t="shared" ref="P4107:P4125" si="650">L4107/$N4107*$H4107</f>
        <v>1670.9102979660893</v>
      </c>
      <c r="Q4107">
        <f t="shared" ref="Q4107:Q4125" si="651">M4107/$N4107*$H4107</f>
        <v>0</v>
      </c>
      <c r="R4107">
        <f t="shared" ref="R4107:R4125" si="652">O4107+P4107+Q4107</f>
        <v>2070.8551000000002</v>
      </c>
    </row>
    <row r="4108" spans="1:18" x14ac:dyDescent="0.3">
      <c r="A4108" t="s">
        <v>66</v>
      </c>
      <c r="B4108" t="s">
        <v>34</v>
      </c>
      <c r="C4108">
        <v>4</v>
      </c>
      <c r="D4108">
        <v>26</v>
      </c>
      <c r="E4108">
        <v>0</v>
      </c>
      <c r="F4108">
        <v>20260225</v>
      </c>
      <c r="G4108">
        <v>20260326</v>
      </c>
      <c r="H4108">
        <v>247665.82699999999</v>
      </c>
      <c r="I4108">
        <f t="shared" si="643"/>
        <v>30</v>
      </c>
      <c r="J4108">
        <f t="shared" si="644"/>
        <v>8255.5275666666657</v>
      </c>
      <c r="K4108">
        <f t="shared" si="645"/>
        <v>44789.829687474965</v>
      </c>
      <c r="L4108">
        <f t="shared" si="646"/>
        <v>214643.71673333331</v>
      </c>
      <c r="M4108">
        <f t="shared" si="647"/>
        <v>0</v>
      </c>
      <c r="N4108">
        <f t="shared" si="648"/>
        <v>259433.54642080827</v>
      </c>
      <c r="O4108">
        <f t="shared" si="649"/>
        <v>42758.195167037637</v>
      </c>
      <c r="P4108">
        <f t="shared" si="650"/>
        <v>204907.63183296236</v>
      </c>
      <c r="Q4108">
        <f t="shared" si="651"/>
        <v>0</v>
      </c>
      <c r="R4108">
        <f t="shared" si="652"/>
        <v>247665.82699999999</v>
      </c>
    </row>
    <row r="4109" spans="1:18" x14ac:dyDescent="0.3">
      <c r="A4109" t="s">
        <v>66</v>
      </c>
      <c r="B4109" t="s">
        <v>34</v>
      </c>
      <c r="C4109">
        <v>13</v>
      </c>
      <c r="D4109">
        <v>0</v>
      </c>
      <c r="E4109">
        <v>0</v>
      </c>
      <c r="F4109">
        <v>20260201</v>
      </c>
      <c r="G4109">
        <v>20260213</v>
      </c>
      <c r="H4109">
        <v>84.368600000000001</v>
      </c>
      <c r="I4109">
        <f t="shared" si="643"/>
        <v>13</v>
      </c>
      <c r="J4109">
        <f t="shared" si="644"/>
        <v>6.4898923076923074</v>
      </c>
      <c r="K4109">
        <f t="shared" si="645"/>
        <v>114.434092626272</v>
      </c>
      <c r="L4109">
        <f t="shared" si="646"/>
        <v>0</v>
      </c>
      <c r="M4109">
        <f t="shared" si="647"/>
        <v>0</v>
      </c>
      <c r="N4109">
        <f t="shared" si="648"/>
        <v>114.434092626272</v>
      </c>
      <c r="O4109">
        <f t="shared" si="649"/>
        <v>84.368600000000001</v>
      </c>
      <c r="P4109">
        <f t="shared" si="650"/>
        <v>0</v>
      </c>
      <c r="Q4109">
        <f t="shared" si="651"/>
        <v>0</v>
      </c>
      <c r="R4109">
        <f t="shared" si="652"/>
        <v>84.368600000000001</v>
      </c>
    </row>
    <row r="4110" spans="1:18" x14ac:dyDescent="0.3">
      <c r="A4110" t="s">
        <v>66</v>
      </c>
      <c r="B4110" t="s">
        <v>34</v>
      </c>
      <c r="C4110">
        <v>18</v>
      </c>
      <c r="D4110">
        <v>0</v>
      </c>
      <c r="E4110">
        <v>0</v>
      </c>
      <c r="F4110">
        <v>20260131</v>
      </c>
      <c r="G4110">
        <v>20260218</v>
      </c>
      <c r="H4110">
        <v>1096.1489999999999</v>
      </c>
      <c r="I4110">
        <f t="shared" si="643"/>
        <v>18</v>
      </c>
      <c r="J4110">
        <f t="shared" si="644"/>
        <v>60.897166666666664</v>
      </c>
      <c r="K4110">
        <f t="shared" si="645"/>
        <v>1486.7713367081521</v>
      </c>
      <c r="L4110">
        <f t="shared" si="646"/>
        <v>0</v>
      </c>
      <c r="M4110">
        <f t="shared" si="647"/>
        <v>0</v>
      </c>
      <c r="N4110">
        <f t="shared" si="648"/>
        <v>1486.7713367081521</v>
      </c>
      <c r="O4110">
        <f t="shared" si="649"/>
        <v>1096.1489999999999</v>
      </c>
      <c r="P4110">
        <f t="shared" si="650"/>
        <v>0</v>
      </c>
      <c r="Q4110">
        <f t="shared" si="651"/>
        <v>0</v>
      </c>
      <c r="R4110">
        <f t="shared" si="652"/>
        <v>1096.1489999999999</v>
      </c>
    </row>
    <row r="4111" spans="1:18" x14ac:dyDescent="0.3">
      <c r="A4111" t="s">
        <v>66</v>
      </c>
      <c r="B4111" t="s">
        <v>34</v>
      </c>
      <c r="C4111">
        <v>13</v>
      </c>
      <c r="D4111">
        <v>0</v>
      </c>
      <c r="E4111">
        <v>0</v>
      </c>
      <c r="F4111">
        <v>20260131</v>
      </c>
      <c r="G4111">
        <v>20260213</v>
      </c>
      <c r="H4111">
        <v>126.51130000000001</v>
      </c>
      <c r="I4111">
        <f t="shared" si="643"/>
        <v>13</v>
      </c>
      <c r="J4111">
        <f t="shared" si="644"/>
        <v>9.7316384615384628</v>
      </c>
      <c r="K4111">
        <f t="shared" si="645"/>
        <v>171.59471441353878</v>
      </c>
      <c r="L4111">
        <f t="shared" si="646"/>
        <v>0</v>
      </c>
      <c r="M4111">
        <f t="shared" si="647"/>
        <v>0</v>
      </c>
      <c r="N4111">
        <f t="shared" si="648"/>
        <v>171.59471441353878</v>
      </c>
      <c r="O4111">
        <f t="shared" si="649"/>
        <v>126.51130000000001</v>
      </c>
      <c r="P4111">
        <f t="shared" si="650"/>
        <v>0</v>
      </c>
      <c r="Q4111">
        <f t="shared" si="651"/>
        <v>0</v>
      </c>
      <c r="R4111">
        <f t="shared" si="652"/>
        <v>126.51130000000001</v>
      </c>
    </row>
    <row r="4112" spans="1:18" x14ac:dyDescent="0.3">
      <c r="A4112" t="s">
        <v>66</v>
      </c>
      <c r="B4112" t="s">
        <v>34</v>
      </c>
      <c r="C4112">
        <v>3</v>
      </c>
      <c r="D4112">
        <v>23</v>
      </c>
      <c r="E4112">
        <v>0</v>
      </c>
      <c r="F4112">
        <v>20260226</v>
      </c>
      <c r="G4112">
        <v>20260323</v>
      </c>
      <c r="H4112">
        <v>13593.52</v>
      </c>
      <c r="I4112">
        <f t="shared" si="643"/>
        <v>26</v>
      </c>
      <c r="J4112">
        <f t="shared" si="644"/>
        <v>522.82769230769236</v>
      </c>
      <c r="K4112">
        <f t="shared" si="645"/>
        <v>2127.4258160898189</v>
      </c>
      <c r="L4112">
        <f t="shared" si="646"/>
        <v>12025.036923076925</v>
      </c>
      <c r="M4112">
        <f t="shared" si="647"/>
        <v>0</v>
      </c>
      <c r="N4112">
        <f t="shared" si="648"/>
        <v>14152.462739166744</v>
      </c>
      <c r="O4112">
        <f t="shared" si="649"/>
        <v>2043.4044528165248</v>
      </c>
      <c r="P4112">
        <f t="shared" si="650"/>
        <v>11550.115547183475</v>
      </c>
      <c r="Q4112">
        <f t="shared" si="651"/>
        <v>0</v>
      </c>
      <c r="R4112">
        <f t="shared" si="652"/>
        <v>13593.52</v>
      </c>
    </row>
    <row r="4113" spans="1:18" x14ac:dyDescent="0.3">
      <c r="A4113" t="s">
        <v>66</v>
      </c>
      <c r="B4113" t="s">
        <v>34</v>
      </c>
      <c r="C4113">
        <v>3</v>
      </c>
      <c r="D4113">
        <v>9</v>
      </c>
      <c r="E4113">
        <v>0</v>
      </c>
      <c r="F4113">
        <v>20260226</v>
      </c>
      <c r="G4113">
        <v>20260309</v>
      </c>
      <c r="H4113">
        <v>7888.9189999999999</v>
      </c>
      <c r="I4113">
        <f t="shared" si="643"/>
        <v>12</v>
      </c>
      <c r="J4113">
        <f t="shared" si="644"/>
        <v>657.40991666666662</v>
      </c>
      <c r="K4113">
        <f t="shared" si="645"/>
        <v>2675.0511670430619</v>
      </c>
      <c r="L4113">
        <f t="shared" si="646"/>
        <v>5916.6892499999994</v>
      </c>
      <c r="M4113">
        <f t="shared" si="647"/>
        <v>0</v>
      </c>
      <c r="N4113">
        <f t="shared" si="648"/>
        <v>8591.7404170430618</v>
      </c>
      <c r="O4113">
        <f t="shared" si="649"/>
        <v>2456.226672746835</v>
      </c>
      <c r="P4113">
        <f t="shared" si="650"/>
        <v>5432.692327253164</v>
      </c>
      <c r="Q4113">
        <f t="shared" si="651"/>
        <v>0</v>
      </c>
      <c r="R4113">
        <f t="shared" si="652"/>
        <v>7888.918999999999</v>
      </c>
    </row>
    <row r="4114" spans="1:18" x14ac:dyDescent="0.3">
      <c r="A4114" t="s">
        <v>66</v>
      </c>
      <c r="B4114" t="s">
        <v>34</v>
      </c>
      <c r="C4114">
        <v>4</v>
      </c>
      <c r="D4114">
        <v>9</v>
      </c>
      <c r="E4114">
        <v>0</v>
      </c>
      <c r="F4114">
        <v>20260225</v>
      </c>
      <c r="G4114">
        <v>20260309</v>
      </c>
      <c r="H4114">
        <v>68437.915500000003</v>
      </c>
      <c r="I4114">
        <f t="shared" si="643"/>
        <v>13</v>
      </c>
      <c r="J4114">
        <f t="shared" si="644"/>
        <v>5264.4550384615386</v>
      </c>
      <c r="K4114">
        <f t="shared" si="645"/>
        <v>28561.959567808499</v>
      </c>
      <c r="L4114">
        <f t="shared" si="646"/>
        <v>47380.095346153845</v>
      </c>
      <c r="M4114">
        <f t="shared" si="647"/>
        <v>0</v>
      </c>
      <c r="N4114">
        <f t="shared" si="648"/>
        <v>75942.054913962347</v>
      </c>
      <c r="O4114">
        <f t="shared" si="649"/>
        <v>25739.637643867718</v>
      </c>
      <c r="P4114">
        <f t="shared" si="650"/>
        <v>42698.277856132278</v>
      </c>
      <c r="Q4114">
        <f t="shared" si="651"/>
        <v>0</v>
      </c>
      <c r="R4114">
        <f t="shared" si="652"/>
        <v>68437.915500000003</v>
      </c>
    </row>
    <row r="4115" spans="1:18" x14ac:dyDescent="0.3">
      <c r="A4115" t="s">
        <v>66</v>
      </c>
      <c r="B4115" t="s">
        <v>34</v>
      </c>
      <c r="C4115">
        <v>0</v>
      </c>
      <c r="D4115">
        <v>15</v>
      </c>
      <c r="E4115">
        <v>0</v>
      </c>
      <c r="F4115">
        <v>20260301</v>
      </c>
      <c r="G4115">
        <v>20260315</v>
      </c>
      <c r="H4115">
        <v>10528.2456</v>
      </c>
      <c r="I4115">
        <f t="shared" si="643"/>
        <v>15</v>
      </c>
      <c r="J4115">
        <f t="shared" si="644"/>
        <v>701.88304000000005</v>
      </c>
      <c r="K4115">
        <f t="shared" si="645"/>
        <v>0</v>
      </c>
      <c r="L4115">
        <f t="shared" si="646"/>
        <v>10528.2456</v>
      </c>
      <c r="M4115">
        <f t="shared" si="647"/>
        <v>0</v>
      </c>
      <c r="N4115">
        <f t="shared" si="648"/>
        <v>10528.2456</v>
      </c>
      <c r="O4115">
        <f t="shared" si="649"/>
        <v>0</v>
      </c>
      <c r="P4115">
        <f t="shared" si="650"/>
        <v>10528.2456</v>
      </c>
      <c r="Q4115">
        <f t="shared" si="651"/>
        <v>0</v>
      </c>
      <c r="R4115">
        <f t="shared" si="652"/>
        <v>10528.2456</v>
      </c>
    </row>
    <row r="4116" spans="1:18" x14ac:dyDescent="0.3">
      <c r="A4116" t="s">
        <v>66</v>
      </c>
      <c r="B4116" t="s">
        <v>34</v>
      </c>
      <c r="C4116">
        <v>3</v>
      </c>
      <c r="D4116">
        <v>18</v>
      </c>
      <c r="E4116">
        <v>0</v>
      </c>
      <c r="F4116">
        <v>20260226</v>
      </c>
      <c r="G4116">
        <v>20260318</v>
      </c>
      <c r="H4116">
        <v>10689.8796</v>
      </c>
      <c r="I4116">
        <f t="shared" si="643"/>
        <v>21</v>
      </c>
      <c r="J4116">
        <f t="shared" si="644"/>
        <v>509.04188571428574</v>
      </c>
      <c r="K4116">
        <f t="shared" si="645"/>
        <v>2071.3303160351388</v>
      </c>
      <c r="L4116">
        <f t="shared" si="646"/>
        <v>9162.7539428571436</v>
      </c>
      <c r="M4116">
        <f t="shared" si="647"/>
        <v>0</v>
      </c>
      <c r="N4116">
        <f t="shared" si="648"/>
        <v>11234.084258892282</v>
      </c>
      <c r="O4116">
        <f t="shared" si="649"/>
        <v>1970.9903522148661</v>
      </c>
      <c r="P4116">
        <f t="shared" si="650"/>
        <v>8718.8892477851332</v>
      </c>
      <c r="Q4116">
        <f t="shared" si="651"/>
        <v>0</v>
      </c>
      <c r="R4116">
        <f t="shared" si="652"/>
        <v>10689.8796</v>
      </c>
    </row>
    <row r="4117" spans="1:18" x14ac:dyDescent="0.3">
      <c r="A4117" t="s">
        <v>66</v>
      </c>
      <c r="B4117" t="s">
        <v>34</v>
      </c>
      <c r="C4117">
        <v>4</v>
      </c>
      <c r="D4117">
        <v>31</v>
      </c>
      <c r="E4117">
        <v>0</v>
      </c>
      <c r="F4117">
        <v>20260225</v>
      </c>
      <c r="G4117">
        <v>20260331</v>
      </c>
      <c r="H4117">
        <v>3969.9670999999998</v>
      </c>
      <c r="I4117">
        <f t="shared" si="643"/>
        <v>35</v>
      </c>
      <c r="J4117">
        <f t="shared" si="644"/>
        <v>113.42763142857143</v>
      </c>
      <c r="K4117">
        <f t="shared" si="645"/>
        <v>615.39426190671804</v>
      </c>
      <c r="L4117">
        <f t="shared" si="646"/>
        <v>3516.2565742857141</v>
      </c>
      <c r="M4117">
        <f t="shared" si="647"/>
        <v>0</v>
      </c>
      <c r="N4117">
        <f t="shared" si="648"/>
        <v>4131.6508361924325</v>
      </c>
      <c r="O4117">
        <f t="shared" si="649"/>
        <v>591.31206148821479</v>
      </c>
      <c r="P4117">
        <f t="shared" si="650"/>
        <v>3378.6550385117844</v>
      </c>
      <c r="Q4117">
        <f t="shared" si="651"/>
        <v>0</v>
      </c>
      <c r="R4117">
        <f t="shared" si="652"/>
        <v>3969.9670999999989</v>
      </c>
    </row>
    <row r="4118" spans="1:18" x14ac:dyDescent="0.3">
      <c r="A4118" t="s">
        <v>66</v>
      </c>
      <c r="B4118" t="s">
        <v>34</v>
      </c>
      <c r="C4118">
        <v>0</v>
      </c>
      <c r="D4118">
        <v>23</v>
      </c>
      <c r="E4118">
        <v>1</v>
      </c>
      <c r="F4118">
        <v>20260309</v>
      </c>
      <c r="G4118">
        <v>20260401</v>
      </c>
      <c r="H4118">
        <v>1395221.7807</v>
      </c>
      <c r="I4118">
        <f t="shared" si="643"/>
        <v>24</v>
      </c>
      <c r="J4118">
        <f t="shared" si="644"/>
        <v>58134.240862500003</v>
      </c>
      <c r="K4118">
        <f t="shared" si="645"/>
        <v>0</v>
      </c>
      <c r="L4118">
        <f t="shared" si="646"/>
        <v>1337087.5398375001</v>
      </c>
      <c r="M4118">
        <f t="shared" si="647"/>
        <v>36079.124600833537</v>
      </c>
      <c r="N4118">
        <f t="shared" si="648"/>
        <v>1373166.6644383336</v>
      </c>
      <c r="O4118">
        <f t="shared" si="649"/>
        <v>0</v>
      </c>
      <c r="P4118">
        <f t="shared" si="650"/>
        <v>1358563.1712425223</v>
      </c>
      <c r="Q4118">
        <f t="shared" si="651"/>
        <v>36658.609457477658</v>
      </c>
      <c r="R4118">
        <f t="shared" si="652"/>
        <v>1395221.7807</v>
      </c>
    </row>
    <row r="4119" spans="1:18" x14ac:dyDescent="0.3">
      <c r="A4119" t="s">
        <v>66</v>
      </c>
      <c r="B4119" t="s">
        <v>34</v>
      </c>
      <c r="C4119">
        <v>3</v>
      </c>
      <c r="D4119">
        <v>6</v>
      </c>
      <c r="E4119">
        <v>0</v>
      </c>
      <c r="F4119">
        <v>20260226</v>
      </c>
      <c r="G4119">
        <v>20260306</v>
      </c>
      <c r="H4119">
        <v>42.433300000000003</v>
      </c>
      <c r="I4119">
        <f t="shared" si="643"/>
        <v>9</v>
      </c>
      <c r="J4119">
        <f t="shared" si="644"/>
        <v>4.7148111111111115</v>
      </c>
      <c r="K4119">
        <f t="shared" si="645"/>
        <v>19.184926551024862</v>
      </c>
      <c r="L4119">
        <f t="shared" si="646"/>
        <v>28.288866666666671</v>
      </c>
      <c r="M4119">
        <f t="shared" si="647"/>
        <v>0</v>
      </c>
      <c r="N4119">
        <f t="shared" si="648"/>
        <v>47.473793217691536</v>
      </c>
      <c r="O4119">
        <f t="shared" si="649"/>
        <v>17.147981836729009</v>
      </c>
      <c r="P4119">
        <f t="shared" si="650"/>
        <v>25.28531816327099</v>
      </c>
      <c r="Q4119">
        <f t="shared" si="651"/>
        <v>0</v>
      </c>
      <c r="R4119">
        <f t="shared" si="652"/>
        <v>42.433300000000003</v>
      </c>
    </row>
    <row r="4120" spans="1:18" x14ac:dyDescent="0.3">
      <c r="A4120" t="s">
        <v>66</v>
      </c>
      <c r="B4120" t="s">
        <v>34</v>
      </c>
      <c r="C4120">
        <v>28</v>
      </c>
      <c r="D4120">
        <v>3</v>
      </c>
      <c r="E4120">
        <v>0</v>
      </c>
      <c r="F4120">
        <v>20260131</v>
      </c>
      <c r="G4120">
        <v>20260303</v>
      </c>
      <c r="H4120">
        <v>94075.011100000003</v>
      </c>
      <c r="I4120">
        <f t="shared" si="643"/>
        <v>31</v>
      </c>
      <c r="J4120">
        <f t="shared" si="644"/>
        <v>3034.6777774193552</v>
      </c>
      <c r="K4120">
        <f t="shared" si="645"/>
        <v>115251.13300942152</v>
      </c>
      <c r="L4120">
        <f t="shared" si="646"/>
        <v>9104.0333322580664</v>
      </c>
      <c r="M4120">
        <f t="shared" si="647"/>
        <v>0</v>
      </c>
      <c r="N4120">
        <f t="shared" si="648"/>
        <v>124355.16634167959</v>
      </c>
      <c r="O4120">
        <f t="shared" si="649"/>
        <v>87187.785888674858</v>
      </c>
      <c r="P4120">
        <f t="shared" si="650"/>
        <v>6887.2252113251434</v>
      </c>
      <c r="Q4120">
        <f t="shared" si="651"/>
        <v>0</v>
      </c>
      <c r="R4120">
        <f t="shared" si="652"/>
        <v>94075.011100000003</v>
      </c>
    </row>
    <row r="4121" spans="1:18" x14ac:dyDescent="0.3">
      <c r="A4121" t="s">
        <v>66</v>
      </c>
      <c r="B4121" t="s">
        <v>34</v>
      </c>
      <c r="C4121">
        <v>3</v>
      </c>
      <c r="D4121">
        <v>8</v>
      </c>
      <c r="E4121">
        <v>0</v>
      </c>
      <c r="F4121">
        <v>20260226</v>
      </c>
      <c r="G4121">
        <v>20260308</v>
      </c>
      <c r="H4121">
        <v>42.417499999999997</v>
      </c>
      <c r="I4121">
        <f t="shared" si="643"/>
        <v>11</v>
      </c>
      <c r="J4121">
        <f t="shared" si="644"/>
        <v>3.8561363636363635</v>
      </c>
      <c r="K4121">
        <f t="shared" si="645"/>
        <v>15.690913413849442</v>
      </c>
      <c r="L4121">
        <f t="shared" si="646"/>
        <v>30.849090909090908</v>
      </c>
      <c r="M4121">
        <f t="shared" si="647"/>
        <v>0</v>
      </c>
      <c r="N4121">
        <f t="shared" si="648"/>
        <v>46.540004322940348</v>
      </c>
      <c r="O4121">
        <f t="shared" si="649"/>
        <v>14.30101542564508</v>
      </c>
      <c r="P4121">
        <f t="shared" si="650"/>
        <v>28.116484574354921</v>
      </c>
      <c r="Q4121">
        <f t="shared" si="651"/>
        <v>0</v>
      </c>
      <c r="R4121">
        <f t="shared" si="652"/>
        <v>42.417500000000004</v>
      </c>
    </row>
    <row r="4122" spans="1:18" x14ac:dyDescent="0.3">
      <c r="A4122" t="s">
        <v>66</v>
      </c>
      <c r="B4122" t="s">
        <v>34</v>
      </c>
      <c r="C4122">
        <v>27</v>
      </c>
      <c r="D4122">
        <v>0</v>
      </c>
      <c r="E4122">
        <v>0</v>
      </c>
      <c r="F4122">
        <v>20260201</v>
      </c>
      <c r="G4122">
        <v>20260227</v>
      </c>
      <c r="H4122">
        <v>548.38279999999997</v>
      </c>
      <c r="I4122">
        <f t="shared" si="643"/>
        <v>27</v>
      </c>
      <c r="J4122">
        <f t="shared" si="644"/>
        <v>20.310474074074072</v>
      </c>
      <c r="K4122">
        <f t="shared" si="645"/>
        <v>743.80383377055432</v>
      </c>
      <c r="L4122">
        <f t="shared" si="646"/>
        <v>0</v>
      </c>
      <c r="M4122">
        <f t="shared" si="647"/>
        <v>0</v>
      </c>
      <c r="N4122">
        <f t="shared" si="648"/>
        <v>743.80383377055432</v>
      </c>
      <c r="O4122">
        <f t="shared" si="649"/>
        <v>548.38279999999997</v>
      </c>
      <c r="P4122">
        <f t="shared" si="650"/>
        <v>0</v>
      </c>
      <c r="Q4122">
        <f t="shared" si="651"/>
        <v>0</v>
      </c>
      <c r="R4122">
        <f t="shared" si="652"/>
        <v>548.38279999999997</v>
      </c>
    </row>
    <row r="4123" spans="1:18" x14ac:dyDescent="0.3">
      <c r="A4123" t="s">
        <v>66</v>
      </c>
      <c r="B4123" t="s">
        <v>34</v>
      </c>
      <c r="C4123">
        <v>25</v>
      </c>
      <c r="D4123">
        <v>0</v>
      </c>
      <c r="E4123">
        <v>0</v>
      </c>
      <c r="F4123">
        <v>20260201</v>
      </c>
      <c r="G4123">
        <v>20260225</v>
      </c>
      <c r="H4123">
        <v>463.92930000000001</v>
      </c>
      <c r="I4123">
        <f t="shared" si="643"/>
        <v>25</v>
      </c>
      <c r="J4123">
        <f t="shared" si="644"/>
        <v>18.557172000000001</v>
      </c>
      <c r="K4123">
        <f t="shared" si="645"/>
        <v>629.25458628259253</v>
      </c>
      <c r="L4123">
        <f t="shared" si="646"/>
        <v>0</v>
      </c>
      <c r="M4123">
        <f t="shared" si="647"/>
        <v>0</v>
      </c>
      <c r="N4123">
        <f t="shared" si="648"/>
        <v>629.25458628259253</v>
      </c>
      <c r="O4123">
        <f t="shared" si="649"/>
        <v>463.92930000000001</v>
      </c>
      <c r="P4123">
        <f t="shared" si="650"/>
        <v>0</v>
      </c>
      <c r="Q4123">
        <f t="shared" si="651"/>
        <v>0</v>
      </c>
      <c r="R4123">
        <f t="shared" si="652"/>
        <v>463.92930000000001</v>
      </c>
    </row>
    <row r="4124" spans="1:18" x14ac:dyDescent="0.3">
      <c r="A4124" t="s">
        <v>66</v>
      </c>
      <c r="B4124" t="s">
        <v>34</v>
      </c>
      <c r="C4124">
        <v>3</v>
      </c>
      <c r="D4124">
        <v>25</v>
      </c>
      <c r="E4124">
        <v>0</v>
      </c>
      <c r="F4124">
        <v>20260226</v>
      </c>
      <c r="G4124">
        <v>20260325</v>
      </c>
      <c r="H4124">
        <v>464.45100000000002</v>
      </c>
      <c r="I4124">
        <f t="shared" si="643"/>
        <v>28</v>
      </c>
      <c r="J4124">
        <f t="shared" si="644"/>
        <v>16.587535714285714</v>
      </c>
      <c r="K4124">
        <f t="shared" si="645"/>
        <v>67.495949857061731</v>
      </c>
      <c r="L4124">
        <f t="shared" si="646"/>
        <v>414.68839285714284</v>
      </c>
      <c r="M4124">
        <f t="shared" si="647"/>
        <v>0</v>
      </c>
      <c r="N4124">
        <f t="shared" si="648"/>
        <v>482.1843427142046</v>
      </c>
      <c r="O4124">
        <f t="shared" si="649"/>
        <v>65.013644430264677</v>
      </c>
      <c r="P4124">
        <f t="shared" si="650"/>
        <v>399.4373555697353</v>
      </c>
      <c r="Q4124">
        <f t="shared" si="651"/>
        <v>0</v>
      </c>
      <c r="R4124">
        <f t="shared" si="652"/>
        <v>464.45099999999996</v>
      </c>
    </row>
    <row r="4125" spans="1:18" x14ac:dyDescent="0.3">
      <c r="A4125" t="s">
        <v>66</v>
      </c>
      <c r="B4125" t="s">
        <v>34</v>
      </c>
      <c r="C4125">
        <v>28</v>
      </c>
      <c r="D4125">
        <v>2</v>
      </c>
      <c r="E4125">
        <v>0</v>
      </c>
      <c r="F4125">
        <v>20260201</v>
      </c>
      <c r="G4125">
        <v>20260302</v>
      </c>
      <c r="H4125">
        <v>23256.062399999999</v>
      </c>
      <c r="I4125">
        <f t="shared" si="643"/>
        <v>30</v>
      </c>
      <c r="J4125">
        <f t="shared" si="644"/>
        <v>775.20207999999991</v>
      </c>
      <c r="K4125">
        <f t="shared" si="645"/>
        <v>29440.660453656499</v>
      </c>
      <c r="L4125">
        <f t="shared" si="646"/>
        <v>1550.4041599999998</v>
      </c>
      <c r="M4125">
        <f t="shared" si="647"/>
        <v>0</v>
      </c>
      <c r="N4125">
        <f t="shared" si="648"/>
        <v>30991.064613656497</v>
      </c>
      <c r="O4125">
        <f t="shared" si="649"/>
        <v>22092.620732549472</v>
      </c>
      <c r="P4125">
        <f t="shared" si="650"/>
        <v>1163.4416674505285</v>
      </c>
      <c r="Q4125">
        <f t="shared" si="651"/>
        <v>0</v>
      </c>
      <c r="R4125">
        <f t="shared" si="652"/>
        <v>23256.062400000003</v>
      </c>
    </row>
  </sheetData>
  <autoFilter ref="A9:R9" xr:uid="{201CD250-BD35-43B0-BC0C-0A915CDB444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3월검증</vt:lpstr>
      <vt:lpstr>3월계산내역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JEONSOOHWAN</dc:creator>
  <cp:lastModifiedBy>user</cp:lastModifiedBy>
  <dcterms:created xsi:type="dcterms:W3CDTF">2024-10-08T06:05:57Z</dcterms:created>
  <dcterms:modified xsi:type="dcterms:W3CDTF">2026-05-14T04:57:42Z</dcterms:modified>
</cp:coreProperties>
</file>