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4EC95916-A206-4526-AD7D-84BAC133A018}" xr6:coauthVersionLast="47" xr6:coauthVersionMax="47" xr10:uidLastSave="{00000000-0000-0000-0000-000000000000}"/>
  <bookViews>
    <workbookView xWindow="-28920" yWindow="-135" windowWidth="29040" windowHeight="17640" xr2:uid="{B400C6CE-912F-479D-B66D-75CCEADA9829}"/>
  </bookViews>
  <sheets>
    <sheet name="Monthly Budget" sheetId="1" r:id="rId1"/>
    <sheet name="Chart Montly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2" i="1" l="1"/>
  <c r="F10" i="1"/>
  <c r="F13" i="1"/>
  <c r="F15" i="1"/>
  <c r="F14" i="1"/>
  <c r="G8" i="1" l="1"/>
  <c r="G10" i="1"/>
  <c r="G6" i="1"/>
  <c r="G7" i="1"/>
  <c r="G5" i="1"/>
  <c r="G9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<sst xmlns="http://schemas.openxmlformats.org/spreadsheetml/2006/main" count="14" uniqueCount="13">
  <si>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</si>
  <si>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</si>
  <si>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</si>
  <si>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</si>
  <si>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</si>
  <si>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</si>
  <si>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Gas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</si>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</sst>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#,##0.00\ [$Kč-405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2" applyNumberFormat="1" applyFont="1"/>
    <xf numFmtId="165" fontId="0" fillId="0" borderId="0" xfId="1" applyNumberFormat="1" applyFont="1"/>
    <xf numFmtId="10" fontId="0" fillId="0" borderId="0" xfId="3" applyNumberFormat="1" applyFont="1"/>
    <xf numFmtId="0" fontId="3" fillId="3" borderId="0" xfId="0" applyFont="1" applyFill="1" applyAlignment="1">
      <alignment horizontal="right"/>
    </xf>
    <xf numFmtId="0" fontId="3" fillId="4" borderId="1" xfId="4"/>
    <xf numFmtId="164" fontId="3" fillId="4" borderId="1" xfId="4" applyNumberFormat="1"/>
    <xf numFmtId="0" fontId="2" fillId="2" borderId="0" xfId="0" applyFont="1" applyFill="1" applyBorder="1" applyAlignment="1">
      <alignment horizontal="center"/>
    </xf>
  </cellXfs>
  <cellStyles count="5">
    <cellStyle name="AwesomeStyle" xfId="4" xr:uid="{36D0D656-32A9-46A3-9458-FC70DDDF22F0}"/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11-4DC5-BC17-861D8DA42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11-4DC5-BC17-861D8DA42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11-4DC5-BC17-861D8DA422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11-4DC5-BC17-861D8DA422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11-4DC5-BC17-861D8DA42270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Gas</c:v>
                </c:pt>
              </c:strCache>
            </c:strRef>
          </c:cat>
          <c:val>
            <c:numRef>
              <c:f>'Monthly Budget'!$C$5:$C$9</c:f>
              <c:numCache>
                <c:formatCode>#,##0.00\ [$Kč-405]</c:formatCode>
                <c:ptCount val="5"/>
                <c:pt idx="0">
                  <c:v>1000</c:v>
                </c:pt>
                <c:pt idx="1">
                  <c:v>125</c:v>
                </c:pt>
                <c:pt idx="2">
                  <c:v>150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1-4DC5-BC17-861D8DA4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Budget'!$C$5:$E$5</c15:sqref>
                  </c15:fullRef>
                </c:ext>
              </c:extLst>
              <c:f>('Monthly Budget'!$C$5,'Monthly Budget'!$E$5)</c:f>
              <c:numCache>
                <c:formatCode>#,##0.00\ [$Kč-405]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F-448C-829E-03A958FCD372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Budget'!$C$6:$E$6</c15:sqref>
                  </c15:fullRef>
                </c:ext>
              </c:extLst>
              <c:f>('Monthly Budget'!$C$6,'Monthly Budget'!$E$6)</c:f>
              <c:numCache>
                <c:formatCode>#,##0.00\ [$Kč-405]</c:formatCode>
                <c:ptCount val="2"/>
                <c:pt idx="0">
                  <c:v>125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F-448C-829E-03A958FCD372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Budget'!$C$7:$E$7</c15:sqref>
                  </c15:fullRef>
                </c:ext>
              </c:extLst>
              <c:f>('Monthly Budget'!$C$7,'Monthly Budget'!$E$7)</c:f>
              <c:numCache>
                <c:formatCode>#,##0.00\ [$Kč-405]</c:formatCode>
                <c:ptCount val="2"/>
                <c:pt idx="0">
                  <c:v>150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F-448C-829E-03A958FCD372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Budget'!$C$8:$E$8</c15:sqref>
                  </c15:fullRef>
                </c:ext>
              </c:extLst>
              <c:f>('Monthly Budget'!$C$8,'Monthly Budget'!$E$8)</c:f>
              <c:numCache>
                <c:formatCode>#,##0.00\ [$Kč-405]</c:formatCode>
                <c:ptCount val="2"/>
                <c:pt idx="0">
                  <c:v>300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F-448C-829E-03A958FCD372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Gas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'Monthly Budget'!$C$4:$E$4</c15:sqref>
                  </c15:fullRef>
                </c:ext>
              </c:extLst>
              <c:f>('Monthly Budget'!$C$4,'Monthly Budget'!$E$4)</c:f>
              <c:numCache>
                <c:formatCode>mmm\-yyyy</c:formatCode>
                <c:ptCount val="2"/>
                <c:pt idx="0">
                  <c:v>44927</c:v>
                </c:pt>
                <c:pt idx="1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Budget'!$C$9:$E$9</c15:sqref>
                  </c15:fullRef>
                </c:ext>
              </c:extLst>
              <c:f>('Monthly Budget'!$C$9,'Monthly Budget'!$E$9)</c:f>
              <c:numCache>
                <c:formatCode>#,##0.00\ [$Kč-405]</c:formatCode>
                <c:ptCount val="2"/>
                <c:pt idx="0">
                  <c:v>100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F-448C-829E-03A958FC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15743295"/>
        <c:axId val="707168975"/>
      </c:barChart>
      <c:catAx>
        <c:axId val="71574329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8975"/>
        <c:crosses val="autoZero"/>
        <c:auto val="0"/>
        <c:lblAlgn val="ctr"/>
        <c:lblOffset val="100"/>
        <c:noMultiLvlLbl val="0"/>
      </c:catAx>
      <c:valAx>
        <c:axId val="707168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[$Kč-40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40FB62-9E4B-49DA-B6DD-BAC2C3D55206}">
  <sheetPr/>
  <sheetViews>
    <sheetView zoomScale="135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C21166F-02FF-4B98-AFD9-908682EE5EA9}" type="doc">
      <dgm:prSet loTypeId="urn:microsoft.com/office/officeart/2005/8/layout/hProcess9" loCatId="process" qsTypeId="urn:microsoft.com/office/officeart/2005/8/quickstyle/3d5" qsCatId="3D" csTypeId="urn:microsoft.com/office/officeart/2005/8/colors/accent1_2" csCatId="accent1" phldr="1"/>
      <dgm:spPr/>
    </dgm:pt>
    <dgm:pt modelId="{B4A6F53B-0754-42D3-93C1-7A440AD56ABE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B0A40D10-110D-4626-B13A-AE8E1F979B0E}" type="parTrans" cxnId="{7CE1607F-91C4-4E26-AE98-EF6E21E6F795}">
      <dgm:prSet/>
      <dgm:spPr/>
      <dgm:t>
        <a:bodyPr/>
        <a:lstStyle/>
        <a:p>
          <a:endParaRPr lang="en-US"/>
        </a:p>
      </dgm:t>
    </dgm:pt>
    <dgm:pt modelId="{1DFD403C-7568-4EA4-ABE6-2EAEC246AC14}" type="sibTrans" cxnId="{7CE1607F-91C4-4E26-AE98-EF6E21E6F795}">
      <dgm:prSet/>
      <dgm:spPr/>
      <dgm:t>
        <a:bodyPr/>
        <a:lstStyle/>
        <a:p>
          <a:endParaRPr lang="en-US"/>
        </a:p>
      </dgm:t>
    </dgm:pt>
    <dgm:pt modelId="{CEDEA625-743E-472F-918E-7A0A807FAE5C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9D087340-3381-47B6-B77E-7DB25E8B76ED}" type="parTrans" cxnId="{D0C9F483-A166-436C-B9E6-93CF7667E2E8}">
      <dgm:prSet/>
      <dgm:spPr/>
      <dgm:t>
        <a:bodyPr/>
        <a:lstStyle/>
        <a:p>
          <a:endParaRPr lang="en-US"/>
        </a:p>
      </dgm:t>
    </dgm:pt>
    <dgm:pt modelId="{C56EF741-93E1-4BF7-A17F-B89741B58A59}" type="sibTrans" cxnId="{D0C9F483-A166-436C-B9E6-93CF7667E2E8}">
      <dgm:prSet/>
      <dgm:spPr/>
      <dgm:t>
        <a:bodyPr/>
        <a:lstStyle/>
        <a:p>
          <a:endParaRPr lang="en-US"/>
        </a:p>
      </dgm:t>
    </dgm:pt>
    <dgm:pt modelId="{69629029-7BF0-4F28-B0D3-EC1CEC99C91A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A5C95066-C521-4E04-A491-4D0E1C631E86}" type="parTrans" cxnId="{40A80305-3900-48DE-B700-777B3976D020}">
      <dgm:prSet/>
      <dgm:spPr/>
      <dgm:t>
        <a:bodyPr/>
        <a:lstStyle/>
        <a:p>
          <a:endParaRPr lang="en-US"/>
        </a:p>
      </dgm:t>
    </dgm:pt>
    <dgm:pt modelId="{D96F4D30-7CAD-439A-BC51-71589CA0A366}" type="sibTrans" cxnId="{40A80305-3900-48DE-B700-777B3976D020}">
      <dgm:prSet/>
      <dgm:spPr/>
      <dgm:t>
        <a:bodyPr/>
        <a:lstStyle/>
        <a:p>
          <a:endParaRPr lang="en-US"/>
        </a:p>
      </dgm:t>
    </dgm:pt>
    <dgm:pt modelId="{A9808E2C-0EC8-4FF7-A897-5D2D3A46BC2C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927E78FB-F487-4E4C-BE08-5F2844CE83B8}" type="parTrans" cxnId="{C8D72D97-7DDD-4FEF-B75B-0066485035D7}">
      <dgm:prSet/>
      <dgm:spPr/>
      <dgm:t>
        <a:bodyPr/>
        <a:lstStyle/>
        <a:p>
          <a:endParaRPr lang="en-US"/>
        </a:p>
      </dgm:t>
    </dgm:pt>
    <dgm:pt modelId="{D915B3FC-8A50-49C2-9BBA-1AF1DE02EAE5}" type="sibTrans" cxnId="{C8D72D97-7DDD-4FEF-B75B-0066485035D7}">
      <dgm:prSet/>
      <dgm:spPr/>
      <dgm:t>
        <a:bodyPr/>
        <a:lstStyle/>
        <a:p>
          <a:endParaRPr lang="en-US"/>
        </a:p>
      </dgm:t>
    </dgm:pt>
    <dgm:pt modelId="{C00FD668-D4AA-46EC-B59F-A1BF0A3E7381}" type="pres">
      <dgm:prSet presAssocID="{3C21166F-02FF-4B98-AFD9-908682EE5EA9}" presName="CompostProcess" presStyleCnt="0">
        <dgm:presLayoutVars>
          <dgm:dir/>
          <dgm:resizeHandles val="exact"/>
        </dgm:presLayoutVars>
      </dgm:prSet>
      <dgm:spPr/>
    </dgm:pt>
    <dgm:pt modelId="{B76BDF8D-830E-4720-8EAE-D6DA638FF302}" type="pres">
      <dgm:prSet presAssocID="{3C21166F-02FF-4B98-AFD9-908682EE5EA9}" presName="arrow" presStyleLbl="bgShp" presStyleIdx="0" presStyleCnt="1"/>
      <dgm:spPr/>
    </dgm:pt>
    <dgm:pt modelId="{8BBEB283-070C-44F4-A5F2-C7538786F91F}" type="pres">
      <dgm:prSet presAssocID="{3C21166F-02FF-4B98-AFD9-908682EE5EA9}" presName="linearProcess" presStyleCnt="0"/>
      <dgm:spPr/>
    </dgm:pt>
    <dgm:pt modelId="{1307AC4A-C39B-4239-8E2B-C4AB0F955D7D}" type="pres">
      <dgm:prSet presAssocID="{B4A6F53B-0754-42D3-93C1-7A440AD56ABE}" presName="textNode" presStyleLbl="node1" presStyleIdx="0" presStyleCnt="3">
        <dgm:presLayoutVars>
          <dgm:bulletEnabled val="1"/>
        </dgm:presLayoutVars>
      </dgm:prSet>
      <dgm:spPr/>
    </dgm:pt>
    <dgm:pt modelId="{7BC7C703-B598-4606-8F93-9C1E549DE059}" type="pres">
      <dgm:prSet presAssocID="{1DFD403C-7568-4EA4-ABE6-2EAEC246AC14}" presName="sibTrans" presStyleCnt="0"/>
      <dgm:spPr/>
    </dgm:pt>
    <dgm:pt modelId="{F65CA570-B86B-4B6C-BFAA-484384BBC4CC}" type="pres">
      <dgm:prSet presAssocID="{CEDEA625-743E-472F-918E-7A0A807FAE5C}" presName="textNode" presStyleLbl="node1" presStyleIdx="1" presStyleCnt="3">
        <dgm:presLayoutVars>
          <dgm:bulletEnabled val="1"/>
        </dgm:presLayoutVars>
      </dgm:prSet>
      <dgm:spPr/>
    </dgm:pt>
    <dgm:pt modelId="{7488B834-7745-40D0-8968-EE307657654D}" type="pres">
      <dgm:prSet presAssocID="{C56EF741-93E1-4BF7-A17F-B89741B58A59}" presName="sibTrans" presStyleCnt="0"/>
      <dgm:spPr/>
    </dgm:pt>
    <dgm:pt modelId="{36B4734E-0C96-4CC9-848A-E6E7A4A1CBCC}" type="pres">
      <dgm:prSet presAssocID="{69629029-7BF0-4F28-B0D3-EC1CEC99C91A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40A80305-3900-48DE-B700-777B3976D020}" srcId="{3C21166F-02FF-4B98-AFD9-908682EE5EA9}" destId="{69629029-7BF0-4F28-B0D3-EC1CEC99C91A}" srcOrd="2" destOrd="0" parTransId="{A5C95066-C521-4E04-A491-4D0E1C631E86}" sibTransId="{D96F4D30-7CAD-439A-BC51-71589CA0A366}"/>
    <dgm:cxn modelId="{025C140D-75F6-4549-B21E-4C45C98D531E}" type="presOf" srcId="{69629029-7BF0-4F28-B0D3-EC1CEC99C91A}" destId="{36B4734E-0C96-4CC9-848A-E6E7A4A1CBCC}" srcOrd="0" destOrd="0" presId="urn:microsoft.com/office/officeart/2005/8/layout/hProcess9"/>
    <dgm:cxn modelId="{DB63976F-7EA8-4205-A5E6-810FF71BF151}" type="presOf" srcId="{CEDEA625-743E-472F-918E-7A0A807FAE5C}" destId="{F65CA570-B86B-4B6C-BFAA-484384BBC4CC}" srcOrd="0" destOrd="0" presId="urn:microsoft.com/office/officeart/2005/8/layout/hProcess9"/>
    <dgm:cxn modelId="{7CE1607F-91C4-4E26-AE98-EF6E21E6F795}" srcId="{3C21166F-02FF-4B98-AFD9-908682EE5EA9}" destId="{B4A6F53B-0754-42D3-93C1-7A440AD56ABE}" srcOrd="0" destOrd="0" parTransId="{B0A40D10-110D-4626-B13A-AE8E1F979B0E}" sibTransId="{1DFD403C-7568-4EA4-ABE6-2EAEC246AC14}"/>
    <dgm:cxn modelId="{D0C9F483-A166-436C-B9E6-93CF7667E2E8}" srcId="{3C21166F-02FF-4B98-AFD9-908682EE5EA9}" destId="{CEDEA625-743E-472F-918E-7A0A807FAE5C}" srcOrd="1" destOrd="0" parTransId="{9D087340-3381-47B6-B77E-7DB25E8B76ED}" sibTransId="{C56EF741-93E1-4BF7-A17F-B89741B58A59}"/>
    <dgm:cxn modelId="{FB89798B-CF3B-4752-B092-EA87B75F06E1}" type="presOf" srcId="{B4A6F53B-0754-42D3-93C1-7A440AD56ABE}" destId="{1307AC4A-C39B-4239-8E2B-C4AB0F955D7D}" srcOrd="0" destOrd="0" presId="urn:microsoft.com/office/officeart/2005/8/layout/hProcess9"/>
    <dgm:cxn modelId="{C8D72D97-7DDD-4FEF-B75B-0066485035D7}" srcId="{B4A6F53B-0754-42D3-93C1-7A440AD56ABE}" destId="{A9808E2C-0EC8-4FF7-A897-5D2D3A46BC2C}" srcOrd="0" destOrd="0" parTransId="{927E78FB-F487-4E4C-BE08-5F2844CE83B8}" sibTransId="{D915B3FC-8A50-49C2-9BBA-1AF1DE02EAE5}"/>
    <dgm:cxn modelId="{03B790B0-096A-4460-8FFE-D4B7FA4536B4}" type="presOf" srcId="{3C21166F-02FF-4B98-AFD9-908682EE5EA9}" destId="{C00FD668-D4AA-46EC-B59F-A1BF0A3E7381}" srcOrd="0" destOrd="0" presId="urn:microsoft.com/office/officeart/2005/8/layout/hProcess9"/>
    <dgm:cxn modelId="{260255F4-170B-4507-A795-5190D7BDA1E5}" type="presOf" srcId="{A9808E2C-0EC8-4FF7-A897-5D2D3A46BC2C}" destId="{1307AC4A-C39B-4239-8E2B-C4AB0F955D7D}" srcOrd="0" destOrd="1" presId="urn:microsoft.com/office/officeart/2005/8/layout/hProcess9"/>
    <dgm:cxn modelId="{46B3F599-A1B9-4234-B50F-F53AA0507FBF}" type="presParOf" srcId="{C00FD668-D4AA-46EC-B59F-A1BF0A3E7381}" destId="{B76BDF8D-830E-4720-8EAE-D6DA638FF302}" srcOrd="0" destOrd="0" presId="urn:microsoft.com/office/officeart/2005/8/layout/hProcess9"/>
    <dgm:cxn modelId="{2576906E-B6A9-4297-B4C7-69E54FE4F0B7}" type="presParOf" srcId="{C00FD668-D4AA-46EC-B59F-A1BF0A3E7381}" destId="{8BBEB283-070C-44F4-A5F2-C7538786F91F}" srcOrd="1" destOrd="0" presId="urn:microsoft.com/office/officeart/2005/8/layout/hProcess9"/>
    <dgm:cxn modelId="{E48CC8A2-BB57-42CE-88A7-876FF78CEE56}" type="presParOf" srcId="{8BBEB283-070C-44F4-A5F2-C7538786F91F}" destId="{1307AC4A-C39B-4239-8E2B-C4AB0F955D7D}" srcOrd="0" destOrd="0" presId="urn:microsoft.com/office/officeart/2005/8/layout/hProcess9"/>
    <dgm:cxn modelId="{5538E313-19F1-46AC-90D6-EEF72278E33E}" type="presParOf" srcId="{8BBEB283-070C-44F4-A5F2-C7538786F91F}" destId="{7BC7C703-B598-4606-8F93-9C1E549DE059}" srcOrd="1" destOrd="0" presId="urn:microsoft.com/office/officeart/2005/8/layout/hProcess9"/>
    <dgm:cxn modelId="{F494445E-3981-46C0-B097-4FFCBD9E0B3D}" type="presParOf" srcId="{8BBEB283-070C-44F4-A5F2-C7538786F91F}" destId="{F65CA570-B86B-4B6C-BFAA-484384BBC4CC}" srcOrd="2" destOrd="0" presId="urn:microsoft.com/office/officeart/2005/8/layout/hProcess9"/>
    <dgm:cxn modelId="{E4E88909-A4FA-47D2-AD96-94C2D31547D7}" type="presParOf" srcId="{8BBEB283-070C-44F4-A5F2-C7538786F91F}" destId="{7488B834-7745-40D0-8968-EE307657654D}" srcOrd="3" destOrd="0" presId="urn:microsoft.com/office/officeart/2005/8/layout/hProcess9"/>
    <dgm:cxn modelId="{48CE1996-BECA-43CC-ACAC-23CA0C76A339}" type="presParOf" srcId="{8BBEB283-070C-44F4-A5F2-C7538786F91F}" destId="{36B4734E-0C96-4CC9-848A-E6E7A4A1CBCC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76BDF8D-830E-4720-8EAE-D6DA638FF302}">
      <dsp:nvSpPr>
        <dsp:cNvPr id="0" name=""/>
        <dsp:cNvSpPr/>
      </dsp:nvSpPr>
      <dsp:spPr>
        <a:xfrm>
          <a:off x="637324" y="0"/>
          <a:ext cx="7223010" cy="5351797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p3d z="-400500" extrusionH="63500" contourW="12700" prstMaterial="matte">
          <a:contourClr>
            <a:schemeClr val="lt1">
              <a:tint val="50000"/>
            </a:schemeClr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307AC4A-C39B-4239-8E2B-C4AB0F955D7D}">
      <dsp:nvSpPr>
        <dsp:cNvPr id="0" name=""/>
        <dsp:cNvSpPr/>
      </dsp:nvSpPr>
      <dsp:spPr>
        <a:xfrm>
          <a:off x="203728" y="1605539"/>
          <a:ext cx="2549297" cy="214071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t" anchorCtr="0">
          <a:noAutofit/>
        </a:bodyPr>
        <a:lstStyle/>
        <a:p>
          <a:pPr marL="0" lvl="0" indent="0" algn="l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Make money</a:t>
          </a:r>
        </a:p>
        <a:p>
          <a:pPr marL="285750" lvl="1" indent="-285750" algn="l" defTabSz="1289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2900" kern="1200"/>
            <a:t>Work</a:t>
          </a:r>
        </a:p>
      </dsp:txBody>
      <dsp:txXfrm>
        <a:off x="308229" y="1710040"/>
        <a:ext cx="2340295" cy="1931716"/>
      </dsp:txXfrm>
    </dsp:sp>
    <dsp:sp modelId="{F65CA570-B86B-4B6C-BFAA-484384BBC4CC}">
      <dsp:nvSpPr>
        <dsp:cNvPr id="0" name=""/>
        <dsp:cNvSpPr/>
      </dsp:nvSpPr>
      <dsp:spPr>
        <a:xfrm>
          <a:off x="2974180" y="1605539"/>
          <a:ext cx="2549297" cy="214071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Spend money</a:t>
          </a:r>
        </a:p>
      </dsp:txBody>
      <dsp:txXfrm>
        <a:off x="3078681" y="1710040"/>
        <a:ext cx="2340295" cy="1931716"/>
      </dsp:txXfrm>
    </dsp:sp>
    <dsp:sp modelId="{36B4734E-0C96-4CC9-848A-E6E7A4A1CBCC}">
      <dsp:nvSpPr>
        <dsp:cNvPr id="0" name=""/>
        <dsp:cNvSpPr/>
      </dsp:nvSpPr>
      <dsp:spPr>
        <a:xfrm>
          <a:off x="5744633" y="1605539"/>
          <a:ext cx="2549297" cy="2140718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0970" tIns="140970" rIns="140970" bIns="140970" numCol="1" spcCol="1270" anchor="ctr" anchorCtr="0">
          <a:noAutofit/>
        </a:bodyPr>
        <a:lstStyle/>
        <a:p>
          <a:pPr marL="0" lvl="0" indent="0" algn="ctr" defTabSz="1644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700" kern="1200"/>
            <a:t>Track money</a:t>
          </a:r>
        </a:p>
      </dsp:txBody>
      <dsp:txXfrm>
        <a:off x="5849134" y="1710040"/>
        <a:ext cx="2340295" cy="193171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.xml"/><Relationship Id="rId3" Type="http://schemas.openxmlformats.org/officeDocument/2006/relationships/hyperlink" Target="https://www.publicdomainpictures.net/view-image.php?image=197068&amp;picture=pytel-plny-penez" TargetMode="External"/><Relationship Id="rId7" Type="http://schemas.openxmlformats.org/officeDocument/2006/relationships/diagramColors" Target="../diagrams/colors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diagramQuickStyle" Target="../diagrams/quickStyle1.xml"/><Relationship Id="rId5" Type="http://schemas.openxmlformats.org/officeDocument/2006/relationships/diagramLayout" Target="../diagrams/layout1.xml"/><Relationship Id="rId4" Type="http://schemas.openxmlformats.org/officeDocument/2006/relationships/diagramData" Target="../diagrams/data1.xml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190499</xdr:rowOff>
    </xdr:from>
    <xdr:to>
      <xdr:col>1</xdr:col>
      <xdr:colOff>392045</xdr:colOff>
      <xdr:row>2</xdr:row>
      <xdr:rowOff>14858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3A8CA-F7DC-2915-1A69-82D874E9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09601" y="190499"/>
          <a:ext cx="392044" cy="281559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3</xdr:row>
      <xdr:rowOff>38100</xdr:rowOff>
    </xdr:from>
    <xdr:to>
      <xdr:col>8</xdr:col>
      <xdr:colOff>457200</xdr:colOff>
      <xdr:row>5</xdr:row>
      <xdr:rowOff>152400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621C243A-4511-AB2F-C12E-B71B3FA79AEC}"/>
            </a:ext>
          </a:extLst>
        </xdr:cNvPr>
        <xdr:cNvSpPr/>
      </xdr:nvSpPr>
      <xdr:spPr>
        <a:xfrm>
          <a:off x="5695950" y="685800"/>
          <a:ext cx="1047750" cy="514350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155802</xdr:colOff>
      <xdr:row>2</xdr:row>
      <xdr:rowOff>16871</xdr:rowOff>
    </xdr:from>
    <xdr:to>
      <xdr:col>42</xdr:col>
      <xdr:colOff>119061</xdr:colOff>
      <xdr:row>29</xdr:row>
      <xdr:rowOff>168018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6051E11-F846-BB03-F5F1-C6888A93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13</xdr:col>
      <xdr:colOff>300818</xdr:colOff>
      <xdr:row>1</xdr:row>
      <xdr:rowOff>227919</xdr:rowOff>
    </xdr:from>
    <xdr:to>
      <xdr:col>27</xdr:col>
      <xdr:colOff>166687</xdr:colOff>
      <xdr:row>29</xdr:row>
      <xdr:rowOff>0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D1FB616A-33C1-04A1-75E9-3BCA07E20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096F8-7097-6C3C-F186-128143051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BAFD-3A70-4E5B-AB0D-C622F5166382}">
  <sheetPr>
    <tabColor theme="9" tint="-0.249977111117893"/>
  </sheetPr>
  <dimension ref="B2:G15"/>
  <sheetViews>
    <sheetView tabSelected="1" view="pageLayout" zoomScaleNormal="70" workbookViewId="0">
      <selection activeCell="I18" sqref="I18"/>
    </sheetView>
  </sheetViews>
  <sheetFormatPr defaultRowHeight="15" x14ac:dyDescent="0.25"/>
  <cols>
    <col min="2" max="2" width="15.28515625" bestFit="1" customWidth="1"/>
    <col min="3" max="7" width="12.140625" customWidth="1"/>
  </cols>
  <sheetData>
    <row r="2" spans="2:7" ht="21" x14ac:dyDescent="0.35">
      <c r="B2" s="7" t="s">
        <v>0</v>
      </c>
      <c r="C2" s="7"/>
      <c r="D2" s="7"/>
      <c r="E2" s="7"/>
      <c r="F2" s="7"/>
      <c r="G2" s="7"/>
    </row>
    <row r="4" spans="2:7" ht="16.5" thickBot="1" x14ac:dyDescent="0.3">
      <c r="B4" s="5" t="s">
        <v>1</v>
      </c>
      <c r="C4" s="6">
        <v>44927</v>
      </c>
      <c r="D4" s="6">
        <v>44958</v>
      </c>
      <c r="E4" s="6">
        <v>44986</v>
      </c>
      <c r="F4" s="5" t="s">
        <v>7</v>
      </c>
      <c r="G4" s="5" t="s">
        <v>8</v>
      </c>
    </row>
    <row r="5" spans="2:7" x14ac:dyDescent="0.25">
      <c r="B5" t="s">
        <v>2</v>
      </c>
      <c r="C5" s="1">
        <v>1000</v>
      </c>
      <c r="D5" s="1">
        <v>900</v>
      </c>
      <c r="E5" s="1">
        <v>1000</v>
      </c>
      <c r="F5" s="1">
        <f>SUM(C5:E5)</f>
        <v>2900</v>
      </c>
      <c r="G5" s="3">
        <f t="shared" ref="G5:G10" si="0">F5/($F$10+1)</f>
        <v>0.57699960206923995</v>
      </c>
    </row>
    <row r="6" spans="2:7" x14ac:dyDescent="0.25">
      <c r="B6" t="s">
        <v>3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 t="shared" si="0"/>
        <v>6.9637883008356549E-2</v>
      </c>
    </row>
    <row r="7" spans="2:7" x14ac:dyDescent="0.25">
      <c r="B7" t="s">
        <v>4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 t="shared" si="0"/>
        <v>0.10445682451253482</v>
      </c>
    </row>
    <row r="8" spans="2:7" x14ac:dyDescent="0.25">
      <c r="B8" t="s">
        <v>5</v>
      </c>
      <c r="C8" s="2">
        <v>300</v>
      </c>
      <c r="D8" s="2">
        <v>275</v>
      </c>
      <c r="E8" s="2">
        <v>350</v>
      </c>
      <c r="F8" s="2">
        <f>SUM(C8:E8)</f>
        <v>925</v>
      </c>
      <c r="G8" s="3">
        <f t="shared" si="0"/>
        <v>0.18404297652208515</v>
      </c>
    </row>
    <row r="9" spans="2:7" x14ac:dyDescent="0.25">
      <c r="B9" t="s">
        <v>6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 t="shared" si="0"/>
        <v>6.4663748507759647E-2</v>
      </c>
    </row>
    <row r="10" spans="2:7" x14ac:dyDescent="0.25">
      <c r="B10" t="s">
        <v>7</v>
      </c>
      <c r="C10" s="2">
        <f>SUM(C5:C9)</f>
        <v>1675</v>
      </c>
      <c r="D10" s="2">
        <f>SUM(D5:D9)</f>
        <v>1600</v>
      </c>
      <c r="E10" s="2">
        <f>SUM(E5:E9)</f>
        <v>1750</v>
      </c>
      <c r="F10" s="2">
        <f>SUM(F5:F9)</f>
        <v>5025</v>
      </c>
      <c r="G10" s="3">
        <f t="shared" si="0"/>
        <v>0.99980103461997616</v>
      </c>
    </row>
    <row r="12" spans="2:7" ht="15.75" x14ac:dyDescent="0.25">
      <c r="B12" s="4" t="s">
        <v>9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ht="15.75" x14ac:dyDescent="0.25">
      <c r="B13" s="4" t="s">
        <v>10</v>
      </c>
      <c r="C13">
        <f>MAX(C5:C9)</f>
        <v>1000</v>
      </c>
      <c r="D13">
        <f>MAX(D5:D9)</f>
        <v>900</v>
      </c>
      <c r="E13">
        <f>MAX(E5:E9)</f>
        <v>1000</v>
      </c>
      <c r="F13">
        <f>MAX(F5:F9)</f>
        <v>2900</v>
      </c>
    </row>
    <row r="14" spans="2:7" ht="15.75" x14ac:dyDescent="0.25">
      <c r="B14" s="4" t="s">
        <v>11</v>
      </c>
      <c r="C14">
        <f>AVERAGE(C5:C9)</f>
        <v>335</v>
      </c>
      <c r="D14">
        <f>AVERAGE(D5:D9)</f>
        <v>320</v>
      </c>
      <c r="E14">
        <f>AVERAGE(E5:E9)</f>
        <v>350</v>
      </c>
      <c r="F14">
        <f>AVERAGE(F5:F9)</f>
        <v>1005</v>
      </c>
    </row>
    <row r="15" spans="2:7" ht="15.75" x14ac:dyDescent="0.25">
      <c r="B15" s="4" t="s">
        <v>12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25" right="0.25" top="0.75" bottom="0.75" header="0.3" footer="0.3"/>
  <pageSetup paperSize="9" orientation="landscape" verticalDpi="0" r:id="rId1"/>
  <headerFooter>
    <oddHeader>&amp;C2023 Monthly Budget&amp;RJan Ranostaj</oddHeader>
    <oddFooter>&amp;C&amp;Z&amp;F&amp;R&amp;P</oddFooter>
  </headerFooter>
  <ignoredErrors>
    <ignoredError sqref="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Ranostaj</dc:creator>
  <cp:lastModifiedBy>Jan Ranostaj</cp:lastModifiedBy>
  <cp:lastPrinted>2023-11-10T15:40:43Z</cp:lastPrinted>
  <dcterms:created xsi:type="dcterms:W3CDTF">2023-11-07T14:14:16Z</dcterms:created>
  <dcterms:modified xsi:type="dcterms:W3CDTF">2023-11-16T15:36:09Z</dcterms:modified>
</cp:coreProperties>
</file>