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E3DA2B2-9C5F-4FBE-91BD-E5A3A6C79F44}" xr6:coauthVersionLast="41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528" sheetId="1" r:id="rId1"/>
    <sheet name="264" sheetId="2" r:id="rId2"/>
    <sheet name="132_Norm" sheetId="4" r:id="rId3"/>
    <sheet name="132_Not_Norm" sheetId="3" r:id="rId4"/>
    <sheet name="CONV_1D_528" sheetId="8" r:id="rId5"/>
    <sheet name="CONV_1D_264" sheetId="7" r:id="rId6"/>
    <sheet name="CONV_1D_132" sheetId="5" r:id="rId7"/>
    <sheet name="Class Distribu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7" i="1" l="1"/>
  <c r="R10" i="8" l="1"/>
  <c r="R11" i="8" s="1"/>
  <c r="Q10" i="8"/>
  <c r="Q11" i="8" s="1"/>
  <c r="S9" i="8"/>
  <c r="S8" i="8"/>
  <c r="S7" i="8"/>
  <c r="S6" i="8"/>
  <c r="S5" i="8"/>
  <c r="R10" i="7"/>
  <c r="R11" i="7" s="1"/>
  <c r="Q10" i="7"/>
  <c r="Q11" i="7" s="1"/>
  <c r="S9" i="7"/>
  <c r="S8" i="7"/>
  <c r="S7" i="7"/>
  <c r="S6" i="7"/>
  <c r="S5" i="7"/>
  <c r="R196" i="5"/>
  <c r="R197" i="5" s="1"/>
  <c r="Q196" i="5"/>
  <c r="Q197" i="5" s="1"/>
  <c r="S195" i="5"/>
  <c r="S194" i="5"/>
  <c r="S193" i="5"/>
  <c r="S192" i="5"/>
  <c r="S191" i="5"/>
  <c r="Q188" i="5"/>
  <c r="Q187" i="5"/>
  <c r="R187" i="5"/>
  <c r="R188" i="5" s="1"/>
  <c r="S181" i="5"/>
  <c r="S182" i="5"/>
  <c r="S183" i="5"/>
  <c r="S184" i="5"/>
  <c r="S185" i="5"/>
  <c r="S186" i="5"/>
  <c r="R177" i="5"/>
  <c r="R178" i="5" s="1"/>
  <c r="Q177" i="5"/>
  <c r="S177" i="5" s="1"/>
  <c r="S176" i="5"/>
  <c r="S175" i="5"/>
  <c r="S174" i="5"/>
  <c r="S173" i="5"/>
  <c r="S172" i="5"/>
  <c r="S171" i="5"/>
  <c r="R168" i="5"/>
  <c r="R169" i="5" s="1"/>
  <c r="Q168" i="5"/>
  <c r="Q169" i="5" s="1"/>
  <c r="S167" i="5"/>
  <c r="S166" i="5"/>
  <c r="S165" i="5"/>
  <c r="S164" i="5"/>
  <c r="S163" i="5"/>
  <c r="S162" i="5"/>
  <c r="Q151" i="5"/>
  <c r="Q152" i="5" s="1"/>
  <c r="R151" i="5"/>
  <c r="R152" i="5" s="1"/>
  <c r="Q159" i="5"/>
  <c r="Q160" i="5" s="1"/>
  <c r="R159" i="5"/>
  <c r="R160" i="5" s="1"/>
  <c r="S145" i="5"/>
  <c r="S146" i="5"/>
  <c r="S147" i="5"/>
  <c r="S148" i="5"/>
  <c r="S149" i="5"/>
  <c r="S150" i="5"/>
  <c r="S153" i="5"/>
  <c r="S154" i="5"/>
  <c r="S155" i="5"/>
  <c r="S156" i="5"/>
  <c r="S157" i="5"/>
  <c r="S158" i="5"/>
  <c r="Q143" i="5"/>
  <c r="Q144" i="5" s="1"/>
  <c r="S144" i="5" s="1"/>
  <c r="R143" i="5"/>
  <c r="R144" i="5" s="1"/>
  <c r="S137" i="5"/>
  <c r="S138" i="5"/>
  <c r="S139" i="5"/>
  <c r="S140" i="5"/>
  <c r="S141" i="5"/>
  <c r="S142" i="5"/>
  <c r="Q135" i="5"/>
  <c r="Q136" i="5" s="1"/>
  <c r="R135" i="5"/>
  <c r="R136" i="5" s="1"/>
  <c r="S129" i="5"/>
  <c r="S130" i="5"/>
  <c r="S131" i="5"/>
  <c r="S132" i="5"/>
  <c r="S133" i="5"/>
  <c r="S134" i="5"/>
  <c r="Q127" i="5"/>
  <c r="Q128" i="5" s="1"/>
  <c r="R127" i="5"/>
  <c r="R128" i="5" s="1"/>
  <c r="S120" i="5"/>
  <c r="S121" i="5"/>
  <c r="S122" i="5"/>
  <c r="S123" i="5"/>
  <c r="S124" i="5"/>
  <c r="S125" i="5"/>
  <c r="S126" i="5"/>
  <c r="S115" i="5"/>
  <c r="S116" i="5"/>
  <c r="S117" i="5"/>
  <c r="S118" i="5"/>
  <c r="S119" i="5"/>
  <c r="S152" i="5" l="1"/>
  <c r="S160" i="5"/>
  <c r="S136" i="5"/>
  <c r="S159" i="5"/>
  <c r="S151" i="5"/>
  <c r="S143" i="5"/>
  <c r="Q178" i="5"/>
  <c r="S178" i="5" s="1"/>
  <c r="S169" i="5"/>
  <c r="S168" i="5"/>
  <c r="S128" i="5"/>
  <c r="S127" i="5"/>
  <c r="S135" i="5"/>
  <c r="Q112" i="5"/>
  <c r="R112" i="5"/>
  <c r="R113" i="5" s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4" i="5"/>
  <c r="S52" i="1"/>
  <c r="Q153" i="1"/>
  <c r="S153" i="1" s="1"/>
  <c r="R153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Q103" i="1"/>
  <c r="R103" i="1"/>
  <c r="Q52" i="1"/>
  <c r="R52" i="1"/>
  <c r="S55" i="1"/>
  <c r="S56" i="1"/>
  <c r="S57" i="1"/>
  <c r="S58" i="1"/>
  <c r="Q81" i="2"/>
  <c r="R81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57" i="2"/>
  <c r="S58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4" i="1"/>
  <c r="Q54" i="2"/>
  <c r="R54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30" i="2"/>
  <c r="S31" i="2"/>
  <c r="S32" i="2"/>
  <c r="Q28" i="2"/>
  <c r="R28" i="2"/>
  <c r="Q323" i="4"/>
  <c r="R323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275" i="4"/>
  <c r="S276" i="4"/>
  <c r="S277" i="4"/>
  <c r="S278" i="4"/>
  <c r="S279" i="4"/>
  <c r="Q113" i="5" l="1"/>
  <c r="S113" i="5" s="1"/>
  <c r="S112" i="5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25" i="4"/>
  <c r="S226" i="4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4" i="2"/>
  <c r="S223" i="4"/>
  <c r="S220" i="4"/>
  <c r="Q220" i="4"/>
  <c r="R22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4" i="4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70" i="3"/>
  <c r="R71" i="3"/>
  <c r="R72" i="3"/>
  <c r="R73" i="3"/>
  <c r="R74" i="3"/>
  <c r="R75" i="3"/>
  <c r="R66" i="3" l="1"/>
  <c r="R67" i="3"/>
  <c r="R68" i="3"/>
  <c r="R61" i="3"/>
  <c r="R62" i="3"/>
  <c r="R63" i="3"/>
  <c r="R64" i="3"/>
  <c r="R65" i="3"/>
  <c r="R55" i="3"/>
  <c r="R56" i="3"/>
  <c r="R57" i="3"/>
  <c r="R58" i="3"/>
  <c r="R59" i="3"/>
  <c r="R49" i="3"/>
  <c r="R50" i="3"/>
  <c r="R51" i="3"/>
  <c r="R52" i="3"/>
  <c r="R53" i="3"/>
  <c r="R15" i="3"/>
  <c r="R16" i="3"/>
  <c r="R17" i="3"/>
  <c r="R18" i="3"/>
  <c r="R19" i="3"/>
  <c r="R20" i="3"/>
  <c r="R21" i="3"/>
  <c r="R23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R41" i="3"/>
  <c r="R42" i="3"/>
  <c r="R43" i="3"/>
  <c r="R44" i="3"/>
  <c r="R45" i="3"/>
  <c r="R46" i="3"/>
  <c r="R47" i="3"/>
  <c r="R5" i="3"/>
  <c r="R6" i="3"/>
  <c r="R7" i="3"/>
  <c r="R8" i="3"/>
  <c r="R9" i="3"/>
  <c r="R10" i="3"/>
  <c r="R11" i="3"/>
  <c r="R12" i="3"/>
  <c r="R13" i="3"/>
  <c r="R4" i="3"/>
  <c r="Q273" i="4"/>
  <c r="R273" i="4"/>
</calcChain>
</file>

<file path=xl/sharedStrings.xml><?xml version="1.0" encoding="utf-8"?>
<sst xmlns="http://schemas.openxmlformats.org/spreadsheetml/2006/main" count="1492" uniqueCount="57">
  <si>
    <t>Learning Rate</t>
  </si>
  <si>
    <t>Adam Optimizer</t>
  </si>
  <si>
    <t>beta_1</t>
  </si>
  <si>
    <t>beta_2</t>
  </si>
  <si>
    <t>epochs</t>
  </si>
  <si>
    <t>batch_size</t>
  </si>
  <si>
    <t>Model</t>
  </si>
  <si>
    <t>Train 1</t>
  </si>
  <si>
    <t>Test 1</t>
  </si>
  <si>
    <t>Train 2</t>
  </si>
  <si>
    <t>Test 2</t>
  </si>
  <si>
    <t>Train 3</t>
  </si>
  <si>
    <t>Test 3</t>
  </si>
  <si>
    <t>Train 4</t>
  </si>
  <si>
    <t>Test 4</t>
  </si>
  <si>
    <t xml:space="preserve">K - Fold Results </t>
  </si>
  <si>
    <t>Prom Train</t>
  </si>
  <si>
    <t>Prom Test</t>
  </si>
  <si>
    <t>0.9</t>
  </si>
  <si>
    <t>0.999</t>
  </si>
  <si>
    <t>[128,64,32,16]</t>
  </si>
  <si>
    <t>K-fold 1</t>
  </si>
  <si>
    <t>K-fold 2</t>
  </si>
  <si>
    <t>K-fold 3</t>
  </si>
  <si>
    <t>K-fold 4</t>
  </si>
  <si>
    <t>K-fold prom</t>
  </si>
  <si>
    <t>0.00095</t>
  </si>
  <si>
    <t>0.0009</t>
  </si>
  <si>
    <t>0.00085</t>
  </si>
  <si>
    <t>0.0008</t>
  </si>
  <si>
    <t>0.0005</t>
  </si>
  <si>
    <t>0.0003</t>
  </si>
  <si>
    <t>0.0001</t>
  </si>
  <si>
    <t>Brecha</t>
  </si>
  <si>
    <t>0.001</t>
  </si>
  <si>
    <t>0.00098</t>
  </si>
  <si>
    <t>0.00097</t>
  </si>
  <si>
    <t>0.00096</t>
  </si>
  <si>
    <t>#</t>
  </si>
  <si>
    <t>BEST</t>
  </si>
  <si>
    <t>0.9998</t>
  </si>
  <si>
    <t>[64,32,32,16]</t>
  </si>
  <si>
    <t>[128,128,64,64,32,16]</t>
  </si>
  <si>
    <t>0.9996</t>
  </si>
  <si>
    <t>Label</t>
  </si>
  <si>
    <t>Vectors</t>
  </si>
  <si>
    <t>PROM</t>
  </si>
  <si>
    <t>MAX</t>
  </si>
  <si>
    <t>[R,c64,c64,d0.5,MP2,F,128,32,16</t>
  </si>
  <si>
    <t>[R,c128,c128,d0.5,MP2,F,128,32,16</t>
  </si>
  <si>
    <t>[R,c64,c64,d0.5,MP2,F,256,128,64,32,16</t>
  </si>
  <si>
    <t>[R,c64,c64,d0.5,MP2,F,64,32,16</t>
  </si>
  <si>
    <t>[R,c64,c128,d0.5,MP2,F,128,32,16</t>
  </si>
  <si>
    <t>[R,c128,c256,d0.5,MP2,F,128,32,16</t>
  </si>
  <si>
    <t>Kernel de 2</t>
  </si>
  <si>
    <t>Kernel de 2 Repetición</t>
  </si>
  <si>
    <t xml:space="preserve">Kernel de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</si>
</sst>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Segoe UI"/>
      <family val="2"/>
    </font>
    <font>
      <sz val="11"/>
      <name val="Calibri"/>
      <family val="2"/>
      <scheme val="minor"/>
    </font>
    <font>
      <sz val="11"/>
      <color rgb="FF2121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2" fontId="0" fillId="0" borderId="1" xfId="0" applyNumberFormat="1" applyBorder="1"/>
    <xf numFmtId="0" fontId="3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/>
    <xf numFmtId="0" fontId="0" fillId="7" borderId="1" xfId="0" applyFill="1" applyBorder="1" applyAlignment="1">
      <alignment horizontal="center"/>
    </xf>
    <xf numFmtId="0" fontId="5" fillId="3" borderId="0" xfId="0" applyFont="1" applyFill="1" applyAlignment="1">
      <alignment horizontal="right" vertical="center" wrapText="1"/>
    </xf>
    <xf numFmtId="0" fontId="6" fillId="11" borderId="1" xfId="0" applyFont="1" applyFill="1" applyBorder="1"/>
    <xf numFmtId="0" fontId="6" fillId="11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0" fontId="0" fillId="11" borderId="0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0" fillId="10" borderId="0" xfId="0" applyFill="1"/>
    <xf numFmtId="0" fontId="3" fillId="3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  <xf numFmtId="0" fontId="3" fillId="7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2" borderId="0" xfId="0" applyFill="1"/>
    <xf numFmtId="0" fontId="0" fillId="12" borderId="1" xfId="0" applyFill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wrapText="1"/>
    </xf>
    <xf numFmtId="0" fontId="0" fillId="12" borderId="4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Registros</a:t>
            </a:r>
            <a:r>
              <a:rPr lang="en-US" baseline="0"/>
              <a:t> por clase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Distribution'!$C$2</c:f>
              <c:strCache>
                <c:ptCount val="1"/>
                <c:pt idx="0">
                  <c:v>Vectors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'Class Distribution'!$B$3:$B$18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'Class Distribution'!$C$3:$C$18</c:f>
              <c:numCache>
                <c:formatCode>General</c:formatCode>
                <c:ptCount val="16"/>
                <c:pt idx="0">
                  <c:v>568</c:v>
                </c:pt>
                <c:pt idx="1">
                  <c:v>568</c:v>
                </c:pt>
                <c:pt idx="2">
                  <c:v>568</c:v>
                </c:pt>
                <c:pt idx="3">
                  <c:v>366</c:v>
                </c:pt>
                <c:pt idx="4">
                  <c:v>568</c:v>
                </c:pt>
                <c:pt idx="5">
                  <c:v>568</c:v>
                </c:pt>
                <c:pt idx="6">
                  <c:v>410</c:v>
                </c:pt>
                <c:pt idx="7">
                  <c:v>434</c:v>
                </c:pt>
                <c:pt idx="8">
                  <c:v>567</c:v>
                </c:pt>
                <c:pt idx="9">
                  <c:v>423</c:v>
                </c:pt>
                <c:pt idx="10">
                  <c:v>210</c:v>
                </c:pt>
                <c:pt idx="11">
                  <c:v>567</c:v>
                </c:pt>
                <c:pt idx="12">
                  <c:v>261</c:v>
                </c:pt>
                <c:pt idx="13">
                  <c:v>410</c:v>
                </c:pt>
                <c:pt idx="14">
                  <c:v>409</c:v>
                </c:pt>
                <c:pt idx="15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8-4440-87FB-26D3CCBB86B0}"/>
            </c:ext>
          </c:extLst>
        </c:ser>
        <c:ser>
          <c:idx val="1"/>
          <c:order val="1"/>
          <c:tx>
            <c:v>min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'Class Distribution'!$C$22:$C$37</c:f>
              <c:numCache>
                <c:formatCode>General</c:formatCode>
                <c:ptCount val="1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8-4440-87FB-26D3CCBB86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8811168"/>
        <c:axId val="71072256"/>
      </c:barChart>
      <c:catAx>
        <c:axId val="203881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DISPOSITIVO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072256"/>
        <c:crosses val="autoZero"/>
        <c:auto val="1"/>
        <c:lblAlgn val="ctr"/>
        <c:lblOffset val="100"/>
        <c:noMultiLvlLbl val="0"/>
      </c:catAx>
      <c:valAx>
        <c:axId val="71072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REGISTROS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0388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7</xdr:row>
      <xdr:rowOff>42862</xdr:rowOff>
    </xdr:from>
    <xdr:to>
      <xdr:col>17</xdr:col>
      <xdr:colOff>200025</xdr:colOff>
      <xdr:row>21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02A191-94C0-44AD-AB1E-E6E37590C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57"/>
  <sheetViews>
    <sheetView workbookViewId="0">
      <selection activeCell="K157" sqref="K157"/>
    </sheetView>
  </sheetViews>
  <sheetFormatPr baseColWidth="10" defaultColWidth="9.140625" defaultRowHeight="15" x14ac:dyDescent="0.25"/>
  <cols>
    <col min="2" max="2" width="13" bestFit="1" customWidth="1"/>
    <col min="6" max="6" width="10.28515625" bestFit="1" customWidth="1"/>
    <col min="7" max="7" width="19.42578125" bestFit="1" customWidth="1"/>
    <col min="17" max="17" width="10.5703125" bestFit="1" customWidth="1"/>
    <col min="18" max="18" width="12.5703125" customWidth="1"/>
  </cols>
  <sheetData>
    <row r="1" spans="1:19" ht="18.75" x14ac:dyDescent="0.25">
      <c r="A1" s="81" t="s">
        <v>38</v>
      </c>
      <c r="B1" s="75" t="s">
        <v>1</v>
      </c>
      <c r="C1" s="75"/>
      <c r="D1" s="75"/>
      <c r="E1" s="75"/>
      <c r="F1" s="75"/>
      <c r="G1" s="75"/>
      <c r="H1" s="6"/>
      <c r="I1" s="82" t="s">
        <v>15</v>
      </c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x14ac:dyDescent="0.25">
      <c r="A2" s="81"/>
      <c r="B2" s="84" t="s">
        <v>0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"/>
      <c r="I2" s="77" t="s">
        <v>21</v>
      </c>
      <c r="J2" s="78"/>
      <c r="K2" s="77" t="s">
        <v>22</v>
      </c>
      <c r="L2" s="78"/>
      <c r="M2" s="77" t="s">
        <v>23</v>
      </c>
      <c r="N2" s="78"/>
      <c r="O2" s="77" t="s">
        <v>24</v>
      </c>
      <c r="P2" s="78"/>
      <c r="Q2" s="79" t="s">
        <v>25</v>
      </c>
      <c r="R2" s="80"/>
      <c r="S2" s="80"/>
    </row>
    <row r="3" spans="1:19" x14ac:dyDescent="0.25">
      <c r="A3" s="81"/>
      <c r="B3" s="85"/>
      <c r="C3" s="85"/>
      <c r="D3" s="85"/>
      <c r="E3" s="85"/>
      <c r="F3" s="85"/>
      <c r="G3" s="85"/>
      <c r="H3" s="30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A4" s="51">
        <v>1</v>
      </c>
      <c r="B4" s="52">
        <v>1E-3</v>
      </c>
      <c r="C4" s="52">
        <v>0.85</v>
      </c>
      <c r="D4" s="52">
        <v>0.99960000000000004</v>
      </c>
      <c r="E4" s="52">
        <v>12</v>
      </c>
      <c r="F4" s="52">
        <v>32</v>
      </c>
      <c r="G4" s="53" t="s">
        <v>20</v>
      </c>
      <c r="H4" s="54">
        <v>1</v>
      </c>
      <c r="I4" s="54">
        <v>99.63</v>
      </c>
      <c r="J4" s="54">
        <v>93.16</v>
      </c>
      <c r="K4" s="54">
        <v>99.67</v>
      </c>
      <c r="L4" s="54">
        <v>94.06</v>
      </c>
      <c r="M4" s="54">
        <v>99.81</v>
      </c>
      <c r="N4" s="54">
        <v>93.91</v>
      </c>
      <c r="O4" s="54">
        <v>99.89</v>
      </c>
      <c r="P4" s="54">
        <v>94.65</v>
      </c>
      <c r="Q4" s="54">
        <v>99.75</v>
      </c>
      <c r="R4" s="54">
        <v>93.95</v>
      </c>
      <c r="S4">
        <f>Q4-R4</f>
        <v>5.7999999999999972</v>
      </c>
    </row>
    <row r="5" spans="1:19" x14ac:dyDescent="0.25">
      <c r="A5" s="51">
        <v>2</v>
      </c>
      <c r="B5" s="52">
        <v>9.6000000000000002E-4</v>
      </c>
      <c r="C5" s="52">
        <v>0.85</v>
      </c>
      <c r="D5" s="52">
        <v>0.99960000000000004</v>
      </c>
      <c r="E5" s="52">
        <v>12</v>
      </c>
      <c r="F5" s="52">
        <v>32</v>
      </c>
      <c r="G5" s="53" t="s">
        <v>20</v>
      </c>
      <c r="H5" s="54">
        <v>2</v>
      </c>
      <c r="I5" s="54">
        <v>99.52</v>
      </c>
      <c r="J5" s="54">
        <v>94.95</v>
      </c>
      <c r="K5" s="54">
        <v>99.85</v>
      </c>
      <c r="L5" s="54">
        <v>95.54</v>
      </c>
      <c r="M5" s="54">
        <v>99.96</v>
      </c>
      <c r="N5" s="54">
        <v>92.42</v>
      </c>
      <c r="O5" s="54">
        <v>99.67</v>
      </c>
      <c r="P5" s="54">
        <v>94.06</v>
      </c>
      <c r="Q5" s="54">
        <v>99.75</v>
      </c>
      <c r="R5" s="54">
        <v>94.24</v>
      </c>
      <c r="S5">
        <f t="shared" ref="S5:S57" si="0">Q5-R5</f>
        <v>5.5100000000000051</v>
      </c>
    </row>
    <row r="6" spans="1:19" x14ac:dyDescent="0.25">
      <c r="A6" s="51">
        <v>3</v>
      </c>
      <c r="B6" s="52">
        <v>9.3999999999999997E-4</v>
      </c>
      <c r="C6" s="52">
        <v>0.85</v>
      </c>
      <c r="D6" s="52">
        <v>0.99960000000000004</v>
      </c>
      <c r="E6" s="52">
        <v>12</v>
      </c>
      <c r="F6" s="52">
        <v>32</v>
      </c>
      <c r="G6" s="53" t="s">
        <v>20</v>
      </c>
      <c r="H6" s="54">
        <v>3</v>
      </c>
      <c r="I6" s="54">
        <v>99.74</v>
      </c>
      <c r="J6" s="54">
        <v>95.39</v>
      </c>
      <c r="K6" s="54">
        <v>99.89</v>
      </c>
      <c r="L6" s="54">
        <v>94.65</v>
      </c>
      <c r="M6" s="54">
        <v>99.81</v>
      </c>
      <c r="N6" s="54">
        <v>92.87</v>
      </c>
      <c r="O6" s="54">
        <v>99.93</v>
      </c>
      <c r="P6" s="54">
        <v>93.91</v>
      </c>
      <c r="Q6" s="54">
        <v>99.84</v>
      </c>
      <c r="R6" s="54">
        <v>94.21</v>
      </c>
      <c r="S6">
        <f t="shared" si="0"/>
        <v>5.6300000000000097</v>
      </c>
    </row>
    <row r="7" spans="1:19" x14ac:dyDescent="0.25">
      <c r="A7" s="51">
        <v>4</v>
      </c>
      <c r="B7" s="52">
        <v>8.9999999999999998E-4</v>
      </c>
      <c r="C7" s="52">
        <v>0.85</v>
      </c>
      <c r="D7" s="52">
        <v>0.99960000000000004</v>
      </c>
      <c r="E7" s="52">
        <v>12</v>
      </c>
      <c r="F7" s="52">
        <v>32</v>
      </c>
      <c r="G7" s="53" t="s">
        <v>20</v>
      </c>
      <c r="H7" s="54">
        <v>4</v>
      </c>
      <c r="I7" s="54">
        <v>99.85</v>
      </c>
      <c r="J7" s="54">
        <v>95.69</v>
      </c>
      <c r="K7" s="54">
        <v>99.78</v>
      </c>
      <c r="L7" s="54">
        <v>94.5</v>
      </c>
      <c r="M7" s="54">
        <v>99.67</v>
      </c>
      <c r="N7" s="54">
        <v>93.46</v>
      </c>
      <c r="O7" s="54">
        <v>99.78</v>
      </c>
      <c r="P7" s="54">
        <v>94.5</v>
      </c>
      <c r="Q7" s="54">
        <v>99.77</v>
      </c>
      <c r="R7" s="54">
        <v>94.54</v>
      </c>
      <c r="S7">
        <f t="shared" si="0"/>
        <v>5.2299999999999898</v>
      </c>
    </row>
    <row r="8" spans="1:19" x14ac:dyDescent="0.25">
      <c r="A8" s="51">
        <v>5</v>
      </c>
      <c r="B8" s="52">
        <v>1E-3</v>
      </c>
      <c r="C8" s="52">
        <v>0.9</v>
      </c>
      <c r="D8" s="52">
        <v>0.99960000000000004</v>
      </c>
      <c r="E8" s="52">
        <v>12</v>
      </c>
      <c r="F8" s="52">
        <v>32</v>
      </c>
      <c r="G8" s="53" t="s">
        <v>20</v>
      </c>
      <c r="H8" s="54">
        <v>5</v>
      </c>
      <c r="I8" s="54">
        <v>99.44</v>
      </c>
      <c r="J8" s="54">
        <v>94.8</v>
      </c>
      <c r="K8" s="54">
        <v>99.89</v>
      </c>
      <c r="L8" s="54">
        <v>95.1</v>
      </c>
      <c r="M8" s="54">
        <v>99.89</v>
      </c>
      <c r="N8" s="54">
        <v>93.76</v>
      </c>
      <c r="O8" s="54">
        <v>99.81</v>
      </c>
      <c r="P8" s="54">
        <v>94.95</v>
      </c>
      <c r="Q8" s="54">
        <v>99.76</v>
      </c>
      <c r="R8" s="54">
        <v>94.65</v>
      </c>
      <c r="S8">
        <f t="shared" si="0"/>
        <v>5.1099999999999994</v>
      </c>
    </row>
    <row r="9" spans="1:19" x14ac:dyDescent="0.25">
      <c r="A9" s="51">
        <v>6</v>
      </c>
      <c r="B9" s="52">
        <v>9.6000000000000002E-4</v>
      </c>
      <c r="C9" s="52">
        <v>0.9</v>
      </c>
      <c r="D9" s="52">
        <v>0.99960000000000004</v>
      </c>
      <c r="E9" s="52">
        <v>12</v>
      </c>
      <c r="F9" s="52">
        <v>32</v>
      </c>
      <c r="G9" s="53" t="s">
        <v>20</v>
      </c>
      <c r="H9" s="54">
        <v>6</v>
      </c>
      <c r="I9" s="54">
        <v>99.63</v>
      </c>
      <c r="J9" s="54">
        <v>94.8</v>
      </c>
      <c r="K9" s="54">
        <v>99.74</v>
      </c>
      <c r="L9" s="54">
        <v>93.76</v>
      </c>
      <c r="M9" s="54">
        <v>99.85</v>
      </c>
      <c r="N9" s="54">
        <v>93.61</v>
      </c>
      <c r="O9" s="54">
        <v>99.81</v>
      </c>
      <c r="P9" s="54">
        <v>93.16</v>
      </c>
      <c r="Q9" s="54">
        <v>99.76</v>
      </c>
      <c r="R9" s="54">
        <v>93.83</v>
      </c>
      <c r="S9">
        <f t="shared" si="0"/>
        <v>5.9300000000000068</v>
      </c>
    </row>
    <row r="10" spans="1:19" x14ac:dyDescent="0.25">
      <c r="A10" s="51">
        <v>7</v>
      </c>
      <c r="B10" s="52">
        <v>9.3999999999999997E-4</v>
      </c>
      <c r="C10" s="52">
        <v>0.9</v>
      </c>
      <c r="D10" s="52">
        <v>0.99960000000000004</v>
      </c>
      <c r="E10" s="52">
        <v>12</v>
      </c>
      <c r="F10" s="52">
        <v>32</v>
      </c>
      <c r="G10" s="53" t="s">
        <v>20</v>
      </c>
      <c r="H10" s="54">
        <v>7</v>
      </c>
      <c r="I10" s="54">
        <v>99.74</v>
      </c>
      <c r="J10" s="54">
        <v>95.39</v>
      </c>
      <c r="K10" s="54">
        <v>99.85</v>
      </c>
      <c r="L10" s="54">
        <v>94.65</v>
      </c>
      <c r="M10" s="54">
        <v>99.85</v>
      </c>
      <c r="N10" s="54">
        <v>93.91</v>
      </c>
      <c r="O10" s="54">
        <v>99.93</v>
      </c>
      <c r="P10" s="54">
        <v>94.65</v>
      </c>
      <c r="Q10" s="54">
        <v>99.84</v>
      </c>
      <c r="R10" s="54">
        <v>94.65</v>
      </c>
      <c r="S10">
        <f t="shared" si="0"/>
        <v>5.1899999999999977</v>
      </c>
    </row>
    <row r="11" spans="1:19" x14ac:dyDescent="0.25">
      <c r="A11" s="51">
        <v>8</v>
      </c>
      <c r="B11" s="52">
        <v>8.9999999999999998E-4</v>
      </c>
      <c r="C11" s="52">
        <v>0.9</v>
      </c>
      <c r="D11" s="52">
        <v>0.99960000000000004</v>
      </c>
      <c r="E11" s="52">
        <v>12</v>
      </c>
      <c r="F11" s="52">
        <v>32</v>
      </c>
      <c r="G11" s="53" t="s">
        <v>20</v>
      </c>
      <c r="H11" s="54">
        <v>8</v>
      </c>
      <c r="I11" s="54">
        <v>99.74</v>
      </c>
      <c r="J11" s="54">
        <v>94.35</v>
      </c>
      <c r="K11" s="54">
        <v>99.78</v>
      </c>
      <c r="L11" s="54">
        <v>94.06</v>
      </c>
      <c r="M11" s="54">
        <v>99.89</v>
      </c>
      <c r="N11" s="54">
        <v>93.46</v>
      </c>
      <c r="O11" s="54">
        <v>99.67</v>
      </c>
      <c r="P11" s="54">
        <v>93.91</v>
      </c>
      <c r="Q11" s="54">
        <v>99.77</v>
      </c>
      <c r="R11" s="54">
        <v>93.95</v>
      </c>
      <c r="S11">
        <f t="shared" si="0"/>
        <v>5.8199999999999932</v>
      </c>
    </row>
    <row r="12" spans="1:19" x14ac:dyDescent="0.25">
      <c r="A12" s="51">
        <v>9</v>
      </c>
      <c r="B12" s="52">
        <v>1E-3</v>
      </c>
      <c r="C12" s="52">
        <v>0.95</v>
      </c>
      <c r="D12" s="52">
        <v>0.99960000000000004</v>
      </c>
      <c r="E12" s="52">
        <v>12</v>
      </c>
      <c r="F12" s="52">
        <v>32</v>
      </c>
      <c r="G12" s="53" t="s">
        <v>20</v>
      </c>
      <c r="H12" s="54">
        <v>9</v>
      </c>
      <c r="I12" s="54">
        <v>99.55</v>
      </c>
      <c r="J12" s="54">
        <v>95.39</v>
      </c>
      <c r="K12" s="54">
        <v>99.78</v>
      </c>
      <c r="L12" s="54">
        <v>95.54</v>
      </c>
      <c r="M12" s="54">
        <v>99.78</v>
      </c>
      <c r="N12" s="54">
        <v>93.91</v>
      </c>
      <c r="O12" s="54">
        <v>99.74</v>
      </c>
      <c r="P12" s="54">
        <v>96.14</v>
      </c>
      <c r="Q12" s="54">
        <v>99.71</v>
      </c>
      <c r="R12" s="54">
        <v>95.25</v>
      </c>
      <c r="S12">
        <f t="shared" si="0"/>
        <v>4.4599999999999937</v>
      </c>
    </row>
    <row r="13" spans="1:19" x14ac:dyDescent="0.25">
      <c r="A13" s="51">
        <v>10</v>
      </c>
      <c r="B13" s="52">
        <v>9.6000000000000002E-4</v>
      </c>
      <c r="C13" s="52">
        <v>0.95</v>
      </c>
      <c r="D13" s="52">
        <v>0.99960000000000004</v>
      </c>
      <c r="E13" s="52">
        <v>12</v>
      </c>
      <c r="F13" s="52">
        <v>32</v>
      </c>
      <c r="G13" s="53" t="s">
        <v>20</v>
      </c>
      <c r="H13" s="54">
        <v>10</v>
      </c>
      <c r="I13" s="54">
        <v>99.48</v>
      </c>
      <c r="J13" s="54">
        <v>95.25</v>
      </c>
      <c r="K13" s="54">
        <v>99.89</v>
      </c>
      <c r="L13" s="54">
        <v>95.1</v>
      </c>
      <c r="M13" s="54">
        <v>99.96</v>
      </c>
      <c r="N13" s="54">
        <v>92.87</v>
      </c>
      <c r="O13" s="54">
        <v>99.63</v>
      </c>
      <c r="P13" s="54">
        <v>94.95</v>
      </c>
      <c r="Q13" s="54">
        <v>99.74</v>
      </c>
      <c r="R13" s="54">
        <v>94.54</v>
      </c>
      <c r="S13">
        <f t="shared" si="0"/>
        <v>5.1999999999999886</v>
      </c>
    </row>
    <row r="14" spans="1:19" x14ac:dyDescent="0.25">
      <c r="A14" s="51">
        <v>11</v>
      </c>
      <c r="B14" s="52">
        <v>9.3999999999999997E-4</v>
      </c>
      <c r="C14" s="52">
        <v>0.95</v>
      </c>
      <c r="D14" s="52">
        <v>0.99960000000000004</v>
      </c>
      <c r="E14" s="52">
        <v>12</v>
      </c>
      <c r="F14" s="52">
        <v>32</v>
      </c>
      <c r="G14" s="53" t="s">
        <v>20</v>
      </c>
      <c r="H14" s="54">
        <v>11</v>
      </c>
      <c r="I14" s="54">
        <v>99.74</v>
      </c>
      <c r="J14" s="54">
        <v>94.95</v>
      </c>
      <c r="K14" s="54">
        <v>99.74</v>
      </c>
      <c r="L14" s="54">
        <v>94.8</v>
      </c>
      <c r="M14" s="54">
        <v>99.74</v>
      </c>
      <c r="N14" s="54">
        <v>92.87</v>
      </c>
      <c r="O14" s="54">
        <v>99.55</v>
      </c>
      <c r="P14" s="54">
        <v>94.21</v>
      </c>
      <c r="Q14" s="54">
        <v>99.69</v>
      </c>
      <c r="R14" s="54">
        <v>94.21</v>
      </c>
      <c r="S14">
        <f t="shared" si="0"/>
        <v>5.480000000000004</v>
      </c>
    </row>
    <row r="15" spans="1:19" x14ac:dyDescent="0.25">
      <c r="A15" s="51">
        <v>12</v>
      </c>
      <c r="B15" s="52">
        <v>8.9999999999999998E-4</v>
      </c>
      <c r="C15" s="52">
        <v>0.95</v>
      </c>
      <c r="D15" s="52">
        <v>0.99960000000000004</v>
      </c>
      <c r="E15" s="52">
        <v>12</v>
      </c>
      <c r="F15" s="52">
        <v>32</v>
      </c>
      <c r="G15" s="53" t="s">
        <v>20</v>
      </c>
      <c r="H15" s="54">
        <v>12</v>
      </c>
      <c r="I15" s="54">
        <v>99.81</v>
      </c>
      <c r="J15" s="54">
        <v>94.95</v>
      </c>
      <c r="K15" s="54">
        <v>99.81</v>
      </c>
      <c r="L15" s="54">
        <v>94.8</v>
      </c>
      <c r="M15" s="54">
        <v>99.78</v>
      </c>
      <c r="N15" s="54">
        <v>93.31</v>
      </c>
      <c r="O15" s="54">
        <v>99.74</v>
      </c>
      <c r="P15" s="54">
        <v>94.8</v>
      </c>
      <c r="Q15" s="54">
        <v>99.79</v>
      </c>
      <c r="R15" s="54">
        <v>94.47</v>
      </c>
      <c r="S15">
        <f t="shared" si="0"/>
        <v>5.3200000000000074</v>
      </c>
    </row>
    <row r="16" spans="1:19" x14ac:dyDescent="0.25">
      <c r="A16" s="51">
        <v>13</v>
      </c>
      <c r="B16" s="52">
        <v>1E-3</v>
      </c>
      <c r="C16" s="52">
        <v>0.85</v>
      </c>
      <c r="D16" s="52">
        <v>0.99980000000000002</v>
      </c>
      <c r="E16" s="52">
        <v>12</v>
      </c>
      <c r="F16" s="52">
        <v>32</v>
      </c>
      <c r="G16" s="53" t="s">
        <v>20</v>
      </c>
      <c r="H16" s="54">
        <v>13</v>
      </c>
      <c r="I16" s="54">
        <v>99.74</v>
      </c>
      <c r="J16" s="54">
        <v>95.54</v>
      </c>
      <c r="K16" s="54">
        <v>99.81</v>
      </c>
      <c r="L16" s="54">
        <v>94.06</v>
      </c>
      <c r="M16" s="54">
        <v>99.93</v>
      </c>
      <c r="N16" s="54">
        <v>93.91</v>
      </c>
      <c r="O16" s="54">
        <v>99.59</v>
      </c>
      <c r="P16" s="54">
        <v>95.54</v>
      </c>
      <c r="Q16" s="54">
        <v>99.77</v>
      </c>
      <c r="R16" s="54">
        <v>94.76</v>
      </c>
      <c r="S16">
        <f t="shared" si="0"/>
        <v>5.0099999999999909</v>
      </c>
    </row>
    <row r="17" spans="1:19" x14ac:dyDescent="0.25">
      <c r="A17" s="51">
        <v>14</v>
      </c>
      <c r="B17" s="52">
        <v>9.6000000000000002E-4</v>
      </c>
      <c r="C17" s="52">
        <v>0.85</v>
      </c>
      <c r="D17" s="52">
        <v>0.99980000000000002</v>
      </c>
      <c r="E17" s="52">
        <v>12</v>
      </c>
      <c r="F17" s="52">
        <v>32</v>
      </c>
      <c r="G17" s="53" t="s">
        <v>20</v>
      </c>
      <c r="H17" s="54">
        <v>14</v>
      </c>
      <c r="I17" s="54">
        <v>99.59</v>
      </c>
      <c r="J17" s="54">
        <v>95.54</v>
      </c>
      <c r="K17" s="54">
        <v>99.78</v>
      </c>
      <c r="L17" s="54">
        <v>93.91</v>
      </c>
      <c r="M17" s="54">
        <v>99.96</v>
      </c>
      <c r="N17" s="54">
        <v>94.65</v>
      </c>
      <c r="O17" s="54">
        <v>99.48</v>
      </c>
      <c r="P17" s="54">
        <v>94.06</v>
      </c>
      <c r="Q17" s="54">
        <v>99.7</v>
      </c>
      <c r="R17" s="54">
        <v>94.54</v>
      </c>
      <c r="S17">
        <f t="shared" si="0"/>
        <v>5.1599999999999966</v>
      </c>
    </row>
    <row r="18" spans="1:19" x14ac:dyDescent="0.25">
      <c r="A18" s="51">
        <v>15</v>
      </c>
      <c r="B18" s="52">
        <v>9.3999999999999997E-4</v>
      </c>
      <c r="C18" s="52">
        <v>0.85</v>
      </c>
      <c r="D18" s="52">
        <v>0.99980000000000002</v>
      </c>
      <c r="E18" s="52">
        <v>12</v>
      </c>
      <c r="F18" s="52">
        <v>32</v>
      </c>
      <c r="G18" s="53" t="s">
        <v>20</v>
      </c>
      <c r="H18" s="54">
        <v>15</v>
      </c>
      <c r="I18" s="54">
        <v>99.33</v>
      </c>
      <c r="J18" s="54">
        <v>94.06</v>
      </c>
      <c r="K18" s="54">
        <v>99.85</v>
      </c>
      <c r="L18" s="54">
        <v>94.8</v>
      </c>
      <c r="M18" s="54">
        <v>99.93</v>
      </c>
      <c r="N18" s="54">
        <v>92.87</v>
      </c>
      <c r="O18" s="54">
        <v>99.7</v>
      </c>
      <c r="P18" s="54">
        <v>93.76</v>
      </c>
      <c r="Q18" s="54">
        <v>99.7</v>
      </c>
      <c r="R18" s="54">
        <v>93.87</v>
      </c>
      <c r="S18">
        <f t="shared" si="0"/>
        <v>5.8299999999999983</v>
      </c>
    </row>
    <row r="19" spans="1:19" x14ac:dyDescent="0.25">
      <c r="A19" s="51">
        <v>16</v>
      </c>
      <c r="B19" s="52">
        <v>8.9999999999999998E-4</v>
      </c>
      <c r="C19" s="52">
        <v>0.85</v>
      </c>
      <c r="D19" s="52">
        <v>0.99980000000000002</v>
      </c>
      <c r="E19" s="52">
        <v>12</v>
      </c>
      <c r="F19" s="52">
        <v>32</v>
      </c>
      <c r="G19" s="53" t="s">
        <v>20</v>
      </c>
      <c r="H19" s="54">
        <v>16</v>
      </c>
      <c r="I19" s="54">
        <v>99.52</v>
      </c>
      <c r="J19" s="54">
        <v>94.95</v>
      </c>
      <c r="K19" s="54">
        <v>99.81</v>
      </c>
      <c r="L19" s="54">
        <v>94.35</v>
      </c>
      <c r="M19" s="54">
        <v>99.78</v>
      </c>
      <c r="N19" s="54">
        <v>93.02</v>
      </c>
      <c r="O19" s="54">
        <v>99.74</v>
      </c>
      <c r="P19" s="54">
        <v>94.35</v>
      </c>
      <c r="Q19" s="54">
        <v>99.71</v>
      </c>
      <c r="R19" s="54">
        <v>94.17</v>
      </c>
      <c r="S19">
        <f t="shared" si="0"/>
        <v>5.539999999999992</v>
      </c>
    </row>
    <row r="20" spans="1:19" x14ac:dyDescent="0.25">
      <c r="A20" s="51">
        <v>17</v>
      </c>
      <c r="B20" s="52">
        <v>1E-3</v>
      </c>
      <c r="C20" s="52">
        <v>0.9</v>
      </c>
      <c r="D20" s="52">
        <v>0.99980000000000002</v>
      </c>
      <c r="E20" s="52">
        <v>12</v>
      </c>
      <c r="F20" s="52">
        <v>32</v>
      </c>
      <c r="G20" s="53" t="s">
        <v>20</v>
      </c>
      <c r="H20" s="54">
        <v>17</v>
      </c>
      <c r="I20" s="54">
        <v>99.63</v>
      </c>
      <c r="J20" s="54">
        <v>95.1</v>
      </c>
      <c r="K20" s="54">
        <v>99.78</v>
      </c>
      <c r="L20" s="54">
        <v>95.39</v>
      </c>
      <c r="M20" s="54">
        <v>99.85</v>
      </c>
      <c r="N20" s="54">
        <v>93.76</v>
      </c>
      <c r="O20" s="54">
        <v>99.22</v>
      </c>
      <c r="P20" s="54">
        <v>94.06</v>
      </c>
      <c r="Q20" s="54">
        <v>99.62</v>
      </c>
      <c r="R20" s="54">
        <v>94.58</v>
      </c>
      <c r="S20">
        <f t="shared" si="0"/>
        <v>5.0400000000000063</v>
      </c>
    </row>
    <row r="21" spans="1:19" x14ac:dyDescent="0.25">
      <c r="A21" s="51">
        <v>18</v>
      </c>
      <c r="B21" s="52">
        <v>9.6000000000000002E-4</v>
      </c>
      <c r="C21" s="52">
        <v>0.9</v>
      </c>
      <c r="D21" s="52">
        <v>0.99980000000000002</v>
      </c>
      <c r="E21" s="52">
        <v>12</v>
      </c>
      <c r="F21" s="52">
        <v>32</v>
      </c>
      <c r="G21" s="53" t="s">
        <v>20</v>
      </c>
      <c r="H21" s="54">
        <v>18</v>
      </c>
      <c r="I21" s="54">
        <v>99.7</v>
      </c>
      <c r="J21" s="54">
        <v>95.39</v>
      </c>
      <c r="K21" s="54">
        <v>99.81</v>
      </c>
      <c r="L21" s="54">
        <v>95.25</v>
      </c>
      <c r="M21" s="54">
        <v>99.93</v>
      </c>
      <c r="N21" s="54">
        <v>93.61</v>
      </c>
      <c r="O21" s="54">
        <v>99.78</v>
      </c>
      <c r="P21" s="54">
        <v>94.06</v>
      </c>
      <c r="Q21" s="54">
        <v>99.8</v>
      </c>
      <c r="R21" s="54">
        <v>94.58</v>
      </c>
      <c r="S21">
        <f t="shared" si="0"/>
        <v>5.2199999999999989</v>
      </c>
    </row>
    <row r="22" spans="1:19" x14ac:dyDescent="0.25">
      <c r="A22" s="51">
        <v>19</v>
      </c>
      <c r="B22" s="52">
        <v>9.3999999999999997E-4</v>
      </c>
      <c r="C22" s="52">
        <v>0.9</v>
      </c>
      <c r="D22" s="52">
        <v>0.99980000000000002</v>
      </c>
      <c r="E22" s="52">
        <v>12</v>
      </c>
      <c r="F22" s="52">
        <v>32</v>
      </c>
      <c r="G22" s="53" t="s">
        <v>20</v>
      </c>
      <c r="H22" s="54">
        <v>19</v>
      </c>
      <c r="I22" s="54">
        <v>99.74</v>
      </c>
      <c r="J22" s="54">
        <v>95.54</v>
      </c>
      <c r="K22" s="54">
        <v>99.7</v>
      </c>
      <c r="L22" s="54">
        <v>94.21</v>
      </c>
      <c r="M22" s="54">
        <v>99.85</v>
      </c>
      <c r="N22" s="54">
        <v>93.16</v>
      </c>
      <c r="O22" s="54">
        <v>99.7</v>
      </c>
      <c r="P22" s="54">
        <v>94.21</v>
      </c>
      <c r="Q22" s="54">
        <v>99.75</v>
      </c>
      <c r="R22" s="54">
        <v>94.28</v>
      </c>
      <c r="S22">
        <f t="shared" si="0"/>
        <v>5.4699999999999989</v>
      </c>
    </row>
    <row r="23" spans="1:19" x14ac:dyDescent="0.25">
      <c r="A23" s="51">
        <v>20</v>
      </c>
      <c r="B23" s="52">
        <v>8.9999999999999998E-4</v>
      </c>
      <c r="C23" s="52">
        <v>0.9</v>
      </c>
      <c r="D23" s="52">
        <v>0.99980000000000002</v>
      </c>
      <c r="E23" s="52">
        <v>12</v>
      </c>
      <c r="F23" s="52">
        <v>32</v>
      </c>
      <c r="G23" s="53" t="s">
        <v>20</v>
      </c>
      <c r="H23" s="54">
        <v>20</v>
      </c>
      <c r="I23" s="54">
        <v>99.7</v>
      </c>
      <c r="J23" s="54">
        <v>95.1</v>
      </c>
      <c r="K23" s="54">
        <v>99.67</v>
      </c>
      <c r="L23" s="54">
        <v>94.06</v>
      </c>
      <c r="M23" s="54">
        <v>99.89</v>
      </c>
      <c r="N23" s="54">
        <v>93.91</v>
      </c>
      <c r="O23" s="54">
        <v>99.7</v>
      </c>
      <c r="P23" s="54">
        <v>94.21</v>
      </c>
      <c r="Q23" s="54">
        <v>99.74</v>
      </c>
      <c r="R23" s="54">
        <v>94.32</v>
      </c>
      <c r="S23">
        <f t="shared" si="0"/>
        <v>5.4200000000000017</v>
      </c>
    </row>
    <row r="24" spans="1:19" x14ac:dyDescent="0.25">
      <c r="A24" s="51">
        <v>21</v>
      </c>
      <c r="B24" s="52">
        <v>1E-3</v>
      </c>
      <c r="C24" s="52">
        <v>0.95</v>
      </c>
      <c r="D24" s="52">
        <v>0.99980000000000002</v>
      </c>
      <c r="E24" s="52">
        <v>12</v>
      </c>
      <c r="F24" s="52">
        <v>32</v>
      </c>
      <c r="G24" s="53" t="s">
        <v>20</v>
      </c>
      <c r="H24" s="54">
        <v>21</v>
      </c>
      <c r="I24" s="54">
        <v>99.81</v>
      </c>
      <c r="J24" s="54">
        <v>95.1</v>
      </c>
      <c r="K24" s="54">
        <v>99.85</v>
      </c>
      <c r="L24" s="54">
        <v>94.06</v>
      </c>
      <c r="M24" s="54">
        <v>99.63</v>
      </c>
      <c r="N24" s="54">
        <v>93.31</v>
      </c>
      <c r="O24" s="54">
        <v>99.74</v>
      </c>
      <c r="P24" s="54">
        <v>93.76</v>
      </c>
      <c r="Q24" s="54">
        <v>99.76</v>
      </c>
      <c r="R24" s="54">
        <v>94.06</v>
      </c>
      <c r="S24">
        <f t="shared" si="0"/>
        <v>5.7000000000000028</v>
      </c>
    </row>
    <row r="25" spans="1:19" x14ac:dyDescent="0.25">
      <c r="A25" s="51">
        <v>22</v>
      </c>
      <c r="B25" s="52">
        <v>9.6000000000000002E-4</v>
      </c>
      <c r="C25" s="52">
        <v>0.95</v>
      </c>
      <c r="D25" s="52">
        <v>0.99980000000000002</v>
      </c>
      <c r="E25" s="52">
        <v>12</v>
      </c>
      <c r="F25" s="52">
        <v>32</v>
      </c>
      <c r="G25" s="53" t="s">
        <v>20</v>
      </c>
      <c r="H25" s="54">
        <v>22</v>
      </c>
      <c r="I25" s="54">
        <v>99.55</v>
      </c>
      <c r="J25" s="54">
        <v>95.25</v>
      </c>
      <c r="K25" s="54">
        <v>99.81</v>
      </c>
      <c r="L25" s="54">
        <v>94.65</v>
      </c>
      <c r="M25" s="54">
        <v>99.81</v>
      </c>
      <c r="N25" s="54">
        <v>94.06</v>
      </c>
      <c r="O25" s="54">
        <v>99.55</v>
      </c>
      <c r="P25" s="54">
        <v>93.61</v>
      </c>
      <c r="Q25" s="54">
        <v>99.68</v>
      </c>
      <c r="R25" s="54">
        <v>94.39</v>
      </c>
      <c r="S25">
        <f t="shared" si="0"/>
        <v>5.2900000000000063</v>
      </c>
    </row>
    <row r="26" spans="1:19" x14ac:dyDescent="0.25">
      <c r="A26" s="51">
        <v>23</v>
      </c>
      <c r="B26" s="52">
        <v>9.3999999999999997E-4</v>
      </c>
      <c r="C26" s="52">
        <v>0.95</v>
      </c>
      <c r="D26" s="52">
        <v>0.99980000000000002</v>
      </c>
      <c r="E26" s="52">
        <v>12</v>
      </c>
      <c r="F26" s="52">
        <v>32</v>
      </c>
      <c r="G26" s="53" t="s">
        <v>20</v>
      </c>
      <c r="H26" s="54">
        <v>23</v>
      </c>
      <c r="I26" s="54">
        <v>99.55</v>
      </c>
      <c r="J26" s="54">
        <v>95.39</v>
      </c>
      <c r="K26" s="54">
        <v>99.74</v>
      </c>
      <c r="L26" s="54">
        <v>93.76</v>
      </c>
      <c r="M26" s="54">
        <v>99.78</v>
      </c>
      <c r="N26" s="54">
        <v>93.31</v>
      </c>
      <c r="O26" s="54">
        <v>99.78</v>
      </c>
      <c r="P26" s="54">
        <v>93.16</v>
      </c>
      <c r="Q26" s="54">
        <v>99.71</v>
      </c>
      <c r="R26" s="54">
        <v>93.91</v>
      </c>
      <c r="S26">
        <f t="shared" si="0"/>
        <v>5.7999999999999972</v>
      </c>
    </row>
    <row r="27" spans="1:19" x14ac:dyDescent="0.25">
      <c r="A27" s="51">
        <v>24</v>
      </c>
      <c r="B27" s="52">
        <v>8.9999999999999998E-4</v>
      </c>
      <c r="C27" s="52">
        <v>0.95</v>
      </c>
      <c r="D27" s="52">
        <v>0.99980000000000002</v>
      </c>
      <c r="E27" s="52">
        <v>12</v>
      </c>
      <c r="F27" s="52">
        <v>32</v>
      </c>
      <c r="G27" s="53" t="s">
        <v>20</v>
      </c>
      <c r="H27" s="54">
        <v>24</v>
      </c>
      <c r="I27" s="54">
        <v>99.81</v>
      </c>
      <c r="J27" s="54">
        <v>94.8</v>
      </c>
      <c r="K27" s="54">
        <v>99.81</v>
      </c>
      <c r="L27" s="54">
        <v>94.95</v>
      </c>
      <c r="M27" s="54">
        <v>99.85</v>
      </c>
      <c r="N27" s="54">
        <v>93.16</v>
      </c>
      <c r="O27" s="54">
        <v>99.81</v>
      </c>
      <c r="P27" s="54">
        <v>93.91</v>
      </c>
      <c r="Q27" s="54">
        <v>99.82</v>
      </c>
      <c r="R27" s="54">
        <v>94.21</v>
      </c>
      <c r="S27">
        <f t="shared" si="0"/>
        <v>5.6099999999999994</v>
      </c>
    </row>
    <row r="28" spans="1:19" x14ac:dyDescent="0.25">
      <c r="A28" s="51">
        <v>25</v>
      </c>
      <c r="B28" s="52">
        <v>1E-3</v>
      </c>
      <c r="C28" s="52">
        <v>0.85</v>
      </c>
      <c r="D28" s="52">
        <v>0.99960000000000004</v>
      </c>
      <c r="E28" s="52">
        <v>12</v>
      </c>
      <c r="F28" s="52">
        <v>64</v>
      </c>
      <c r="G28" s="53" t="s">
        <v>20</v>
      </c>
      <c r="H28" s="54">
        <v>25</v>
      </c>
      <c r="I28" s="54">
        <v>99.63</v>
      </c>
      <c r="J28" s="54">
        <v>93.91</v>
      </c>
      <c r="K28" s="54">
        <v>99.67</v>
      </c>
      <c r="L28" s="54">
        <v>94.35</v>
      </c>
      <c r="M28" s="54">
        <v>99.55</v>
      </c>
      <c r="N28" s="54">
        <v>92.57</v>
      </c>
      <c r="O28" s="54">
        <v>99.81</v>
      </c>
      <c r="P28" s="54">
        <v>93.61</v>
      </c>
      <c r="Q28" s="54">
        <v>99.67</v>
      </c>
      <c r="R28" s="54">
        <v>93.61</v>
      </c>
      <c r="S28">
        <f t="shared" si="0"/>
        <v>6.0600000000000023</v>
      </c>
    </row>
    <row r="29" spans="1:19" x14ac:dyDescent="0.25">
      <c r="A29" s="51">
        <v>26</v>
      </c>
      <c r="B29" s="52">
        <v>9.6000000000000002E-4</v>
      </c>
      <c r="C29" s="52">
        <v>0.85</v>
      </c>
      <c r="D29" s="52">
        <v>0.99960000000000004</v>
      </c>
      <c r="E29" s="52">
        <v>12</v>
      </c>
      <c r="F29" s="52">
        <v>64</v>
      </c>
      <c r="G29" s="53" t="s">
        <v>20</v>
      </c>
      <c r="H29" s="54">
        <v>26</v>
      </c>
      <c r="I29" s="54">
        <v>99.74</v>
      </c>
      <c r="J29" s="54">
        <v>95.1</v>
      </c>
      <c r="K29" s="54">
        <v>99.81</v>
      </c>
      <c r="L29" s="54">
        <v>94.21</v>
      </c>
      <c r="M29" s="54">
        <v>99.78</v>
      </c>
      <c r="N29" s="54">
        <v>94.06</v>
      </c>
      <c r="O29" s="54">
        <v>99.59</v>
      </c>
      <c r="P29" s="54">
        <v>93.76</v>
      </c>
      <c r="Q29" s="54">
        <v>99.73</v>
      </c>
      <c r="R29" s="54">
        <v>94.28</v>
      </c>
      <c r="S29">
        <f t="shared" si="0"/>
        <v>5.4500000000000028</v>
      </c>
    </row>
    <row r="30" spans="1:19" x14ac:dyDescent="0.25">
      <c r="A30" s="51">
        <v>27</v>
      </c>
      <c r="B30" s="52">
        <v>9.3999999999999997E-4</v>
      </c>
      <c r="C30" s="52">
        <v>0.85</v>
      </c>
      <c r="D30" s="52">
        <v>0.99960000000000004</v>
      </c>
      <c r="E30" s="52">
        <v>12</v>
      </c>
      <c r="F30" s="52">
        <v>64</v>
      </c>
      <c r="G30" s="53" t="s">
        <v>20</v>
      </c>
      <c r="H30" s="54">
        <v>27</v>
      </c>
      <c r="I30" s="54">
        <v>99.55</v>
      </c>
      <c r="J30" s="54">
        <v>94.5</v>
      </c>
      <c r="K30" s="54">
        <v>99.74</v>
      </c>
      <c r="L30" s="54">
        <v>94.8</v>
      </c>
      <c r="M30" s="54">
        <v>99.55</v>
      </c>
      <c r="N30" s="54">
        <v>94.21</v>
      </c>
      <c r="O30" s="54">
        <v>99.74</v>
      </c>
      <c r="P30" s="54">
        <v>94.95</v>
      </c>
      <c r="Q30" s="54">
        <v>99.65</v>
      </c>
      <c r="R30" s="54">
        <v>94.61</v>
      </c>
      <c r="S30">
        <f t="shared" si="0"/>
        <v>5.0400000000000063</v>
      </c>
    </row>
    <row r="31" spans="1:19" x14ac:dyDescent="0.25">
      <c r="A31" s="51">
        <v>28</v>
      </c>
      <c r="B31" s="52">
        <v>8.9999999999999998E-4</v>
      </c>
      <c r="C31" s="52">
        <v>0.85</v>
      </c>
      <c r="D31" s="52">
        <v>0.99960000000000004</v>
      </c>
      <c r="E31" s="52">
        <v>12</v>
      </c>
      <c r="F31" s="52">
        <v>64</v>
      </c>
      <c r="G31" s="53" t="s">
        <v>20</v>
      </c>
      <c r="H31" s="54">
        <v>28</v>
      </c>
      <c r="I31" s="54">
        <v>99.52</v>
      </c>
      <c r="J31" s="54">
        <v>95.25</v>
      </c>
      <c r="K31" s="54">
        <v>99.7</v>
      </c>
      <c r="L31" s="54">
        <v>94.5</v>
      </c>
      <c r="M31" s="54">
        <v>99.81</v>
      </c>
      <c r="N31" s="54">
        <v>93.31</v>
      </c>
      <c r="O31" s="54">
        <v>99.74</v>
      </c>
      <c r="P31" s="54">
        <v>93.31</v>
      </c>
      <c r="Q31" s="54">
        <v>99.69</v>
      </c>
      <c r="R31" s="54">
        <v>94.09</v>
      </c>
      <c r="S31">
        <f t="shared" si="0"/>
        <v>5.5999999999999943</v>
      </c>
    </row>
    <row r="32" spans="1:19" x14ac:dyDescent="0.25">
      <c r="A32" s="51">
        <v>29</v>
      </c>
      <c r="B32" s="52">
        <v>1E-3</v>
      </c>
      <c r="C32" s="52">
        <v>0.9</v>
      </c>
      <c r="D32" s="52">
        <v>0.99960000000000004</v>
      </c>
      <c r="E32" s="52">
        <v>12</v>
      </c>
      <c r="F32" s="52">
        <v>64</v>
      </c>
      <c r="G32" s="53" t="s">
        <v>20</v>
      </c>
      <c r="H32" s="54">
        <v>29</v>
      </c>
      <c r="I32" s="54">
        <v>99.63</v>
      </c>
      <c r="J32" s="54">
        <v>94.21</v>
      </c>
      <c r="K32" s="54">
        <v>99.78</v>
      </c>
      <c r="L32" s="54">
        <v>93.02</v>
      </c>
      <c r="M32" s="54">
        <v>99.7</v>
      </c>
      <c r="N32" s="54">
        <v>93.46</v>
      </c>
      <c r="O32" s="54">
        <v>99.81</v>
      </c>
      <c r="P32" s="54">
        <v>93.31</v>
      </c>
      <c r="Q32" s="54">
        <v>99.73</v>
      </c>
      <c r="R32" s="54">
        <v>93.5</v>
      </c>
      <c r="S32">
        <f t="shared" si="0"/>
        <v>6.230000000000004</v>
      </c>
    </row>
    <row r="33" spans="1:19" x14ac:dyDescent="0.25">
      <c r="A33" s="51">
        <v>30</v>
      </c>
      <c r="B33" s="52">
        <v>9.6000000000000002E-4</v>
      </c>
      <c r="C33" s="52">
        <v>0.9</v>
      </c>
      <c r="D33" s="52">
        <v>0.99960000000000004</v>
      </c>
      <c r="E33" s="52">
        <v>12</v>
      </c>
      <c r="F33" s="52">
        <v>64</v>
      </c>
      <c r="G33" s="53" t="s">
        <v>20</v>
      </c>
      <c r="H33" s="54">
        <v>30</v>
      </c>
      <c r="I33" s="54">
        <v>99.55</v>
      </c>
      <c r="J33" s="54">
        <v>94.35</v>
      </c>
      <c r="K33" s="54">
        <v>99.67</v>
      </c>
      <c r="L33" s="54">
        <v>94.21</v>
      </c>
      <c r="M33" s="54">
        <v>99.81</v>
      </c>
      <c r="N33" s="54">
        <v>93.61</v>
      </c>
      <c r="O33" s="54">
        <v>99.7</v>
      </c>
      <c r="P33" s="54">
        <v>94.5</v>
      </c>
      <c r="Q33" s="54">
        <v>99.68</v>
      </c>
      <c r="R33" s="54">
        <v>94.17</v>
      </c>
      <c r="S33">
        <f t="shared" si="0"/>
        <v>5.5100000000000051</v>
      </c>
    </row>
    <row r="34" spans="1:19" x14ac:dyDescent="0.25">
      <c r="A34" s="51">
        <v>31</v>
      </c>
      <c r="B34" s="52">
        <v>9.3999999999999997E-4</v>
      </c>
      <c r="C34" s="52">
        <v>0.9</v>
      </c>
      <c r="D34" s="52">
        <v>0.99960000000000004</v>
      </c>
      <c r="E34" s="52">
        <v>12</v>
      </c>
      <c r="F34" s="52">
        <v>64</v>
      </c>
      <c r="G34" s="53" t="s">
        <v>20</v>
      </c>
      <c r="H34" s="54">
        <v>31</v>
      </c>
      <c r="I34" s="54">
        <v>99.59</v>
      </c>
      <c r="J34" s="54">
        <v>95.54</v>
      </c>
      <c r="K34" s="54">
        <v>99.81</v>
      </c>
      <c r="L34" s="54">
        <v>94.35</v>
      </c>
      <c r="M34" s="54">
        <v>99.81</v>
      </c>
      <c r="N34" s="54">
        <v>93.46</v>
      </c>
      <c r="O34" s="54">
        <v>99.74</v>
      </c>
      <c r="P34" s="54">
        <v>93.76</v>
      </c>
      <c r="Q34" s="54">
        <v>99.74</v>
      </c>
      <c r="R34" s="54">
        <v>94.28</v>
      </c>
      <c r="S34">
        <f t="shared" si="0"/>
        <v>5.4599999999999937</v>
      </c>
    </row>
    <row r="35" spans="1:19" x14ac:dyDescent="0.25">
      <c r="A35" s="51">
        <v>32</v>
      </c>
      <c r="B35" s="52">
        <v>8.9999999999999998E-4</v>
      </c>
      <c r="C35" s="52">
        <v>0.9</v>
      </c>
      <c r="D35" s="52">
        <v>0.99960000000000004</v>
      </c>
      <c r="E35" s="52">
        <v>12</v>
      </c>
      <c r="F35" s="52">
        <v>64</v>
      </c>
      <c r="G35" s="53" t="s">
        <v>20</v>
      </c>
      <c r="H35" s="54">
        <v>32</v>
      </c>
      <c r="I35" s="54">
        <v>99.52</v>
      </c>
      <c r="J35" s="54">
        <v>94.5</v>
      </c>
      <c r="K35" s="54">
        <v>99.7</v>
      </c>
      <c r="L35" s="54">
        <v>93.76</v>
      </c>
      <c r="M35" s="54">
        <v>99.85</v>
      </c>
      <c r="N35" s="54">
        <v>92.72</v>
      </c>
      <c r="O35" s="54">
        <v>99.7</v>
      </c>
      <c r="P35" s="54">
        <v>93.76</v>
      </c>
      <c r="Q35" s="54">
        <v>99.69</v>
      </c>
      <c r="R35" s="54">
        <v>93.68</v>
      </c>
      <c r="S35">
        <f t="shared" si="0"/>
        <v>6.0099999999999909</v>
      </c>
    </row>
    <row r="36" spans="1:19" x14ac:dyDescent="0.25">
      <c r="A36" s="51">
        <v>33</v>
      </c>
      <c r="B36" s="52">
        <v>1E-3</v>
      </c>
      <c r="C36" s="52">
        <v>0.95</v>
      </c>
      <c r="D36" s="52">
        <v>0.99960000000000004</v>
      </c>
      <c r="E36" s="52">
        <v>12</v>
      </c>
      <c r="F36" s="52">
        <v>64</v>
      </c>
      <c r="G36" s="53" t="s">
        <v>20</v>
      </c>
      <c r="H36" s="54">
        <v>33</v>
      </c>
      <c r="I36" s="54">
        <v>99.7</v>
      </c>
      <c r="J36" s="54">
        <v>94.95</v>
      </c>
      <c r="K36" s="54">
        <v>99.63</v>
      </c>
      <c r="L36" s="54">
        <v>94.21</v>
      </c>
      <c r="M36" s="54">
        <v>99.63</v>
      </c>
      <c r="N36" s="54">
        <v>93.46</v>
      </c>
      <c r="O36" s="54">
        <v>99.74</v>
      </c>
      <c r="P36" s="54">
        <v>93.46</v>
      </c>
      <c r="Q36" s="54">
        <v>99.67</v>
      </c>
      <c r="R36" s="54">
        <v>94.02</v>
      </c>
      <c r="S36">
        <f t="shared" si="0"/>
        <v>5.6500000000000057</v>
      </c>
    </row>
    <row r="37" spans="1:19" x14ac:dyDescent="0.25">
      <c r="A37" s="51">
        <v>34</v>
      </c>
      <c r="B37" s="52">
        <v>9.6000000000000002E-4</v>
      </c>
      <c r="C37" s="52">
        <v>0.95</v>
      </c>
      <c r="D37" s="52">
        <v>0.99960000000000004</v>
      </c>
      <c r="E37" s="52">
        <v>12</v>
      </c>
      <c r="F37" s="52">
        <v>64</v>
      </c>
      <c r="G37" s="53" t="s">
        <v>20</v>
      </c>
      <c r="H37" s="54">
        <v>34</v>
      </c>
      <c r="I37" s="54">
        <v>99.7</v>
      </c>
      <c r="J37" s="54">
        <v>95.54</v>
      </c>
      <c r="K37" s="54">
        <v>99.85</v>
      </c>
      <c r="L37" s="54">
        <v>95.25</v>
      </c>
      <c r="M37" s="54">
        <v>99.67</v>
      </c>
      <c r="N37" s="54">
        <v>93.31</v>
      </c>
      <c r="O37" s="54">
        <v>99.74</v>
      </c>
      <c r="P37" s="54">
        <v>94.21</v>
      </c>
      <c r="Q37" s="54">
        <v>99.74</v>
      </c>
      <c r="R37" s="54">
        <v>94.58</v>
      </c>
      <c r="S37">
        <f t="shared" si="0"/>
        <v>5.1599999999999966</v>
      </c>
    </row>
    <row r="38" spans="1:19" x14ac:dyDescent="0.25">
      <c r="A38" s="51">
        <v>35</v>
      </c>
      <c r="B38" s="52">
        <v>9.3999999999999997E-4</v>
      </c>
      <c r="C38" s="52">
        <v>0.95</v>
      </c>
      <c r="D38" s="52">
        <v>0.99960000000000004</v>
      </c>
      <c r="E38" s="52">
        <v>12</v>
      </c>
      <c r="F38" s="52">
        <v>64</v>
      </c>
      <c r="G38" s="53" t="s">
        <v>20</v>
      </c>
      <c r="H38" s="54">
        <v>35</v>
      </c>
      <c r="I38" s="54">
        <v>99.52</v>
      </c>
      <c r="J38" s="54">
        <v>93.91</v>
      </c>
      <c r="K38" s="54">
        <v>99.7</v>
      </c>
      <c r="L38" s="54">
        <v>94.21</v>
      </c>
      <c r="M38" s="54">
        <v>99.67</v>
      </c>
      <c r="N38" s="54">
        <v>93.46</v>
      </c>
      <c r="O38" s="54">
        <v>99.81</v>
      </c>
      <c r="P38" s="54">
        <v>95.1</v>
      </c>
      <c r="Q38" s="54">
        <v>99.67</v>
      </c>
      <c r="R38" s="54">
        <v>94.17</v>
      </c>
      <c r="S38">
        <f t="shared" si="0"/>
        <v>5.5</v>
      </c>
    </row>
    <row r="39" spans="1:19" x14ac:dyDescent="0.25">
      <c r="A39" s="51">
        <v>36</v>
      </c>
      <c r="B39" s="52">
        <v>8.9999999999999998E-4</v>
      </c>
      <c r="C39" s="52">
        <v>0.95</v>
      </c>
      <c r="D39" s="52">
        <v>0.99960000000000004</v>
      </c>
      <c r="E39" s="52">
        <v>12</v>
      </c>
      <c r="F39" s="52">
        <v>64</v>
      </c>
      <c r="G39" s="53" t="s">
        <v>20</v>
      </c>
      <c r="H39" s="54">
        <v>36</v>
      </c>
      <c r="I39" s="54">
        <v>99.63</v>
      </c>
      <c r="J39" s="54">
        <v>95.1</v>
      </c>
      <c r="K39" s="54">
        <v>99.78</v>
      </c>
      <c r="L39" s="54">
        <v>94.35</v>
      </c>
      <c r="M39" s="54">
        <v>99.81</v>
      </c>
      <c r="N39" s="54">
        <v>93.91</v>
      </c>
      <c r="O39" s="54">
        <v>99.67</v>
      </c>
      <c r="P39" s="54">
        <v>94.5</v>
      </c>
      <c r="Q39" s="54">
        <v>99.72</v>
      </c>
      <c r="R39" s="54">
        <v>94.47</v>
      </c>
      <c r="S39">
        <f t="shared" si="0"/>
        <v>5.25</v>
      </c>
    </row>
    <row r="40" spans="1:19" x14ac:dyDescent="0.25">
      <c r="A40" s="51">
        <v>37</v>
      </c>
      <c r="B40" s="52">
        <v>1E-3</v>
      </c>
      <c r="C40" s="52">
        <v>0.85</v>
      </c>
      <c r="D40" s="52">
        <v>0.99980000000000002</v>
      </c>
      <c r="E40" s="52">
        <v>12</v>
      </c>
      <c r="F40" s="52">
        <v>64</v>
      </c>
      <c r="G40" s="53" t="s">
        <v>20</v>
      </c>
      <c r="H40" s="54">
        <v>37</v>
      </c>
      <c r="I40" s="54">
        <v>99.7</v>
      </c>
      <c r="J40" s="54">
        <v>95.1</v>
      </c>
      <c r="K40" s="54">
        <v>99.78</v>
      </c>
      <c r="L40" s="54">
        <v>94.8</v>
      </c>
      <c r="M40" s="54">
        <v>99.63</v>
      </c>
      <c r="N40" s="54">
        <v>93.16</v>
      </c>
      <c r="O40" s="54">
        <v>99.74</v>
      </c>
      <c r="P40" s="54">
        <v>94.35</v>
      </c>
      <c r="Q40" s="54">
        <v>99.71</v>
      </c>
      <c r="R40" s="54">
        <v>94.35</v>
      </c>
      <c r="S40">
        <f t="shared" si="0"/>
        <v>5.3599999999999994</v>
      </c>
    </row>
    <row r="41" spans="1:19" x14ac:dyDescent="0.25">
      <c r="A41" s="51">
        <v>38</v>
      </c>
      <c r="B41" s="52">
        <v>9.6000000000000002E-4</v>
      </c>
      <c r="C41" s="52">
        <v>0.85</v>
      </c>
      <c r="D41" s="52">
        <v>0.99980000000000002</v>
      </c>
      <c r="E41" s="52">
        <v>12</v>
      </c>
      <c r="F41" s="52">
        <v>64</v>
      </c>
      <c r="G41" s="53" t="s">
        <v>20</v>
      </c>
      <c r="H41" s="54">
        <v>38</v>
      </c>
      <c r="I41" s="54">
        <v>99.59</v>
      </c>
      <c r="J41" s="54">
        <v>94.95</v>
      </c>
      <c r="K41" s="54">
        <v>99.85</v>
      </c>
      <c r="L41" s="54">
        <v>93.91</v>
      </c>
      <c r="M41" s="54">
        <v>99.7</v>
      </c>
      <c r="N41" s="54">
        <v>93.02</v>
      </c>
      <c r="O41" s="54">
        <v>99.78</v>
      </c>
      <c r="P41" s="54">
        <v>94.35</v>
      </c>
      <c r="Q41" s="54">
        <v>99.73</v>
      </c>
      <c r="R41" s="54">
        <v>94.06</v>
      </c>
      <c r="S41">
        <f t="shared" si="0"/>
        <v>5.6700000000000017</v>
      </c>
    </row>
    <row r="42" spans="1:19" x14ac:dyDescent="0.25">
      <c r="A42" s="51">
        <v>39</v>
      </c>
      <c r="B42" s="52">
        <v>9.3999999999999997E-4</v>
      </c>
      <c r="C42" s="52">
        <v>0.85</v>
      </c>
      <c r="D42" s="52">
        <v>0.99980000000000002</v>
      </c>
      <c r="E42" s="52">
        <v>12</v>
      </c>
      <c r="F42" s="52">
        <v>64</v>
      </c>
      <c r="G42" s="53" t="s">
        <v>20</v>
      </c>
      <c r="H42" s="54">
        <v>39</v>
      </c>
      <c r="I42" s="54">
        <v>99.52</v>
      </c>
      <c r="J42" s="54">
        <v>95.69</v>
      </c>
      <c r="K42" s="54">
        <v>99.7</v>
      </c>
      <c r="L42" s="54">
        <v>94.95</v>
      </c>
      <c r="M42" s="54">
        <v>99.78</v>
      </c>
      <c r="N42" s="54">
        <v>94.21</v>
      </c>
      <c r="O42" s="54">
        <v>99.59</v>
      </c>
      <c r="P42" s="54">
        <v>92.87</v>
      </c>
      <c r="Q42" s="54">
        <v>99.65</v>
      </c>
      <c r="R42" s="54">
        <v>94.43</v>
      </c>
      <c r="S42">
        <f t="shared" si="0"/>
        <v>5.2199999999999989</v>
      </c>
    </row>
    <row r="43" spans="1:19" x14ac:dyDescent="0.25">
      <c r="A43" s="51">
        <v>40</v>
      </c>
      <c r="B43" s="52">
        <v>8.9999999999999998E-4</v>
      </c>
      <c r="C43" s="52">
        <v>0.85</v>
      </c>
      <c r="D43" s="52">
        <v>0.99980000000000002</v>
      </c>
      <c r="E43" s="52">
        <v>12</v>
      </c>
      <c r="F43" s="52">
        <v>64</v>
      </c>
      <c r="G43" s="53" t="s">
        <v>20</v>
      </c>
      <c r="H43" s="54">
        <v>40</v>
      </c>
      <c r="I43" s="54">
        <v>99.52</v>
      </c>
      <c r="J43" s="54">
        <v>94.65</v>
      </c>
      <c r="K43" s="54">
        <v>99.63</v>
      </c>
      <c r="L43" s="54">
        <v>94.5</v>
      </c>
      <c r="M43" s="54">
        <v>99.74</v>
      </c>
      <c r="N43" s="54">
        <v>93.31</v>
      </c>
      <c r="O43" s="54">
        <v>99.22</v>
      </c>
      <c r="P43" s="54">
        <v>93.91</v>
      </c>
      <c r="Q43" s="54">
        <v>99.53</v>
      </c>
      <c r="R43" s="54">
        <v>94.09</v>
      </c>
      <c r="S43">
        <f t="shared" si="0"/>
        <v>5.4399999999999977</v>
      </c>
    </row>
    <row r="44" spans="1:19" x14ac:dyDescent="0.25">
      <c r="A44" s="51">
        <v>41</v>
      </c>
      <c r="B44" s="52">
        <v>1E-3</v>
      </c>
      <c r="C44" s="52">
        <v>0.9</v>
      </c>
      <c r="D44" s="52">
        <v>0.99980000000000002</v>
      </c>
      <c r="E44" s="52">
        <v>12</v>
      </c>
      <c r="F44" s="52">
        <v>64</v>
      </c>
      <c r="G44" s="53" t="s">
        <v>20</v>
      </c>
      <c r="H44" s="54">
        <v>41</v>
      </c>
      <c r="I44" s="54">
        <v>99.7</v>
      </c>
      <c r="J44" s="54">
        <v>94.65</v>
      </c>
      <c r="K44" s="54">
        <v>99.63</v>
      </c>
      <c r="L44" s="54">
        <v>94.8</v>
      </c>
      <c r="M44" s="54">
        <v>99.81</v>
      </c>
      <c r="N44" s="54">
        <v>93.91</v>
      </c>
      <c r="O44" s="54">
        <v>99.81</v>
      </c>
      <c r="P44" s="54">
        <v>93.91</v>
      </c>
      <c r="Q44" s="54">
        <v>99.74</v>
      </c>
      <c r="R44" s="54">
        <v>94.32</v>
      </c>
      <c r="S44">
        <f t="shared" si="0"/>
        <v>5.4200000000000017</v>
      </c>
    </row>
    <row r="45" spans="1:19" x14ac:dyDescent="0.25">
      <c r="A45" s="51">
        <v>42</v>
      </c>
      <c r="B45" s="52">
        <v>9.6000000000000002E-4</v>
      </c>
      <c r="C45" s="52">
        <v>0.9</v>
      </c>
      <c r="D45" s="52">
        <v>0.99980000000000002</v>
      </c>
      <c r="E45" s="52">
        <v>12</v>
      </c>
      <c r="F45" s="52">
        <v>64</v>
      </c>
      <c r="G45" s="53" t="s">
        <v>20</v>
      </c>
      <c r="H45" s="54">
        <v>42</v>
      </c>
      <c r="I45" s="54">
        <v>99.59</v>
      </c>
      <c r="J45" s="54">
        <v>94.5</v>
      </c>
      <c r="K45" s="54">
        <v>99.7</v>
      </c>
      <c r="L45" s="54">
        <v>95.25</v>
      </c>
      <c r="M45" s="54">
        <v>99.93</v>
      </c>
      <c r="N45" s="54">
        <v>93.31</v>
      </c>
      <c r="O45" s="54">
        <v>99.81</v>
      </c>
      <c r="P45" s="54">
        <v>93.76</v>
      </c>
      <c r="Q45" s="54">
        <v>99.76</v>
      </c>
      <c r="R45" s="54">
        <v>94.21</v>
      </c>
      <c r="S45">
        <f t="shared" si="0"/>
        <v>5.5500000000000114</v>
      </c>
    </row>
    <row r="46" spans="1:19" x14ac:dyDescent="0.25">
      <c r="A46" s="51">
        <v>43</v>
      </c>
      <c r="B46" s="52">
        <v>9.3999999999999997E-4</v>
      </c>
      <c r="C46" s="52">
        <v>0.9</v>
      </c>
      <c r="D46" s="52">
        <v>0.99980000000000002</v>
      </c>
      <c r="E46" s="52">
        <v>12</v>
      </c>
      <c r="F46" s="52">
        <v>64</v>
      </c>
      <c r="G46" s="53" t="s">
        <v>20</v>
      </c>
      <c r="H46" s="54">
        <v>43</v>
      </c>
      <c r="I46" s="54">
        <v>99.63</v>
      </c>
      <c r="J46" s="54">
        <v>95.25</v>
      </c>
      <c r="K46" s="54">
        <v>99.74</v>
      </c>
      <c r="L46" s="54">
        <v>94.21</v>
      </c>
      <c r="M46" s="54">
        <v>99.7</v>
      </c>
      <c r="N46" s="54">
        <v>92.87</v>
      </c>
      <c r="O46" s="54">
        <v>99.74</v>
      </c>
      <c r="P46" s="54">
        <v>94.35</v>
      </c>
      <c r="Q46" s="54">
        <v>99.7</v>
      </c>
      <c r="R46" s="54">
        <v>94.17</v>
      </c>
      <c r="S46">
        <f t="shared" si="0"/>
        <v>5.5300000000000011</v>
      </c>
    </row>
    <row r="47" spans="1:19" x14ac:dyDescent="0.25">
      <c r="A47" s="51">
        <v>44</v>
      </c>
      <c r="B47" s="52">
        <v>8.9999999999999998E-4</v>
      </c>
      <c r="C47" s="52">
        <v>0.9</v>
      </c>
      <c r="D47" s="52">
        <v>0.99980000000000002</v>
      </c>
      <c r="E47" s="52">
        <v>12</v>
      </c>
      <c r="F47" s="52">
        <v>64</v>
      </c>
      <c r="G47" s="53" t="s">
        <v>20</v>
      </c>
      <c r="H47" s="54">
        <v>44</v>
      </c>
      <c r="I47" s="54">
        <v>99.48</v>
      </c>
      <c r="J47" s="54">
        <v>94.65</v>
      </c>
      <c r="K47" s="54">
        <v>99.85</v>
      </c>
      <c r="L47" s="54">
        <v>94.35</v>
      </c>
      <c r="M47" s="54">
        <v>99.67</v>
      </c>
      <c r="N47" s="54">
        <v>94.21</v>
      </c>
      <c r="O47" s="54">
        <v>99.74</v>
      </c>
      <c r="P47" s="54">
        <v>93.16</v>
      </c>
      <c r="Q47" s="54">
        <v>99.68</v>
      </c>
      <c r="R47" s="54">
        <v>94.09</v>
      </c>
      <c r="S47">
        <f t="shared" si="0"/>
        <v>5.5900000000000034</v>
      </c>
    </row>
    <row r="48" spans="1:19" x14ac:dyDescent="0.25">
      <c r="A48" s="51">
        <v>45</v>
      </c>
      <c r="B48" s="52">
        <v>1E-3</v>
      </c>
      <c r="C48" s="52">
        <v>0.95</v>
      </c>
      <c r="D48" s="52">
        <v>0.99980000000000002</v>
      </c>
      <c r="E48" s="52">
        <v>12</v>
      </c>
      <c r="F48" s="52">
        <v>64</v>
      </c>
      <c r="G48" s="53" t="s">
        <v>20</v>
      </c>
      <c r="H48" s="54">
        <v>45</v>
      </c>
      <c r="I48" s="54">
        <v>99.67</v>
      </c>
      <c r="J48" s="54">
        <v>95.39</v>
      </c>
      <c r="K48" s="54">
        <v>99.63</v>
      </c>
      <c r="L48" s="54">
        <v>93.91</v>
      </c>
      <c r="M48" s="54">
        <v>99.74</v>
      </c>
      <c r="N48" s="54">
        <v>92.72</v>
      </c>
      <c r="O48" s="54">
        <v>99.78</v>
      </c>
      <c r="P48" s="54">
        <v>93.91</v>
      </c>
      <c r="Q48" s="54">
        <v>99.7</v>
      </c>
      <c r="R48" s="54">
        <v>93.98</v>
      </c>
      <c r="S48">
        <f t="shared" si="0"/>
        <v>5.7199999999999989</v>
      </c>
    </row>
    <row r="49" spans="1:19" x14ac:dyDescent="0.25">
      <c r="A49" s="51">
        <v>46</v>
      </c>
      <c r="B49" s="52">
        <v>9.6000000000000002E-4</v>
      </c>
      <c r="C49" s="52">
        <v>0.95</v>
      </c>
      <c r="D49" s="52">
        <v>0.99980000000000002</v>
      </c>
      <c r="E49" s="52">
        <v>12</v>
      </c>
      <c r="F49" s="52">
        <v>64</v>
      </c>
      <c r="G49" s="53" t="s">
        <v>20</v>
      </c>
      <c r="H49" s="54">
        <v>46</v>
      </c>
      <c r="I49" s="54">
        <v>99.7</v>
      </c>
      <c r="J49" s="54">
        <v>94.5</v>
      </c>
      <c r="K49" s="54">
        <v>99.63</v>
      </c>
      <c r="L49" s="54">
        <v>94.65</v>
      </c>
      <c r="M49" s="54">
        <v>99.78</v>
      </c>
      <c r="N49" s="54">
        <v>93.46</v>
      </c>
      <c r="O49" s="54">
        <v>99.78</v>
      </c>
      <c r="P49" s="54">
        <v>94.35</v>
      </c>
      <c r="Q49" s="54">
        <v>99.72</v>
      </c>
      <c r="R49" s="54">
        <v>94.24</v>
      </c>
      <c r="S49">
        <f t="shared" si="0"/>
        <v>5.480000000000004</v>
      </c>
    </row>
    <row r="50" spans="1:19" x14ac:dyDescent="0.25">
      <c r="A50" s="51">
        <v>47</v>
      </c>
      <c r="B50" s="52">
        <v>9.3999999999999997E-4</v>
      </c>
      <c r="C50" s="52">
        <v>0.95</v>
      </c>
      <c r="D50" s="52">
        <v>0.99980000000000002</v>
      </c>
      <c r="E50" s="52">
        <v>12</v>
      </c>
      <c r="F50" s="52">
        <v>64</v>
      </c>
      <c r="G50" s="53" t="s">
        <v>20</v>
      </c>
      <c r="H50" s="54">
        <v>47</v>
      </c>
      <c r="I50" s="54">
        <v>99.74</v>
      </c>
      <c r="J50" s="54">
        <v>94.35</v>
      </c>
      <c r="K50" s="54">
        <v>99.44</v>
      </c>
      <c r="L50" s="54">
        <v>93.46</v>
      </c>
      <c r="M50" s="54">
        <v>99.81</v>
      </c>
      <c r="N50" s="54">
        <v>92.87</v>
      </c>
      <c r="O50" s="54">
        <v>99.7</v>
      </c>
      <c r="P50" s="54">
        <v>94.65</v>
      </c>
      <c r="Q50" s="54">
        <v>99.67</v>
      </c>
      <c r="R50" s="54">
        <v>93.83</v>
      </c>
      <c r="S50">
        <f t="shared" si="0"/>
        <v>5.8400000000000034</v>
      </c>
    </row>
    <row r="51" spans="1:19" x14ac:dyDescent="0.25">
      <c r="A51" s="51">
        <v>48</v>
      </c>
      <c r="B51" s="52">
        <v>8.9999999999999998E-4</v>
      </c>
      <c r="C51" s="52">
        <v>0.95</v>
      </c>
      <c r="D51" s="52">
        <v>0.99980000000000002</v>
      </c>
      <c r="E51" s="52">
        <v>12</v>
      </c>
      <c r="F51" s="52">
        <v>64</v>
      </c>
      <c r="G51" s="53" t="s">
        <v>20</v>
      </c>
      <c r="H51" s="54">
        <v>48</v>
      </c>
      <c r="I51" s="54">
        <v>99.59</v>
      </c>
      <c r="J51" s="54">
        <v>94.65</v>
      </c>
      <c r="K51" s="54">
        <v>99.78</v>
      </c>
      <c r="L51" s="54">
        <v>95.39</v>
      </c>
      <c r="M51" s="54">
        <v>99.78</v>
      </c>
      <c r="N51" s="54">
        <v>93.16</v>
      </c>
      <c r="O51" s="54">
        <v>99.74</v>
      </c>
      <c r="P51" s="54">
        <v>93.91</v>
      </c>
      <c r="Q51" s="54">
        <v>99.72</v>
      </c>
      <c r="R51" s="54">
        <v>94.28</v>
      </c>
      <c r="S51">
        <f t="shared" si="0"/>
        <v>5.4399999999999977</v>
      </c>
    </row>
    <row r="52" spans="1:19" x14ac:dyDescent="0.25">
      <c r="Q52" s="58">
        <f>AVERAGE(Q4:Q51)</f>
        <v>99.721250000000012</v>
      </c>
      <c r="R52" s="58">
        <f>AVERAGE(R4:R51)</f>
        <v>94.243124999999978</v>
      </c>
      <c r="S52">
        <f t="shared" si="0"/>
        <v>5.4781250000000341</v>
      </c>
    </row>
    <row r="55" spans="1:19" x14ac:dyDescent="0.25">
      <c r="A55" s="51">
        <v>1</v>
      </c>
      <c r="B55" s="52">
        <v>1E-3</v>
      </c>
      <c r="C55" s="52">
        <v>0.85</v>
      </c>
      <c r="D55" s="52">
        <v>0.99960000000000004</v>
      </c>
      <c r="E55" s="52">
        <v>12</v>
      </c>
      <c r="F55" s="52">
        <v>32</v>
      </c>
      <c r="G55" s="56" t="s">
        <v>41</v>
      </c>
      <c r="H55" s="46">
        <v>1</v>
      </c>
      <c r="I55" s="46">
        <v>99.4</v>
      </c>
      <c r="J55" s="46">
        <v>94.8</v>
      </c>
      <c r="K55" s="46">
        <v>99.59</v>
      </c>
      <c r="L55" s="46">
        <v>94.8</v>
      </c>
      <c r="M55" s="46">
        <v>99.81</v>
      </c>
      <c r="N55" s="46">
        <v>93.61</v>
      </c>
      <c r="O55" s="46">
        <v>99.52</v>
      </c>
      <c r="P55" s="46">
        <v>93.91</v>
      </c>
      <c r="Q55" s="46">
        <v>99.58</v>
      </c>
      <c r="R55" s="46">
        <v>94.28</v>
      </c>
      <c r="S55">
        <f t="shared" si="0"/>
        <v>5.2999999999999972</v>
      </c>
    </row>
    <row r="56" spans="1:19" x14ac:dyDescent="0.25">
      <c r="A56" s="51">
        <v>2</v>
      </c>
      <c r="B56" s="52">
        <v>9.6000000000000002E-4</v>
      </c>
      <c r="C56" s="52">
        <v>0.85</v>
      </c>
      <c r="D56" s="52">
        <v>0.99960000000000004</v>
      </c>
      <c r="E56" s="52">
        <v>12</v>
      </c>
      <c r="F56" s="52">
        <v>32</v>
      </c>
      <c r="G56" s="56" t="s">
        <v>41</v>
      </c>
      <c r="H56" s="46">
        <v>2</v>
      </c>
      <c r="I56" s="46">
        <v>99.52</v>
      </c>
      <c r="J56" s="46">
        <v>94.95</v>
      </c>
      <c r="K56" s="46">
        <v>99.52</v>
      </c>
      <c r="L56" s="46">
        <v>94.35</v>
      </c>
      <c r="M56" s="46">
        <v>99.7</v>
      </c>
      <c r="N56" s="46">
        <v>93.91</v>
      </c>
      <c r="O56" s="46">
        <v>99.55</v>
      </c>
      <c r="P56" s="46">
        <v>93.91</v>
      </c>
      <c r="Q56" s="46">
        <v>99.57</v>
      </c>
      <c r="R56" s="46">
        <v>94.28</v>
      </c>
      <c r="S56">
        <f t="shared" si="0"/>
        <v>5.289999999999992</v>
      </c>
    </row>
    <row r="57" spans="1:19" x14ac:dyDescent="0.25">
      <c r="A57" s="51">
        <v>3</v>
      </c>
      <c r="B57" s="52">
        <v>9.3999999999999997E-4</v>
      </c>
      <c r="C57" s="52">
        <v>0.85</v>
      </c>
      <c r="D57" s="52">
        <v>0.99960000000000004</v>
      </c>
      <c r="E57" s="52">
        <v>12</v>
      </c>
      <c r="F57" s="52">
        <v>32</v>
      </c>
      <c r="G57" s="56" t="s">
        <v>41</v>
      </c>
      <c r="H57" s="46">
        <v>3</v>
      </c>
      <c r="I57" s="46">
        <v>99.18</v>
      </c>
      <c r="J57" s="46">
        <v>94.5</v>
      </c>
      <c r="K57" s="46">
        <v>99.78</v>
      </c>
      <c r="L57" s="46">
        <v>94.5</v>
      </c>
      <c r="M57" s="46">
        <v>99.67</v>
      </c>
      <c r="N57" s="46">
        <v>93.76</v>
      </c>
      <c r="O57" s="46">
        <v>99.52</v>
      </c>
      <c r="P57" s="46">
        <v>92.87</v>
      </c>
      <c r="Q57" s="46">
        <v>99.53</v>
      </c>
      <c r="R57" s="46">
        <v>93.91</v>
      </c>
      <c r="S57">
        <f t="shared" si="0"/>
        <v>5.6200000000000045</v>
      </c>
    </row>
    <row r="58" spans="1:19" x14ac:dyDescent="0.25">
      <c r="A58" s="51">
        <v>4</v>
      </c>
      <c r="B58" s="52">
        <v>8.9999999999999998E-4</v>
      </c>
      <c r="C58" s="52">
        <v>0.85</v>
      </c>
      <c r="D58" s="52">
        <v>0.99960000000000004</v>
      </c>
      <c r="E58" s="52">
        <v>12</v>
      </c>
      <c r="F58" s="52">
        <v>32</v>
      </c>
      <c r="G58" s="56" t="s">
        <v>41</v>
      </c>
      <c r="H58" s="46">
        <v>4</v>
      </c>
      <c r="I58" s="46">
        <v>99.55</v>
      </c>
      <c r="J58" s="46">
        <v>94.8</v>
      </c>
      <c r="K58" s="46">
        <v>99.52</v>
      </c>
      <c r="L58" s="46">
        <v>94.8</v>
      </c>
      <c r="M58" s="46">
        <v>99.59</v>
      </c>
      <c r="N58" s="46">
        <v>94.06</v>
      </c>
      <c r="O58" s="46">
        <v>99.63</v>
      </c>
      <c r="P58" s="46">
        <v>94.21</v>
      </c>
      <c r="Q58" s="46">
        <v>99.57</v>
      </c>
      <c r="R58" s="46">
        <v>94.47</v>
      </c>
      <c r="S58">
        <f t="shared" ref="S58:S102" si="1">Q58-R58</f>
        <v>5.0999999999999943</v>
      </c>
    </row>
    <row r="59" spans="1:19" x14ac:dyDescent="0.25">
      <c r="A59" s="51">
        <v>5</v>
      </c>
      <c r="B59" s="52">
        <v>1E-3</v>
      </c>
      <c r="C59" s="52">
        <v>0.9</v>
      </c>
      <c r="D59" s="52">
        <v>0.99960000000000004</v>
      </c>
      <c r="E59" s="52">
        <v>12</v>
      </c>
      <c r="F59" s="52">
        <v>32</v>
      </c>
      <c r="G59" s="56" t="s">
        <v>41</v>
      </c>
      <c r="H59" s="46">
        <v>5</v>
      </c>
      <c r="I59" s="46">
        <v>99.52</v>
      </c>
      <c r="J59" s="46">
        <v>96.14</v>
      </c>
      <c r="K59" s="46">
        <v>99.7</v>
      </c>
      <c r="L59" s="46">
        <v>94.65</v>
      </c>
      <c r="M59" s="46">
        <v>99.52</v>
      </c>
      <c r="N59" s="46">
        <v>92.87</v>
      </c>
      <c r="O59" s="46">
        <v>99.74</v>
      </c>
      <c r="P59" s="46">
        <v>94.35</v>
      </c>
      <c r="Q59" s="46">
        <v>99.62</v>
      </c>
      <c r="R59" s="46">
        <v>94.5</v>
      </c>
      <c r="S59">
        <f t="shared" si="1"/>
        <v>5.1200000000000045</v>
      </c>
    </row>
    <row r="60" spans="1:19" x14ac:dyDescent="0.25">
      <c r="A60" s="51">
        <v>6</v>
      </c>
      <c r="B60" s="52">
        <v>9.6000000000000002E-4</v>
      </c>
      <c r="C60" s="52">
        <v>0.9</v>
      </c>
      <c r="D60" s="52">
        <v>0.99960000000000004</v>
      </c>
      <c r="E60" s="52">
        <v>12</v>
      </c>
      <c r="F60" s="52">
        <v>32</v>
      </c>
      <c r="G60" s="56" t="s">
        <v>41</v>
      </c>
      <c r="H60" s="46">
        <v>6</v>
      </c>
      <c r="I60" s="46">
        <v>99.4</v>
      </c>
      <c r="J60" s="46">
        <v>95.69</v>
      </c>
      <c r="K60" s="46">
        <v>99.59</v>
      </c>
      <c r="L60" s="46">
        <v>94.21</v>
      </c>
      <c r="M60" s="46">
        <v>99.55</v>
      </c>
      <c r="N60" s="46">
        <v>94.06</v>
      </c>
      <c r="O60" s="46">
        <v>99.7</v>
      </c>
      <c r="P60" s="46">
        <v>94.06</v>
      </c>
      <c r="Q60" s="46">
        <v>99.56</v>
      </c>
      <c r="R60" s="46">
        <v>94.5</v>
      </c>
      <c r="S60">
        <f t="shared" si="1"/>
        <v>5.0600000000000023</v>
      </c>
    </row>
    <row r="61" spans="1:19" x14ac:dyDescent="0.25">
      <c r="A61" s="51">
        <v>7</v>
      </c>
      <c r="B61" s="52">
        <v>9.3999999999999997E-4</v>
      </c>
      <c r="C61" s="52">
        <v>0.9</v>
      </c>
      <c r="D61" s="52">
        <v>0.99960000000000004</v>
      </c>
      <c r="E61" s="52">
        <v>12</v>
      </c>
      <c r="F61" s="52">
        <v>32</v>
      </c>
      <c r="G61" s="56" t="s">
        <v>41</v>
      </c>
      <c r="H61" s="46">
        <v>7</v>
      </c>
      <c r="I61" s="46">
        <v>99.7</v>
      </c>
      <c r="J61" s="46">
        <v>96.14</v>
      </c>
      <c r="K61" s="46">
        <v>99.55</v>
      </c>
      <c r="L61" s="46">
        <v>94.65</v>
      </c>
      <c r="M61" s="46">
        <v>99.55</v>
      </c>
      <c r="N61" s="46">
        <v>94.8</v>
      </c>
      <c r="O61" s="46">
        <v>99.67</v>
      </c>
      <c r="P61" s="46">
        <v>94.21</v>
      </c>
      <c r="Q61" s="46">
        <v>99.62</v>
      </c>
      <c r="R61" s="46">
        <v>94.95</v>
      </c>
      <c r="S61">
        <f t="shared" si="1"/>
        <v>4.6700000000000017</v>
      </c>
    </row>
    <row r="62" spans="1:19" x14ac:dyDescent="0.25">
      <c r="A62" s="51">
        <v>8</v>
      </c>
      <c r="B62" s="52">
        <v>8.9999999999999998E-4</v>
      </c>
      <c r="C62" s="52">
        <v>0.9</v>
      </c>
      <c r="D62" s="52">
        <v>0.99960000000000004</v>
      </c>
      <c r="E62" s="52">
        <v>12</v>
      </c>
      <c r="F62" s="52">
        <v>32</v>
      </c>
      <c r="G62" s="56" t="s">
        <v>41</v>
      </c>
      <c r="H62" s="46">
        <v>8</v>
      </c>
      <c r="I62" s="46">
        <v>99.44</v>
      </c>
      <c r="J62" s="46">
        <v>95.99</v>
      </c>
      <c r="K62" s="46">
        <v>99.81</v>
      </c>
      <c r="L62" s="46">
        <v>94.21</v>
      </c>
      <c r="M62" s="46">
        <v>99.78</v>
      </c>
      <c r="N62" s="46">
        <v>94.06</v>
      </c>
      <c r="O62" s="46">
        <v>99.63</v>
      </c>
      <c r="P62" s="46">
        <v>94.21</v>
      </c>
      <c r="Q62" s="46">
        <v>99.67</v>
      </c>
      <c r="R62" s="46">
        <v>94.61</v>
      </c>
      <c r="S62">
        <f t="shared" si="1"/>
        <v>5.0600000000000023</v>
      </c>
    </row>
    <row r="63" spans="1:19" x14ac:dyDescent="0.25">
      <c r="A63" s="51">
        <v>9</v>
      </c>
      <c r="B63" s="52">
        <v>1E-3</v>
      </c>
      <c r="C63" s="52">
        <v>0.95</v>
      </c>
      <c r="D63" s="52">
        <v>0.99960000000000004</v>
      </c>
      <c r="E63" s="52">
        <v>12</v>
      </c>
      <c r="F63" s="52">
        <v>32</v>
      </c>
      <c r="G63" s="56" t="s">
        <v>41</v>
      </c>
      <c r="H63" s="46">
        <v>9</v>
      </c>
      <c r="I63" s="46">
        <v>99.52</v>
      </c>
      <c r="J63" s="46">
        <v>95.25</v>
      </c>
      <c r="K63" s="46">
        <v>99.48</v>
      </c>
      <c r="L63" s="46">
        <v>94.65</v>
      </c>
      <c r="M63" s="46">
        <v>99.74</v>
      </c>
      <c r="N63" s="46">
        <v>93.61</v>
      </c>
      <c r="O63" s="46">
        <v>99.67</v>
      </c>
      <c r="P63" s="46">
        <v>93.02</v>
      </c>
      <c r="Q63" s="46">
        <v>99.6</v>
      </c>
      <c r="R63" s="46">
        <v>94.13</v>
      </c>
      <c r="S63">
        <f t="shared" si="1"/>
        <v>5.4699999999999989</v>
      </c>
    </row>
    <row r="64" spans="1:19" x14ac:dyDescent="0.25">
      <c r="A64" s="51">
        <v>10</v>
      </c>
      <c r="B64" s="52">
        <v>9.6000000000000002E-4</v>
      </c>
      <c r="C64" s="52">
        <v>0.95</v>
      </c>
      <c r="D64" s="52">
        <v>0.99960000000000004</v>
      </c>
      <c r="E64" s="52">
        <v>12</v>
      </c>
      <c r="F64" s="52">
        <v>32</v>
      </c>
      <c r="G64" s="56" t="s">
        <v>41</v>
      </c>
      <c r="H64" s="46">
        <v>10</v>
      </c>
      <c r="I64" s="46">
        <v>99.07</v>
      </c>
      <c r="J64" s="46">
        <v>95.84</v>
      </c>
      <c r="K64" s="46">
        <v>99.74</v>
      </c>
      <c r="L64" s="46">
        <v>94.95</v>
      </c>
      <c r="M64" s="46">
        <v>99.67</v>
      </c>
      <c r="N64" s="46">
        <v>93.76</v>
      </c>
      <c r="O64" s="46">
        <v>99.52</v>
      </c>
      <c r="P64" s="46">
        <v>94.35</v>
      </c>
      <c r="Q64" s="46">
        <v>99.5</v>
      </c>
      <c r="R64" s="46">
        <v>94.73</v>
      </c>
      <c r="S64">
        <f t="shared" si="1"/>
        <v>4.769999999999996</v>
      </c>
    </row>
    <row r="65" spans="1:19" x14ac:dyDescent="0.25">
      <c r="A65" s="51">
        <v>11</v>
      </c>
      <c r="B65" s="52">
        <v>9.3999999999999997E-4</v>
      </c>
      <c r="C65" s="52">
        <v>0.95</v>
      </c>
      <c r="D65" s="52">
        <v>0.99960000000000004</v>
      </c>
      <c r="E65" s="52">
        <v>12</v>
      </c>
      <c r="F65" s="52">
        <v>32</v>
      </c>
      <c r="G65" s="56" t="s">
        <v>41</v>
      </c>
      <c r="H65" s="46">
        <v>11</v>
      </c>
      <c r="I65" s="46">
        <v>99.55</v>
      </c>
      <c r="J65" s="46">
        <v>94.06</v>
      </c>
      <c r="K65" s="46">
        <v>99.59</v>
      </c>
      <c r="L65" s="46">
        <v>94.35</v>
      </c>
      <c r="M65" s="46">
        <v>99.52</v>
      </c>
      <c r="N65" s="46">
        <v>94.06</v>
      </c>
      <c r="O65" s="46">
        <v>99.44</v>
      </c>
      <c r="P65" s="46">
        <v>93.76</v>
      </c>
      <c r="Q65" s="46">
        <v>99.53</v>
      </c>
      <c r="R65" s="46">
        <v>94.06</v>
      </c>
      <c r="S65">
        <f t="shared" si="1"/>
        <v>5.4699999999999989</v>
      </c>
    </row>
    <row r="66" spans="1:19" x14ac:dyDescent="0.25">
      <c r="A66" s="51">
        <v>12</v>
      </c>
      <c r="B66" s="52">
        <v>8.9999999999999998E-4</v>
      </c>
      <c r="C66" s="52">
        <v>0.95</v>
      </c>
      <c r="D66" s="52">
        <v>0.99960000000000004</v>
      </c>
      <c r="E66" s="52">
        <v>12</v>
      </c>
      <c r="F66" s="52">
        <v>32</v>
      </c>
      <c r="G66" s="56" t="s">
        <v>41</v>
      </c>
      <c r="H66" s="46">
        <v>12</v>
      </c>
      <c r="I66" s="46">
        <v>99.67</v>
      </c>
      <c r="J66" s="46">
        <v>95.39</v>
      </c>
      <c r="K66" s="46">
        <v>99.33</v>
      </c>
      <c r="L66" s="46">
        <v>94.21</v>
      </c>
      <c r="M66" s="46">
        <v>99.85</v>
      </c>
      <c r="N66" s="46">
        <v>94.35</v>
      </c>
      <c r="O66" s="46">
        <v>99.7</v>
      </c>
      <c r="P66" s="46">
        <v>93.61</v>
      </c>
      <c r="Q66" s="46">
        <v>99.64</v>
      </c>
      <c r="R66" s="46">
        <v>94.39</v>
      </c>
      <c r="S66">
        <f t="shared" si="1"/>
        <v>5.25</v>
      </c>
    </row>
    <row r="67" spans="1:19" x14ac:dyDescent="0.25">
      <c r="A67" s="51">
        <v>13</v>
      </c>
      <c r="B67" s="52">
        <v>1E-3</v>
      </c>
      <c r="C67" s="52">
        <v>0.85</v>
      </c>
      <c r="D67" s="52">
        <v>0.99980000000000002</v>
      </c>
      <c r="E67" s="52">
        <v>12</v>
      </c>
      <c r="F67" s="52">
        <v>32</v>
      </c>
      <c r="G67" s="56" t="s">
        <v>41</v>
      </c>
      <c r="H67" s="46">
        <v>13</v>
      </c>
      <c r="I67" s="46">
        <v>99.48</v>
      </c>
      <c r="J67" s="46">
        <v>94.21</v>
      </c>
      <c r="K67" s="46">
        <v>99.55</v>
      </c>
      <c r="L67" s="46">
        <v>93.91</v>
      </c>
      <c r="M67" s="46">
        <v>99.55</v>
      </c>
      <c r="N67" s="46">
        <v>93.46</v>
      </c>
      <c r="O67" s="46">
        <v>99.67</v>
      </c>
      <c r="P67" s="46">
        <v>93.31</v>
      </c>
      <c r="Q67" s="46">
        <v>99.56</v>
      </c>
      <c r="R67" s="46">
        <v>93.72</v>
      </c>
      <c r="S67">
        <f t="shared" si="1"/>
        <v>5.8400000000000034</v>
      </c>
    </row>
    <row r="68" spans="1:19" x14ac:dyDescent="0.25">
      <c r="A68" s="51">
        <v>14</v>
      </c>
      <c r="B68" s="52">
        <v>9.6000000000000002E-4</v>
      </c>
      <c r="C68" s="52">
        <v>0.85</v>
      </c>
      <c r="D68" s="52">
        <v>0.99980000000000002</v>
      </c>
      <c r="E68" s="52">
        <v>12</v>
      </c>
      <c r="F68" s="52">
        <v>32</v>
      </c>
      <c r="G68" s="56" t="s">
        <v>41</v>
      </c>
      <c r="H68" s="46">
        <v>14</v>
      </c>
      <c r="I68" s="46">
        <v>99.11</v>
      </c>
      <c r="J68" s="46">
        <v>96.14</v>
      </c>
      <c r="K68" s="46">
        <v>99.44</v>
      </c>
      <c r="L68" s="46">
        <v>93.91</v>
      </c>
      <c r="M68" s="46">
        <v>99.63</v>
      </c>
      <c r="N68" s="46">
        <v>95.25</v>
      </c>
      <c r="O68" s="46">
        <v>99.59</v>
      </c>
      <c r="P68" s="46">
        <v>93.76</v>
      </c>
      <c r="Q68" s="46">
        <v>99.44</v>
      </c>
      <c r="R68" s="46">
        <v>94.76</v>
      </c>
      <c r="S68">
        <f t="shared" si="1"/>
        <v>4.6799999999999926</v>
      </c>
    </row>
    <row r="69" spans="1:19" x14ac:dyDescent="0.25">
      <c r="A69" s="51">
        <v>15</v>
      </c>
      <c r="B69" s="52">
        <v>9.3999999999999997E-4</v>
      </c>
      <c r="C69" s="52">
        <v>0.85</v>
      </c>
      <c r="D69" s="52">
        <v>0.99980000000000002</v>
      </c>
      <c r="E69" s="52">
        <v>12</v>
      </c>
      <c r="F69" s="52">
        <v>32</v>
      </c>
      <c r="G69" s="56" t="s">
        <v>41</v>
      </c>
      <c r="H69" s="46">
        <v>15</v>
      </c>
      <c r="I69" s="46">
        <v>99.4</v>
      </c>
      <c r="J69" s="46">
        <v>96.29</v>
      </c>
      <c r="K69" s="46">
        <v>99.59</v>
      </c>
      <c r="L69" s="46">
        <v>94.65</v>
      </c>
      <c r="M69" s="46">
        <v>99.7</v>
      </c>
      <c r="N69" s="46">
        <v>94.95</v>
      </c>
      <c r="O69" s="46">
        <v>99.63</v>
      </c>
      <c r="P69" s="46">
        <v>94.65</v>
      </c>
      <c r="Q69" s="46">
        <v>99.58</v>
      </c>
      <c r="R69" s="46">
        <v>95.13</v>
      </c>
      <c r="S69">
        <f t="shared" si="1"/>
        <v>4.4500000000000028</v>
      </c>
    </row>
    <row r="70" spans="1:19" x14ac:dyDescent="0.25">
      <c r="A70" s="51">
        <v>16</v>
      </c>
      <c r="B70" s="52">
        <v>8.9999999999999998E-4</v>
      </c>
      <c r="C70" s="52">
        <v>0.85</v>
      </c>
      <c r="D70" s="52">
        <v>0.99980000000000002</v>
      </c>
      <c r="E70" s="52">
        <v>12</v>
      </c>
      <c r="F70" s="52">
        <v>32</v>
      </c>
      <c r="G70" s="56" t="s">
        <v>41</v>
      </c>
      <c r="H70" s="46">
        <v>16</v>
      </c>
      <c r="I70" s="46">
        <v>99.33</v>
      </c>
      <c r="J70" s="46">
        <v>95.1</v>
      </c>
      <c r="K70" s="46">
        <v>99.29</v>
      </c>
      <c r="L70" s="46">
        <v>94.35</v>
      </c>
      <c r="M70" s="46">
        <v>99.48</v>
      </c>
      <c r="N70" s="46">
        <v>92.87</v>
      </c>
      <c r="O70" s="46">
        <v>99.78</v>
      </c>
      <c r="P70" s="46">
        <v>93.91</v>
      </c>
      <c r="Q70" s="46">
        <v>99.47</v>
      </c>
      <c r="R70" s="46">
        <v>94.06</v>
      </c>
      <c r="S70">
        <f t="shared" si="1"/>
        <v>5.4099999999999966</v>
      </c>
    </row>
    <row r="71" spans="1:19" x14ac:dyDescent="0.25">
      <c r="A71" s="51">
        <v>17</v>
      </c>
      <c r="B71" s="52">
        <v>1E-3</v>
      </c>
      <c r="C71" s="52">
        <v>0.9</v>
      </c>
      <c r="D71" s="52">
        <v>0.99980000000000002</v>
      </c>
      <c r="E71" s="52">
        <v>12</v>
      </c>
      <c r="F71" s="52">
        <v>32</v>
      </c>
      <c r="G71" s="56" t="s">
        <v>41</v>
      </c>
      <c r="H71" s="46">
        <v>17</v>
      </c>
      <c r="I71" s="46">
        <v>99.55</v>
      </c>
      <c r="J71" s="46">
        <v>95.1</v>
      </c>
      <c r="K71" s="46">
        <v>99.78</v>
      </c>
      <c r="L71" s="46">
        <v>94.65</v>
      </c>
      <c r="M71" s="46">
        <v>99.52</v>
      </c>
      <c r="N71" s="46">
        <v>94.35</v>
      </c>
      <c r="O71" s="46">
        <v>99.74</v>
      </c>
      <c r="P71" s="46">
        <v>94.06</v>
      </c>
      <c r="Q71" s="46">
        <v>99.65</v>
      </c>
      <c r="R71" s="46">
        <v>94.54</v>
      </c>
      <c r="S71">
        <f t="shared" si="1"/>
        <v>5.1099999999999994</v>
      </c>
    </row>
    <row r="72" spans="1:19" x14ac:dyDescent="0.25">
      <c r="A72" s="51">
        <v>18</v>
      </c>
      <c r="B72" s="52">
        <v>9.6000000000000002E-4</v>
      </c>
      <c r="C72" s="52">
        <v>0.9</v>
      </c>
      <c r="D72" s="52">
        <v>0.99980000000000002</v>
      </c>
      <c r="E72" s="52">
        <v>12</v>
      </c>
      <c r="F72" s="52">
        <v>32</v>
      </c>
      <c r="G72" s="56" t="s">
        <v>41</v>
      </c>
      <c r="H72" s="46">
        <v>18</v>
      </c>
      <c r="I72" s="46">
        <v>99.11</v>
      </c>
      <c r="J72" s="46">
        <v>95.54</v>
      </c>
      <c r="K72" s="46">
        <v>99.59</v>
      </c>
      <c r="L72" s="46">
        <v>94.8</v>
      </c>
      <c r="M72" s="46">
        <v>99.59</v>
      </c>
      <c r="N72" s="46">
        <v>93.61</v>
      </c>
      <c r="O72" s="46">
        <v>99.59</v>
      </c>
      <c r="P72" s="46">
        <v>94.35</v>
      </c>
      <c r="Q72" s="46">
        <v>99.47</v>
      </c>
      <c r="R72" s="46">
        <v>94.58</v>
      </c>
      <c r="S72">
        <f t="shared" si="1"/>
        <v>4.8900000000000006</v>
      </c>
    </row>
    <row r="73" spans="1:19" x14ac:dyDescent="0.25">
      <c r="A73" s="51">
        <v>19</v>
      </c>
      <c r="B73" s="52">
        <v>9.3999999999999997E-4</v>
      </c>
      <c r="C73" s="52">
        <v>0.9</v>
      </c>
      <c r="D73" s="52">
        <v>0.99980000000000002</v>
      </c>
      <c r="E73" s="52">
        <v>12</v>
      </c>
      <c r="F73" s="52">
        <v>32</v>
      </c>
      <c r="G73" s="56" t="s">
        <v>41</v>
      </c>
      <c r="H73" s="46">
        <v>19</v>
      </c>
      <c r="I73" s="46">
        <v>99.52</v>
      </c>
      <c r="J73" s="46">
        <v>95.25</v>
      </c>
      <c r="K73" s="46">
        <v>99.7</v>
      </c>
      <c r="L73" s="46">
        <v>93.46</v>
      </c>
      <c r="M73" s="46">
        <v>99.67</v>
      </c>
      <c r="N73" s="46">
        <v>93.91</v>
      </c>
      <c r="O73" s="46">
        <v>99.52</v>
      </c>
      <c r="P73" s="46">
        <v>94.21</v>
      </c>
      <c r="Q73" s="46">
        <v>99.6</v>
      </c>
      <c r="R73" s="46">
        <v>94.21</v>
      </c>
      <c r="S73">
        <f t="shared" si="1"/>
        <v>5.3900000000000006</v>
      </c>
    </row>
    <row r="74" spans="1:19" x14ac:dyDescent="0.25">
      <c r="A74" s="51">
        <v>20</v>
      </c>
      <c r="B74" s="52">
        <v>8.9999999999999998E-4</v>
      </c>
      <c r="C74" s="52">
        <v>0.9</v>
      </c>
      <c r="D74" s="52">
        <v>0.99980000000000002</v>
      </c>
      <c r="E74" s="52">
        <v>12</v>
      </c>
      <c r="F74" s="52">
        <v>32</v>
      </c>
      <c r="G74" s="56" t="s">
        <v>41</v>
      </c>
      <c r="H74" s="46">
        <v>20</v>
      </c>
      <c r="I74" s="46">
        <v>99.44</v>
      </c>
      <c r="J74" s="46">
        <v>95.54</v>
      </c>
      <c r="K74" s="46">
        <v>99.52</v>
      </c>
      <c r="L74" s="46">
        <v>94.95</v>
      </c>
      <c r="M74" s="46">
        <v>99.59</v>
      </c>
      <c r="N74" s="46">
        <v>94.35</v>
      </c>
      <c r="O74" s="46">
        <v>99.7</v>
      </c>
      <c r="P74" s="46">
        <v>94.8</v>
      </c>
      <c r="Q74" s="46">
        <v>99.56</v>
      </c>
      <c r="R74" s="46">
        <v>94.91</v>
      </c>
      <c r="S74">
        <f t="shared" si="1"/>
        <v>4.6500000000000057</v>
      </c>
    </row>
    <row r="75" spans="1:19" x14ac:dyDescent="0.25">
      <c r="A75" s="51">
        <v>21</v>
      </c>
      <c r="B75" s="52">
        <v>1E-3</v>
      </c>
      <c r="C75" s="52">
        <v>0.95</v>
      </c>
      <c r="D75" s="52">
        <v>0.99980000000000002</v>
      </c>
      <c r="E75" s="52">
        <v>12</v>
      </c>
      <c r="F75" s="52">
        <v>32</v>
      </c>
      <c r="G75" s="56" t="s">
        <v>41</v>
      </c>
      <c r="H75" s="46">
        <v>21</v>
      </c>
      <c r="I75" s="46">
        <v>99.18</v>
      </c>
      <c r="J75" s="46">
        <v>95.69</v>
      </c>
      <c r="K75" s="46">
        <v>99.7</v>
      </c>
      <c r="L75" s="46">
        <v>94.35</v>
      </c>
      <c r="M75" s="46">
        <v>99.67</v>
      </c>
      <c r="N75" s="46">
        <v>93.91</v>
      </c>
      <c r="O75" s="46">
        <v>99.67</v>
      </c>
      <c r="P75" s="46">
        <v>93.76</v>
      </c>
      <c r="Q75" s="46">
        <v>99.55</v>
      </c>
      <c r="R75" s="46">
        <v>94.43</v>
      </c>
      <c r="S75">
        <f t="shared" si="1"/>
        <v>5.1199999999999903</v>
      </c>
    </row>
    <row r="76" spans="1:19" x14ac:dyDescent="0.25">
      <c r="A76" s="51">
        <v>22</v>
      </c>
      <c r="B76" s="52">
        <v>9.6000000000000002E-4</v>
      </c>
      <c r="C76" s="52">
        <v>0.95</v>
      </c>
      <c r="D76" s="52">
        <v>0.99980000000000002</v>
      </c>
      <c r="E76" s="52">
        <v>12</v>
      </c>
      <c r="F76" s="52">
        <v>32</v>
      </c>
      <c r="G76" s="56" t="s">
        <v>41</v>
      </c>
      <c r="H76" s="46">
        <v>22</v>
      </c>
      <c r="I76" s="46">
        <v>99.67</v>
      </c>
      <c r="J76" s="46">
        <v>96.14</v>
      </c>
      <c r="K76" s="46">
        <v>99.18</v>
      </c>
      <c r="L76" s="46">
        <v>93.91</v>
      </c>
      <c r="M76" s="46">
        <v>99.59</v>
      </c>
      <c r="N76" s="46">
        <v>93.46</v>
      </c>
      <c r="O76" s="46">
        <v>99.33</v>
      </c>
      <c r="P76" s="46">
        <v>94.21</v>
      </c>
      <c r="Q76" s="46">
        <v>99.44</v>
      </c>
      <c r="R76" s="46">
        <v>94.43</v>
      </c>
      <c r="S76">
        <f t="shared" si="1"/>
        <v>5.0099999999999909</v>
      </c>
    </row>
    <row r="77" spans="1:19" x14ac:dyDescent="0.25">
      <c r="A77" s="51">
        <v>23</v>
      </c>
      <c r="B77" s="52">
        <v>9.3999999999999997E-4</v>
      </c>
      <c r="C77" s="52">
        <v>0.95</v>
      </c>
      <c r="D77" s="52">
        <v>0.99980000000000002</v>
      </c>
      <c r="E77" s="52">
        <v>12</v>
      </c>
      <c r="F77" s="52">
        <v>32</v>
      </c>
      <c r="G77" s="56" t="s">
        <v>41</v>
      </c>
      <c r="H77" s="46">
        <v>23</v>
      </c>
      <c r="I77" s="46">
        <v>99.59</v>
      </c>
      <c r="J77" s="46">
        <v>95.69</v>
      </c>
      <c r="K77" s="46">
        <v>99.85</v>
      </c>
      <c r="L77" s="46">
        <v>94.8</v>
      </c>
      <c r="M77" s="46">
        <v>99.18</v>
      </c>
      <c r="N77" s="46">
        <v>92.12</v>
      </c>
      <c r="O77" s="46">
        <v>99.63</v>
      </c>
      <c r="P77" s="46">
        <v>93.31</v>
      </c>
      <c r="Q77" s="46">
        <v>99.56</v>
      </c>
      <c r="R77" s="46">
        <v>93.98</v>
      </c>
      <c r="S77">
        <f t="shared" si="1"/>
        <v>5.5799999999999983</v>
      </c>
    </row>
    <row r="78" spans="1:19" x14ac:dyDescent="0.25">
      <c r="A78" s="51">
        <v>24</v>
      </c>
      <c r="B78" s="52">
        <v>8.9999999999999998E-4</v>
      </c>
      <c r="C78" s="52">
        <v>0.95</v>
      </c>
      <c r="D78" s="52">
        <v>0.99980000000000002</v>
      </c>
      <c r="E78" s="52">
        <v>12</v>
      </c>
      <c r="F78" s="52">
        <v>32</v>
      </c>
      <c r="G78" s="56" t="s">
        <v>41</v>
      </c>
      <c r="H78" s="46">
        <v>24</v>
      </c>
      <c r="I78" s="46">
        <v>99.29</v>
      </c>
      <c r="J78" s="46">
        <v>95.1</v>
      </c>
      <c r="K78" s="46">
        <v>99.63</v>
      </c>
      <c r="L78" s="46">
        <v>94.21</v>
      </c>
      <c r="M78" s="46">
        <v>99.29</v>
      </c>
      <c r="N78" s="46">
        <v>94.06</v>
      </c>
      <c r="O78" s="46">
        <v>99.78</v>
      </c>
      <c r="P78" s="46">
        <v>93.91</v>
      </c>
      <c r="Q78" s="46">
        <v>99.5</v>
      </c>
      <c r="R78" s="46">
        <v>94.32</v>
      </c>
      <c r="S78">
        <f t="shared" si="1"/>
        <v>5.1800000000000068</v>
      </c>
    </row>
    <row r="79" spans="1:19" x14ac:dyDescent="0.25">
      <c r="A79" s="51">
        <v>25</v>
      </c>
      <c r="B79" s="52">
        <v>1E-3</v>
      </c>
      <c r="C79" s="52">
        <v>0.85</v>
      </c>
      <c r="D79" s="52">
        <v>0.99960000000000004</v>
      </c>
      <c r="E79" s="52">
        <v>12</v>
      </c>
      <c r="F79" s="52">
        <v>64</v>
      </c>
      <c r="G79" s="56" t="s">
        <v>41</v>
      </c>
      <c r="H79" s="46">
        <v>25</v>
      </c>
      <c r="I79" s="46">
        <v>99.11</v>
      </c>
      <c r="J79" s="46">
        <v>94.8</v>
      </c>
      <c r="K79" s="46">
        <v>99.4</v>
      </c>
      <c r="L79" s="46">
        <v>94.35</v>
      </c>
      <c r="M79" s="46">
        <v>99.4</v>
      </c>
      <c r="N79" s="46">
        <v>94.06</v>
      </c>
      <c r="O79" s="46">
        <v>99.29</v>
      </c>
      <c r="P79" s="46">
        <v>94.06</v>
      </c>
      <c r="Q79" s="46">
        <v>99.3</v>
      </c>
      <c r="R79" s="46">
        <v>94.32</v>
      </c>
      <c r="S79">
        <f t="shared" si="1"/>
        <v>4.980000000000004</v>
      </c>
    </row>
    <row r="80" spans="1:19" x14ac:dyDescent="0.25">
      <c r="A80" s="51">
        <v>26</v>
      </c>
      <c r="B80" s="52">
        <v>9.6000000000000002E-4</v>
      </c>
      <c r="C80" s="52">
        <v>0.85</v>
      </c>
      <c r="D80" s="52">
        <v>0.99960000000000004</v>
      </c>
      <c r="E80" s="52">
        <v>12</v>
      </c>
      <c r="F80" s="52">
        <v>64</v>
      </c>
      <c r="G80" s="56" t="s">
        <v>41</v>
      </c>
      <c r="H80" s="46">
        <v>26</v>
      </c>
      <c r="I80" s="46">
        <v>99.07</v>
      </c>
      <c r="J80" s="46">
        <v>95.54</v>
      </c>
      <c r="K80" s="46">
        <v>99.29</v>
      </c>
      <c r="L80" s="46">
        <v>93.91</v>
      </c>
      <c r="M80" s="46">
        <v>99.18</v>
      </c>
      <c r="N80" s="46">
        <v>93.02</v>
      </c>
      <c r="O80" s="46">
        <v>99.29</v>
      </c>
      <c r="P80" s="46">
        <v>93.91</v>
      </c>
      <c r="Q80" s="46">
        <v>99.21</v>
      </c>
      <c r="R80" s="46">
        <v>94.09</v>
      </c>
      <c r="S80">
        <f t="shared" si="1"/>
        <v>5.1199999999999903</v>
      </c>
    </row>
    <row r="81" spans="1:19" x14ac:dyDescent="0.25">
      <c r="A81" s="51">
        <v>27</v>
      </c>
      <c r="B81" s="52">
        <v>9.3999999999999997E-4</v>
      </c>
      <c r="C81" s="52">
        <v>0.85</v>
      </c>
      <c r="D81" s="52">
        <v>0.99960000000000004</v>
      </c>
      <c r="E81" s="52">
        <v>12</v>
      </c>
      <c r="F81" s="52">
        <v>64</v>
      </c>
      <c r="G81" s="56" t="s">
        <v>41</v>
      </c>
      <c r="H81" s="46">
        <v>27</v>
      </c>
      <c r="I81" s="46">
        <v>98.74</v>
      </c>
      <c r="J81" s="46">
        <v>95.25</v>
      </c>
      <c r="K81" s="46">
        <v>99.29</v>
      </c>
      <c r="L81" s="46">
        <v>93.61</v>
      </c>
      <c r="M81" s="46">
        <v>99.29</v>
      </c>
      <c r="N81" s="46">
        <v>93.91</v>
      </c>
      <c r="O81" s="46">
        <v>99.52</v>
      </c>
      <c r="P81" s="46">
        <v>93.02</v>
      </c>
      <c r="Q81" s="46">
        <v>99.21</v>
      </c>
      <c r="R81" s="46">
        <v>93.95</v>
      </c>
      <c r="S81">
        <f t="shared" si="1"/>
        <v>5.2599999999999909</v>
      </c>
    </row>
    <row r="82" spans="1:19" x14ac:dyDescent="0.25">
      <c r="A82" s="51">
        <v>28</v>
      </c>
      <c r="B82" s="52">
        <v>8.9999999999999998E-4</v>
      </c>
      <c r="C82" s="52">
        <v>0.85</v>
      </c>
      <c r="D82" s="52">
        <v>0.99960000000000004</v>
      </c>
      <c r="E82" s="52">
        <v>12</v>
      </c>
      <c r="F82" s="52">
        <v>64</v>
      </c>
      <c r="G82" s="56" t="s">
        <v>41</v>
      </c>
      <c r="H82" s="46">
        <v>28</v>
      </c>
      <c r="I82" s="46">
        <v>98.81</v>
      </c>
      <c r="J82" s="46">
        <v>94.8</v>
      </c>
      <c r="K82" s="46">
        <v>99.33</v>
      </c>
      <c r="L82" s="46">
        <v>93.46</v>
      </c>
      <c r="M82" s="46">
        <v>99.29</v>
      </c>
      <c r="N82" s="46">
        <v>93.16</v>
      </c>
      <c r="O82" s="46">
        <v>99.07</v>
      </c>
      <c r="P82" s="46">
        <v>94.21</v>
      </c>
      <c r="Q82" s="46">
        <v>99.13</v>
      </c>
      <c r="R82" s="46">
        <v>93.91</v>
      </c>
      <c r="S82">
        <f t="shared" si="1"/>
        <v>5.2199999999999989</v>
      </c>
    </row>
    <row r="83" spans="1:19" x14ac:dyDescent="0.25">
      <c r="A83" s="51">
        <v>29</v>
      </c>
      <c r="B83" s="52">
        <v>1E-3</v>
      </c>
      <c r="C83" s="52">
        <v>0.9</v>
      </c>
      <c r="D83" s="52">
        <v>0.99960000000000004</v>
      </c>
      <c r="E83" s="52">
        <v>12</v>
      </c>
      <c r="F83" s="52">
        <v>64</v>
      </c>
      <c r="G83" s="56" t="s">
        <v>41</v>
      </c>
      <c r="H83" s="46">
        <v>29</v>
      </c>
      <c r="I83" s="46">
        <v>98.88</v>
      </c>
      <c r="J83" s="46">
        <v>95.25</v>
      </c>
      <c r="K83" s="46">
        <v>99.4</v>
      </c>
      <c r="L83" s="46">
        <v>94.21</v>
      </c>
      <c r="M83" s="46">
        <v>99.52</v>
      </c>
      <c r="N83" s="46">
        <v>93.16</v>
      </c>
      <c r="O83" s="46">
        <v>99.26</v>
      </c>
      <c r="P83" s="46">
        <v>94.35</v>
      </c>
      <c r="Q83" s="46">
        <v>99.27</v>
      </c>
      <c r="R83" s="46">
        <v>94.24</v>
      </c>
      <c r="S83">
        <f t="shared" si="1"/>
        <v>5.0300000000000011</v>
      </c>
    </row>
    <row r="84" spans="1:19" x14ac:dyDescent="0.25">
      <c r="A84" s="51">
        <v>30</v>
      </c>
      <c r="B84" s="52">
        <v>9.6000000000000002E-4</v>
      </c>
      <c r="C84" s="52">
        <v>0.9</v>
      </c>
      <c r="D84" s="52">
        <v>0.99960000000000004</v>
      </c>
      <c r="E84" s="52">
        <v>12</v>
      </c>
      <c r="F84" s="52">
        <v>64</v>
      </c>
      <c r="G84" s="56" t="s">
        <v>41</v>
      </c>
      <c r="H84" s="46">
        <v>30</v>
      </c>
      <c r="I84" s="46">
        <v>99.03</v>
      </c>
      <c r="J84" s="46">
        <v>95.39</v>
      </c>
      <c r="K84" s="46">
        <v>99.26</v>
      </c>
      <c r="L84" s="46">
        <v>93.02</v>
      </c>
      <c r="M84" s="46">
        <v>99.48</v>
      </c>
      <c r="N84" s="46">
        <v>93.91</v>
      </c>
      <c r="O84" s="46">
        <v>99.37</v>
      </c>
      <c r="P84" s="46">
        <v>93.02</v>
      </c>
      <c r="Q84" s="46">
        <v>99.28</v>
      </c>
      <c r="R84" s="46">
        <v>93.83</v>
      </c>
      <c r="S84">
        <f t="shared" si="1"/>
        <v>5.4500000000000028</v>
      </c>
    </row>
    <row r="85" spans="1:19" x14ac:dyDescent="0.25">
      <c r="A85" s="51">
        <v>31</v>
      </c>
      <c r="B85" s="52">
        <v>9.3999999999999997E-4</v>
      </c>
      <c r="C85" s="52">
        <v>0.9</v>
      </c>
      <c r="D85" s="52">
        <v>0.99960000000000004</v>
      </c>
      <c r="E85" s="52">
        <v>12</v>
      </c>
      <c r="F85" s="52">
        <v>64</v>
      </c>
      <c r="G85" s="56" t="s">
        <v>41</v>
      </c>
      <c r="H85" s="46">
        <v>31</v>
      </c>
      <c r="I85" s="46">
        <v>99.07</v>
      </c>
      <c r="J85" s="46">
        <v>94.95</v>
      </c>
      <c r="K85" s="46">
        <v>99.29</v>
      </c>
      <c r="L85" s="46">
        <v>93.02</v>
      </c>
      <c r="M85" s="46">
        <v>99.26</v>
      </c>
      <c r="N85" s="46">
        <v>93.02</v>
      </c>
      <c r="O85" s="46">
        <v>99.07</v>
      </c>
      <c r="P85" s="46">
        <v>93.16</v>
      </c>
      <c r="Q85" s="46">
        <v>99.17</v>
      </c>
      <c r="R85" s="46">
        <v>93.54</v>
      </c>
      <c r="S85">
        <f t="shared" si="1"/>
        <v>5.6299999999999955</v>
      </c>
    </row>
    <row r="86" spans="1:19" x14ac:dyDescent="0.25">
      <c r="A86" s="51">
        <v>32</v>
      </c>
      <c r="B86" s="52">
        <v>8.9999999999999998E-4</v>
      </c>
      <c r="C86" s="52">
        <v>0.9</v>
      </c>
      <c r="D86" s="52">
        <v>0.99960000000000004</v>
      </c>
      <c r="E86" s="52">
        <v>12</v>
      </c>
      <c r="F86" s="52">
        <v>64</v>
      </c>
      <c r="G86" s="56" t="s">
        <v>41</v>
      </c>
      <c r="H86" s="46">
        <v>32</v>
      </c>
      <c r="I86" s="46">
        <v>98.96</v>
      </c>
      <c r="J86" s="46">
        <v>94.8</v>
      </c>
      <c r="K86" s="46">
        <v>99</v>
      </c>
      <c r="L86" s="46">
        <v>93.61</v>
      </c>
      <c r="M86" s="46">
        <v>99.29</v>
      </c>
      <c r="N86" s="46">
        <v>93.16</v>
      </c>
      <c r="O86" s="46">
        <v>99.26</v>
      </c>
      <c r="P86" s="46">
        <v>93.76</v>
      </c>
      <c r="Q86" s="46">
        <v>99.13</v>
      </c>
      <c r="R86" s="46">
        <v>93.83</v>
      </c>
      <c r="S86">
        <f t="shared" si="1"/>
        <v>5.2999999999999972</v>
      </c>
    </row>
    <row r="87" spans="1:19" x14ac:dyDescent="0.25">
      <c r="A87" s="51">
        <v>33</v>
      </c>
      <c r="B87" s="52">
        <v>1E-3</v>
      </c>
      <c r="C87" s="52">
        <v>0.95</v>
      </c>
      <c r="D87" s="52">
        <v>0.99960000000000004</v>
      </c>
      <c r="E87" s="52">
        <v>12</v>
      </c>
      <c r="F87" s="52">
        <v>64</v>
      </c>
      <c r="G87" s="56" t="s">
        <v>41</v>
      </c>
      <c r="H87" s="46">
        <v>33</v>
      </c>
      <c r="I87" s="46">
        <v>98.96</v>
      </c>
      <c r="J87" s="46">
        <v>94.35</v>
      </c>
      <c r="K87" s="46">
        <v>99.22</v>
      </c>
      <c r="L87" s="46">
        <v>93.61</v>
      </c>
      <c r="M87" s="46">
        <v>99.29</v>
      </c>
      <c r="N87" s="46">
        <v>93.61</v>
      </c>
      <c r="O87" s="46">
        <v>99.18</v>
      </c>
      <c r="P87" s="46">
        <v>93.16</v>
      </c>
      <c r="Q87" s="46">
        <v>99.16</v>
      </c>
      <c r="R87" s="46">
        <v>93.68</v>
      </c>
      <c r="S87">
        <f t="shared" si="1"/>
        <v>5.4799999999999898</v>
      </c>
    </row>
    <row r="88" spans="1:19" x14ac:dyDescent="0.25">
      <c r="A88" s="51">
        <v>34</v>
      </c>
      <c r="B88" s="52">
        <v>9.6000000000000002E-4</v>
      </c>
      <c r="C88" s="52">
        <v>0.95</v>
      </c>
      <c r="D88" s="52">
        <v>0.99960000000000004</v>
      </c>
      <c r="E88" s="52">
        <v>12</v>
      </c>
      <c r="F88" s="52">
        <v>64</v>
      </c>
      <c r="G88" s="56" t="s">
        <v>41</v>
      </c>
      <c r="H88" s="46">
        <v>34</v>
      </c>
      <c r="I88" s="46">
        <v>99.11</v>
      </c>
      <c r="J88" s="46">
        <v>95.1</v>
      </c>
      <c r="K88" s="46">
        <v>98.92</v>
      </c>
      <c r="L88" s="46">
        <v>94.35</v>
      </c>
      <c r="M88" s="46">
        <v>99.22</v>
      </c>
      <c r="N88" s="46">
        <v>93.16</v>
      </c>
      <c r="O88" s="46">
        <v>99.18</v>
      </c>
      <c r="P88" s="46">
        <v>93.91</v>
      </c>
      <c r="Q88" s="46">
        <v>99.11</v>
      </c>
      <c r="R88" s="46">
        <v>94.13</v>
      </c>
      <c r="S88">
        <f t="shared" si="1"/>
        <v>4.980000000000004</v>
      </c>
    </row>
    <row r="89" spans="1:19" x14ac:dyDescent="0.25">
      <c r="A89" s="51">
        <v>35</v>
      </c>
      <c r="B89" s="52">
        <v>9.3999999999999997E-4</v>
      </c>
      <c r="C89" s="52">
        <v>0.95</v>
      </c>
      <c r="D89" s="52">
        <v>0.99960000000000004</v>
      </c>
      <c r="E89" s="52">
        <v>12</v>
      </c>
      <c r="F89" s="52">
        <v>64</v>
      </c>
      <c r="G89" s="56" t="s">
        <v>41</v>
      </c>
      <c r="H89" s="46">
        <v>35</v>
      </c>
      <c r="I89" s="46">
        <v>98.74</v>
      </c>
      <c r="J89" s="46">
        <v>94.35</v>
      </c>
      <c r="K89" s="46">
        <v>99.18</v>
      </c>
      <c r="L89" s="46">
        <v>93.61</v>
      </c>
      <c r="M89" s="46">
        <v>99.26</v>
      </c>
      <c r="N89" s="46">
        <v>93.02</v>
      </c>
      <c r="O89" s="46">
        <v>99.22</v>
      </c>
      <c r="P89" s="46">
        <v>94.35</v>
      </c>
      <c r="Q89" s="46">
        <v>99.1</v>
      </c>
      <c r="R89" s="46">
        <v>93.83</v>
      </c>
      <c r="S89">
        <f t="shared" si="1"/>
        <v>5.269999999999996</v>
      </c>
    </row>
    <row r="90" spans="1:19" x14ac:dyDescent="0.25">
      <c r="A90" s="51">
        <v>36</v>
      </c>
      <c r="B90" s="52">
        <v>8.9999999999999998E-4</v>
      </c>
      <c r="C90" s="52">
        <v>0.95</v>
      </c>
      <c r="D90" s="52">
        <v>0.99960000000000004</v>
      </c>
      <c r="E90" s="52">
        <v>12</v>
      </c>
      <c r="F90" s="52">
        <v>64</v>
      </c>
      <c r="G90" s="56" t="s">
        <v>41</v>
      </c>
      <c r="H90" s="46">
        <v>36</v>
      </c>
      <c r="I90" s="46">
        <v>99.07</v>
      </c>
      <c r="J90" s="46">
        <v>95.39</v>
      </c>
      <c r="K90" s="46">
        <v>99.26</v>
      </c>
      <c r="L90" s="46">
        <v>93.61</v>
      </c>
      <c r="M90" s="46">
        <v>98.74</v>
      </c>
      <c r="N90" s="46">
        <v>92.42</v>
      </c>
      <c r="O90" s="46">
        <v>99.22</v>
      </c>
      <c r="P90" s="46">
        <v>93.46</v>
      </c>
      <c r="Q90" s="46">
        <v>99.07</v>
      </c>
      <c r="R90" s="46">
        <v>93.72</v>
      </c>
      <c r="S90">
        <f t="shared" si="1"/>
        <v>5.3499999999999943</v>
      </c>
    </row>
    <row r="91" spans="1:19" x14ac:dyDescent="0.25">
      <c r="A91" s="51">
        <v>37</v>
      </c>
      <c r="B91" s="52">
        <v>1E-3</v>
      </c>
      <c r="C91" s="52">
        <v>0.85</v>
      </c>
      <c r="D91" s="52">
        <v>0.99980000000000002</v>
      </c>
      <c r="E91" s="52">
        <v>12</v>
      </c>
      <c r="F91" s="52">
        <v>64</v>
      </c>
      <c r="G91" s="56" t="s">
        <v>41</v>
      </c>
      <c r="H91" s="46">
        <v>37</v>
      </c>
      <c r="I91" s="46">
        <v>99.11</v>
      </c>
      <c r="J91" s="46">
        <v>95.84</v>
      </c>
      <c r="K91" s="46">
        <v>99.59</v>
      </c>
      <c r="L91" s="46">
        <v>93.16</v>
      </c>
      <c r="M91" s="46">
        <v>99.26</v>
      </c>
      <c r="N91" s="46">
        <v>93.46</v>
      </c>
      <c r="O91" s="46">
        <v>99.48</v>
      </c>
      <c r="P91" s="46">
        <v>94.06</v>
      </c>
      <c r="Q91" s="46">
        <v>99.36</v>
      </c>
      <c r="R91" s="46">
        <v>94.13</v>
      </c>
      <c r="S91">
        <f t="shared" si="1"/>
        <v>5.230000000000004</v>
      </c>
    </row>
    <row r="92" spans="1:19" x14ac:dyDescent="0.25">
      <c r="A92" s="51">
        <v>38</v>
      </c>
      <c r="B92" s="52">
        <v>9.6000000000000002E-4</v>
      </c>
      <c r="C92" s="52">
        <v>0.85</v>
      </c>
      <c r="D92" s="52">
        <v>0.99980000000000002</v>
      </c>
      <c r="E92" s="52">
        <v>12</v>
      </c>
      <c r="F92" s="52">
        <v>64</v>
      </c>
      <c r="G92" s="56" t="s">
        <v>41</v>
      </c>
      <c r="H92" s="46">
        <v>38</v>
      </c>
      <c r="I92" s="46">
        <v>98.66</v>
      </c>
      <c r="J92" s="46">
        <v>94.65</v>
      </c>
      <c r="K92" s="46">
        <v>99.55</v>
      </c>
      <c r="L92" s="46">
        <v>93.46</v>
      </c>
      <c r="M92" s="46">
        <v>99.11</v>
      </c>
      <c r="N92" s="46">
        <v>94.5</v>
      </c>
      <c r="O92" s="46">
        <v>99.29</v>
      </c>
      <c r="P92" s="46">
        <v>93.46</v>
      </c>
      <c r="Q92" s="46">
        <v>99.15</v>
      </c>
      <c r="R92" s="46">
        <v>94.02</v>
      </c>
      <c r="S92">
        <f t="shared" si="1"/>
        <v>5.1300000000000097</v>
      </c>
    </row>
    <row r="93" spans="1:19" x14ac:dyDescent="0.25">
      <c r="A93" s="51">
        <v>39</v>
      </c>
      <c r="B93" s="52">
        <v>9.3999999999999997E-4</v>
      </c>
      <c r="C93" s="52">
        <v>0.85</v>
      </c>
      <c r="D93" s="52">
        <v>0.99980000000000002</v>
      </c>
      <c r="E93" s="52">
        <v>12</v>
      </c>
      <c r="F93" s="52">
        <v>64</v>
      </c>
      <c r="G93" s="56" t="s">
        <v>41</v>
      </c>
      <c r="H93" s="46">
        <v>39</v>
      </c>
      <c r="I93" s="46">
        <v>98.92</v>
      </c>
      <c r="J93" s="46">
        <v>95.54</v>
      </c>
      <c r="K93" s="46">
        <v>99.37</v>
      </c>
      <c r="L93" s="46">
        <v>94.8</v>
      </c>
      <c r="M93" s="46">
        <v>99.33</v>
      </c>
      <c r="N93" s="46">
        <v>93.02</v>
      </c>
      <c r="O93" s="46">
        <v>98.62</v>
      </c>
      <c r="P93" s="46">
        <v>93.61</v>
      </c>
      <c r="Q93" s="46">
        <v>99.06</v>
      </c>
      <c r="R93" s="46">
        <v>94.24</v>
      </c>
      <c r="S93">
        <f t="shared" si="1"/>
        <v>4.8200000000000074</v>
      </c>
    </row>
    <row r="94" spans="1:19" x14ac:dyDescent="0.25">
      <c r="A94" s="51">
        <v>40</v>
      </c>
      <c r="B94" s="52">
        <v>8.9999999999999998E-4</v>
      </c>
      <c r="C94" s="52">
        <v>0.85</v>
      </c>
      <c r="D94" s="52">
        <v>0.99980000000000002</v>
      </c>
      <c r="E94" s="52">
        <v>12</v>
      </c>
      <c r="F94" s="52">
        <v>64</v>
      </c>
      <c r="G94" s="56" t="s">
        <v>41</v>
      </c>
      <c r="H94" s="46">
        <v>40</v>
      </c>
      <c r="I94" s="46">
        <v>98.74</v>
      </c>
      <c r="J94" s="46">
        <v>95.25</v>
      </c>
      <c r="K94" s="46">
        <v>99.03</v>
      </c>
      <c r="L94" s="46">
        <v>93.91</v>
      </c>
      <c r="M94" s="46">
        <v>99.4</v>
      </c>
      <c r="N94" s="46">
        <v>92.87</v>
      </c>
      <c r="O94" s="46">
        <v>99.14</v>
      </c>
      <c r="P94" s="46">
        <v>93.91</v>
      </c>
      <c r="Q94" s="46">
        <v>99.08</v>
      </c>
      <c r="R94" s="46">
        <v>93.98</v>
      </c>
      <c r="S94">
        <f t="shared" si="1"/>
        <v>5.0999999999999943</v>
      </c>
    </row>
    <row r="95" spans="1:19" x14ac:dyDescent="0.25">
      <c r="A95" s="51">
        <v>41</v>
      </c>
      <c r="B95" s="52">
        <v>1E-3</v>
      </c>
      <c r="C95" s="52">
        <v>0.9</v>
      </c>
      <c r="D95" s="52">
        <v>0.99980000000000002</v>
      </c>
      <c r="E95" s="52">
        <v>12</v>
      </c>
      <c r="F95" s="52">
        <v>64</v>
      </c>
      <c r="G95" s="56" t="s">
        <v>41</v>
      </c>
      <c r="H95" s="46">
        <v>41</v>
      </c>
      <c r="I95" s="46">
        <v>98.96</v>
      </c>
      <c r="J95" s="46">
        <v>95.1</v>
      </c>
      <c r="K95" s="46">
        <v>99.33</v>
      </c>
      <c r="L95" s="46">
        <v>93.76</v>
      </c>
      <c r="M95" s="46">
        <v>99.29</v>
      </c>
      <c r="N95" s="46">
        <v>93.31</v>
      </c>
      <c r="O95" s="46">
        <v>99.33</v>
      </c>
      <c r="P95" s="46">
        <v>94.65</v>
      </c>
      <c r="Q95" s="46">
        <v>99.23</v>
      </c>
      <c r="R95" s="46">
        <v>94.21</v>
      </c>
      <c r="S95">
        <f t="shared" si="1"/>
        <v>5.0200000000000102</v>
      </c>
    </row>
    <row r="96" spans="1:19" x14ac:dyDescent="0.25">
      <c r="A96" s="51">
        <v>42</v>
      </c>
      <c r="B96" s="52">
        <v>9.6000000000000002E-4</v>
      </c>
      <c r="C96" s="52">
        <v>0.9</v>
      </c>
      <c r="D96" s="52">
        <v>0.99980000000000002</v>
      </c>
      <c r="E96" s="52">
        <v>12</v>
      </c>
      <c r="F96" s="52">
        <v>64</v>
      </c>
      <c r="G96" s="56" t="s">
        <v>41</v>
      </c>
      <c r="H96" s="46">
        <v>42</v>
      </c>
      <c r="I96" s="46">
        <v>98.81</v>
      </c>
      <c r="J96" s="46">
        <v>94.06</v>
      </c>
      <c r="K96" s="46">
        <v>99.33</v>
      </c>
      <c r="L96" s="46">
        <v>94.21</v>
      </c>
      <c r="M96" s="46">
        <v>99.18</v>
      </c>
      <c r="N96" s="46">
        <v>93.46</v>
      </c>
      <c r="O96" s="46">
        <v>99.4</v>
      </c>
      <c r="P96" s="46">
        <v>93.61</v>
      </c>
      <c r="Q96" s="46">
        <v>99.18</v>
      </c>
      <c r="R96" s="46">
        <v>93.83</v>
      </c>
      <c r="S96">
        <f t="shared" si="1"/>
        <v>5.3500000000000085</v>
      </c>
    </row>
    <row r="97" spans="1:19" x14ac:dyDescent="0.25">
      <c r="A97" s="51">
        <v>43</v>
      </c>
      <c r="B97" s="52">
        <v>9.3999999999999997E-4</v>
      </c>
      <c r="C97" s="52">
        <v>0.9</v>
      </c>
      <c r="D97" s="52">
        <v>0.99980000000000002</v>
      </c>
      <c r="E97" s="52">
        <v>12</v>
      </c>
      <c r="F97" s="52">
        <v>64</v>
      </c>
      <c r="G97" s="56" t="s">
        <v>41</v>
      </c>
      <c r="H97" s="46">
        <v>43</v>
      </c>
      <c r="I97" s="46">
        <v>98.77</v>
      </c>
      <c r="J97" s="46">
        <v>94.8</v>
      </c>
      <c r="K97" s="46">
        <v>99.33</v>
      </c>
      <c r="L97" s="46">
        <v>93.31</v>
      </c>
      <c r="M97" s="46">
        <v>99.4</v>
      </c>
      <c r="N97" s="46">
        <v>93.61</v>
      </c>
      <c r="O97" s="46">
        <v>99.03</v>
      </c>
      <c r="P97" s="46">
        <v>93.76</v>
      </c>
      <c r="Q97" s="46">
        <v>99.14</v>
      </c>
      <c r="R97" s="46">
        <v>93.87</v>
      </c>
      <c r="S97">
        <f t="shared" si="1"/>
        <v>5.269999999999996</v>
      </c>
    </row>
    <row r="98" spans="1:19" x14ac:dyDescent="0.25">
      <c r="A98" s="51">
        <v>44</v>
      </c>
      <c r="B98" s="52">
        <v>8.9999999999999998E-4</v>
      </c>
      <c r="C98" s="52">
        <v>0.9</v>
      </c>
      <c r="D98" s="52">
        <v>0.99980000000000002</v>
      </c>
      <c r="E98" s="52">
        <v>12</v>
      </c>
      <c r="F98" s="52">
        <v>64</v>
      </c>
      <c r="G98" s="56" t="s">
        <v>41</v>
      </c>
      <c r="H98" s="46">
        <v>44</v>
      </c>
      <c r="I98" s="46">
        <v>98.47</v>
      </c>
      <c r="J98" s="46">
        <v>94.65</v>
      </c>
      <c r="K98" s="46">
        <v>99.03</v>
      </c>
      <c r="L98" s="46">
        <v>93.61</v>
      </c>
      <c r="M98" s="46">
        <v>99.37</v>
      </c>
      <c r="N98" s="46">
        <v>93.46</v>
      </c>
      <c r="O98" s="46">
        <v>99.29</v>
      </c>
      <c r="P98" s="46">
        <v>94.06</v>
      </c>
      <c r="Q98" s="46">
        <v>99.04</v>
      </c>
      <c r="R98" s="46">
        <v>93.95</v>
      </c>
      <c r="S98">
        <f t="shared" si="1"/>
        <v>5.0900000000000034</v>
      </c>
    </row>
    <row r="99" spans="1:19" x14ac:dyDescent="0.25">
      <c r="A99" s="51">
        <v>45</v>
      </c>
      <c r="B99" s="52">
        <v>1E-3</v>
      </c>
      <c r="C99" s="52">
        <v>0.95</v>
      </c>
      <c r="D99" s="52">
        <v>0.99980000000000002</v>
      </c>
      <c r="E99" s="52">
        <v>12</v>
      </c>
      <c r="F99" s="52">
        <v>64</v>
      </c>
      <c r="G99" s="56" t="s">
        <v>41</v>
      </c>
      <c r="H99" s="46">
        <v>45</v>
      </c>
      <c r="I99" s="46">
        <v>98.88</v>
      </c>
      <c r="J99" s="46">
        <v>95.84</v>
      </c>
      <c r="K99" s="46">
        <v>99.18</v>
      </c>
      <c r="L99" s="46">
        <v>93.16</v>
      </c>
      <c r="M99" s="46">
        <v>99.29</v>
      </c>
      <c r="N99" s="46">
        <v>94.06</v>
      </c>
      <c r="O99" s="46">
        <v>99.14</v>
      </c>
      <c r="P99" s="46">
        <v>93.02</v>
      </c>
      <c r="Q99" s="46">
        <v>99.13</v>
      </c>
      <c r="R99" s="46">
        <v>94.02</v>
      </c>
      <c r="S99">
        <f t="shared" si="1"/>
        <v>5.1099999999999994</v>
      </c>
    </row>
    <row r="100" spans="1:19" x14ac:dyDescent="0.25">
      <c r="A100" s="51">
        <v>46</v>
      </c>
      <c r="B100" s="52">
        <v>9.6000000000000002E-4</v>
      </c>
      <c r="C100" s="52">
        <v>0.95</v>
      </c>
      <c r="D100" s="52">
        <v>0.99980000000000002</v>
      </c>
      <c r="E100" s="52">
        <v>12</v>
      </c>
      <c r="F100" s="52">
        <v>64</v>
      </c>
      <c r="G100" s="56" t="s">
        <v>41</v>
      </c>
      <c r="H100" s="46">
        <v>46</v>
      </c>
      <c r="I100" s="46">
        <v>99.07</v>
      </c>
      <c r="J100" s="46">
        <v>94.65</v>
      </c>
      <c r="K100" s="46">
        <v>99.33</v>
      </c>
      <c r="L100" s="46">
        <v>93.61</v>
      </c>
      <c r="M100" s="46">
        <v>99.07</v>
      </c>
      <c r="N100" s="46">
        <v>93.16</v>
      </c>
      <c r="O100" s="46">
        <v>99.37</v>
      </c>
      <c r="P100" s="46">
        <v>93.91</v>
      </c>
      <c r="Q100" s="46">
        <v>99.21</v>
      </c>
      <c r="R100" s="46">
        <v>93.83</v>
      </c>
      <c r="S100">
        <f t="shared" si="1"/>
        <v>5.3799999999999955</v>
      </c>
    </row>
    <row r="101" spans="1:19" x14ac:dyDescent="0.25">
      <c r="A101" s="51">
        <v>47</v>
      </c>
      <c r="B101" s="52">
        <v>9.3999999999999997E-4</v>
      </c>
      <c r="C101" s="52">
        <v>0.95</v>
      </c>
      <c r="D101" s="52">
        <v>0.99980000000000002</v>
      </c>
      <c r="E101" s="52">
        <v>12</v>
      </c>
      <c r="F101" s="52">
        <v>64</v>
      </c>
      <c r="G101" s="56" t="s">
        <v>41</v>
      </c>
      <c r="H101" s="46">
        <v>47</v>
      </c>
      <c r="I101" s="46">
        <v>98.62</v>
      </c>
      <c r="J101" s="46">
        <v>94.8</v>
      </c>
      <c r="K101" s="46">
        <v>99.14</v>
      </c>
      <c r="L101" s="46">
        <v>93.76</v>
      </c>
      <c r="M101" s="46">
        <v>99.33</v>
      </c>
      <c r="N101" s="46">
        <v>93.61</v>
      </c>
      <c r="O101" s="46">
        <v>99.07</v>
      </c>
      <c r="P101" s="46">
        <v>94.5</v>
      </c>
      <c r="Q101" s="46">
        <v>99.04</v>
      </c>
      <c r="R101" s="46">
        <v>94.17</v>
      </c>
      <c r="S101">
        <f t="shared" si="1"/>
        <v>4.8700000000000045</v>
      </c>
    </row>
    <row r="102" spans="1:19" x14ac:dyDescent="0.25">
      <c r="A102" s="51">
        <v>48</v>
      </c>
      <c r="B102" s="52">
        <v>8.9999999999999998E-4</v>
      </c>
      <c r="C102" s="52">
        <v>0.95</v>
      </c>
      <c r="D102" s="52">
        <v>0.99980000000000002</v>
      </c>
      <c r="E102" s="52">
        <v>12</v>
      </c>
      <c r="F102" s="52">
        <v>64</v>
      </c>
      <c r="G102" s="56" t="s">
        <v>41</v>
      </c>
      <c r="H102" s="46">
        <v>48</v>
      </c>
      <c r="I102" s="46">
        <v>98.92</v>
      </c>
      <c r="J102" s="46">
        <v>95.54</v>
      </c>
      <c r="K102" s="46">
        <v>99.22</v>
      </c>
      <c r="L102" s="46">
        <v>93.91</v>
      </c>
      <c r="M102" s="46">
        <v>99.18</v>
      </c>
      <c r="N102" s="46">
        <v>93.02</v>
      </c>
      <c r="O102" s="46">
        <v>99.26</v>
      </c>
      <c r="P102" s="46">
        <v>92.57</v>
      </c>
      <c r="Q102" s="46">
        <v>99.14</v>
      </c>
      <c r="R102" s="46">
        <v>93.76</v>
      </c>
      <c r="S102">
        <f t="shared" si="1"/>
        <v>5.3799999999999955</v>
      </c>
    </row>
    <row r="103" spans="1:19" x14ac:dyDescent="0.25">
      <c r="Q103" s="57">
        <f>AVERAGE(Q55:Q102)</f>
        <v>99.359791666666695</v>
      </c>
      <c r="R103" s="57">
        <f>AVERAGE(R55:R102)</f>
        <v>94.186666666666667</v>
      </c>
      <c r="S103">
        <f t="shared" ref="S103:S153" si="2">Q103-R103</f>
        <v>5.1731250000000273</v>
      </c>
    </row>
    <row r="104" spans="1:19" x14ac:dyDescent="0.25">
      <c r="S104">
        <f t="shared" si="2"/>
        <v>0</v>
      </c>
    </row>
    <row r="105" spans="1:19" x14ac:dyDescent="0.25">
      <c r="A105" s="51">
        <v>1</v>
      </c>
      <c r="B105" s="52">
        <v>1E-3</v>
      </c>
      <c r="C105" s="52">
        <v>0.85</v>
      </c>
      <c r="D105" s="52">
        <v>0.99960000000000004</v>
      </c>
      <c r="E105" s="52">
        <v>12</v>
      </c>
      <c r="F105" s="52">
        <v>32</v>
      </c>
      <c r="G105" s="2" t="s">
        <v>42</v>
      </c>
      <c r="H105" s="46">
        <v>1</v>
      </c>
      <c r="I105" s="46">
        <v>98.44</v>
      </c>
      <c r="J105" s="46">
        <v>94.21</v>
      </c>
      <c r="K105" s="46">
        <v>99.89</v>
      </c>
      <c r="L105" s="46">
        <v>95.1</v>
      </c>
      <c r="M105" s="46">
        <v>99.85</v>
      </c>
      <c r="N105" s="46">
        <v>93.46</v>
      </c>
      <c r="O105" s="46">
        <v>99.81</v>
      </c>
      <c r="P105" s="46">
        <v>93.91</v>
      </c>
      <c r="Q105" s="46">
        <v>99.5</v>
      </c>
      <c r="R105" s="46">
        <v>94.17</v>
      </c>
      <c r="S105">
        <f t="shared" si="2"/>
        <v>5.3299999999999983</v>
      </c>
    </row>
    <row r="106" spans="1:19" x14ac:dyDescent="0.25">
      <c r="A106" s="51">
        <v>2</v>
      </c>
      <c r="B106" s="52">
        <v>9.6000000000000002E-4</v>
      </c>
      <c r="C106" s="52">
        <v>0.85</v>
      </c>
      <c r="D106" s="52">
        <v>0.99960000000000004</v>
      </c>
      <c r="E106" s="52">
        <v>12</v>
      </c>
      <c r="F106" s="52">
        <v>32</v>
      </c>
      <c r="G106" s="2" t="s">
        <v>42</v>
      </c>
      <c r="H106" s="46">
        <v>2</v>
      </c>
      <c r="I106" s="46">
        <v>99.52</v>
      </c>
      <c r="J106" s="46">
        <v>95.54</v>
      </c>
      <c r="K106" s="46">
        <v>99.74</v>
      </c>
      <c r="L106" s="46">
        <v>95.1</v>
      </c>
      <c r="M106" s="46">
        <v>99.55</v>
      </c>
      <c r="N106" s="46">
        <v>93.16</v>
      </c>
      <c r="O106" s="46">
        <v>99.55</v>
      </c>
      <c r="P106" s="46">
        <v>94.65</v>
      </c>
      <c r="Q106" s="46">
        <v>99.59</v>
      </c>
      <c r="R106" s="46">
        <v>94.61</v>
      </c>
      <c r="S106">
        <f t="shared" si="2"/>
        <v>4.980000000000004</v>
      </c>
    </row>
    <row r="107" spans="1:19" x14ac:dyDescent="0.25">
      <c r="A107" s="51">
        <v>3</v>
      </c>
      <c r="B107" s="52">
        <v>9.3999999999999997E-4</v>
      </c>
      <c r="C107" s="52">
        <v>0.85</v>
      </c>
      <c r="D107" s="52">
        <v>0.99960000000000004</v>
      </c>
      <c r="E107" s="52">
        <v>12</v>
      </c>
      <c r="F107" s="52">
        <v>32</v>
      </c>
      <c r="G107" s="2" t="s">
        <v>42</v>
      </c>
      <c r="H107" s="46">
        <v>3</v>
      </c>
      <c r="I107" s="46">
        <v>99.03</v>
      </c>
      <c r="J107" s="46">
        <v>92.87</v>
      </c>
      <c r="K107" s="46">
        <v>99.37</v>
      </c>
      <c r="L107" s="46">
        <v>94.21</v>
      </c>
      <c r="M107" s="46">
        <v>99.52</v>
      </c>
      <c r="N107" s="46">
        <v>92.72</v>
      </c>
      <c r="O107" s="46">
        <v>98.7</v>
      </c>
      <c r="P107" s="46">
        <v>92.72</v>
      </c>
      <c r="Q107" s="46">
        <v>99.15</v>
      </c>
      <c r="R107" s="46">
        <v>93.13</v>
      </c>
      <c r="S107">
        <f t="shared" si="2"/>
        <v>6.0200000000000102</v>
      </c>
    </row>
    <row r="108" spans="1:19" x14ac:dyDescent="0.25">
      <c r="A108" s="51">
        <v>4</v>
      </c>
      <c r="B108" s="52">
        <v>8.9999999999999998E-4</v>
      </c>
      <c r="C108" s="52">
        <v>0.85</v>
      </c>
      <c r="D108" s="52">
        <v>0.99960000000000004</v>
      </c>
      <c r="E108" s="52">
        <v>12</v>
      </c>
      <c r="F108" s="52">
        <v>32</v>
      </c>
      <c r="G108" s="2" t="s">
        <v>42</v>
      </c>
      <c r="H108" s="46">
        <v>4</v>
      </c>
      <c r="I108" s="46">
        <v>97.69</v>
      </c>
      <c r="J108" s="46">
        <v>93.31</v>
      </c>
      <c r="K108" s="46">
        <v>99.14</v>
      </c>
      <c r="L108" s="46">
        <v>95.25</v>
      </c>
      <c r="M108" s="46">
        <v>99.4</v>
      </c>
      <c r="N108" s="46">
        <v>93.46</v>
      </c>
      <c r="O108" s="46">
        <v>99.85</v>
      </c>
      <c r="P108" s="46">
        <v>93.02</v>
      </c>
      <c r="Q108" s="46">
        <v>99.02</v>
      </c>
      <c r="R108" s="46">
        <v>93.76</v>
      </c>
      <c r="S108">
        <f t="shared" si="2"/>
        <v>5.2599999999999909</v>
      </c>
    </row>
    <row r="109" spans="1:19" x14ac:dyDescent="0.25">
      <c r="A109" s="51">
        <v>5</v>
      </c>
      <c r="B109" s="52">
        <v>1E-3</v>
      </c>
      <c r="C109" s="52">
        <v>0.9</v>
      </c>
      <c r="D109" s="52">
        <v>0.99960000000000004</v>
      </c>
      <c r="E109" s="52">
        <v>12</v>
      </c>
      <c r="F109" s="52">
        <v>32</v>
      </c>
      <c r="G109" s="2" t="s">
        <v>42</v>
      </c>
      <c r="H109" s="46">
        <v>5</v>
      </c>
      <c r="I109" s="46">
        <v>99.4</v>
      </c>
      <c r="J109" s="46">
        <v>95.39</v>
      </c>
      <c r="K109" s="46">
        <v>99.59</v>
      </c>
      <c r="L109" s="46">
        <v>94.35</v>
      </c>
      <c r="M109" s="46">
        <v>99.37</v>
      </c>
      <c r="N109" s="46">
        <v>91.98</v>
      </c>
      <c r="O109" s="46">
        <v>99.7</v>
      </c>
      <c r="P109" s="46">
        <v>94.06</v>
      </c>
      <c r="Q109" s="46">
        <v>99.52</v>
      </c>
      <c r="R109" s="46">
        <v>93.95</v>
      </c>
      <c r="S109">
        <f t="shared" si="2"/>
        <v>5.5699999999999932</v>
      </c>
    </row>
    <row r="110" spans="1:19" x14ac:dyDescent="0.25">
      <c r="A110" s="51">
        <v>6</v>
      </c>
      <c r="B110" s="52">
        <v>9.6000000000000002E-4</v>
      </c>
      <c r="C110" s="52">
        <v>0.9</v>
      </c>
      <c r="D110" s="52">
        <v>0.99960000000000004</v>
      </c>
      <c r="E110" s="52">
        <v>12</v>
      </c>
      <c r="F110" s="52">
        <v>32</v>
      </c>
      <c r="G110" s="2" t="s">
        <v>42</v>
      </c>
      <c r="H110" s="46">
        <v>6</v>
      </c>
      <c r="I110" s="46">
        <v>99.44</v>
      </c>
      <c r="J110" s="46">
        <v>95.39</v>
      </c>
      <c r="K110" s="46">
        <v>99.78</v>
      </c>
      <c r="L110" s="46">
        <v>94.95</v>
      </c>
      <c r="M110" s="46">
        <v>99.85</v>
      </c>
      <c r="N110" s="46">
        <v>91.68</v>
      </c>
      <c r="O110" s="46">
        <v>99.44</v>
      </c>
      <c r="P110" s="46">
        <v>92.12</v>
      </c>
      <c r="Q110" s="46">
        <v>99.63</v>
      </c>
      <c r="R110" s="46">
        <v>93.54</v>
      </c>
      <c r="S110">
        <f t="shared" si="2"/>
        <v>6.0899999999999892</v>
      </c>
    </row>
    <row r="111" spans="1:19" x14ac:dyDescent="0.25">
      <c r="A111" s="51">
        <v>7</v>
      </c>
      <c r="B111" s="52">
        <v>9.3999999999999997E-4</v>
      </c>
      <c r="C111" s="52">
        <v>0.9</v>
      </c>
      <c r="D111" s="52">
        <v>0.99960000000000004</v>
      </c>
      <c r="E111" s="52">
        <v>12</v>
      </c>
      <c r="F111" s="52">
        <v>32</v>
      </c>
      <c r="G111" s="2" t="s">
        <v>42</v>
      </c>
      <c r="H111" s="46">
        <v>7</v>
      </c>
      <c r="I111" s="46">
        <v>99.48</v>
      </c>
      <c r="J111" s="46">
        <v>95.1</v>
      </c>
      <c r="K111" s="46">
        <v>98.88</v>
      </c>
      <c r="L111" s="46">
        <v>93.91</v>
      </c>
      <c r="M111" s="46">
        <v>99.85</v>
      </c>
      <c r="N111" s="46">
        <v>93.02</v>
      </c>
      <c r="O111" s="46">
        <v>99.26</v>
      </c>
      <c r="P111" s="46">
        <v>92.57</v>
      </c>
      <c r="Q111" s="46">
        <v>99.37</v>
      </c>
      <c r="R111" s="46">
        <v>93.65</v>
      </c>
      <c r="S111">
        <f t="shared" si="2"/>
        <v>5.7199999999999989</v>
      </c>
    </row>
    <row r="112" spans="1:19" x14ac:dyDescent="0.25">
      <c r="A112" s="51">
        <v>8</v>
      </c>
      <c r="B112" s="52">
        <v>8.9999999999999998E-4</v>
      </c>
      <c r="C112" s="52">
        <v>0.9</v>
      </c>
      <c r="D112" s="52">
        <v>0.99960000000000004</v>
      </c>
      <c r="E112" s="52">
        <v>12</v>
      </c>
      <c r="F112" s="52">
        <v>32</v>
      </c>
      <c r="G112" s="2" t="s">
        <v>42</v>
      </c>
      <c r="H112" s="46">
        <v>8</v>
      </c>
      <c r="I112" s="46">
        <v>99.7</v>
      </c>
      <c r="J112" s="46">
        <v>95.39</v>
      </c>
      <c r="K112" s="46">
        <v>99.63</v>
      </c>
      <c r="L112" s="46">
        <v>93.31</v>
      </c>
      <c r="M112" s="46">
        <v>99.7</v>
      </c>
      <c r="N112" s="46">
        <v>93.76</v>
      </c>
      <c r="O112" s="46">
        <v>99.63</v>
      </c>
      <c r="P112" s="46">
        <v>93.02</v>
      </c>
      <c r="Q112" s="46">
        <v>99.67</v>
      </c>
      <c r="R112" s="46">
        <v>93.87</v>
      </c>
      <c r="S112">
        <f t="shared" si="2"/>
        <v>5.7999999999999972</v>
      </c>
    </row>
    <row r="113" spans="1:19" x14ac:dyDescent="0.25">
      <c r="A113" s="51">
        <v>9</v>
      </c>
      <c r="B113" s="52">
        <v>1E-3</v>
      </c>
      <c r="C113" s="52">
        <v>0.95</v>
      </c>
      <c r="D113" s="52">
        <v>0.99960000000000004</v>
      </c>
      <c r="E113" s="52">
        <v>12</v>
      </c>
      <c r="F113" s="52">
        <v>32</v>
      </c>
      <c r="G113" s="2" t="s">
        <v>42</v>
      </c>
      <c r="H113" s="46">
        <v>9</v>
      </c>
      <c r="I113" s="46">
        <v>99.11</v>
      </c>
      <c r="J113" s="46">
        <v>95.39</v>
      </c>
      <c r="K113" s="46">
        <v>99.48</v>
      </c>
      <c r="L113" s="46">
        <v>94.35</v>
      </c>
      <c r="M113" s="46">
        <v>99.29</v>
      </c>
      <c r="N113" s="46">
        <v>92.72</v>
      </c>
      <c r="O113" s="46">
        <v>98.59</v>
      </c>
      <c r="P113" s="46">
        <v>90.94</v>
      </c>
      <c r="Q113" s="46">
        <v>99.12</v>
      </c>
      <c r="R113" s="46">
        <v>93.35</v>
      </c>
      <c r="S113">
        <f t="shared" si="2"/>
        <v>5.7700000000000102</v>
      </c>
    </row>
    <row r="114" spans="1:19" x14ac:dyDescent="0.25">
      <c r="A114" s="51">
        <v>10</v>
      </c>
      <c r="B114" s="52">
        <v>9.6000000000000002E-4</v>
      </c>
      <c r="C114" s="52">
        <v>0.95</v>
      </c>
      <c r="D114" s="52">
        <v>0.99960000000000004</v>
      </c>
      <c r="E114" s="52">
        <v>12</v>
      </c>
      <c r="F114" s="52">
        <v>32</v>
      </c>
      <c r="G114" s="2" t="s">
        <v>42</v>
      </c>
      <c r="H114" s="46">
        <v>10</v>
      </c>
      <c r="I114" s="46">
        <v>99.4</v>
      </c>
      <c r="J114" s="46">
        <v>95.69</v>
      </c>
      <c r="K114" s="46">
        <v>99.59</v>
      </c>
      <c r="L114" s="46">
        <v>95.39</v>
      </c>
      <c r="M114" s="46">
        <v>99.67</v>
      </c>
      <c r="N114" s="46">
        <v>93.91</v>
      </c>
      <c r="O114" s="46">
        <v>98.88</v>
      </c>
      <c r="P114" s="46">
        <v>92.57</v>
      </c>
      <c r="Q114" s="46">
        <v>99.39</v>
      </c>
      <c r="R114" s="46">
        <v>94.39</v>
      </c>
      <c r="S114">
        <f t="shared" si="2"/>
        <v>5</v>
      </c>
    </row>
    <row r="115" spans="1:19" x14ac:dyDescent="0.25">
      <c r="A115" s="51">
        <v>11</v>
      </c>
      <c r="B115" s="52">
        <v>9.3999999999999997E-4</v>
      </c>
      <c r="C115" s="52">
        <v>0.95</v>
      </c>
      <c r="D115" s="52">
        <v>0.99960000000000004</v>
      </c>
      <c r="E115" s="52">
        <v>12</v>
      </c>
      <c r="F115" s="52">
        <v>32</v>
      </c>
      <c r="G115" s="2" t="s">
        <v>42</v>
      </c>
      <c r="H115" s="46">
        <v>11</v>
      </c>
      <c r="I115" s="46">
        <v>99.59</v>
      </c>
      <c r="J115" s="46">
        <v>95.25</v>
      </c>
      <c r="K115" s="46">
        <v>99.33</v>
      </c>
      <c r="L115" s="46">
        <v>94.5</v>
      </c>
      <c r="M115" s="46">
        <v>99.85</v>
      </c>
      <c r="N115" s="46">
        <v>93.76</v>
      </c>
      <c r="O115" s="46">
        <v>99.93</v>
      </c>
      <c r="P115" s="46">
        <v>94.21</v>
      </c>
      <c r="Q115" s="46">
        <v>99.67</v>
      </c>
      <c r="R115" s="46">
        <v>94.43</v>
      </c>
      <c r="S115">
        <f t="shared" si="2"/>
        <v>5.2399999999999949</v>
      </c>
    </row>
    <row r="116" spans="1:19" x14ac:dyDescent="0.25">
      <c r="A116" s="51">
        <v>12</v>
      </c>
      <c r="B116" s="52">
        <v>8.9999999999999998E-4</v>
      </c>
      <c r="C116" s="52">
        <v>0.95</v>
      </c>
      <c r="D116" s="52">
        <v>0.99960000000000004</v>
      </c>
      <c r="E116" s="52">
        <v>12</v>
      </c>
      <c r="F116" s="52">
        <v>32</v>
      </c>
      <c r="G116" s="2" t="s">
        <v>42</v>
      </c>
      <c r="H116" s="46">
        <v>12</v>
      </c>
      <c r="I116" s="46">
        <v>99.07</v>
      </c>
      <c r="J116" s="46">
        <v>95.69</v>
      </c>
      <c r="K116" s="46">
        <v>99.48</v>
      </c>
      <c r="L116" s="46">
        <v>94.95</v>
      </c>
      <c r="M116" s="46">
        <v>99.63</v>
      </c>
      <c r="N116" s="46">
        <v>93.46</v>
      </c>
      <c r="O116" s="46">
        <v>99.74</v>
      </c>
      <c r="P116" s="46">
        <v>94.5</v>
      </c>
      <c r="Q116" s="46">
        <v>99.48</v>
      </c>
      <c r="R116" s="46">
        <v>94.65</v>
      </c>
      <c r="S116">
        <f t="shared" si="2"/>
        <v>4.8299999999999983</v>
      </c>
    </row>
    <row r="117" spans="1:19" x14ac:dyDescent="0.25">
      <c r="A117" s="51">
        <v>13</v>
      </c>
      <c r="B117" s="52">
        <v>1E-3</v>
      </c>
      <c r="C117" s="52">
        <v>0.85</v>
      </c>
      <c r="D117" s="52">
        <v>0.99980000000000002</v>
      </c>
      <c r="E117" s="52">
        <v>12</v>
      </c>
      <c r="F117" s="52">
        <v>32</v>
      </c>
      <c r="G117" s="2" t="s">
        <v>42</v>
      </c>
      <c r="H117" s="46">
        <v>13</v>
      </c>
      <c r="I117" s="46">
        <v>98.77</v>
      </c>
      <c r="J117" s="46">
        <v>93.91</v>
      </c>
      <c r="K117" s="46">
        <v>99.4</v>
      </c>
      <c r="L117" s="46">
        <v>93.91</v>
      </c>
      <c r="M117" s="46">
        <v>99.7</v>
      </c>
      <c r="N117" s="46">
        <v>93.46</v>
      </c>
      <c r="O117" s="46">
        <v>99.74</v>
      </c>
      <c r="P117" s="46">
        <v>93.46</v>
      </c>
      <c r="Q117" s="46">
        <v>99.4</v>
      </c>
      <c r="R117" s="46">
        <v>93.68</v>
      </c>
      <c r="S117">
        <f t="shared" si="2"/>
        <v>5.7199999999999989</v>
      </c>
    </row>
    <row r="118" spans="1:19" x14ac:dyDescent="0.25">
      <c r="A118" s="51">
        <v>14</v>
      </c>
      <c r="B118" s="52">
        <v>9.6000000000000002E-4</v>
      </c>
      <c r="C118" s="52">
        <v>0.85</v>
      </c>
      <c r="D118" s="52">
        <v>0.99980000000000002</v>
      </c>
      <c r="E118" s="52">
        <v>12</v>
      </c>
      <c r="F118" s="52">
        <v>32</v>
      </c>
      <c r="G118" s="2" t="s">
        <v>42</v>
      </c>
      <c r="H118" s="46">
        <v>14</v>
      </c>
      <c r="I118" s="46">
        <v>99.14</v>
      </c>
      <c r="J118" s="46">
        <v>94.95</v>
      </c>
      <c r="K118" s="46">
        <v>99.33</v>
      </c>
      <c r="L118" s="46">
        <v>94.06</v>
      </c>
      <c r="M118" s="46">
        <v>99.14</v>
      </c>
      <c r="N118" s="46">
        <v>94.35</v>
      </c>
      <c r="O118" s="46">
        <v>98.03</v>
      </c>
      <c r="P118" s="46">
        <v>92.57</v>
      </c>
      <c r="Q118" s="46">
        <v>98.91</v>
      </c>
      <c r="R118" s="46">
        <v>93.98</v>
      </c>
      <c r="S118">
        <f t="shared" si="2"/>
        <v>4.9299999999999926</v>
      </c>
    </row>
    <row r="119" spans="1:19" x14ac:dyDescent="0.25">
      <c r="A119" s="51">
        <v>15</v>
      </c>
      <c r="B119" s="52">
        <v>9.3999999999999997E-4</v>
      </c>
      <c r="C119" s="52">
        <v>0.85</v>
      </c>
      <c r="D119" s="52">
        <v>0.99980000000000002</v>
      </c>
      <c r="E119" s="52">
        <v>12</v>
      </c>
      <c r="F119" s="52">
        <v>32</v>
      </c>
      <c r="G119" s="2" t="s">
        <v>42</v>
      </c>
      <c r="H119" s="46">
        <v>15</v>
      </c>
      <c r="I119" s="46">
        <v>99.37</v>
      </c>
      <c r="J119" s="46">
        <v>96.58</v>
      </c>
      <c r="K119" s="46">
        <v>99.37</v>
      </c>
      <c r="L119" s="46">
        <v>94.95</v>
      </c>
      <c r="M119" s="46">
        <v>99.81</v>
      </c>
      <c r="N119" s="46">
        <v>92.87</v>
      </c>
      <c r="O119" s="46">
        <v>99.14</v>
      </c>
      <c r="P119" s="46">
        <v>92.87</v>
      </c>
      <c r="Q119" s="46">
        <v>99.42</v>
      </c>
      <c r="R119" s="46">
        <v>94.32</v>
      </c>
      <c r="S119">
        <f t="shared" si="2"/>
        <v>5.1000000000000085</v>
      </c>
    </row>
    <row r="120" spans="1:19" x14ac:dyDescent="0.25">
      <c r="A120" s="51">
        <v>16</v>
      </c>
      <c r="B120" s="52">
        <v>8.9999999999999998E-4</v>
      </c>
      <c r="C120" s="52">
        <v>0.85</v>
      </c>
      <c r="D120" s="52">
        <v>0.99980000000000002</v>
      </c>
      <c r="E120" s="52">
        <v>12</v>
      </c>
      <c r="F120" s="52">
        <v>32</v>
      </c>
      <c r="G120" s="2" t="s">
        <v>42</v>
      </c>
      <c r="H120" s="46">
        <v>16</v>
      </c>
      <c r="I120" s="46">
        <v>99.63</v>
      </c>
      <c r="J120" s="46">
        <v>96.14</v>
      </c>
      <c r="K120" s="46">
        <v>99.55</v>
      </c>
      <c r="L120" s="46">
        <v>95.25</v>
      </c>
      <c r="M120" s="46">
        <v>99.67</v>
      </c>
      <c r="N120" s="46">
        <v>91.83</v>
      </c>
      <c r="O120" s="46">
        <v>99.85</v>
      </c>
      <c r="P120" s="46">
        <v>94.21</v>
      </c>
      <c r="Q120" s="46">
        <v>99.67</v>
      </c>
      <c r="R120" s="46">
        <v>94.35</v>
      </c>
      <c r="S120">
        <f t="shared" si="2"/>
        <v>5.3200000000000074</v>
      </c>
    </row>
    <row r="121" spans="1:19" x14ac:dyDescent="0.25">
      <c r="A121" s="51">
        <v>17</v>
      </c>
      <c r="B121" s="52">
        <v>1E-3</v>
      </c>
      <c r="C121" s="52">
        <v>0.9</v>
      </c>
      <c r="D121" s="52">
        <v>0.99980000000000002</v>
      </c>
      <c r="E121" s="52">
        <v>12</v>
      </c>
      <c r="F121" s="52">
        <v>32</v>
      </c>
      <c r="G121" s="2" t="s">
        <v>42</v>
      </c>
      <c r="H121" s="46">
        <v>17</v>
      </c>
      <c r="I121" s="46">
        <v>99.74</v>
      </c>
      <c r="J121" s="46">
        <v>96.14</v>
      </c>
      <c r="K121" s="46">
        <v>99.55</v>
      </c>
      <c r="L121" s="46">
        <v>94.65</v>
      </c>
      <c r="M121" s="46">
        <v>99.67</v>
      </c>
      <c r="N121" s="46">
        <v>94.21</v>
      </c>
      <c r="O121" s="46">
        <v>99.7</v>
      </c>
      <c r="P121" s="46">
        <v>94.06</v>
      </c>
      <c r="Q121" s="46">
        <v>99.67</v>
      </c>
      <c r="R121" s="46">
        <v>94.76</v>
      </c>
      <c r="S121">
        <f t="shared" si="2"/>
        <v>4.9099999999999966</v>
      </c>
    </row>
    <row r="122" spans="1:19" x14ac:dyDescent="0.25">
      <c r="A122" s="51">
        <v>18</v>
      </c>
      <c r="B122" s="52">
        <v>9.6000000000000002E-4</v>
      </c>
      <c r="C122" s="52">
        <v>0.9</v>
      </c>
      <c r="D122" s="52">
        <v>0.99980000000000002</v>
      </c>
      <c r="E122" s="52">
        <v>12</v>
      </c>
      <c r="F122" s="52">
        <v>32</v>
      </c>
      <c r="G122" s="2" t="s">
        <v>42</v>
      </c>
      <c r="H122" s="46">
        <v>18</v>
      </c>
      <c r="I122" s="46">
        <v>99.4</v>
      </c>
      <c r="J122" s="46">
        <v>95.69</v>
      </c>
      <c r="K122" s="46">
        <v>99.74</v>
      </c>
      <c r="L122" s="46">
        <v>94.5</v>
      </c>
      <c r="M122" s="46">
        <v>99.52</v>
      </c>
      <c r="N122" s="46">
        <v>93.31</v>
      </c>
      <c r="O122" s="46">
        <v>99.74</v>
      </c>
      <c r="P122" s="46">
        <v>94.35</v>
      </c>
      <c r="Q122" s="46">
        <v>99.6</v>
      </c>
      <c r="R122" s="46">
        <v>94.47</v>
      </c>
      <c r="S122">
        <f t="shared" si="2"/>
        <v>5.1299999999999955</v>
      </c>
    </row>
    <row r="123" spans="1:19" x14ac:dyDescent="0.25">
      <c r="A123" s="51">
        <v>19</v>
      </c>
      <c r="B123" s="52">
        <v>9.3999999999999997E-4</v>
      </c>
      <c r="C123" s="52">
        <v>0.9</v>
      </c>
      <c r="D123" s="52">
        <v>0.99980000000000002</v>
      </c>
      <c r="E123" s="52">
        <v>12</v>
      </c>
      <c r="F123" s="52">
        <v>32</v>
      </c>
      <c r="G123" s="2" t="s">
        <v>42</v>
      </c>
      <c r="H123" s="46">
        <v>19</v>
      </c>
      <c r="I123" s="46">
        <v>98.92</v>
      </c>
      <c r="J123" s="46">
        <v>95.39</v>
      </c>
      <c r="K123" s="46">
        <v>99.33</v>
      </c>
      <c r="L123" s="46">
        <v>95.25</v>
      </c>
      <c r="M123" s="46">
        <v>99.4</v>
      </c>
      <c r="N123" s="46">
        <v>94.65</v>
      </c>
      <c r="O123" s="46">
        <v>99.29</v>
      </c>
      <c r="P123" s="46">
        <v>94.35</v>
      </c>
      <c r="Q123" s="46">
        <v>99.24</v>
      </c>
      <c r="R123" s="46">
        <v>94.91</v>
      </c>
      <c r="S123">
        <f t="shared" si="2"/>
        <v>4.3299999999999983</v>
      </c>
    </row>
    <row r="124" spans="1:19" x14ac:dyDescent="0.25">
      <c r="A124" s="51">
        <v>20</v>
      </c>
      <c r="B124" s="52">
        <v>8.9999999999999998E-4</v>
      </c>
      <c r="C124" s="52">
        <v>0.9</v>
      </c>
      <c r="D124" s="52">
        <v>0.99980000000000002</v>
      </c>
      <c r="E124" s="52">
        <v>12</v>
      </c>
      <c r="F124" s="52">
        <v>32</v>
      </c>
      <c r="G124" s="2" t="s">
        <v>42</v>
      </c>
      <c r="H124" s="46">
        <v>20</v>
      </c>
      <c r="I124" s="46">
        <v>99.55</v>
      </c>
      <c r="J124" s="46">
        <v>95.84</v>
      </c>
      <c r="K124" s="46">
        <v>99.33</v>
      </c>
      <c r="L124" s="46">
        <v>93.91</v>
      </c>
      <c r="M124" s="46">
        <v>98.85</v>
      </c>
      <c r="N124" s="46">
        <v>92.42</v>
      </c>
      <c r="O124" s="46">
        <v>99.78</v>
      </c>
      <c r="P124" s="46">
        <v>93.76</v>
      </c>
      <c r="Q124" s="46">
        <v>99.38</v>
      </c>
      <c r="R124" s="46">
        <v>93.98</v>
      </c>
      <c r="S124">
        <f t="shared" si="2"/>
        <v>5.3999999999999915</v>
      </c>
    </row>
    <row r="125" spans="1:19" x14ac:dyDescent="0.25">
      <c r="A125" s="51">
        <v>21</v>
      </c>
      <c r="B125" s="52">
        <v>1E-3</v>
      </c>
      <c r="C125" s="52">
        <v>0.95</v>
      </c>
      <c r="D125" s="52">
        <v>0.99980000000000002</v>
      </c>
      <c r="E125" s="52">
        <v>12</v>
      </c>
      <c r="F125" s="52">
        <v>32</v>
      </c>
      <c r="G125" s="2" t="s">
        <v>42</v>
      </c>
      <c r="H125" s="46">
        <v>21</v>
      </c>
      <c r="I125" s="46">
        <v>99.29</v>
      </c>
      <c r="J125" s="46">
        <v>94.95</v>
      </c>
      <c r="K125" s="46">
        <v>98.85</v>
      </c>
      <c r="L125" s="46">
        <v>94.06</v>
      </c>
      <c r="M125" s="46">
        <v>99.18</v>
      </c>
      <c r="N125" s="46">
        <v>93.46</v>
      </c>
      <c r="O125" s="46">
        <v>99.7</v>
      </c>
      <c r="P125" s="46">
        <v>94.21</v>
      </c>
      <c r="Q125" s="46">
        <v>99.26</v>
      </c>
      <c r="R125" s="46">
        <v>94.17</v>
      </c>
      <c r="S125">
        <f t="shared" si="2"/>
        <v>5.0900000000000034</v>
      </c>
    </row>
    <row r="126" spans="1:19" x14ac:dyDescent="0.25">
      <c r="A126" s="51">
        <v>22</v>
      </c>
      <c r="B126" s="52">
        <v>9.6000000000000002E-4</v>
      </c>
      <c r="C126" s="52">
        <v>0.95</v>
      </c>
      <c r="D126" s="52">
        <v>0.99980000000000002</v>
      </c>
      <c r="E126" s="52">
        <v>12</v>
      </c>
      <c r="F126" s="52">
        <v>32</v>
      </c>
      <c r="G126" s="2" t="s">
        <v>42</v>
      </c>
      <c r="H126" s="46">
        <v>22</v>
      </c>
      <c r="I126" s="46">
        <v>98.7</v>
      </c>
      <c r="J126" s="46">
        <v>92.87</v>
      </c>
      <c r="K126" s="46">
        <v>99.67</v>
      </c>
      <c r="L126" s="46">
        <v>95.25</v>
      </c>
      <c r="M126" s="46">
        <v>99.33</v>
      </c>
      <c r="N126" s="46">
        <v>92.57</v>
      </c>
      <c r="O126" s="46">
        <v>99.7</v>
      </c>
      <c r="P126" s="46">
        <v>93.46</v>
      </c>
      <c r="Q126" s="46">
        <v>99.35</v>
      </c>
      <c r="R126" s="46">
        <v>93.54</v>
      </c>
      <c r="S126">
        <f t="shared" si="2"/>
        <v>5.8099999999999881</v>
      </c>
    </row>
    <row r="127" spans="1:19" x14ac:dyDescent="0.25">
      <c r="A127" s="51">
        <v>23</v>
      </c>
      <c r="B127" s="52">
        <v>9.3999999999999997E-4</v>
      </c>
      <c r="C127" s="52">
        <v>0.95</v>
      </c>
      <c r="D127" s="52">
        <v>0.99980000000000002</v>
      </c>
      <c r="E127" s="52">
        <v>12</v>
      </c>
      <c r="F127" s="52">
        <v>32</v>
      </c>
      <c r="G127" s="2" t="s">
        <v>42</v>
      </c>
      <c r="H127" s="46">
        <v>23</v>
      </c>
      <c r="I127" s="46">
        <v>99.44</v>
      </c>
      <c r="J127" s="46">
        <v>95.1</v>
      </c>
      <c r="K127" s="46">
        <v>99.52</v>
      </c>
      <c r="L127" s="46">
        <v>95.54</v>
      </c>
      <c r="M127" s="46">
        <v>99</v>
      </c>
      <c r="N127" s="46">
        <v>92.27</v>
      </c>
      <c r="O127" s="46">
        <v>99.52</v>
      </c>
      <c r="P127" s="46">
        <v>93.61</v>
      </c>
      <c r="Q127" s="46">
        <v>99.37</v>
      </c>
      <c r="R127" s="46">
        <v>94.13</v>
      </c>
      <c r="S127">
        <f t="shared" si="2"/>
        <v>5.2400000000000091</v>
      </c>
    </row>
    <row r="128" spans="1:19" x14ac:dyDescent="0.25">
      <c r="A128" s="51">
        <v>24</v>
      </c>
      <c r="B128" s="52">
        <v>8.9999999999999998E-4</v>
      </c>
      <c r="C128" s="52">
        <v>0.95</v>
      </c>
      <c r="D128" s="52">
        <v>0.99980000000000002</v>
      </c>
      <c r="E128" s="52">
        <v>12</v>
      </c>
      <c r="F128" s="52">
        <v>32</v>
      </c>
      <c r="G128" s="2" t="s">
        <v>42</v>
      </c>
      <c r="H128" s="46">
        <v>24</v>
      </c>
      <c r="I128" s="46">
        <v>99.37</v>
      </c>
      <c r="J128" s="46">
        <v>95.99</v>
      </c>
      <c r="K128" s="46">
        <v>99.33</v>
      </c>
      <c r="L128" s="46">
        <v>94.21</v>
      </c>
      <c r="M128" s="46">
        <v>99.59</v>
      </c>
      <c r="N128" s="46">
        <v>93.91</v>
      </c>
      <c r="O128" s="46">
        <v>99.78</v>
      </c>
      <c r="P128" s="46">
        <v>93.16</v>
      </c>
      <c r="Q128" s="46">
        <v>99.52</v>
      </c>
      <c r="R128" s="46">
        <v>94.32</v>
      </c>
      <c r="S128">
        <f t="shared" si="2"/>
        <v>5.2000000000000028</v>
      </c>
    </row>
    <row r="129" spans="1:19" x14ac:dyDescent="0.25">
      <c r="A129" s="51">
        <v>25</v>
      </c>
      <c r="B129" s="52">
        <v>1E-3</v>
      </c>
      <c r="C129" s="52">
        <v>0.85</v>
      </c>
      <c r="D129" s="52">
        <v>0.99960000000000004</v>
      </c>
      <c r="E129" s="52">
        <v>12</v>
      </c>
      <c r="F129" s="52">
        <v>64</v>
      </c>
      <c r="G129" s="2" t="s">
        <v>42</v>
      </c>
      <c r="H129" s="46">
        <v>25</v>
      </c>
      <c r="I129" s="46">
        <v>99.78</v>
      </c>
      <c r="J129" s="46">
        <v>95.1</v>
      </c>
      <c r="K129" s="46">
        <v>99.74</v>
      </c>
      <c r="L129" s="46">
        <v>95.39</v>
      </c>
      <c r="M129" s="46">
        <v>99.78</v>
      </c>
      <c r="N129" s="46">
        <v>92.87</v>
      </c>
      <c r="O129" s="46">
        <v>99.7</v>
      </c>
      <c r="P129" s="46">
        <v>92.42</v>
      </c>
      <c r="Q129" s="46">
        <v>99.75</v>
      </c>
      <c r="R129" s="46">
        <v>93.95</v>
      </c>
      <c r="S129">
        <f t="shared" si="2"/>
        <v>5.7999999999999972</v>
      </c>
    </row>
    <row r="130" spans="1:19" x14ac:dyDescent="0.25">
      <c r="A130" s="51">
        <v>26</v>
      </c>
      <c r="B130" s="52">
        <v>9.6000000000000002E-4</v>
      </c>
      <c r="C130" s="52">
        <v>0.85</v>
      </c>
      <c r="D130" s="52">
        <v>0.99960000000000004</v>
      </c>
      <c r="E130" s="52">
        <v>12</v>
      </c>
      <c r="F130" s="52">
        <v>64</v>
      </c>
      <c r="G130" s="2" t="s">
        <v>42</v>
      </c>
      <c r="H130" s="46">
        <v>26</v>
      </c>
      <c r="I130" s="46">
        <v>99.14</v>
      </c>
      <c r="J130" s="46">
        <v>94.21</v>
      </c>
      <c r="K130" s="46">
        <v>99.18</v>
      </c>
      <c r="L130" s="46">
        <v>95.39</v>
      </c>
      <c r="M130" s="46">
        <v>99.63</v>
      </c>
      <c r="N130" s="46">
        <v>93.16</v>
      </c>
      <c r="O130" s="46">
        <v>99.67</v>
      </c>
      <c r="P130" s="46">
        <v>93.46</v>
      </c>
      <c r="Q130" s="46">
        <v>99.4</v>
      </c>
      <c r="R130" s="46">
        <v>94.06</v>
      </c>
      <c r="S130">
        <f t="shared" si="2"/>
        <v>5.3400000000000034</v>
      </c>
    </row>
    <row r="131" spans="1:19" x14ac:dyDescent="0.25">
      <c r="A131" s="51">
        <v>27</v>
      </c>
      <c r="B131" s="52">
        <v>9.3999999999999997E-4</v>
      </c>
      <c r="C131" s="52">
        <v>0.85</v>
      </c>
      <c r="D131" s="52">
        <v>0.99960000000000004</v>
      </c>
      <c r="E131" s="52">
        <v>12</v>
      </c>
      <c r="F131" s="52">
        <v>64</v>
      </c>
      <c r="G131" s="2" t="s">
        <v>42</v>
      </c>
      <c r="H131" s="46">
        <v>27</v>
      </c>
      <c r="I131" s="46">
        <v>99.33</v>
      </c>
      <c r="J131" s="46">
        <v>94.8</v>
      </c>
      <c r="K131" s="46">
        <v>99.63</v>
      </c>
      <c r="L131" s="46">
        <v>95.1</v>
      </c>
      <c r="M131" s="46">
        <v>99.33</v>
      </c>
      <c r="N131" s="46">
        <v>93.31</v>
      </c>
      <c r="O131" s="46">
        <v>99.55</v>
      </c>
      <c r="P131" s="46">
        <v>93.46</v>
      </c>
      <c r="Q131" s="46">
        <v>99.46</v>
      </c>
      <c r="R131" s="46">
        <v>94.17</v>
      </c>
      <c r="S131">
        <f t="shared" si="2"/>
        <v>5.289999999999992</v>
      </c>
    </row>
    <row r="132" spans="1:19" x14ac:dyDescent="0.25">
      <c r="A132" s="51">
        <v>28</v>
      </c>
      <c r="B132" s="52">
        <v>8.9999999999999998E-4</v>
      </c>
      <c r="C132" s="52">
        <v>0.85</v>
      </c>
      <c r="D132" s="52">
        <v>0.99960000000000004</v>
      </c>
      <c r="E132" s="52">
        <v>12</v>
      </c>
      <c r="F132" s="52">
        <v>64</v>
      </c>
      <c r="G132" s="2" t="s">
        <v>42</v>
      </c>
      <c r="H132" s="46">
        <v>28</v>
      </c>
      <c r="I132" s="46">
        <v>99.37</v>
      </c>
      <c r="J132" s="46">
        <v>94.65</v>
      </c>
      <c r="K132" s="46">
        <v>99.55</v>
      </c>
      <c r="L132" s="46">
        <v>94.8</v>
      </c>
      <c r="M132" s="46">
        <v>99.48</v>
      </c>
      <c r="N132" s="46">
        <v>93.61</v>
      </c>
      <c r="O132" s="46">
        <v>99.7</v>
      </c>
      <c r="P132" s="46">
        <v>94.21</v>
      </c>
      <c r="Q132" s="46">
        <v>99.53</v>
      </c>
      <c r="R132" s="46">
        <v>94.32</v>
      </c>
      <c r="S132">
        <f t="shared" si="2"/>
        <v>5.210000000000008</v>
      </c>
    </row>
    <row r="133" spans="1:19" x14ac:dyDescent="0.25">
      <c r="A133" s="51">
        <v>29</v>
      </c>
      <c r="B133" s="52">
        <v>1E-3</v>
      </c>
      <c r="C133" s="52">
        <v>0.9</v>
      </c>
      <c r="D133" s="52">
        <v>0.99960000000000004</v>
      </c>
      <c r="E133" s="52">
        <v>12</v>
      </c>
      <c r="F133" s="52">
        <v>64</v>
      </c>
      <c r="G133" s="2" t="s">
        <v>42</v>
      </c>
      <c r="H133" s="46">
        <v>29</v>
      </c>
      <c r="I133" s="46">
        <v>99.4</v>
      </c>
      <c r="J133" s="46">
        <v>95.39</v>
      </c>
      <c r="K133" s="46">
        <v>99.4</v>
      </c>
      <c r="L133" s="46">
        <v>94.8</v>
      </c>
      <c r="M133" s="46">
        <v>99.74</v>
      </c>
      <c r="N133" s="46">
        <v>93.31</v>
      </c>
      <c r="O133" s="46">
        <v>99.85</v>
      </c>
      <c r="P133" s="46">
        <v>93.76</v>
      </c>
      <c r="Q133" s="46">
        <v>99.6</v>
      </c>
      <c r="R133" s="46">
        <v>94.32</v>
      </c>
      <c r="S133">
        <f t="shared" si="2"/>
        <v>5.2800000000000011</v>
      </c>
    </row>
    <row r="134" spans="1:19" x14ac:dyDescent="0.25">
      <c r="A134" s="51">
        <v>30</v>
      </c>
      <c r="B134" s="52">
        <v>9.6000000000000002E-4</v>
      </c>
      <c r="C134" s="52">
        <v>0.9</v>
      </c>
      <c r="D134" s="52">
        <v>0.99960000000000004</v>
      </c>
      <c r="E134" s="52">
        <v>12</v>
      </c>
      <c r="F134" s="52">
        <v>64</v>
      </c>
      <c r="G134" s="2" t="s">
        <v>42</v>
      </c>
      <c r="H134" s="46">
        <v>30</v>
      </c>
      <c r="I134" s="46">
        <v>99.7</v>
      </c>
      <c r="J134" s="46">
        <v>95.39</v>
      </c>
      <c r="K134" s="46">
        <v>99.52</v>
      </c>
      <c r="L134" s="46">
        <v>94.5</v>
      </c>
      <c r="M134" s="46">
        <v>99.7</v>
      </c>
      <c r="N134" s="46">
        <v>93.16</v>
      </c>
      <c r="O134" s="46">
        <v>99.63</v>
      </c>
      <c r="P134" s="46">
        <v>92.72</v>
      </c>
      <c r="Q134" s="46">
        <v>99.64</v>
      </c>
      <c r="R134" s="46">
        <v>93.95</v>
      </c>
      <c r="S134">
        <f t="shared" si="2"/>
        <v>5.6899999999999977</v>
      </c>
    </row>
    <row r="135" spans="1:19" x14ac:dyDescent="0.25">
      <c r="A135" s="51">
        <v>31</v>
      </c>
      <c r="B135" s="52">
        <v>9.3999999999999997E-4</v>
      </c>
      <c r="C135" s="52">
        <v>0.9</v>
      </c>
      <c r="D135" s="52">
        <v>0.99960000000000004</v>
      </c>
      <c r="E135" s="52">
        <v>12</v>
      </c>
      <c r="F135" s="52">
        <v>64</v>
      </c>
      <c r="G135" s="2" t="s">
        <v>42</v>
      </c>
      <c r="H135" s="46">
        <v>31</v>
      </c>
      <c r="I135" s="46">
        <v>99.7</v>
      </c>
      <c r="J135" s="46">
        <v>95.25</v>
      </c>
      <c r="K135" s="46">
        <v>99.26</v>
      </c>
      <c r="L135" s="46">
        <v>93.61</v>
      </c>
      <c r="M135" s="46">
        <v>99.33</v>
      </c>
      <c r="N135" s="46">
        <v>94.06</v>
      </c>
      <c r="O135" s="46">
        <v>99.48</v>
      </c>
      <c r="P135" s="46">
        <v>93.61</v>
      </c>
      <c r="Q135" s="46">
        <v>99.44</v>
      </c>
      <c r="R135" s="46">
        <v>94.13</v>
      </c>
      <c r="S135">
        <f t="shared" si="2"/>
        <v>5.3100000000000023</v>
      </c>
    </row>
    <row r="136" spans="1:19" x14ac:dyDescent="0.25">
      <c r="A136" s="51">
        <v>32</v>
      </c>
      <c r="B136" s="52">
        <v>8.9999999999999998E-4</v>
      </c>
      <c r="C136" s="52">
        <v>0.9</v>
      </c>
      <c r="D136" s="52">
        <v>0.99960000000000004</v>
      </c>
      <c r="E136" s="52">
        <v>12</v>
      </c>
      <c r="F136" s="52">
        <v>64</v>
      </c>
      <c r="G136" s="2" t="s">
        <v>42</v>
      </c>
      <c r="H136" s="46">
        <v>32</v>
      </c>
      <c r="I136" s="46">
        <v>99.48</v>
      </c>
      <c r="J136" s="46">
        <v>94.95</v>
      </c>
      <c r="K136" s="46">
        <v>99.78</v>
      </c>
      <c r="L136" s="46">
        <v>95.25</v>
      </c>
      <c r="M136" s="46">
        <v>99.67</v>
      </c>
      <c r="N136" s="46">
        <v>92.57</v>
      </c>
      <c r="O136" s="46">
        <v>99.78</v>
      </c>
      <c r="P136" s="46">
        <v>94.21</v>
      </c>
      <c r="Q136" s="46">
        <v>99.67</v>
      </c>
      <c r="R136" s="46">
        <v>94.24</v>
      </c>
      <c r="S136">
        <f t="shared" si="2"/>
        <v>5.4300000000000068</v>
      </c>
    </row>
    <row r="137" spans="1:19" x14ac:dyDescent="0.25">
      <c r="A137" s="51">
        <v>33</v>
      </c>
      <c r="B137" s="52">
        <v>1E-3</v>
      </c>
      <c r="C137" s="52">
        <v>0.95</v>
      </c>
      <c r="D137" s="52">
        <v>0.99960000000000004</v>
      </c>
      <c r="E137" s="52">
        <v>12</v>
      </c>
      <c r="F137" s="52">
        <v>64</v>
      </c>
      <c r="G137" s="2" t="s">
        <v>42</v>
      </c>
      <c r="H137" s="46">
        <v>33</v>
      </c>
      <c r="I137" s="46">
        <v>99.29</v>
      </c>
      <c r="J137" s="46">
        <v>93.91</v>
      </c>
      <c r="K137" s="46">
        <v>99.33</v>
      </c>
      <c r="L137" s="46">
        <v>94.95</v>
      </c>
      <c r="M137" s="46">
        <v>99.03</v>
      </c>
      <c r="N137" s="46">
        <v>93.46</v>
      </c>
      <c r="O137" s="46">
        <v>99.37</v>
      </c>
      <c r="P137" s="46">
        <v>93.76</v>
      </c>
      <c r="Q137" s="46">
        <v>99.26</v>
      </c>
      <c r="R137" s="46">
        <v>94.02</v>
      </c>
      <c r="S137">
        <f t="shared" si="2"/>
        <v>5.2400000000000091</v>
      </c>
    </row>
    <row r="138" spans="1:19" x14ac:dyDescent="0.25">
      <c r="A138" s="51">
        <v>34</v>
      </c>
      <c r="B138" s="52">
        <v>9.6000000000000002E-4</v>
      </c>
      <c r="C138" s="52">
        <v>0.95</v>
      </c>
      <c r="D138" s="52">
        <v>0.99960000000000004</v>
      </c>
      <c r="E138" s="52">
        <v>12</v>
      </c>
      <c r="F138" s="52">
        <v>64</v>
      </c>
      <c r="G138" s="2" t="s">
        <v>42</v>
      </c>
      <c r="H138" s="46">
        <v>34</v>
      </c>
      <c r="I138" s="46">
        <v>99.67</v>
      </c>
      <c r="J138" s="46">
        <v>94.8</v>
      </c>
      <c r="K138" s="46">
        <v>99.33</v>
      </c>
      <c r="L138" s="46">
        <v>94.06</v>
      </c>
      <c r="M138" s="46">
        <v>99.03</v>
      </c>
      <c r="N138" s="46">
        <v>93.91</v>
      </c>
      <c r="O138" s="46">
        <v>99.48</v>
      </c>
      <c r="P138" s="46">
        <v>93.91</v>
      </c>
      <c r="Q138" s="46">
        <v>99.38</v>
      </c>
      <c r="R138" s="46">
        <v>94.17</v>
      </c>
      <c r="S138">
        <f t="shared" si="2"/>
        <v>5.2099999999999937</v>
      </c>
    </row>
    <row r="139" spans="1:19" x14ac:dyDescent="0.25">
      <c r="A139" s="51">
        <v>35</v>
      </c>
      <c r="B139" s="52">
        <v>9.3999999999999997E-4</v>
      </c>
      <c r="C139" s="52">
        <v>0.95</v>
      </c>
      <c r="D139" s="52">
        <v>0.99960000000000004</v>
      </c>
      <c r="E139" s="52">
        <v>12</v>
      </c>
      <c r="F139" s="52">
        <v>64</v>
      </c>
      <c r="G139" s="2" t="s">
        <v>42</v>
      </c>
      <c r="H139" s="46">
        <v>35</v>
      </c>
      <c r="I139" s="46">
        <v>99.37</v>
      </c>
      <c r="J139" s="46">
        <v>94.35</v>
      </c>
      <c r="K139" s="46">
        <v>99.52</v>
      </c>
      <c r="L139" s="46">
        <v>94.8</v>
      </c>
      <c r="M139" s="46">
        <v>99.78</v>
      </c>
      <c r="N139" s="46">
        <v>93.61</v>
      </c>
      <c r="O139" s="46">
        <v>99.67</v>
      </c>
      <c r="P139" s="46">
        <v>94.06</v>
      </c>
      <c r="Q139" s="46">
        <v>99.58</v>
      </c>
      <c r="R139" s="46">
        <v>94.21</v>
      </c>
      <c r="S139">
        <f t="shared" si="2"/>
        <v>5.3700000000000045</v>
      </c>
    </row>
    <row r="140" spans="1:19" x14ac:dyDescent="0.25">
      <c r="A140" s="51">
        <v>36</v>
      </c>
      <c r="B140" s="52">
        <v>8.9999999999999998E-4</v>
      </c>
      <c r="C140" s="52">
        <v>0.95</v>
      </c>
      <c r="D140" s="52">
        <v>0.99960000000000004</v>
      </c>
      <c r="E140" s="52">
        <v>12</v>
      </c>
      <c r="F140" s="52">
        <v>64</v>
      </c>
      <c r="G140" s="2" t="s">
        <v>42</v>
      </c>
      <c r="H140" s="46">
        <v>36</v>
      </c>
      <c r="I140" s="46">
        <v>99.55</v>
      </c>
      <c r="J140" s="46">
        <v>95.54</v>
      </c>
      <c r="K140" s="46">
        <v>99.37</v>
      </c>
      <c r="L140" s="46">
        <v>95.99</v>
      </c>
      <c r="M140" s="46">
        <v>99.63</v>
      </c>
      <c r="N140" s="46">
        <v>93.76</v>
      </c>
      <c r="O140" s="46">
        <v>99.67</v>
      </c>
      <c r="P140" s="46">
        <v>94.8</v>
      </c>
      <c r="Q140" s="46">
        <v>99.55</v>
      </c>
      <c r="R140" s="46">
        <v>95.02</v>
      </c>
      <c r="S140">
        <f t="shared" si="2"/>
        <v>4.5300000000000011</v>
      </c>
    </row>
    <row r="141" spans="1:19" x14ac:dyDescent="0.25">
      <c r="A141" s="51">
        <v>37</v>
      </c>
      <c r="B141" s="52">
        <v>1E-3</v>
      </c>
      <c r="C141" s="52">
        <v>0.85</v>
      </c>
      <c r="D141" s="52">
        <v>0.99980000000000002</v>
      </c>
      <c r="E141" s="52">
        <v>12</v>
      </c>
      <c r="F141" s="52">
        <v>64</v>
      </c>
      <c r="G141" s="2" t="s">
        <v>42</v>
      </c>
      <c r="H141" s="46">
        <v>37</v>
      </c>
      <c r="I141" s="46">
        <v>98.81</v>
      </c>
      <c r="J141" s="46">
        <v>95.69</v>
      </c>
      <c r="K141" s="46">
        <v>99.55</v>
      </c>
      <c r="L141" s="46">
        <v>94.8</v>
      </c>
      <c r="M141" s="46">
        <v>99.67</v>
      </c>
      <c r="N141" s="46">
        <v>93.02</v>
      </c>
      <c r="O141" s="46">
        <v>99.59</v>
      </c>
      <c r="P141" s="46">
        <v>93.31</v>
      </c>
      <c r="Q141" s="46">
        <v>99.4</v>
      </c>
      <c r="R141" s="46">
        <v>94.21</v>
      </c>
      <c r="S141">
        <f t="shared" si="2"/>
        <v>5.1900000000000119</v>
      </c>
    </row>
    <row r="142" spans="1:19" x14ac:dyDescent="0.25">
      <c r="A142" s="51">
        <v>38</v>
      </c>
      <c r="B142" s="52">
        <v>9.6000000000000002E-4</v>
      </c>
      <c r="C142" s="52">
        <v>0.85</v>
      </c>
      <c r="D142" s="52">
        <v>0.99980000000000002</v>
      </c>
      <c r="E142" s="52">
        <v>12</v>
      </c>
      <c r="F142" s="52">
        <v>64</v>
      </c>
      <c r="G142" s="2" t="s">
        <v>42</v>
      </c>
      <c r="H142" s="46">
        <v>38</v>
      </c>
      <c r="I142" s="46">
        <v>99.74</v>
      </c>
      <c r="J142" s="46">
        <v>95.69</v>
      </c>
      <c r="K142" s="46">
        <v>99.7</v>
      </c>
      <c r="L142" s="46">
        <v>94.95</v>
      </c>
      <c r="M142" s="46">
        <v>99.7</v>
      </c>
      <c r="N142" s="46">
        <v>94.06</v>
      </c>
      <c r="O142" s="46">
        <v>99.52</v>
      </c>
      <c r="P142" s="46">
        <v>93.16</v>
      </c>
      <c r="Q142" s="46">
        <v>99.67</v>
      </c>
      <c r="R142" s="46">
        <v>94.47</v>
      </c>
      <c r="S142">
        <f t="shared" si="2"/>
        <v>5.2000000000000028</v>
      </c>
    </row>
    <row r="143" spans="1:19" x14ac:dyDescent="0.25">
      <c r="A143" s="51">
        <v>39</v>
      </c>
      <c r="B143" s="52">
        <v>9.3999999999999997E-4</v>
      </c>
      <c r="C143" s="52">
        <v>0.85</v>
      </c>
      <c r="D143" s="52">
        <v>0.99980000000000002</v>
      </c>
      <c r="E143" s="52">
        <v>12</v>
      </c>
      <c r="F143" s="52">
        <v>64</v>
      </c>
      <c r="G143" s="2" t="s">
        <v>42</v>
      </c>
      <c r="H143" s="46">
        <v>39</v>
      </c>
      <c r="I143" s="46">
        <v>99.52</v>
      </c>
      <c r="J143" s="46">
        <v>95.84</v>
      </c>
      <c r="K143" s="46">
        <v>99.67</v>
      </c>
      <c r="L143" s="46">
        <v>95.1</v>
      </c>
      <c r="M143" s="46">
        <v>99.55</v>
      </c>
      <c r="N143" s="46">
        <v>92.87</v>
      </c>
      <c r="O143" s="46">
        <v>99.89</v>
      </c>
      <c r="P143" s="46">
        <v>94.21</v>
      </c>
      <c r="Q143" s="46">
        <v>99.66</v>
      </c>
      <c r="R143" s="46">
        <v>94.5</v>
      </c>
      <c r="S143">
        <f t="shared" si="2"/>
        <v>5.1599999999999966</v>
      </c>
    </row>
    <row r="144" spans="1:19" x14ac:dyDescent="0.25">
      <c r="A144" s="51">
        <v>40</v>
      </c>
      <c r="B144" s="52">
        <v>8.9999999999999998E-4</v>
      </c>
      <c r="C144" s="52">
        <v>0.85</v>
      </c>
      <c r="D144" s="52">
        <v>0.99980000000000002</v>
      </c>
      <c r="E144" s="52">
        <v>12</v>
      </c>
      <c r="F144" s="52">
        <v>64</v>
      </c>
      <c r="G144" s="2" t="s">
        <v>42</v>
      </c>
      <c r="H144" s="46">
        <v>40</v>
      </c>
      <c r="I144" s="46">
        <v>99.11</v>
      </c>
      <c r="J144" s="46">
        <v>94.95</v>
      </c>
      <c r="K144" s="46">
        <v>99.4</v>
      </c>
      <c r="L144" s="46">
        <v>92.42</v>
      </c>
      <c r="M144" s="46">
        <v>99.67</v>
      </c>
      <c r="N144" s="46">
        <v>93.31</v>
      </c>
      <c r="O144" s="46">
        <v>99.33</v>
      </c>
      <c r="P144" s="46">
        <v>93.31</v>
      </c>
      <c r="Q144" s="46">
        <v>99.38</v>
      </c>
      <c r="R144" s="46">
        <v>93.5</v>
      </c>
      <c r="S144">
        <f t="shared" si="2"/>
        <v>5.8799999999999955</v>
      </c>
    </row>
    <row r="145" spans="1:19" x14ac:dyDescent="0.25">
      <c r="A145" s="51">
        <v>41</v>
      </c>
      <c r="B145" s="52">
        <v>1E-3</v>
      </c>
      <c r="C145" s="52">
        <v>0.9</v>
      </c>
      <c r="D145" s="52">
        <v>0.99980000000000002</v>
      </c>
      <c r="E145" s="52">
        <v>12</v>
      </c>
      <c r="F145" s="52">
        <v>64</v>
      </c>
      <c r="G145" s="2" t="s">
        <v>42</v>
      </c>
      <c r="H145" s="46">
        <v>41</v>
      </c>
      <c r="I145" s="46">
        <v>98.25</v>
      </c>
      <c r="J145" s="46">
        <v>93.76</v>
      </c>
      <c r="K145" s="46">
        <v>99.7</v>
      </c>
      <c r="L145" s="46">
        <v>94.35</v>
      </c>
      <c r="M145" s="46">
        <v>99.74</v>
      </c>
      <c r="N145" s="46">
        <v>94.5</v>
      </c>
      <c r="O145" s="46">
        <v>99.85</v>
      </c>
      <c r="P145" s="46">
        <v>93.61</v>
      </c>
      <c r="Q145" s="46">
        <v>99.39</v>
      </c>
      <c r="R145" s="46">
        <v>94.06</v>
      </c>
      <c r="S145">
        <f t="shared" si="2"/>
        <v>5.3299999999999983</v>
      </c>
    </row>
    <row r="146" spans="1:19" x14ac:dyDescent="0.25">
      <c r="A146" s="51">
        <v>42</v>
      </c>
      <c r="B146" s="52">
        <v>9.6000000000000002E-4</v>
      </c>
      <c r="C146" s="52">
        <v>0.9</v>
      </c>
      <c r="D146" s="52">
        <v>0.99980000000000002</v>
      </c>
      <c r="E146" s="52">
        <v>12</v>
      </c>
      <c r="F146" s="52">
        <v>64</v>
      </c>
      <c r="G146" s="2" t="s">
        <v>42</v>
      </c>
      <c r="H146" s="46">
        <v>42</v>
      </c>
      <c r="I146" s="46">
        <v>99.48</v>
      </c>
      <c r="J146" s="46">
        <v>95.39</v>
      </c>
      <c r="K146" s="46">
        <v>99.59</v>
      </c>
      <c r="L146" s="46">
        <v>95.54</v>
      </c>
      <c r="M146" s="46">
        <v>99.44</v>
      </c>
      <c r="N146" s="46">
        <v>92.57</v>
      </c>
      <c r="O146" s="46">
        <v>99.55</v>
      </c>
      <c r="P146" s="46">
        <v>92.12</v>
      </c>
      <c r="Q146" s="46">
        <v>99.52</v>
      </c>
      <c r="R146" s="46">
        <v>93.91</v>
      </c>
      <c r="S146">
        <f t="shared" si="2"/>
        <v>5.6099999999999994</v>
      </c>
    </row>
    <row r="147" spans="1:19" x14ac:dyDescent="0.25">
      <c r="A147" s="51">
        <v>43</v>
      </c>
      <c r="B147" s="52">
        <v>9.3999999999999997E-4</v>
      </c>
      <c r="C147" s="52">
        <v>0.9</v>
      </c>
      <c r="D147" s="52">
        <v>0.99980000000000002</v>
      </c>
      <c r="E147" s="52">
        <v>12</v>
      </c>
      <c r="F147" s="52">
        <v>64</v>
      </c>
      <c r="G147" s="2" t="s">
        <v>42</v>
      </c>
      <c r="H147" s="46">
        <v>43</v>
      </c>
      <c r="I147" s="46">
        <v>99.63</v>
      </c>
      <c r="J147" s="46">
        <v>96.58</v>
      </c>
      <c r="K147" s="46">
        <v>99.59</v>
      </c>
      <c r="L147" s="46">
        <v>94.65</v>
      </c>
      <c r="M147" s="46">
        <v>99.96</v>
      </c>
      <c r="N147" s="46">
        <v>93.61</v>
      </c>
      <c r="O147" s="46">
        <v>98.92</v>
      </c>
      <c r="P147" s="46">
        <v>93.16</v>
      </c>
      <c r="Q147" s="46">
        <v>99.53</v>
      </c>
      <c r="R147" s="46">
        <v>94.5</v>
      </c>
      <c r="S147">
        <f t="shared" si="2"/>
        <v>5.0300000000000011</v>
      </c>
    </row>
    <row r="148" spans="1:19" x14ac:dyDescent="0.25">
      <c r="A148" s="51">
        <v>44</v>
      </c>
      <c r="B148" s="52">
        <v>8.9999999999999998E-4</v>
      </c>
      <c r="C148" s="52">
        <v>0.9</v>
      </c>
      <c r="D148" s="52">
        <v>0.99980000000000002</v>
      </c>
      <c r="E148" s="52">
        <v>12</v>
      </c>
      <c r="F148" s="52">
        <v>64</v>
      </c>
      <c r="G148" s="2" t="s">
        <v>42</v>
      </c>
      <c r="H148" s="46">
        <v>44</v>
      </c>
      <c r="I148" s="46">
        <v>99.74</v>
      </c>
      <c r="J148" s="46">
        <v>95.54</v>
      </c>
      <c r="K148" s="46">
        <v>99.37</v>
      </c>
      <c r="L148" s="46">
        <v>94.5</v>
      </c>
      <c r="M148" s="46">
        <v>99.37</v>
      </c>
      <c r="N148" s="46">
        <v>92.27</v>
      </c>
      <c r="O148" s="46">
        <v>98.96</v>
      </c>
      <c r="P148" s="46">
        <v>94.21</v>
      </c>
      <c r="Q148" s="46">
        <v>99.36</v>
      </c>
      <c r="R148" s="46">
        <v>94.13</v>
      </c>
      <c r="S148">
        <f t="shared" si="2"/>
        <v>5.230000000000004</v>
      </c>
    </row>
    <row r="149" spans="1:19" x14ac:dyDescent="0.25">
      <c r="A149" s="51">
        <v>45</v>
      </c>
      <c r="B149" s="52">
        <v>1E-3</v>
      </c>
      <c r="C149" s="52">
        <v>0.95</v>
      </c>
      <c r="D149" s="52">
        <v>0.99980000000000002</v>
      </c>
      <c r="E149" s="52">
        <v>12</v>
      </c>
      <c r="F149" s="52">
        <v>64</v>
      </c>
      <c r="G149" s="2" t="s">
        <v>42</v>
      </c>
      <c r="H149" s="46">
        <v>45</v>
      </c>
      <c r="I149" s="46">
        <v>99.03</v>
      </c>
      <c r="J149" s="46">
        <v>95.39</v>
      </c>
      <c r="K149" s="46">
        <v>99.7</v>
      </c>
      <c r="L149" s="46">
        <v>95.25</v>
      </c>
      <c r="M149" s="46">
        <v>99.67</v>
      </c>
      <c r="N149" s="46">
        <v>93.76</v>
      </c>
      <c r="O149" s="46">
        <v>99.63</v>
      </c>
      <c r="P149" s="46">
        <v>94.8</v>
      </c>
      <c r="Q149" s="46">
        <v>99.51</v>
      </c>
      <c r="R149" s="46">
        <v>94.8</v>
      </c>
      <c r="S149">
        <f t="shared" si="2"/>
        <v>4.710000000000008</v>
      </c>
    </row>
    <row r="150" spans="1:19" x14ac:dyDescent="0.25">
      <c r="A150" s="51">
        <v>46</v>
      </c>
      <c r="B150" s="52">
        <v>9.6000000000000002E-4</v>
      </c>
      <c r="C150" s="52">
        <v>0.95</v>
      </c>
      <c r="D150" s="52">
        <v>0.99980000000000002</v>
      </c>
      <c r="E150" s="52">
        <v>12</v>
      </c>
      <c r="F150" s="52">
        <v>64</v>
      </c>
      <c r="G150" s="2" t="s">
        <v>42</v>
      </c>
      <c r="H150" s="46">
        <v>46</v>
      </c>
      <c r="I150" s="46">
        <v>99.48</v>
      </c>
      <c r="J150" s="46">
        <v>94.35</v>
      </c>
      <c r="K150" s="46">
        <v>99.44</v>
      </c>
      <c r="L150" s="46">
        <v>94.65</v>
      </c>
      <c r="M150" s="46">
        <v>99.81</v>
      </c>
      <c r="N150" s="46">
        <v>93.76</v>
      </c>
      <c r="O150" s="46">
        <v>99.55</v>
      </c>
      <c r="P150" s="46">
        <v>94.21</v>
      </c>
      <c r="Q150" s="46">
        <v>99.57</v>
      </c>
      <c r="R150" s="46">
        <v>94.24</v>
      </c>
      <c r="S150">
        <f t="shared" si="2"/>
        <v>5.3299999999999983</v>
      </c>
    </row>
    <row r="151" spans="1:19" x14ac:dyDescent="0.25">
      <c r="A151" s="51">
        <v>47</v>
      </c>
      <c r="B151" s="52">
        <v>9.3999999999999997E-4</v>
      </c>
      <c r="C151" s="52">
        <v>0.95</v>
      </c>
      <c r="D151" s="52">
        <v>0.99980000000000002</v>
      </c>
      <c r="E151" s="52">
        <v>12</v>
      </c>
      <c r="F151" s="52">
        <v>64</v>
      </c>
      <c r="G151" s="2" t="s">
        <v>42</v>
      </c>
      <c r="H151" s="46">
        <v>47</v>
      </c>
      <c r="I151" s="46">
        <v>99.67</v>
      </c>
      <c r="J151" s="46">
        <v>94.35</v>
      </c>
      <c r="K151" s="46">
        <v>99.7</v>
      </c>
      <c r="L151" s="46">
        <v>94.21</v>
      </c>
      <c r="M151" s="46">
        <v>99.67</v>
      </c>
      <c r="N151" s="46">
        <v>93.91</v>
      </c>
      <c r="O151" s="46">
        <v>99.33</v>
      </c>
      <c r="P151" s="46">
        <v>93.91</v>
      </c>
      <c r="Q151" s="46">
        <v>99.59</v>
      </c>
      <c r="R151" s="46">
        <v>94.09</v>
      </c>
      <c r="S151">
        <f t="shared" si="2"/>
        <v>5.5</v>
      </c>
    </row>
    <row r="152" spans="1:19" x14ac:dyDescent="0.25">
      <c r="A152" s="51">
        <v>48</v>
      </c>
      <c r="B152" s="52">
        <v>8.9999999999999998E-4</v>
      </c>
      <c r="C152" s="52">
        <v>0.95</v>
      </c>
      <c r="D152" s="52">
        <v>0.99980000000000002</v>
      </c>
      <c r="E152" s="52">
        <v>12</v>
      </c>
      <c r="F152" s="52">
        <v>64</v>
      </c>
      <c r="G152" s="2" t="s">
        <v>42</v>
      </c>
      <c r="H152" s="46">
        <v>48</v>
      </c>
      <c r="I152" s="46">
        <v>98.77</v>
      </c>
      <c r="J152" s="46">
        <v>94.65</v>
      </c>
      <c r="K152" s="46">
        <v>99.7</v>
      </c>
      <c r="L152" s="46">
        <v>95.25</v>
      </c>
      <c r="M152" s="46">
        <v>99.44</v>
      </c>
      <c r="N152" s="46">
        <v>92.42</v>
      </c>
      <c r="O152" s="46">
        <v>99.78</v>
      </c>
      <c r="P152" s="46">
        <v>93.02</v>
      </c>
      <c r="Q152" s="46">
        <v>99.42</v>
      </c>
      <c r="R152" s="46">
        <v>93.83</v>
      </c>
      <c r="S152">
        <f t="shared" si="2"/>
        <v>5.5900000000000034</v>
      </c>
    </row>
    <row r="153" spans="1:19" x14ac:dyDescent="0.25">
      <c r="Q153" s="61">
        <f>AVERAGE(Q105:Q152)</f>
        <v>99.461666666666687</v>
      </c>
      <c r="R153" s="61">
        <f>AVERAGE(R105:R152)</f>
        <v>94.14395833333333</v>
      </c>
      <c r="S153">
        <f t="shared" si="2"/>
        <v>5.317708333333357</v>
      </c>
    </row>
    <row r="157" spans="1:19" x14ac:dyDescent="0.25">
      <c r="K157">
        <f xml:space="preserve"> 48*3</f>
        <v>144</v>
      </c>
    </row>
  </sheetData>
  <mergeCells count="14">
    <mergeCell ref="K2:L2"/>
    <mergeCell ref="M2:N2"/>
    <mergeCell ref="O2:P2"/>
    <mergeCell ref="Q2:S2"/>
    <mergeCell ref="A1:A3"/>
    <mergeCell ref="B1:G1"/>
    <mergeCell ref="I1:S1"/>
    <mergeCell ref="B2:B3"/>
    <mergeCell ref="C2:C3"/>
    <mergeCell ref="D2:D3"/>
    <mergeCell ref="E2:E3"/>
    <mergeCell ref="F2:F3"/>
    <mergeCell ref="G2:G3"/>
    <mergeCell ref="I2:J2"/>
  </mergeCells>
  <conditionalFormatting sqref="S4:S153">
    <cfRule type="cellIs" dxfId="6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506B-4075-4591-A5A1-0206FC7EB876}">
  <sheetPr codeName="Hoja3"/>
  <dimension ref="A1:S81"/>
  <sheetViews>
    <sheetView tabSelected="1" workbookViewId="0">
      <selection activeCell="U26" sqref="U26"/>
    </sheetView>
  </sheetViews>
  <sheetFormatPr baseColWidth="10" defaultRowHeight="15" x14ac:dyDescent="0.25"/>
  <cols>
    <col min="1" max="1" width="5.85546875" customWidth="1"/>
    <col min="2" max="2" width="15.85546875" customWidth="1"/>
    <col min="7" max="7" width="22.42578125" customWidth="1"/>
  </cols>
  <sheetData>
    <row r="1" spans="1:19" ht="18.75" x14ac:dyDescent="0.25">
      <c r="A1" s="81" t="s">
        <v>38</v>
      </c>
      <c r="B1" s="75" t="s">
        <v>1</v>
      </c>
      <c r="C1" s="75"/>
      <c r="D1" s="75"/>
      <c r="E1" s="75"/>
      <c r="F1" s="75"/>
      <c r="G1" s="75"/>
      <c r="H1" s="6"/>
      <c r="I1" s="82" t="s">
        <v>15</v>
      </c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x14ac:dyDescent="0.25">
      <c r="A2" s="81"/>
      <c r="B2" s="84" t="s">
        <v>0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"/>
      <c r="I2" s="77" t="s">
        <v>21</v>
      </c>
      <c r="J2" s="78"/>
      <c r="K2" s="77" t="s">
        <v>22</v>
      </c>
      <c r="L2" s="78"/>
      <c r="M2" s="77" t="s">
        <v>23</v>
      </c>
      <c r="N2" s="78"/>
      <c r="O2" s="77" t="s">
        <v>24</v>
      </c>
      <c r="P2" s="78"/>
      <c r="Q2" s="79" t="s">
        <v>25</v>
      </c>
      <c r="R2" s="80"/>
      <c r="S2" s="80"/>
    </row>
    <row r="3" spans="1:19" x14ac:dyDescent="0.25">
      <c r="A3" s="81"/>
      <c r="B3" s="85"/>
      <c r="C3" s="85"/>
      <c r="D3" s="85"/>
      <c r="E3" s="85"/>
      <c r="F3" s="85"/>
      <c r="G3" s="85"/>
      <c r="H3" s="9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A4" s="5">
        <v>1</v>
      </c>
      <c r="B4" s="3">
        <v>1E-3</v>
      </c>
      <c r="C4" s="3">
        <v>0.9</v>
      </c>
      <c r="D4" s="3">
        <v>0.999</v>
      </c>
      <c r="E4" s="3">
        <v>12</v>
      </c>
      <c r="F4" s="3">
        <v>32</v>
      </c>
      <c r="G4" s="1" t="s">
        <v>20</v>
      </c>
      <c r="H4" s="36">
        <v>1</v>
      </c>
      <c r="I4" s="36">
        <v>98.96</v>
      </c>
      <c r="J4" s="36">
        <v>94.2</v>
      </c>
      <c r="K4" s="36">
        <v>99.22</v>
      </c>
      <c r="L4" s="36">
        <v>95.76</v>
      </c>
      <c r="M4" s="36">
        <v>99.07</v>
      </c>
      <c r="N4" s="36">
        <v>94.05</v>
      </c>
      <c r="O4" s="36">
        <v>98.75</v>
      </c>
      <c r="P4" s="36">
        <v>94.2</v>
      </c>
      <c r="Q4" s="36">
        <v>99</v>
      </c>
      <c r="R4" s="36">
        <v>94.55</v>
      </c>
      <c r="S4" s="5">
        <f>Q4-R4</f>
        <v>4.4500000000000028</v>
      </c>
    </row>
    <row r="5" spans="1:19" x14ac:dyDescent="0.25">
      <c r="A5" s="5">
        <v>2</v>
      </c>
      <c r="B5" s="3">
        <v>9.7999999999999997E-4</v>
      </c>
      <c r="C5" s="3">
        <v>0.9</v>
      </c>
      <c r="D5" s="3">
        <v>0.999</v>
      </c>
      <c r="E5" s="3">
        <v>12</v>
      </c>
      <c r="F5" s="3">
        <v>32</v>
      </c>
      <c r="G5" s="1" t="s">
        <v>20</v>
      </c>
      <c r="H5" s="36">
        <v>2</v>
      </c>
      <c r="I5" s="36">
        <v>98.7</v>
      </c>
      <c r="J5" s="36">
        <v>94.42</v>
      </c>
      <c r="K5" s="36">
        <v>99.01</v>
      </c>
      <c r="L5" s="36">
        <v>94.28</v>
      </c>
      <c r="M5" s="36">
        <v>99.44</v>
      </c>
      <c r="N5" s="36">
        <v>95.09</v>
      </c>
      <c r="O5" s="36">
        <v>99.24</v>
      </c>
      <c r="P5" s="36">
        <v>95.17</v>
      </c>
      <c r="Q5" s="36">
        <v>99.1</v>
      </c>
      <c r="R5" s="36">
        <v>94.74</v>
      </c>
      <c r="S5" s="5">
        <f t="shared" ref="S5:S68" si="0">Q5-R5</f>
        <v>4.3599999999999994</v>
      </c>
    </row>
    <row r="6" spans="1:19" x14ac:dyDescent="0.25">
      <c r="A6" s="5">
        <v>3</v>
      </c>
      <c r="B6" s="27">
        <v>9.7000000000000005E-4</v>
      </c>
      <c r="C6" s="27">
        <v>0.9</v>
      </c>
      <c r="D6" s="27">
        <v>0.999</v>
      </c>
      <c r="E6" s="27">
        <v>12</v>
      </c>
      <c r="F6" s="27">
        <v>32</v>
      </c>
      <c r="G6" s="11" t="s">
        <v>20</v>
      </c>
      <c r="H6" s="39">
        <v>3</v>
      </c>
      <c r="I6" s="39">
        <v>98.87</v>
      </c>
      <c r="J6" s="39">
        <v>95.09</v>
      </c>
      <c r="K6" s="39">
        <v>99.22</v>
      </c>
      <c r="L6" s="39">
        <v>94.94</v>
      </c>
      <c r="M6" s="39">
        <v>99.4</v>
      </c>
      <c r="N6" s="39">
        <v>95.39</v>
      </c>
      <c r="O6" s="39">
        <v>99.26</v>
      </c>
      <c r="P6" s="39">
        <v>95.61</v>
      </c>
      <c r="Q6" s="39">
        <v>99.19</v>
      </c>
      <c r="R6" s="39">
        <v>95.26</v>
      </c>
      <c r="S6" s="5">
        <f t="shared" si="0"/>
        <v>3.9299999999999926</v>
      </c>
    </row>
    <row r="7" spans="1:19" x14ac:dyDescent="0.25">
      <c r="A7" s="5">
        <v>4</v>
      </c>
      <c r="B7" s="3">
        <v>9.6000000000000002E-4</v>
      </c>
      <c r="C7" s="3">
        <v>0.9</v>
      </c>
      <c r="D7" s="3">
        <v>0.999</v>
      </c>
      <c r="E7" s="3">
        <v>12</v>
      </c>
      <c r="F7" s="3">
        <v>32</v>
      </c>
      <c r="G7" s="1" t="s">
        <v>20</v>
      </c>
      <c r="H7" s="36">
        <v>4</v>
      </c>
      <c r="I7" s="36">
        <v>98.83</v>
      </c>
      <c r="J7" s="36">
        <v>94.28</v>
      </c>
      <c r="K7" s="36">
        <v>99.13</v>
      </c>
      <c r="L7" s="36">
        <v>94.94</v>
      </c>
      <c r="M7" s="36">
        <v>99.22</v>
      </c>
      <c r="N7" s="36">
        <v>94.05</v>
      </c>
      <c r="O7" s="36">
        <v>99.11</v>
      </c>
      <c r="P7" s="36">
        <v>95.32</v>
      </c>
      <c r="Q7" s="36">
        <v>99.07</v>
      </c>
      <c r="R7" s="36">
        <v>94.65</v>
      </c>
      <c r="S7" s="5">
        <f t="shared" si="0"/>
        <v>4.4199999999999875</v>
      </c>
    </row>
    <row r="8" spans="1:19" x14ac:dyDescent="0.25">
      <c r="A8" s="5">
        <v>5</v>
      </c>
      <c r="B8" s="3">
        <v>1E-3</v>
      </c>
      <c r="C8" s="3">
        <v>0.9</v>
      </c>
      <c r="D8" s="3">
        <v>0.99980000000000002</v>
      </c>
      <c r="E8" s="3">
        <v>12</v>
      </c>
      <c r="F8" s="3">
        <v>32</v>
      </c>
      <c r="G8" s="1" t="s">
        <v>20</v>
      </c>
      <c r="H8" s="36">
        <v>5</v>
      </c>
      <c r="I8" s="36">
        <v>98.87</v>
      </c>
      <c r="J8" s="36">
        <v>93.9</v>
      </c>
      <c r="K8" s="36">
        <v>99.2</v>
      </c>
      <c r="L8" s="36">
        <v>94.94</v>
      </c>
      <c r="M8" s="36">
        <v>99.31</v>
      </c>
      <c r="N8" s="36">
        <v>94.2</v>
      </c>
      <c r="O8" s="36">
        <v>99.48</v>
      </c>
      <c r="P8" s="36">
        <v>95.46</v>
      </c>
      <c r="Q8" s="36">
        <v>99.21</v>
      </c>
      <c r="R8" s="36">
        <v>94.63</v>
      </c>
      <c r="S8" s="5">
        <f t="shared" si="0"/>
        <v>4.5799999999999983</v>
      </c>
    </row>
    <row r="9" spans="1:19" x14ac:dyDescent="0.25">
      <c r="A9" s="5">
        <v>6</v>
      </c>
      <c r="B9" s="3">
        <v>9.7999999999999997E-4</v>
      </c>
      <c r="C9" s="3">
        <v>0.9</v>
      </c>
      <c r="D9" s="3">
        <v>0.99980000000000002</v>
      </c>
      <c r="E9" s="3">
        <v>12</v>
      </c>
      <c r="F9" s="3">
        <v>32</v>
      </c>
      <c r="G9" s="1" t="s">
        <v>20</v>
      </c>
      <c r="H9" s="36">
        <v>6</v>
      </c>
      <c r="I9" s="36">
        <v>99.27</v>
      </c>
      <c r="J9" s="36">
        <v>94.57</v>
      </c>
      <c r="K9" s="36">
        <v>99.22</v>
      </c>
      <c r="L9" s="36">
        <v>95.32</v>
      </c>
      <c r="M9" s="36">
        <v>99.14</v>
      </c>
      <c r="N9" s="36">
        <v>94.72</v>
      </c>
      <c r="O9" s="36">
        <v>99.55</v>
      </c>
      <c r="P9" s="36">
        <v>95.46</v>
      </c>
      <c r="Q9" s="36">
        <v>99.3</v>
      </c>
      <c r="R9" s="36">
        <v>95.02</v>
      </c>
      <c r="S9" s="5">
        <f t="shared" si="0"/>
        <v>4.2800000000000011</v>
      </c>
    </row>
    <row r="10" spans="1:19" x14ac:dyDescent="0.25">
      <c r="A10" s="5">
        <v>7</v>
      </c>
      <c r="B10" s="3">
        <v>9.7000000000000005E-4</v>
      </c>
      <c r="C10" s="3">
        <v>0.9</v>
      </c>
      <c r="D10" s="3">
        <v>0.99980000000000002</v>
      </c>
      <c r="E10" s="3">
        <v>12</v>
      </c>
      <c r="F10" s="3">
        <v>32</v>
      </c>
      <c r="G10" s="1" t="s">
        <v>20</v>
      </c>
      <c r="H10" s="36">
        <v>7</v>
      </c>
      <c r="I10" s="36">
        <v>98.94</v>
      </c>
      <c r="J10" s="36">
        <v>93.75</v>
      </c>
      <c r="K10" s="36">
        <v>99.18</v>
      </c>
      <c r="L10" s="36">
        <v>95.84</v>
      </c>
      <c r="M10" s="36">
        <v>99.29</v>
      </c>
      <c r="N10" s="36">
        <v>93.75</v>
      </c>
      <c r="O10" s="36">
        <v>99.13</v>
      </c>
      <c r="P10" s="36">
        <v>95.76</v>
      </c>
      <c r="Q10" s="36">
        <v>99.14</v>
      </c>
      <c r="R10" s="36">
        <v>94.78</v>
      </c>
      <c r="S10" s="5">
        <f t="shared" si="0"/>
        <v>4.3599999999999994</v>
      </c>
    </row>
    <row r="11" spans="1:19" x14ac:dyDescent="0.25">
      <c r="A11" s="5">
        <v>8</v>
      </c>
      <c r="B11" s="3">
        <v>9.6000000000000002E-4</v>
      </c>
      <c r="C11" s="3">
        <v>0.9</v>
      </c>
      <c r="D11" s="3">
        <v>0.99980000000000002</v>
      </c>
      <c r="E11" s="3">
        <v>12</v>
      </c>
      <c r="F11" s="3">
        <v>32</v>
      </c>
      <c r="G11" s="1" t="s">
        <v>20</v>
      </c>
      <c r="H11" s="36">
        <v>8</v>
      </c>
      <c r="I11" s="36">
        <v>99.39</v>
      </c>
      <c r="J11" s="36">
        <v>93.53</v>
      </c>
      <c r="K11" s="36">
        <v>99.13</v>
      </c>
      <c r="L11" s="36">
        <v>95.54</v>
      </c>
      <c r="M11" s="36">
        <v>99.46</v>
      </c>
      <c r="N11" s="36">
        <v>94.13</v>
      </c>
      <c r="O11" s="36">
        <v>99.35</v>
      </c>
      <c r="P11" s="36">
        <v>95.46</v>
      </c>
      <c r="Q11" s="36">
        <v>99.33</v>
      </c>
      <c r="R11" s="36">
        <v>94.67</v>
      </c>
      <c r="S11" s="5">
        <f t="shared" si="0"/>
        <v>4.6599999999999966</v>
      </c>
    </row>
    <row r="12" spans="1:19" x14ac:dyDescent="0.25">
      <c r="A12" s="5">
        <v>9</v>
      </c>
      <c r="B12" s="3">
        <v>1E-3</v>
      </c>
      <c r="C12" s="3">
        <v>0.9</v>
      </c>
      <c r="D12" s="3">
        <v>0.999</v>
      </c>
      <c r="E12" s="3">
        <v>12</v>
      </c>
      <c r="F12" s="3">
        <v>64</v>
      </c>
      <c r="G12" s="1" t="s">
        <v>20</v>
      </c>
      <c r="H12" s="36">
        <v>9</v>
      </c>
      <c r="I12" s="36">
        <v>99.01</v>
      </c>
      <c r="J12" s="36">
        <v>94.72</v>
      </c>
      <c r="K12" s="36">
        <v>98.85</v>
      </c>
      <c r="L12" s="36">
        <v>93.75</v>
      </c>
      <c r="M12" s="36">
        <v>99.18</v>
      </c>
      <c r="N12" s="36">
        <v>95.02</v>
      </c>
      <c r="O12" s="36">
        <v>99.44</v>
      </c>
      <c r="P12" s="36">
        <v>95.17</v>
      </c>
      <c r="Q12" s="36">
        <v>99.12</v>
      </c>
      <c r="R12" s="36">
        <v>94.67</v>
      </c>
      <c r="S12" s="5">
        <f t="shared" si="0"/>
        <v>4.4500000000000028</v>
      </c>
    </row>
    <row r="13" spans="1:19" x14ac:dyDescent="0.25">
      <c r="A13" s="5">
        <v>10</v>
      </c>
      <c r="B13" s="3">
        <v>9.7999999999999997E-4</v>
      </c>
      <c r="C13" s="3">
        <v>0.9</v>
      </c>
      <c r="D13" s="3">
        <v>0.999</v>
      </c>
      <c r="E13" s="3">
        <v>12</v>
      </c>
      <c r="F13" s="3">
        <v>64</v>
      </c>
      <c r="G13" s="1" t="s">
        <v>20</v>
      </c>
      <c r="H13" s="36">
        <v>10</v>
      </c>
      <c r="I13" s="36">
        <v>98.66</v>
      </c>
      <c r="J13" s="36">
        <v>94.28</v>
      </c>
      <c r="K13" s="36">
        <v>98.88</v>
      </c>
      <c r="L13" s="36">
        <v>95.46</v>
      </c>
      <c r="M13" s="36">
        <v>99.01</v>
      </c>
      <c r="N13" s="36">
        <v>93.9</v>
      </c>
      <c r="O13" s="36">
        <v>99.37</v>
      </c>
      <c r="P13" s="36">
        <v>95.32</v>
      </c>
      <c r="Q13" s="36">
        <v>98.98</v>
      </c>
      <c r="R13" s="36">
        <v>94.74</v>
      </c>
      <c r="S13" s="5">
        <f t="shared" si="0"/>
        <v>4.2400000000000091</v>
      </c>
    </row>
    <row r="14" spans="1:19" x14ac:dyDescent="0.25">
      <c r="A14" s="5">
        <v>11</v>
      </c>
      <c r="B14" s="27">
        <v>9.7000000000000005E-4</v>
      </c>
      <c r="C14" s="27">
        <v>0.9</v>
      </c>
      <c r="D14" s="27">
        <v>0.999</v>
      </c>
      <c r="E14" s="27">
        <v>12</v>
      </c>
      <c r="F14" s="27">
        <v>64</v>
      </c>
      <c r="G14" s="11" t="s">
        <v>20</v>
      </c>
      <c r="H14" s="39">
        <v>11</v>
      </c>
      <c r="I14" s="39">
        <v>99.22</v>
      </c>
      <c r="J14" s="39">
        <v>95.02</v>
      </c>
      <c r="K14" s="39">
        <v>98.87</v>
      </c>
      <c r="L14" s="39">
        <v>95.17</v>
      </c>
      <c r="M14" s="39">
        <v>99.13</v>
      </c>
      <c r="N14" s="39">
        <v>94.28</v>
      </c>
      <c r="O14" s="39">
        <v>99.33</v>
      </c>
      <c r="P14" s="39">
        <v>95.84</v>
      </c>
      <c r="Q14" s="39">
        <v>99.14</v>
      </c>
      <c r="R14" s="39">
        <v>95.07</v>
      </c>
      <c r="S14" s="5">
        <f t="shared" si="0"/>
        <v>4.0700000000000074</v>
      </c>
    </row>
    <row r="15" spans="1:19" x14ac:dyDescent="0.25">
      <c r="A15" s="5">
        <v>12</v>
      </c>
      <c r="B15" s="27">
        <v>9.6000000000000002E-4</v>
      </c>
      <c r="C15" s="27">
        <v>0.9</v>
      </c>
      <c r="D15" s="27">
        <v>0.999</v>
      </c>
      <c r="E15" s="27">
        <v>12</v>
      </c>
      <c r="F15" s="27">
        <v>64</v>
      </c>
      <c r="G15" s="11" t="s">
        <v>20</v>
      </c>
      <c r="H15" s="39">
        <v>12</v>
      </c>
      <c r="I15" s="39">
        <v>99.16</v>
      </c>
      <c r="J15" s="39">
        <v>94.94</v>
      </c>
      <c r="K15" s="39">
        <v>99.14</v>
      </c>
      <c r="L15" s="39">
        <v>95.24</v>
      </c>
      <c r="M15" s="39">
        <v>99.11</v>
      </c>
      <c r="N15" s="39">
        <v>94.65</v>
      </c>
      <c r="O15" s="39">
        <v>99.48</v>
      </c>
      <c r="P15" s="39">
        <v>95.69</v>
      </c>
      <c r="Q15" s="39">
        <v>99.22</v>
      </c>
      <c r="R15" s="39">
        <v>95.13</v>
      </c>
      <c r="S15" s="5">
        <f t="shared" si="0"/>
        <v>4.0900000000000034</v>
      </c>
    </row>
    <row r="16" spans="1:19" x14ac:dyDescent="0.25">
      <c r="A16" s="5">
        <v>13</v>
      </c>
      <c r="B16" s="3">
        <v>1E-3</v>
      </c>
      <c r="C16" s="3">
        <v>0.9</v>
      </c>
      <c r="D16" s="3">
        <v>0.99980000000000002</v>
      </c>
      <c r="E16" s="3">
        <v>12</v>
      </c>
      <c r="F16" s="3">
        <v>64</v>
      </c>
      <c r="G16" s="1" t="s">
        <v>20</v>
      </c>
      <c r="H16" s="36">
        <v>13</v>
      </c>
      <c r="I16" s="36">
        <v>99.03</v>
      </c>
      <c r="J16" s="36">
        <v>94.05</v>
      </c>
      <c r="K16" s="36">
        <v>98.94</v>
      </c>
      <c r="L16" s="36">
        <v>95.09</v>
      </c>
      <c r="M16" s="36">
        <v>99.24</v>
      </c>
      <c r="N16" s="36">
        <v>94.57</v>
      </c>
      <c r="O16" s="36">
        <v>99.35</v>
      </c>
      <c r="P16" s="36">
        <v>95.32</v>
      </c>
      <c r="Q16" s="36">
        <v>99.14</v>
      </c>
      <c r="R16" s="36">
        <v>94.76</v>
      </c>
      <c r="S16" s="5">
        <f t="shared" si="0"/>
        <v>4.3799999999999955</v>
      </c>
    </row>
    <row r="17" spans="1:19" x14ac:dyDescent="0.25">
      <c r="A17" s="5">
        <v>14</v>
      </c>
      <c r="B17" s="3">
        <v>9.7999999999999997E-4</v>
      </c>
      <c r="C17" s="3">
        <v>0.9</v>
      </c>
      <c r="D17" s="3">
        <v>0.99980000000000002</v>
      </c>
      <c r="E17" s="3">
        <v>12</v>
      </c>
      <c r="F17" s="3">
        <v>64</v>
      </c>
      <c r="G17" s="1" t="s">
        <v>20</v>
      </c>
      <c r="H17" s="36">
        <v>14</v>
      </c>
      <c r="I17" s="36">
        <v>98.88</v>
      </c>
      <c r="J17" s="36">
        <v>93.9</v>
      </c>
      <c r="K17" s="36">
        <v>98.98</v>
      </c>
      <c r="L17" s="36">
        <v>95.61</v>
      </c>
      <c r="M17" s="36">
        <v>99.33</v>
      </c>
      <c r="N17" s="36">
        <v>94.13</v>
      </c>
      <c r="O17" s="36">
        <v>99.37</v>
      </c>
      <c r="P17" s="36">
        <v>94.72</v>
      </c>
      <c r="Q17" s="36">
        <v>99.14</v>
      </c>
      <c r="R17" s="36">
        <v>94.59</v>
      </c>
      <c r="S17" s="5">
        <f t="shared" si="0"/>
        <v>4.5499999999999972</v>
      </c>
    </row>
    <row r="18" spans="1:19" x14ac:dyDescent="0.25">
      <c r="A18" s="5">
        <v>15</v>
      </c>
      <c r="B18" s="3">
        <v>9.7000000000000005E-4</v>
      </c>
      <c r="C18" s="3">
        <v>0.9</v>
      </c>
      <c r="D18" s="3">
        <v>0.99980000000000002</v>
      </c>
      <c r="E18" s="3">
        <v>12</v>
      </c>
      <c r="F18" s="3">
        <v>64</v>
      </c>
      <c r="G18" s="1" t="s">
        <v>20</v>
      </c>
      <c r="H18" s="36">
        <v>15</v>
      </c>
      <c r="I18" s="36">
        <v>99.24</v>
      </c>
      <c r="J18" s="36">
        <v>94.94</v>
      </c>
      <c r="K18" s="36">
        <v>99.18</v>
      </c>
      <c r="L18" s="36">
        <v>95.09</v>
      </c>
      <c r="M18" s="36">
        <v>99.22</v>
      </c>
      <c r="N18" s="36">
        <v>93.98</v>
      </c>
      <c r="O18" s="36">
        <v>99.26</v>
      </c>
      <c r="P18" s="36">
        <v>95.32</v>
      </c>
      <c r="Q18" s="36">
        <v>99.22</v>
      </c>
      <c r="R18" s="36">
        <v>94.83</v>
      </c>
      <c r="S18" s="5">
        <f t="shared" si="0"/>
        <v>4.3900000000000006</v>
      </c>
    </row>
    <row r="19" spans="1:19" x14ac:dyDescent="0.25">
      <c r="A19" s="5">
        <v>16</v>
      </c>
      <c r="B19" s="3">
        <v>9.6000000000000002E-4</v>
      </c>
      <c r="C19" s="3">
        <v>0.9</v>
      </c>
      <c r="D19" s="3">
        <v>0.99980000000000002</v>
      </c>
      <c r="E19" s="3">
        <v>12</v>
      </c>
      <c r="F19" s="3">
        <v>64</v>
      </c>
      <c r="G19" s="1" t="s">
        <v>20</v>
      </c>
      <c r="H19" s="36">
        <v>16</v>
      </c>
      <c r="I19" s="36">
        <v>99.03</v>
      </c>
      <c r="J19" s="36">
        <v>94.5</v>
      </c>
      <c r="K19" s="36">
        <v>99</v>
      </c>
      <c r="L19" s="36">
        <v>95.17</v>
      </c>
      <c r="M19" s="36">
        <v>99.2</v>
      </c>
      <c r="N19" s="36">
        <v>94.5</v>
      </c>
      <c r="O19" s="36">
        <v>99.35</v>
      </c>
      <c r="P19" s="36">
        <v>95.99</v>
      </c>
      <c r="Q19" s="36">
        <v>99.14</v>
      </c>
      <c r="R19" s="36">
        <v>95.04</v>
      </c>
      <c r="S19" s="5">
        <f t="shared" si="0"/>
        <v>4.0999999999999943</v>
      </c>
    </row>
    <row r="20" spans="1:19" x14ac:dyDescent="0.25">
      <c r="A20" s="5">
        <v>17</v>
      </c>
      <c r="B20" s="3">
        <v>1E-3</v>
      </c>
      <c r="C20" s="3">
        <v>0.9</v>
      </c>
      <c r="D20" s="3">
        <v>0.999</v>
      </c>
      <c r="E20" s="3">
        <v>12</v>
      </c>
      <c r="F20" s="3">
        <v>128</v>
      </c>
      <c r="G20" s="1" t="s">
        <v>20</v>
      </c>
      <c r="H20" s="36">
        <v>17</v>
      </c>
      <c r="I20" s="36">
        <v>98.75</v>
      </c>
      <c r="J20" s="36">
        <v>94.2</v>
      </c>
      <c r="K20" s="36">
        <v>98.68</v>
      </c>
      <c r="L20" s="36">
        <v>94.94</v>
      </c>
      <c r="M20" s="36">
        <v>98.79</v>
      </c>
      <c r="N20" s="36">
        <v>94.5</v>
      </c>
      <c r="O20" s="36">
        <v>98.81</v>
      </c>
      <c r="P20" s="36">
        <v>95.32</v>
      </c>
      <c r="Q20" s="36">
        <v>98.76</v>
      </c>
      <c r="R20" s="36">
        <v>94.74</v>
      </c>
      <c r="S20" s="5">
        <f t="shared" si="0"/>
        <v>4.0200000000000102</v>
      </c>
    </row>
    <row r="21" spans="1:19" x14ac:dyDescent="0.25">
      <c r="A21" s="5">
        <v>18</v>
      </c>
      <c r="B21" s="3">
        <v>9.7999999999999997E-4</v>
      </c>
      <c r="C21" s="3">
        <v>0.9</v>
      </c>
      <c r="D21" s="3">
        <v>0.999</v>
      </c>
      <c r="E21" s="3">
        <v>12</v>
      </c>
      <c r="F21" s="3">
        <v>128</v>
      </c>
      <c r="G21" s="1" t="s">
        <v>20</v>
      </c>
      <c r="H21" s="36">
        <v>18</v>
      </c>
      <c r="I21" s="36">
        <v>99.01</v>
      </c>
      <c r="J21" s="36">
        <v>94.2</v>
      </c>
      <c r="K21" s="36">
        <v>98.46</v>
      </c>
      <c r="L21" s="36">
        <v>94.72</v>
      </c>
      <c r="M21" s="36">
        <v>98.88</v>
      </c>
      <c r="N21" s="36">
        <v>94.13</v>
      </c>
      <c r="O21" s="36">
        <v>98.79</v>
      </c>
      <c r="P21" s="36">
        <v>95.76</v>
      </c>
      <c r="Q21" s="36">
        <v>98.79</v>
      </c>
      <c r="R21" s="36">
        <v>94.7</v>
      </c>
      <c r="S21" s="5">
        <f t="shared" si="0"/>
        <v>4.0900000000000034</v>
      </c>
    </row>
    <row r="22" spans="1:19" x14ac:dyDescent="0.25">
      <c r="A22" s="5">
        <v>19</v>
      </c>
      <c r="B22" s="27">
        <v>9.7000000000000005E-4</v>
      </c>
      <c r="C22" s="27">
        <v>0.9</v>
      </c>
      <c r="D22" s="27">
        <v>0.999</v>
      </c>
      <c r="E22" s="27">
        <v>12</v>
      </c>
      <c r="F22" s="27">
        <v>128</v>
      </c>
      <c r="G22" s="11" t="s">
        <v>20</v>
      </c>
      <c r="H22" s="39">
        <v>19</v>
      </c>
      <c r="I22" s="39">
        <v>98.66</v>
      </c>
      <c r="J22" s="39">
        <v>93.83</v>
      </c>
      <c r="K22" s="39">
        <v>98.75</v>
      </c>
      <c r="L22" s="39">
        <v>95.54</v>
      </c>
      <c r="M22" s="39">
        <v>99.01</v>
      </c>
      <c r="N22" s="39">
        <v>94.42</v>
      </c>
      <c r="O22" s="39">
        <v>98.85</v>
      </c>
      <c r="P22" s="39">
        <v>95.54</v>
      </c>
      <c r="Q22" s="39">
        <v>98.82</v>
      </c>
      <c r="R22" s="39">
        <v>94.83</v>
      </c>
      <c r="S22" s="5">
        <f t="shared" si="0"/>
        <v>3.9899999999999949</v>
      </c>
    </row>
    <row r="23" spans="1:19" x14ac:dyDescent="0.25">
      <c r="A23" s="5">
        <v>20</v>
      </c>
      <c r="B23" s="27">
        <v>9.6000000000000002E-4</v>
      </c>
      <c r="C23" s="27">
        <v>0.9</v>
      </c>
      <c r="D23" s="27">
        <v>0.999</v>
      </c>
      <c r="E23" s="27">
        <v>12</v>
      </c>
      <c r="F23" s="27">
        <v>128</v>
      </c>
      <c r="G23" s="11" t="s">
        <v>20</v>
      </c>
      <c r="H23" s="39">
        <v>20</v>
      </c>
      <c r="I23" s="39">
        <v>98.47</v>
      </c>
      <c r="J23" s="39">
        <v>94.28</v>
      </c>
      <c r="K23" s="39">
        <v>98.59</v>
      </c>
      <c r="L23" s="39">
        <v>94.8</v>
      </c>
      <c r="M23" s="39">
        <v>98.98</v>
      </c>
      <c r="N23" s="39">
        <v>94.8</v>
      </c>
      <c r="O23" s="39">
        <v>98.77</v>
      </c>
      <c r="P23" s="39">
        <v>95.61</v>
      </c>
      <c r="Q23" s="39">
        <v>98.7</v>
      </c>
      <c r="R23" s="39">
        <v>94.87</v>
      </c>
      <c r="S23" s="5">
        <f t="shared" si="0"/>
        <v>3.8299999999999983</v>
      </c>
    </row>
    <row r="24" spans="1:19" x14ac:dyDescent="0.25">
      <c r="A24" s="5">
        <v>21</v>
      </c>
      <c r="B24" s="3">
        <v>1E-3</v>
      </c>
      <c r="C24" s="3">
        <v>0.9</v>
      </c>
      <c r="D24" s="3">
        <v>0.99980000000000002</v>
      </c>
      <c r="E24" s="3">
        <v>12</v>
      </c>
      <c r="F24" s="3">
        <v>128</v>
      </c>
      <c r="G24" s="1" t="s">
        <v>20</v>
      </c>
      <c r="H24" s="36">
        <v>21</v>
      </c>
      <c r="I24" s="36">
        <v>98.83</v>
      </c>
      <c r="J24" s="36">
        <v>94.42</v>
      </c>
      <c r="K24" s="36">
        <v>98.77</v>
      </c>
      <c r="L24" s="36">
        <v>95.24</v>
      </c>
      <c r="M24" s="36">
        <v>99.03</v>
      </c>
      <c r="N24" s="36">
        <v>94.8</v>
      </c>
      <c r="O24" s="36">
        <v>98.88</v>
      </c>
      <c r="P24" s="36">
        <v>95.76</v>
      </c>
      <c r="Q24" s="36">
        <v>98.88</v>
      </c>
      <c r="R24" s="36">
        <v>95.06</v>
      </c>
      <c r="S24" s="5">
        <f t="shared" si="0"/>
        <v>3.8199999999999932</v>
      </c>
    </row>
    <row r="25" spans="1:19" x14ac:dyDescent="0.25">
      <c r="A25" s="5">
        <v>22</v>
      </c>
      <c r="B25" s="3">
        <v>9.7999999999999997E-4</v>
      </c>
      <c r="C25" s="3">
        <v>0.9</v>
      </c>
      <c r="D25" s="3">
        <v>0.99980000000000002</v>
      </c>
      <c r="E25" s="3">
        <v>12</v>
      </c>
      <c r="F25" s="3">
        <v>128</v>
      </c>
      <c r="G25" s="1" t="s">
        <v>20</v>
      </c>
      <c r="H25" s="36">
        <v>22</v>
      </c>
      <c r="I25" s="36">
        <v>98.62</v>
      </c>
      <c r="J25" s="36">
        <v>94.2</v>
      </c>
      <c r="K25" s="36">
        <v>98.66</v>
      </c>
      <c r="L25" s="36">
        <v>95.61</v>
      </c>
      <c r="M25" s="36">
        <v>99.03</v>
      </c>
      <c r="N25" s="36">
        <v>94.57</v>
      </c>
      <c r="O25" s="36">
        <v>98.68</v>
      </c>
      <c r="P25" s="36">
        <v>95.46</v>
      </c>
      <c r="Q25" s="36">
        <v>98.75</v>
      </c>
      <c r="R25" s="36">
        <v>94.96</v>
      </c>
      <c r="S25" s="5">
        <f t="shared" si="0"/>
        <v>3.7900000000000063</v>
      </c>
    </row>
    <row r="26" spans="1:19" x14ac:dyDescent="0.25">
      <c r="A26" s="5">
        <v>23</v>
      </c>
      <c r="B26" s="3">
        <v>9.7000000000000005E-4</v>
      </c>
      <c r="C26" s="3">
        <v>0.9</v>
      </c>
      <c r="D26" s="3">
        <v>0.99980000000000002</v>
      </c>
      <c r="E26" s="3">
        <v>12</v>
      </c>
      <c r="F26" s="3">
        <v>128</v>
      </c>
      <c r="G26" s="1" t="s">
        <v>20</v>
      </c>
      <c r="H26" s="36">
        <v>23</v>
      </c>
      <c r="I26" s="36">
        <v>98.49</v>
      </c>
      <c r="J26" s="36">
        <v>93.9</v>
      </c>
      <c r="K26" s="36">
        <v>98.66</v>
      </c>
      <c r="L26" s="36">
        <v>95.02</v>
      </c>
      <c r="M26" s="36">
        <v>98.75</v>
      </c>
      <c r="N26" s="36">
        <v>94.35</v>
      </c>
      <c r="O26" s="36">
        <v>98.83</v>
      </c>
      <c r="P26" s="36">
        <v>95.32</v>
      </c>
      <c r="Q26" s="36">
        <v>98.68</v>
      </c>
      <c r="R26" s="36">
        <v>94.65</v>
      </c>
      <c r="S26" s="5">
        <f t="shared" si="0"/>
        <v>4.0300000000000011</v>
      </c>
    </row>
    <row r="27" spans="1:19" x14ac:dyDescent="0.25">
      <c r="A27" s="5">
        <v>24</v>
      </c>
      <c r="B27" s="3">
        <v>9.6000000000000002E-4</v>
      </c>
      <c r="C27" s="3">
        <v>0.9</v>
      </c>
      <c r="D27" s="3">
        <v>0.99980000000000002</v>
      </c>
      <c r="E27" s="3">
        <v>12</v>
      </c>
      <c r="F27" s="3">
        <v>128</v>
      </c>
      <c r="G27" s="1" t="s">
        <v>20</v>
      </c>
      <c r="H27" s="36">
        <v>24</v>
      </c>
      <c r="I27" s="36">
        <v>98.59</v>
      </c>
      <c r="J27" s="36">
        <v>93.98</v>
      </c>
      <c r="K27" s="36">
        <v>98.49</v>
      </c>
      <c r="L27" s="36">
        <v>94.35</v>
      </c>
      <c r="M27" s="36">
        <v>98.75</v>
      </c>
      <c r="N27" s="36">
        <v>94.35</v>
      </c>
      <c r="O27" s="36">
        <v>98.62</v>
      </c>
      <c r="P27" s="36">
        <v>94.8</v>
      </c>
      <c r="Q27" s="36">
        <v>98.61</v>
      </c>
      <c r="R27" s="36">
        <v>94.37</v>
      </c>
      <c r="S27" s="5">
        <f t="shared" si="0"/>
        <v>4.2399999999999949</v>
      </c>
    </row>
    <row r="28" spans="1:19" x14ac:dyDescent="0.25">
      <c r="Q28">
        <f>AVERAGE(Q4:Q27)</f>
        <v>99.017916666666679</v>
      </c>
      <c r="R28">
        <f>AVERAGE(R4:R27)</f>
        <v>94.804583333333312</v>
      </c>
      <c r="S28" s="5"/>
    </row>
    <row r="29" spans="1:19" x14ac:dyDescent="0.25">
      <c r="S29" s="5"/>
    </row>
    <row r="30" spans="1:19" x14ac:dyDescent="0.25">
      <c r="A30" s="47">
        <v>1</v>
      </c>
      <c r="B30" s="48">
        <v>1E-3</v>
      </c>
      <c r="C30" s="48">
        <v>0.9</v>
      </c>
      <c r="D30" s="48">
        <v>0.999</v>
      </c>
      <c r="E30" s="48">
        <v>12</v>
      </c>
      <c r="F30" s="48">
        <v>32</v>
      </c>
      <c r="G30" s="2" t="s">
        <v>42</v>
      </c>
      <c r="H30" s="50">
        <v>1</v>
      </c>
      <c r="I30" s="50">
        <v>98.79</v>
      </c>
      <c r="J30" s="50">
        <v>93.09</v>
      </c>
      <c r="K30" s="50">
        <v>98.49</v>
      </c>
      <c r="L30" s="50">
        <v>95.46</v>
      </c>
      <c r="M30" s="50">
        <v>98.55</v>
      </c>
      <c r="N30" s="50">
        <v>93.53</v>
      </c>
      <c r="O30" s="50">
        <v>98.64</v>
      </c>
      <c r="P30" s="50">
        <v>94.87</v>
      </c>
      <c r="Q30" s="50">
        <v>98.62</v>
      </c>
      <c r="R30" s="50">
        <v>94.24</v>
      </c>
      <c r="S30" s="5">
        <f t="shared" si="0"/>
        <v>4.3800000000000097</v>
      </c>
    </row>
    <row r="31" spans="1:19" x14ac:dyDescent="0.25">
      <c r="A31" s="47">
        <v>2</v>
      </c>
      <c r="B31" s="48">
        <v>9.7999999999999997E-4</v>
      </c>
      <c r="C31" s="48">
        <v>0.9</v>
      </c>
      <c r="D31" s="48">
        <v>0.999</v>
      </c>
      <c r="E31" s="48">
        <v>12</v>
      </c>
      <c r="F31" s="48">
        <v>32</v>
      </c>
      <c r="G31" s="2" t="s">
        <v>42</v>
      </c>
      <c r="H31" s="50">
        <v>2</v>
      </c>
      <c r="I31" s="50">
        <v>98.83</v>
      </c>
      <c r="J31" s="50">
        <v>92.27</v>
      </c>
      <c r="K31" s="50">
        <v>98.36</v>
      </c>
      <c r="L31" s="50">
        <v>94.72</v>
      </c>
      <c r="M31" s="50">
        <v>98.07</v>
      </c>
      <c r="N31" s="50">
        <v>93.31</v>
      </c>
      <c r="O31" s="50">
        <v>98.79</v>
      </c>
      <c r="P31" s="50">
        <v>94.42</v>
      </c>
      <c r="Q31" s="50">
        <v>98.51</v>
      </c>
      <c r="R31" s="50">
        <v>93.68</v>
      </c>
      <c r="S31" s="5">
        <f t="shared" si="0"/>
        <v>4.8299999999999983</v>
      </c>
    </row>
    <row r="32" spans="1:19" x14ac:dyDescent="0.25">
      <c r="A32" s="47">
        <v>3</v>
      </c>
      <c r="B32" s="48">
        <v>9.7000000000000005E-4</v>
      </c>
      <c r="C32" s="48">
        <v>0.9</v>
      </c>
      <c r="D32" s="48">
        <v>0.999</v>
      </c>
      <c r="E32" s="48">
        <v>12</v>
      </c>
      <c r="F32" s="48">
        <v>32</v>
      </c>
      <c r="G32" s="2" t="s">
        <v>42</v>
      </c>
      <c r="H32" s="50">
        <v>3</v>
      </c>
      <c r="I32" s="50">
        <v>98.9</v>
      </c>
      <c r="J32" s="50">
        <v>94.13</v>
      </c>
      <c r="K32" s="50">
        <v>99.09</v>
      </c>
      <c r="L32" s="50">
        <v>94.57</v>
      </c>
      <c r="M32" s="50">
        <v>98.49</v>
      </c>
      <c r="N32" s="50">
        <v>93.9</v>
      </c>
      <c r="O32" s="50">
        <v>99</v>
      </c>
      <c r="P32" s="50">
        <v>95.32</v>
      </c>
      <c r="Q32" s="50">
        <v>98.87</v>
      </c>
      <c r="R32" s="50">
        <v>94.48</v>
      </c>
      <c r="S32" s="5">
        <f t="shared" si="0"/>
        <v>4.3900000000000006</v>
      </c>
    </row>
    <row r="33" spans="1:19" x14ac:dyDescent="0.25">
      <c r="A33" s="47">
        <v>4</v>
      </c>
      <c r="B33" s="48">
        <v>9.6000000000000002E-4</v>
      </c>
      <c r="C33" s="48">
        <v>0.9</v>
      </c>
      <c r="D33" s="48">
        <v>0.999</v>
      </c>
      <c r="E33" s="48">
        <v>12</v>
      </c>
      <c r="F33" s="48">
        <v>32</v>
      </c>
      <c r="G33" s="2" t="s">
        <v>42</v>
      </c>
      <c r="H33" s="50">
        <v>4</v>
      </c>
      <c r="I33" s="50">
        <v>97.84</v>
      </c>
      <c r="J33" s="50">
        <v>92.57</v>
      </c>
      <c r="K33" s="50">
        <v>98.21</v>
      </c>
      <c r="L33" s="50">
        <v>95.24</v>
      </c>
      <c r="M33" s="50">
        <v>98.6</v>
      </c>
      <c r="N33" s="50">
        <v>93.46</v>
      </c>
      <c r="O33" s="50">
        <v>98.42</v>
      </c>
      <c r="P33" s="50">
        <v>93.38</v>
      </c>
      <c r="Q33" s="50">
        <v>98.27</v>
      </c>
      <c r="R33" s="50">
        <v>93.66</v>
      </c>
      <c r="S33" s="5">
        <f t="shared" si="0"/>
        <v>4.6099999999999994</v>
      </c>
    </row>
    <row r="34" spans="1:19" x14ac:dyDescent="0.25">
      <c r="A34" s="47">
        <v>5</v>
      </c>
      <c r="B34" s="48">
        <v>1E-3</v>
      </c>
      <c r="C34" s="48">
        <v>0.9</v>
      </c>
      <c r="D34" s="48">
        <v>0.99980000000000002</v>
      </c>
      <c r="E34" s="48">
        <v>12</v>
      </c>
      <c r="F34" s="48">
        <v>32</v>
      </c>
      <c r="G34" s="2" t="s">
        <v>42</v>
      </c>
      <c r="H34" s="50">
        <v>5</v>
      </c>
      <c r="I34" s="50">
        <v>98.53</v>
      </c>
      <c r="J34" s="50">
        <v>93.83</v>
      </c>
      <c r="K34" s="50">
        <v>98.77</v>
      </c>
      <c r="L34" s="50">
        <v>95.54</v>
      </c>
      <c r="M34" s="50">
        <v>98.05</v>
      </c>
      <c r="N34" s="50">
        <v>93.38</v>
      </c>
      <c r="O34" s="50">
        <v>99.13</v>
      </c>
      <c r="P34" s="50">
        <v>94.35</v>
      </c>
      <c r="Q34" s="50">
        <v>98.62</v>
      </c>
      <c r="R34" s="50">
        <v>94.28</v>
      </c>
      <c r="S34" s="5">
        <f t="shared" si="0"/>
        <v>4.3400000000000034</v>
      </c>
    </row>
    <row r="35" spans="1:19" x14ac:dyDescent="0.25">
      <c r="A35" s="47">
        <v>6</v>
      </c>
      <c r="B35" s="48">
        <v>9.7999999999999997E-4</v>
      </c>
      <c r="C35" s="48">
        <v>0.9</v>
      </c>
      <c r="D35" s="48">
        <v>0.99980000000000002</v>
      </c>
      <c r="E35" s="48">
        <v>12</v>
      </c>
      <c r="F35" s="48">
        <v>32</v>
      </c>
      <c r="G35" s="2" t="s">
        <v>42</v>
      </c>
      <c r="H35" s="50">
        <v>6</v>
      </c>
      <c r="I35" s="50">
        <v>98.23</v>
      </c>
      <c r="J35" s="50">
        <v>94.5</v>
      </c>
      <c r="K35" s="50">
        <v>98.88</v>
      </c>
      <c r="L35" s="50">
        <v>94.35</v>
      </c>
      <c r="M35" s="50">
        <v>98.47</v>
      </c>
      <c r="N35" s="50">
        <v>93.09</v>
      </c>
      <c r="O35" s="50">
        <v>98.94</v>
      </c>
      <c r="P35" s="50">
        <v>92.57</v>
      </c>
      <c r="Q35" s="50">
        <v>98.63</v>
      </c>
      <c r="R35" s="50">
        <v>93.62</v>
      </c>
      <c r="S35" s="5">
        <f t="shared" si="0"/>
        <v>5.0099999999999909</v>
      </c>
    </row>
    <row r="36" spans="1:19" x14ac:dyDescent="0.25">
      <c r="A36" s="47">
        <v>7</v>
      </c>
      <c r="B36" s="48">
        <v>9.7000000000000005E-4</v>
      </c>
      <c r="C36" s="48">
        <v>0.9</v>
      </c>
      <c r="D36" s="48">
        <v>0.99980000000000002</v>
      </c>
      <c r="E36" s="48">
        <v>12</v>
      </c>
      <c r="F36" s="48">
        <v>32</v>
      </c>
      <c r="G36" s="2" t="s">
        <v>42</v>
      </c>
      <c r="H36" s="50">
        <v>7</v>
      </c>
      <c r="I36" s="50">
        <v>98.94</v>
      </c>
      <c r="J36" s="50">
        <v>94.2</v>
      </c>
      <c r="K36" s="50">
        <v>99</v>
      </c>
      <c r="L36" s="50">
        <v>95.09</v>
      </c>
      <c r="M36" s="50">
        <v>98.79</v>
      </c>
      <c r="N36" s="50">
        <v>91.97</v>
      </c>
      <c r="O36" s="50">
        <v>99.22</v>
      </c>
      <c r="P36" s="50">
        <v>94.2</v>
      </c>
      <c r="Q36" s="50">
        <v>98.99</v>
      </c>
      <c r="R36" s="50">
        <v>93.87</v>
      </c>
      <c r="S36" s="5">
        <f t="shared" si="0"/>
        <v>5.1199999999999903</v>
      </c>
    </row>
    <row r="37" spans="1:19" x14ac:dyDescent="0.25">
      <c r="A37" s="47">
        <v>8</v>
      </c>
      <c r="B37" s="48">
        <v>9.6000000000000002E-4</v>
      </c>
      <c r="C37" s="48">
        <v>0.9</v>
      </c>
      <c r="D37" s="48">
        <v>0.99980000000000002</v>
      </c>
      <c r="E37" s="48">
        <v>12</v>
      </c>
      <c r="F37" s="48">
        <v>32</v>
      </c>
      <c r="G37" s="2" t="s">
        <v>42</v>
      </c>
      <c r="H37" s="50">
        <v>8</v>
      </c>
      <c r="I37" s="50">
        <v>99.16</v>
      </c>
      <c r="J37" s="50">
        <v>94.05</v>
      </c>
      <c r="K37" s="50">
        <v>98.66</v>
      </c>
      <c r="L37" s="50">
        <v>94.28</v>
      </c>
      <c r="M37" s="50">
        <v>99.03</v>
      </c>
      <c r="N37" s="50">
        <v>93.16</v>
      </c>
      <c r="O37" s="50">
        <v>98.6</v>
      </c>
      <c r="P37" s="50">
        <v>94.42</v>
      </c>
      <c r="Q37" s="50">
        <v>98.87</v>
      </c>
      <c r="R37" s="50">
        <v>93.98</v>
      </c>
      <c r="S37" s="5">
        <f t="shared" si="0"/>
        <v>4.8900000000000006</v>
      </c>
    </row>
    <row r="38" spans="1:19" x14ac:dyDescent="0.25">
      <c r="A38" s="47">
        <v>9</v>
      </c>
      <c r="B38" s="48">
        <v>1E-3</v>
      </c>
      <c r="C38" s="48">
        <v>0.9</v>
      </c>
      <c r="D38" s="48">
        <v>0.999</v>
      </c>
      <c r="E38" s="48">
        <v>12</v>
      </c>
      <c r="F38" s="48">
        <v>64</v>
      </c>
      <c r="G38" s="2" t="s">
        <v>42</v>
      </c>
      <c r="H38" s="50">
        <v>9</v>
      </c>
      <c r="I38" s="50">
        <v>98.27</v>
      </c>
      <c r="J38" s="50">
        <v>92.94</v>
      </c>
      <c r="K38" s="50">
        <v>98.31</v>
      </c>
      <c r="L38" s="50">
        <v>92.34</v>
      </c>
      <c r="M38" s="50">
        <v>99.11</v>
      </c>
      <c r="N38" s="50">
        <v>94.35</v>
      </c>
      <c r="O38" s="50">
        <v>98.47</v>
      </c>
      <c r="P38" s="50">
        <v>95.69</v>
      </c>
      <c r="Q38" s="50">
        <v>98.54</v>
      </c>
      <c r="R38" s="50">
        <v>93.83</v>
      </c>
      <c r="S38" s="5">
        <f t="shared" si="0"/>
        <v>4.710000000000008</v>
      </c>
    </row>
    <row r="39" spans="1:19" x14ac:dyDescent="0.25">
      <c r="A39" s="47">
        <v>10</v>
      </c>
      <c r="B39" s="48">
        <v>9.7999999999999997E-4</v>
      </c>
      <c r="C39" s="48">
        <v>0.9</v>
      </c>
      <c r="D39" s="48">
        <v>0.999</v>
      </c>
      <c r="E39" s="48">
        <v>12</v>
      </c>
      <c r="F39" s="48">
        <v>64</v>
      </c>
      <c r="G39" s="2" t="s">
        <v>42</v>
      </c>
      <c r="H39" s="50">
        <v>10</v>
      </c>
      <c r="I39" s="50">
        <v>98.66</v>
      </c>
      <c r="J39" s="50">
        <v>94.2</v>
      </c>
      <c r="K39" s="50">
        <v>98.94</v>
      </c>
      <c r="L39" s="50">
        <v>95.24</v>
      </c>
      <c r="M39" s="50">
        <v>98.33</v>
      </c>
      <c r="N39" s="50">
        <v>93.61</v>
      </c>
      <c r="O39" s="50">
        <v>98.57</v>
      </c>
      <c r="P39" s="50">
        <v>95.69</v>
      </c>
      <c r="Q39" s="50">
        <v>98.62</v>
      </c>
      <c r="R39" s="50">
        <v>94.68</v>
      </c>
      <c r="S39" s="5">
        <f t="shared" si="0"/>
        <v>3.9399999999999977</v>
      </c>
    </row>
    <row r="40" spans="1:19" x14ac:dyDescent="0.25">
      <c r="A40" s="47">
        <v>11</v>
      </c>
      <c r="B40" s="48">
        <v>9.7000000000000005E-4</v>
      </c>
      <c r="C40" s="48">
        <v>0.9</v>
      </c>
      <c r="D40" s="48">
        <v>0.999</v>
      </c>
      <c r="E40" s="48">
        <v>12</v>
      </c>
      <c r="F40" s="48">
        <v>64</v>
      </c>
      <c r="G40" s="2" t="s">
        <v>42</v>
      </c>
      <c r="H40" s="50">
        <v>11</v>
      </c>
      <c r="I40" s="50">
        <v>97.95</v>
      </c>
      <c r="J40" s="50">
        <v>94.05</v>
      </c>
      <c r="K40" s="50">
        <v>98.88</v>
      </c>
      <c r="L40" s="50">
        <v>94.5</v>
      </c>
      <c r="M40" s="50">
        <v>99.05</v>
      </c>
      <c r="N40" s="50">
        <v>94.05</v>
      </c>
      <c r="O40" s="50">
        <v>98.62</v>
      </c>
      <c r="P40" s="50">
        <v>94.8</v>
      </c>
      <c r="Q40" s="50">
        <v>98.63</v>
      </c>
      <c r="R40" s="50">
        <v>94.35</v>
      </c>
      <c r="S40" s="5">
        <f t="shared" si="0"/>
        <v>4.2800000000000011</v>
      </c>
    </row>
    <row r="41" spans="1:19" x14ac:dyDescent="0.25">
      <c r="A41" s="47">
        <v>12</v>
      </c>
      <c r="B41" s="48">
        <v>9.6000000000000002E-4</v>
      </c>
      <c r="C41" s="48">
        <v>0.9</v>
      </c>
      <c r="D41" s="48">
        <v>0.999</v>
      </c>
      <c r="E41" s="48">
        <v>12</v>
      </c>
      <c r="F41" s="48">
        <v>64</v>
      </c>
      <c r="G41" s="2" t="s">
        <v>42</v>
      </c>
      <c r="H41" s="50">
        <v>12</v>
      </c>
      <c r="I41" s="50">
        <v>97.69</v>
      </c>
      <c r="J41" s="50">
        <v>93.09</v>
      </c>
      <c r="K41" s="50">
        <v>98.42</v>
      </c>
      <c r="L41" s="50">
        <v>93.61</v>
      </c>
      <c r="M41" s="50">
        <v>98.92</v>
      </c>
      <c r="N41" s="50">
        <v>93.16</v>
      </c>
      <c r="O41" s="50">
        <v>99.2</v>
      </c>
      <c r="P41" s="50">
        <v>95.17</v>
      </c>
      <c r="Q41" s="50">
        <v>98.56</v>
      </c>
      <c r="R41" s="50">
        <v>93.75</v>
      </c>
      <c r="S41" s="5">
        <f t="shared" si="0"/>
        <v>4.8100000000000023</v>
      </c>
    </row>
    <row r="42" spans="1:19" x14ac:dyDescent="0.25">
      <c r="A42" s="47">
        <v>13</v>
      </c>
      <c r="B42" s="48">
        <v>1E-3</v>
      </c>
      <c r="C42" s="48">
        <v>0.9</v>
      </c>
      <c r="D42" s="48">
        <v>0.99980000000000002</v>
      </c>
      <c r="E42" s="48">
        <v>12</v>
      </c>
      <c r="F42" s="48">
        <v>64</v>
      </c>
      <c r="G42" s="2" t="s">
        <v>42</v>
      </c>
      <c r="H42" s="50">
        <v>13</v>
      </c>
      <c r="I42" s="50">
        <v>98.44</v>
      </c>
      <c r="J42" s="50">
        <v>93.9</v>
      </c>
      <c r="K42" s="50">
        <v>98.25</v>
      </c>
      <c r="L42" s="50">
        <v>95.09</v>
      </c>
      <c r="M42" s="50">
        <v>97.84</v>
      </c>
      <c r="N42" s="50">
        <v>92.64</v>
      </c>
      <c r="O42" s="50">
        <v>98.96</v>
      </c>
      <c r="P42" s="50">
        <v>95.61</v>
      </c>
      <c r="Q42" s="50">
        <v>98.37</v>
      </c>
      <c r="R42" s="50">
        <v>94.31</v>
      </c>
      <c r="S42" s="5">
        <f t="shared" si="0"/>
        <v>4.0600000000000023</v>
      </c>
    </row>
    <row r="43" spans="1:19" x14ac:dyDescent="0.25">
      <c r="A43" s="47">
        <v>14</v>
      </c>
      <c r="B43" s="48">
        <v>9.7999999999999997E-4</v>
      </c>
      <c r="C43" s="48">
        <v>0.9</v>
      </c>
      <c r="D43" s="48">
        <v>0.99980000000000002</v>
      </c>
      <c r="E43" s="48">
        <v>12</v>
      </c>
      <c r="F43" s="48">
        <v>64</v>
      </c>
      <c r="G43" s="2" t="s">
        <v>42</v>
      </c>
      <c r="H43" s="50">
        <v>14</v>
      </c>
      <c r="I43" s="50">
        <v>97.1</v>
      </c>
      <c r="J43" s="50">
        <v>94.65</v>
      </c>
      <c r="K43" s="50">
        <v>98.64</v>
      </c>
      <c r="L43" s="50">
        <v>94.87</v>
      </c>
      <c r="M43" s="50">
        <v>98.96</v>
      </c>
      <c r="N43" s="50">
        <v>93.75</v>
      </c>
      <c r="O43" s="50">
        <v>98.79</v>
      </c>
      <c r="P43" s="50">
        <v>94.35</v>
      </c>
      <c r="Q43" s="50">
        <v>98.37</v>
      </c>
      <c r="R43" s="50">
        <v>94.41</v>
      </c>
      <c r="S43" s="5">
        <f t="shared" si="0"/>
        <v>3.960000000000008</v>
      </c>
    </row>
    <row r="44" spans="1:19" x14ac:dyDescent="0.25">
      <c r="A44" s="47">
        <v>15</v>
      </c>
      <c r="B44" s="48">
        <v>9.7000000000000005E-4</v>
      </c>
      <c r="C44" s="48">
        <v>0.9</v>
      </c>
      <c r="D44" s="48">
        <v>0.99980000000000002</v>
      </c>
      <c r="E44" s="48">
        <v>12</v>
      </c>
      <c r="F44" s="48">
        <v>64</v>
      </c>
      <c r="G44" s="2" t="s">
        <v>42</v>
      </c>
      <c r="H44" s="50">
        <v>15</v>
      </c>
      <c r="I44" s="50">
        <v>98.6</v>
      </c>
      <c r="J44" s="50">
        <v>92.49</v>
      </c>
      <c r="K44" s="50">
        <v>98.6</v>
      </c>
      <c r="L44" s="50">
        <v>94.5</v>
      </c>
      <c r="M44" s="50">
        <v>98.79</v>
      </c>
      <c r="N44" s="50">
        <v>92.04</v>
      </c>
      <c r="O44" s="50">
        <v>98.72</v>
      </c>
      <c r="P44" s="50">
        <v>95.32</v>
      </c>
      <c r="Q44" s="50">
        <v>98.68</v>
      </c>
      <c r="R44" s="50">
        <v>93.59</v>
      </c>
      <c r="S44" s="5">
        <f t="shared" si="0"/>
        <v>5.0900000000000034</v>
      </c>
    </row>
    <row r="45" spans="1:19" x14ac:dyDescent="0.25">
      <c r="A45" s="47">
        <v>16</v>
      </c>
      <c r="B45" s="48">
        <v>9.6000000000000002E-4</v>
      </c>
      <c r="C45" s="48">
        <v>0.9</v>
      </c>
      <c r="D45" s="48">
        <v>0.99980000000000002</v>
      </c>
      <c r="E45" s="48">
        <v>12</v>
      </c>
      <c r="F45" s="48">
        <v>64</v>
      </c>
      <c r="G45" s="2" t="s">
        <v>42</v>
      </c>
      <c r="H45" s="50">
        <v>16</v>
      </c>
      <c r="I45" s="50">
        <v>99.03</v>
      </c>
      <c r="J45" s="50">
        <v>94.72</v>
      </c>
      <c r="K45" s="50">
        <v>98.68</v>
      </c>
      <c r="L45" s="50">
        <v>95.17</v>
      </c>
      <c r="M45" s="50">
        <v>98.62</v>
      </c>
      <c r="N45" s="50">
        <v>93.75</v>
      </c>
      <c r="O45" s="50">
        <v>98.64</v>
      </c>
      <c r="P45" s="50">
        <v>94.28</v>
      </c>
      <c r="Q45" s="50">
        <v>98.74</v>
      </c>
      <c r="R45" s="50">
        <v>94.48</v>
      </c>
      <c r="S45" s="5">
        <f t="shared" si="0"/>
        <v>4.2599999999999909</v>
      </c>
    </row>
    <row r="46" spans="1:19" x14ac:dyDescent="0.25">
      <c r="A46" s="47">
        <v>17</v>
      </c>
      <c r="B46" s="48">
        <v>1E-3</v>
      </c>
      <c r="C46" s="48">
        <v>0.9</v>
      </c>
      <c r="D46" s="48">
        <v>0.999</v>
      </c>
      <c r="E46" s="48">
        <v>12</v>
      </c>
      <c r="F46" s="48">
        <v>128</v>
      </c>
      <c r="G46" s="2" t="s">
        <v>42</v>
      </c>
      <c r="H46" s="50">
        <v>17</v>
      </c>
      <c r="I46" s="50">
        <v>98.75</v>
      </c>
      <c r="J46" s="50">
        <v>94.13</v>
      </c>
      <c r="K46" s="50">
        <v>98.51</v>
      </c>
      <c r="L46" s="50">
        <v>94.05</v>
      </c>
      <c r="M46" s="50">
        <v>98.57</v>
      </c>
      <c r="N46" s="50">
        <v>93.61</v>
      </c>
      <c r="O46" s="50">
        <v>98.29</v>
      </c>
      <c r="P46" s="50">
        <v>94.72</v>
      </c>
      <c r="Q46" s="50">
        <v>98.53</v>
      </c>
      <c r="R46" s="50">
        <v>94.13</v>
      </c>
      <c r="S46" s="5">
        <f t="shared" si="0"/>
        <v>4.4000000000000057</v>
      </c>
    </row>
    <row r="47" spans="1:19" x14ac:dyDescent="0.25">
      <c r="A47" s="47">
        <v>18</v>
      </c>
      <c r="B47" s="48">
        <v>9.7999999999999997E-4</v>
      </c>
      <c r="C47" s="48">
        <v>0.9</v>
      </c>
      <c r="D47" s="48">
        <v>0.999</v>
      </c>
      <c r="E47" s="48">
        <v>12</v>
      </c>
      <c r="F47" s="48">
        <v>128</v>
      </c>
      <c r="G47" s="2" t="s">
        <v>42</v>
      </c>
      <c r="H47" s="50">
        <v>18</v>
      </c>
      <c r="I47" s="50">
        <v>99.11</v>
      </c>
      <c r="J47" s="50">
        <v>93.46</v>
      </c>
      <c r="K47" s="50">
        <v>98.29</v>
      </c>
      <c r="L47" s="50">
        <v>95.02</v>
      </c>
      <c r="M47" s="50">
        <v>98.81</v>
      </c>
      <c r="N47" s="50">
        <v>93.75</v>
      </c>
      <c r="O47" s="50">
        <v>98.66</v>
      </c>
      <c r="P47" s="50">
        <v>94.8</v>
      </c>
      <c r="Q47" s="50">
        <v>98.72</v>
      </c>
      <c r="R47" s="50">
        <v>94.26</v>
      </c>
      <c r="S47" s="5">
        <f t="shared" si="0"/>
        <v>4.4599999999999937</v>
      </c>
    </row>
    <row r="48" spans="1:19" x14ac:dyDescent="0.25">
      <c r="A48" s="47">
        <v>19</v>
      </c>
      <c r="B48" s="48">
        <v>9.7000000000000005E-4</v>
      </c>
      <c r="C48" s="48">
        <v>0.9</v>
      </c>
      <c r="D48" s="48">
        <v>0.999</v>
      </c>
      <c r="E48" s="48">
        <v>12</v>
      </c>
      <c r="F48" s="48">
        <v>128</v>
      </c>
      <c r="G48" s="2" t="s">
        <v>42</v>
      </c>
      <c r="H48" s="50">
        <v>19</v>
      </c>
      <c r="I48" s="50">
        <v>98.49</v>
      </c>
      <c r="J48" s="50">
        <v>93.61</v>
      </c>
      <c r="K48" s="50">
        <v>98.38</v>
      </c>
      <c r="L48" s="50">
        <v>95.24</v>
      </c>
      <c r="M48" s="50">
        <v>98.47</v>
      </c>
      <c r="N48" s="50">
        <v>93.53</v>
      </c>
      <c r="O48" s="50">
        <v>98.29</v>
      </c>
      <c r="P48" s="50">
        <v>94.72</v>
      </c>
      <c r="Q48" s="50">
        <v>98.41</v>
      </c>
      <c r="R48" s="50">
        <v>94.28</v>
      </c>
      <c r="S48" s="5">
        <f t="shared" si="0"/>
        <v>4.1299999999999955</v>
      </c>
    </row>
    <row r="49" spans="1:19" x14ac:dyDescent="0.25">
      <c r="A49" s="47">
        <v>20</v>
      </c>
      <c r="B49" s="48">
        <v>9.6000000000000002E-4</v>
      </c>
      <c r="C49" s="48">
        <v>0.9</v>
      </c>
      <c r="D49" s="48">
        <v>0.999</v>
      </c>
      <c r="E49" s="48">
        <v>12</v>
      </c>
      <c r="F49" s="48">
        <v>128</v>
      </c>
      <c r="G49" s="2" t="s">
        <v>42</v>
      </c>
      <c r="H49" s="50">
        <v>20</v>
      </c>
      <c r="I49" s="50">
        <v>98.64</v>
      </c>
      <c r="J49" s="50">
        <v>93.9</v>
      </c>
      <c r="K49" s="50">
        <v>98.53</v>
      </c>
      <c r="L49" s="50">
        <v>94.5</v>
      </c>
      <c r="M49" s="50">
        <v>98.62</v>
      </c>
      <c r="N49" s="50">
        <v>93.46</v>
      </c>
      <c r="O49" s="50">
        <v>98.34</v>
      </c>
      <c r="P49" s="50">
        <v>94.57</v>
      </c>
      <c r="Q49" s="50">
        <v>98.54</v>
      </c>
      <c r="R49" s="50">
        <v>94.11</v>
      </c>
      <c r="S49" s="5">
        <f t="shared" si="0"/>
        <v>4.4300000000000068</v>
      </c>
    </row>
    <row r="50" spans="1:19" x14ac:dyDescent="0.25">
      <c r="A50" s="47">
        <v>21</v>
      </c>
      <c r="B50" s="48">
        <v>1E-3</v>
      </c>
      <c r="C50" s="48">
        <v>0.9</v>
      </c>
      <c r="D50" s="48">
        <v>0.99980000000000002</v>
      </c>
      <c r="E50" s="48">
        <v>12</v>
      </c>
      <c r="F50" s="48">
        <v>128</v>
      </c>
      <c r="G50" s="2" t="s">
        <v>42</v>
      </c>
      <c r="H50" s="50">
        <v>21</v>
      </c>
      <c r="I50" s="50">
        <v>98.42</v>
      </c>
      <c r="J50" s="50">
        <v>93.83</v>
      </c>
      <c r="K50" s="50">
        <v>98.55</v>
      </c>
      <c r="L50" s="50">
        <v>93.75</v>
      </c>
      <c r="M50" s="50">
        <v>98.88</v>
      </c>
      <c r="N50" s="50">
        <v>93.68</v>
      </c>
      <c r="O50" s="50">
        <v>98.44</v>
      </c>
      <c r="P50" s="50">
        <v>94.8</v>
      </c>
      <c r="Q50" s="50">
        <v>98.57</v>
      </c>
      <c r="R50" s="50">
        <v>94.01</v>
      </c>
      <c r="S50" s="5">
        <f t="shared" si="0"/>
        <v>4.5599999999999881</v>
      </c>
    </row>
    <row r="51" spans="1:19" x14ac:dyDescent="0.25">
      <c r="A51" s="47">
        <v>22</v>
      </c>
      <c r="B51" s="48">
        <v>9.7999999999999997E-4</v>
      </c>
      <c r="C51" s="48">
        <v>0.9</v>
      </c>
      <c r="D51" s="48">
        <v>0.99980000000000002</v>
      </c>
      <c r="E51" s="48">
        <v>12</v>
      </c>
      <c r="F51" s="48">
        <v>128</v>
      </c>
      <c r="G51" s="2" t="s">
        <v>42</v>
      </c>
      <c r="H51" s="50">
        <v>22</v>
      </c>
      <c r="I51" s="50">
        <v>98.87</v>
      </c>
      <c r="J51" s="50">
        <v>94.42</v>
      </c>
      <c r="K51" s="50">
        <v>98.83</v>
      </c>
      <c r="L51" s="50">
        <v>94.65</v>
      </c>
      <c r="M51" s="50">
        <v>98.55</v>
      </c>
      <c r="N51" s="50">
        <v>93.23</v>
      </c>
      <c r="O51" s="50">
        <v>98.36</v>
      </c>
      <c r="P51" s="50">
        <v>94.13</v>
      </c>
      <c r="Q51" s="50">
        <v>98.65</v>
      </c>
      <c r="R51" s="50">
        <v>94.11</v>
      </c>
      <c r="S51" s="5">
        <f t="shared" si="0"/>
        <v>4.5400000000000063</v>
      </c>
    </row>
    <row r="52" spans="1:19" x14ac:dyDescent="0.25">
      <c r="A52" s="47">
        <v>23</v>
      </c>
      <c r="B52" s="48">
        <v>9.7000000000000005E-4</v>
      </c>
      <c r="C52" s="48">
        <v>0.9</v>
      </c>
      <c r="D52" s="48">
        <v>0.99980000000000002</v>
      </c>
      <c r="E52" s="48">
        <v>12</v>
      </c>
      <c r="F52" s="48">
        <v>128</v>
      </c>
      <c r="G52" s="2" t="s">
        <v>42</v>
      </c>
      <c r="H52" s="50">
        <v>23</v>
      </c>
      <c r="I52" s="50">
        <v>98.47</v>
      </c>
      <c r="J52" s="50">
        <v>93.68</v>
      </c>
      <c r="K52" s="50">
        <v>98.59</v>
      </c>
      <c r="L52" s="50">
        <v>94.72</v>
      </c>
      <c r="M52" s="50">
        <v>98.79</v>
      </c>
      <c r="N52" s="50">
        <v>93.38</v>
      </c>
      <c r="O52" s="50">
        <v>98.23</v>
      </c>
      <c r="P52" s="50">
        <v>95.02</v>
      </c>
      <c r="Q52" s="50">
        <v>98.52</v>
      </c>
      <c r="R52" s="50">
        <v>94.2</v>
      </c>
      <c r="S52" s="5">
        <f t="shared" si="0"/>
        <v>4.3199999999999932</v>
      </c>
    </row>
    <row r="53" spans="1:19" x14ac:dyDescent="0.25">
      <c r="A53" s="47">
        <v>24</v>
      </c>
      <c r="B53" s="48">
        <v>9.6000000000000002E-4</v>
      </c>
      <c r="C53" s="48">
        <v>0.9</v>
      </c>
      <c r="D53" s="48">
        <v>0.99980000000000002</v>
      </c>
      <c r="E53" s="48">
        <v>12</v>
      </c>
      <c r="F53" s="48">
        <v>128</v>
      </c>
      <c r="G53" s="2" t="s">
        <v>42</v>
      </c>
      <c r="H53" s="50">
        <v>24</v>
      </c>
      <c r="I53" s="50">
        <v>97.95</v>
      </c>
      <c r="J53" s="50">
        <v>93.61</v>
      </c>
      <c r="K53" s="50">
        <v>98.44</v>
      </c>
      <c r="L53" s="50">
        <v>93.98</v>
      </c>
      <c r="M53" s="50">
        <v>98.81</v>
      </c>
      <c r="N53" s="50">
        <v>93.68</v>
      </c>
      <c r="O53" s="50">
        <v>98.51</v>
      </c>
      <c r="P53" s="50">
        <v>93.68</v>
      </c>
      <c r="Q53" s="50">
        <v>98.43</v>
      </c>
      <c r="R53" s="50">
        <v>93.74</v>
      </c>
      <c r="S53" s="5">
        <f t="shared" si="0"/>
        <v>4.6900000000000119</v>
      </c>
    </row>
    <row r="54" spans="1:19" x14ac:dyDescent="0.25">
      <c r="Q54">
        <f>AVERAGE(Q30:Q53)</f>
        <v>98.594166666666652</v>
      </c>
      <c r="R54">
        <f>AVERAGE(R30:R53)</f>
        <v>94.08541666666666</v>
      </c>
      <c r="S54" s="5"/>
    </row>
    <row r="55" spans="1:19" x14ac:dyDescent="0.25">
      <c r="S55" s="5"/>
    </row>
    <row r="56" spans="1:19" x14ac:dyDescent="0.25">
      <c r="S56" s="5"/>
    </row>
    <row r="57" spans="1:19" x14ac:dyDescent="0.25">
      <c r="A57" s="47">
        <v>1</v>
      </c>
      <c r="B57" s="48">
        <v>1E-3</v>
      </c>
      <c r="C57" s="48">
        <v>0.9</v>
      </c>
      <c r="D57" s="48">
        <v>0.999</v>
      </c>
      <c r="E57" s="48">
        <v>12</v>
      </c>
      <c r="F57" s="48">
        <v>32</v>
      </c>
      <c r="G57" s="1" t="s">
        <v>41</v>
      </c>
      <c r="H57" s="49">
        <v>1</v>
      </c>
      <c r="I57" s="49">
        <v>98.7</v>
      </c>
      <c r="J57" s="49">
        <v>93.46</v>
      </c>
      <c r="K57" s="49">
        <v>98.36</v>
      </c>
      <c r="L57" s="49">
        <v>94.72</v>
      </c>
      <c r="M57" s="49">
        <v>98.87</v>
      </c>
      <c r="N57" s="49">
        <v>94.05</v>
      </c>
      <c r="O57" s="49">
        <v>98.85</v>
      </c>
      <c r="P57" s="49">
        <v>94.42</v>
      </c>
      <c r="Q57" s="49">
        <v>98.69</v>
      </c>
      <c r="R57" s="49">
        <v>94.16</v>
      </c>
      <c r="S57" s="5">
        <f t="shared" si="0"/>
        <v>4.5300000000000011</v>
      </c>
    </row>
    <row r="58" spans="1:19" x14ac:dyDescent="0.25">
      <c r="A58" s="47">
        <v>2</v>
      </c>
      <c r="B58" s="48">
        <v>9.7999999999999997E-4</v>
      </c>
      <c r="C58" s="48">
        <v>0.9</v>
      </c>
      <c r="D58" s="48">
        <v>0.999</v>
      </c>
      <c r="E58" s="48">
        <v>12</v>
      </c>
      <c r="F58" s="48">
        <v>32</v>
      </c>
      <c r="G58" s="1" t="s">
        <v>41</v>
      </c>
      <c r="H58" s="49">
        <v>2</v>
      </c>
      <c r="I58" s="49">
        <v>98.36</v>
      </c>
      <c r="J58" s="49">
        <v>93.68</v>
      </c>
      <c r="K58" s="49">
        <v>98.92</v>
      </c>
      <c r="L58" s="49">
        <v>94.13</v>
      </c>
      <c r="M58" s="49">
        <v>99</v>
      </c>
      <c r="N58" s="49">
        <v>94.05</v>
      </c>
      <c r="O58" s="49">
        <v>99.07</v>
      </c>
      <c r="P58" s="49">
        <v>95.02</v>
      </c>
      <c r="Q58" s="49">
        <v>98.84</v>
      </c>
      <c r="R58" s="49">
        <v>94.22</v>
      </c>
      <c r="S58" s="5">
        <f t="shared" si="0"/>
        <v>4.6200000000000045</v>
      </c>
    </row>
    <row r="59" spans="1:19" x14ac:dyDescent="0.25">
      <c r="A59" s="47">
        <v>3</v>
      </c>
      <c r="B59" s="48">
        <v>9.7000000000000005E-4</v>
      </c>
      <c r="C59" s="48">
        <v>0.9</v>
      </c>
      <c r="D59" s="48">
        <v>0.999</v>
      </c>
      <c r="E59" s="48">
        <v>12</v>
      </c>
      <c r="F59" s="48">
        <v>32</v>
      </c>
      <c r="G59" s="1" t="s">
        <v>41</v>
      </c>
      <c r="H59" s="49">
        <v>3</v>
      </c>
      <c r="I59" s="49">
        <v>98.87</v>
      </c>
      <c r="J59" s="49">
        <v>93.68</v>
      </c>
      <c r="K59" s="49">
        <v>98.66</v>
      </c>
      <c r="L59" s="49">
        <v>94.05</v>
      </c>
      <c r="M59" s="49">
        <v>98.72</v>
      </c>
      <c r="N59" s="49">
        <v>93.83</v>
      </c>
      <c r="O59" s="49">
        <v>98.83</v>
      </c>
      <c r="P59" s="49">
        <v>95.54</v>
      </c>
      <c r="Q59" s="49">
        <v>98.77</v>
      </c>
      <c r="R59" s="49">
        <v>94.28</v>
      </c>
      <c r="S59" s="5">
        <f t="shared" si="0"/>
        <v>4.4899999999999949</v>
      </c>
    </row>
    <row r="60" spans="1:19" x14ac:dyDescent="0.25">
      <c r="A60" s="47">
        <v>4</v>
      </c>
      <c r="B60" s="48">
        <v>9.6000000000000002E-4</v>
      </c>
      <c r="C60" s="48">
        <v>0.9</v>
      </c>
      <c r="D60" s="48">
        <v>0.999</v>
      </c>
      <c r="E60" s="48">
        <v>12</v>
      </c>
      <c r="F60" s="48">
        <v>32</v>
      </c>
      <c r="G60" s="1" t="s">
        <v>41</v>
      </c>
      <c r="H60" s="49">
        <v>4</v>
      </c>
      <c r="I60" s="49">
        <v>98.49</v>
      </c>
      <c r="J60" s="49">
        <v>94.42</v>
      </c>
      <c r="K60" s="49">
        <v>98.77</v>
      </c>
      <c r="L60" s="49">
        <v>94.13</v>
      </c>
      <c r="M60" s="49">
        <v>98.77</v>
      </c>
      <c r="N60" s="49">
        <v>93.9</v>
      </c>
      <c r="O60" s="49">
        <v>98.74</v>
      </c>
      <c r="P60" s="49">
        <v>94.42</v>
      </c>
      <c r="Q60" s="49">
        <v>98.69</v>
      </c>
      <c r="R60" s="49">
        <v>94.22</v>
      </c>
      <c r="S60" s="5">
        <f t="shared" si="0"/>
        <v>4.4699999999999989</v>
      </c>
    </row>
    <row r="61" spans="1:19" x14ac:dyDescent="0.25">
      <c r="A61" s="47">
        <v>5</v>
      </c>
      <c r="B61" s="48">
        <v>1E-3</v>
      </c>
      <c r="C61" s="48">
        <v>0.9</v>
      </c>
      <c r="D61" s="48">
        <v>0.99980000000000002</v>
      </c>
      <c r="E61" s="48">
        <v>12</v>
      </c>
      <c r="F61" s="48">
        <v>32</v>
      </c>
      <c r="G61" s="1" t="s">
        <v>41</v>
      </c>
      <c r="H61" s="49">
        <v>5</v>
      </c>
      <c r="I61" s="49">
        <v>98.87</v>
      </c>
      <c r="J61" s="49">
        <v>94.57</v>
      </c>
      <c r="K61" s="49">
        <v>98.6</v>
      </c>
      <c r="L61" s="49">
        <v>94.42</v>
      </c>
      <c r="M61" s="49">
        <v>99.11</v>
      </c>
      <c r="N61" s="49">
        <v>94.05</v>
      </c>
      <c r="O61" s="49">
        <v>98.6</v>
      </c>
      <c r="P61" s="49">
        <v>94.94</v>
      </c>
      <c r="Q61" s="49">
        <v>98.8</v>
      </c>
      <c r="R61" s="49">
        <v>94.5</v>
      </c>
      <c r="S61" s="5">
        <f t="shared" si="0"/>
        <v>4.2999999999999972</v>
      </c>
    </row>
    <row r="62" spans="1:19" x14ac:dyDescent="0.25">
      <c r="A62" s="47">
        <v>6</v>
      </c>
      <c r="B62" s="48">
        <v>9.7999999999999997E-4</v>
      </c>
      <c r="C62" s="48">
        <v>0.9</v>
      </c>
      <c r="D62" s="48">
        <v>0.99980000000000002</v>
      </c>
      <c r="E62" s="48">
        <v>12</v>
      </c>
      <c r="F62" s="48">
        <v>32</v>
      </c>
      <c r="G62" s="1" t="s">
        <v>41</v>
      </c>
      <c r="H62" s="49">
        <v>6</v>
      </c>
      <c r="I62" s="49">
        <v>98.53</v>
      </c>
      <c r="J62" s="49">
        <v>94.35</v>
      </c>
      <c r="K62" s="49">
        <v>98.66</v>
      </c>
      <c r="L62" s="49">
        <v>94.2</v>
      </c>
      <c r="M62" s="49">
        <v>98.79</v>
      </c>
      <c r="N62" s="49">
        <v>93.46</v>
      </c>
      <c r="O62" s="49">
        <v>99.03</v>
      </c>
      <c r="P62" s="49">
        <v>95.09</v>
      </c>
      <c r="Q62" s="49">
        <v>98.75</v>
      </c>
      <c r="R62" s="49">
        <v>94.28</v>
      </c>
      <c r="S62" s="5">
        <f t="shared" si="0"/>
        <v>4.4699999999999989</v>
      </c>
    </row>
    <row r="63" spans="1:19" x14ac:dyDescent="0.25">
      <c r="A63" s="47">
        <v>7</v>
      </c>
      <c r="B63" s="48">
        <v>9.7000000000000005E-4</v>
      </c>
      <c r="C63" s="48">
        <v>0.9</v>
      </c>
      <c r="D63" s="48">
        <v>0.99980000000000002</v>
      </c>
      <c r="E63" s="48">
        <v>12</v>
      </c>
      <c r="F63" s="48">
        <v>32</v>
      </c>
      <c r="G63" s="1" t="s">
        <v>41</v>
      </c>
      <c r="H63" s="49">
        <v>7</v>
      </c>
      <c r="I63" s="49">
        <v>98.77</v>
      </c>
      <c r="J63" s="49">
        <v>93.98</v>
      </c>
      <c r="K63" s="49">
        <v>98.6</v>
      </c>
      <c r="L63" s="49">
        <v>94.57</v>
      </c>
      <c r="M63" s="49">
        <v>98.81</v>
      </c>
      <c r="N63" s="49">
        <v>94.42</v>
      </c>
      <c r="O63" s="49">
        <v>98.72</v>
      </c>
      <c r="P63" s="49">
        <v>95.39</v>
      </c>
      <c r="Q63" s="49">
        <v>98.73</v>
      </c>
      <c r="R63" s="49">
        <v>94.59</v>
      </c>
      <c r="S63" s="5">
        <f t="shared" si="0"/>
        <v>4.1400000000000006</v>
      </c>
    </row>
    <row r="64" spans="1:19" x14ac:dyDescent="0.25">
      <c r="A64" s="47">
        <v>8</v>
      </c>
      <c r="B64" s="48">
        <v>9.6000000000000002E-4</v>
      </c>
      <c r="C64" s="48">
        <v>0.9</v>
      </c>
      <c r="D64" s="48">
        <v>0.99980000000000002</v>
      </c>
      <c r="E64" s="48">
        <v>12</v>
      </c>
      <c r="F64" s="48">
        <v>32</v>
      </c>
      <c r="G64" s="1" t="s">
        <v>41</v>
      </c>
      <c r="H64" s="49">
        <v>8</v>
      </c>
      <c r="I64" s="49">
        <v>98.53</v>
      </c>
      <c r="J64" s="49">
        <v>94.05</v>
      </c>
      <c r="K64" s="49">
        <v>98.7</v>
      </c>
      <c r="L64" s="49">
        <v>94.35</v>
      </c>
      <c r="M64" s="49">
        <v>98.98</v>
      </c>
      <c r="N64" s="49">
        <v>93.38</v>
      </c>
      <c r="O64" s="49">
        <v>98.6</v>
      </c>
      <c r="P64" s="49">
        <v>94.35</v>
      </c>
      <c r="Q64" s="49">
        <v>98.7</v>
      </c>
      <c r="R64" s="49">
        <v>94.03</v>
      </c>
      <c r="S64" s="5">
        <f t="shared" si="0"/>
        <v>4.6700000000000017</v>
      </c>
    </row>
    <row r="65" spans="1:19" x14ac:dyDescent="0.25">
      <c r="A65" s="47">
        <v>9</v>
      </c>
      <c r="B65" s="48">
        <v>1E-3</v>
      </c>
      <c r="C65" s="48">
        <v>0.9</v>
      </c>
      <c r="D65" s="48">
        <v>0.999</v>
      </c>
      <c r="E65" s="48">
        <v>12</v>
      </c>
      <c r="F65" s="48">
        <v>64</v>
      </c>
      <c r="G65" s="1" t="s">
        <v>41</v>
      </c>
      <c r="H65" s="49">
        <v>9</v>
      </c>
      <c r="I65" s="49">
        <v>98.12</v>
      </c>
      <c r="J65" s="49">
        <v>93.68</v>
      </c>
      <c r="K65" s="49">
        <v>98.27</v>
      </c>
      <c r="L65" s="49">
        <v>94.8</v>
      </c>
      <c r="M65" s="49">
        <v>98.62</v>
      </c>
      <c r="N65" s="49">
        <v>93.75</v>
      </c>
      <c r="O65" s="49">
        <v>98.51</v>
      </c>
      <c r="P65" s="49">
        <v>95.46</v>
      </c>
      <c r="Q65" s="49">
        <v>98.38</v>
      </c>
      <c r="R65" s="49">
        <v>94.42</v>
      </c>
      <c r="S65" s="5">
        <f t="shared" si="0"/>
        <v>3.9599999999999937</v>
      </c>
    </row>
    <row r="66" spans="1:19" x14ac:dyDescent="0.25">
      <c r="A66" s="47">
        <v>10</v>
      </c>
      <c r="B66" s="48">
        <v>9.7999999999999997E-4</v>
      </c>
      <c r="C66" s="48">
        <v>0.9</v>
      </c>
      <c r="D66" s="48">
        <v>0.999</v>
      </c>
      <c r="E66" s="48">
        <v>12</v>
      </c>
      <c r="F66" s="48">
        <v>64</v>
      </c>
      <c r="G66" s="1" t="s">
        <v>41</v>
      </c>
      <c r="H66" s="49">
        <v>10</v>
      </c>
      <c r="I66" s="49">
        <v>98.2</v>
      </c>
      <c r="J66" s="49">
        <v>92.86</v>
      </c>
      <c r="K66" s="49">
        <v>98.05</v>
      </c>
      <c r="L66" s="49">
        <v>94.28</v>
      </c>
      <c r="M66" s="49">
        <v>98.27</v>
      </c>
      <c r="N66" s="49">
        <v>93.61</v>
      </c>
      <c r="O66" s="49">
        <v>98.29</v>
      </c>
      <c r="P66" s="49">
        <v>94.5</v>
      </c>
      <c r="Q66" s="49">
        <v>98.2</v>
      </c>
      <c r="R66" s="49">
        <v>93.81</v>
      </c>
      <c r="S66" s="5">
        <f t="shared" si="0"/>
        <v>4.3900000000000006</v>
      </c>
    </row>
    <row r="67" spans="1:19" x14ac:dyDescent="0.25">
      <c r="A67" s="47">
        <v>11</v>
      </c>
      <c r="B67" s="48">
        <v>9.7000000000000005E-4</v>
      </c>
      <c r="C67" s="48">
        <v>0.9</v>
      </c>
      <c r="D67" s="48">
        <v>0.999</v>
      </c>
      <c r="E67" s="48">
        <v>12</v>
      </c>
      <c r="F67" s="48">
        <v>64</v>
      </c>
      <c r="G67" s="1" t="s">
        <v>41</v>
      </c>
      <c r="H67" s="49">
        <v>11</v>
      </c>
      <c r="I67" s="49">
        <v>98.03</v>
      </c>
      <c r="J67" s="49">
        <v>93.98</v>
      </c>
      <c r="K67" s="49">
        <v>98.18</v>
      </c>
      <c r="L67" s="49">
        <v>94.28</v>
      </c>
      <c r="M67" s="49">
        <v>98.36</v>
      </c>
      <c r="N67" s="49">
        <v>93.68</v>
      </c>
      <c r="O67" s="49">
        <v>98.36</v>
      </c>
      <c r="P67" s="49">
        <v>94.87</v>
      </c>
      <c r="Q67" s="49">
        <v>98.23</v>
      </c>
      <c r="R67" s="49">
        <v>94.2</v>
      </c>
      <c r="S67" s="5">
        <f t="shared" si="0"/>
        <v>4.0300000000000011</v>
      </c>
    </row>
    <row r="68" spans="1:19" x14ac:dyDescent="0.25">
      <c r="A68" s="47">
        <v>12</v>
      </c>
      <c r="B68" s="48">
        <v>9.6000000000000002E-4</v>
      </c>
      <c r="C68" s="48">
        <v>0.9</v>
      </c>
      <c r="D68" s="48">
        <v>0.999</v>
      </c>
      <c r="E68" s="48">
        <v>12</v>
      </c>
      <c r="F68" s="48">
        <v>64</v>
      </c>
      <c r="G68" s="1" t="s">
        <v>41</v>
      </c>
      <c r="H68" s="49">
        <v>12</v>
      </c>
      <c r="I68" s="49">
        <v>98.05</v>
      </c>
      <c r="J68" s="49">
        <v>93.61</v>
      </c>
      <c r="K68" s="49">
        <v>98.38</v>
      </c>
      <c r="L68" s="49">
        <v>94.8</v>
      </c>
      <c r="M68" s="49">
        <v>98.29</v>
      </c>
      <c r="N68" s="49">
        <v>93.68</v>
      </c>
      <c r="O68" s="49">
        <v>98.2</v>
      </c>
      <c r="P68" s="49">
        <v>94.8</v>
      </c>
      <c r="Q68" s="49">
        <v>98.23</v>
      </c>
      <c r="R68" s="49">
        <v>94.22</v>
      </c>
      <c r="S68" s="5">
        <f t="shared" si="0"/>
        <v>4.0100000000000051</v>
      </c>
    </row>
    <row r="69" spans="1:19" x14ac:dyDescent="0.25">
      <c r="A69" s="47">
        <v>13</v>
      </c>
      <c r="B69" s="48">
        <v>1E-3</v>
      </c>
      <c r="C69" s="48">
        <v>0.9</v>
      </c>
      <c r="D69" s="48">
        <v>0.99980000000000002</v>
      </c>
      <c r="E69" s="48">
        <v>12</v>
      </c>
      <c r="F69" s="48">
        <v>64</v>
      </c>
      <c r="G69" s="1" t="s">
        <v>41</v>
      </c>
      <c r="H69" s="49">
        <v>13</v>
      </c>
      <c r="I69" s="49">
        <v>98.16</v>
      </c>
      <c r="J69" s="49">
        <v>93.61</v>
      </c>
      <c r="K69" s="49">
        <v>98.1</v>
      </c>
      <c r="L69" s="49">
        <v>94.2</v>
      </c>
      <c r="M69" s="49">
        <v>98.51</v>
      </c>
      <c r="N69" s="49">
        <v>93.68</v>
      </c>
      <c r="O69" s="49">
        <v>98.36</v>
      </c>
      <c r="P69" s="49">
        <v>94.8</v>
      </c>
      <c r="Q69" s="49">
        <v>98.28</v>
      </c>
      <c r="R69" s="49">
        <v>94.07</v>
      </c>
      <c r="S69" s="5">
        <f t="shared" ref="S69:S80" si="1">Q69-R69</f>
        <v>4.210000000000008</v>
      </c>
    </row>
    <row r="70" spans="1:19" x14ac:dyDescent="0.25">
      <c r="A70" s="47">
        <v>14</v>
      </c>
      <c r="B70" s="48">
        <v>9.7999999999999997E-4</v>
      </c>
      <c r="C70" s="48">
        <v>0.9</v>
      </c>
      <c r="D70" s="48">
        <v>0.99980000000000002</v>
      </c>
      <c r="E70" s="48">
        <v>12</v>
      </c>
      <c r="F70" s="48">
        <v>64</v>
      </c>
      <c r="G70" s="1" t="s">
        <v>41</v>
      </c>
      <c r="H70" s="49">
        <v>14</v>
      </c>
      <c r="I70" s="49">
        <v>98.05</v>
      </c>
      <c r="J70" s="49">
        <v>93.31</v>
      </c>
      <c r="K70" s="49">
        <v>98.29</v>
      </c>
      <c r="L70" s="49">
        <v>94.35</v>
      </c>
      <c r="M70" s="49">
        <v>98.27</v>
      </c>
      <c r="N70" s="49">
        <v>94.05</v>
      </c>
      <c r="O70" s="49">
        <v>98.51</v>
      </c>
      <c r="P70" s="49">
        <v>94.8</v>
      </c>
      <c r="Q70" s="49">
        <v>98.28</v>
      </c>
      <c r="R70" s="49">
        <v>94.13</v>
      </c>
      <c r="S70" s="5">
        <f t="shared" si="1"/>
        <v>4.1500000000000057</v>
      </c>
    </row>
    <row r="71" spans="1:19" x14ac:dyDescent="0.25">
      <c r="A71" s="47">
        <v>15</v>
      </c>
      <c r="B71" s="48">
        <v>9.7000000000000005E-4</v>
      </c>
      <c r="C71" s="48">
        <v>0.9</v>
      </c>
      <c r="D71" s="48">
        <v>0.99980000000000002</v>
      </c>
      <c r="E71" s="48">
        <v>12</v>
      </c>
      <c r="F71" s="48">
        <v>64</v>
      </c>
      <c r="G71" s="1" t="s">
        <v>41</v>
      </c>
      <c r="H71" s="49">
        <v>15</v>
      </c>
      <c r="I71" s="49">
        <v>98.21</v>
      </c>
      <c r="J71" s="49">
        <v>93.38</v>
      </c>
      <c r="K71" s="49">
        <v>98.1</v>
      </c>
      <c r="L71" s="49">
        <v>94.72</v>
      </c>
      <c r="M71" s="49">
        <v>98.31</v>
      </c>
      <c r="N71" s="49">
        <v>93.46</v>
      </c>
      <c r="O71" s="49">
        <v>98.33</v>
      </c>
      <c r="P71" s="49">
        <v>95.39</v>
      </c>
      <c r="Q71" s="49">
        <v>98.24</v>
      </c>
      <c r="R71" s="49">
        <v>94.24</v>
      </c>
      <c r="S71" s="5">
        <f t="shared" si="1"/>
        <v>4</v>
      </c>
    </row>
    <row r="72" spans="1:19" x14ac:dyDescent="0.25">
      <c r="A72" s="47">
        <v>16</v>
      </c>
      <c r="B72" s="48">
        <v>9.6000000000000002E-4</v>
      </c>
      <c r="C72" s="48">
        <v>0.9</v>
      </c>
      <c r="D72" s="48">
        <v>0.99980000000000002</v>
      </c>
      <c r="E72" s="48">
        <v>12</v>
      </c>
      <c r="F72" s="48">
        <v>64</v>
      </c>
      <c r="G72" s="1" t="s">
        <v>41</v>
      </c>
      <c r="H72" s="49">
        <v>16</v>
      </c>
      <c r="I72" s="49">
        <v>98.03</v>
      </c>
      <c r="J72" s="49">
        <v>93.23</v>
      </c>
      <c r="K72" s="49">
        <v>98.12</v>
      </c>
      <c r="L72" s="49">
        <v>94.35</v>
      </c>
      <c r="M72" s="49">
        <v>98.31</v>
      </c>
      <c r="N72" s="49">
        <v>94.28</v>
      </c>
      <c r="O72" s="49">
        <v>98.46</v>
      </c>
      <c r="P72" s="49">
        <v>94.35</v>
      </c>
      <c r="Q72" s="49">
        <v>98.23</v>
      </c>
      <c r="R72" s="49">
        <v>94.05</v>
      </c>
      <c r="S72" s="5">
        <f t="shared" si="1"/>
        <v>4.1800000000000068</v>
      </c>
    </row>
    <row r="73" spans="1:19" x14ac:dyDescent="0.25">
      <c r="A73" s="47">
        <v>17</v>
      </c>
      <c r="B73" s="48">
        <v>1E-3</v>
      </c>
      <c r="C73" s="48">
        <v>0.9</v>
      </c>
      <c r="D73" s="48">
        <v>0.999</v>
      </c>
      <c r="E73" s="48">
        <v>12</v>
      </c>
      <c r="F73" s="48">
        <v>128</v>
      </c>
      <c r="G73" s="1" t="s">
        <v>41</v>
      </c>
      <c r="H73" s="49">
        <v>17</v>
      </c>
      <c r="I73" s="49">
        <v>97.21</v>
      </c>
      <c r="J73" s="49">
        <v>93.09</v>
      </c>
      <c r="K73" s="49">
        <v>97.36</v>
      </c>
      <c r="L73" s="49">
        <v>93.98</v>
      </c>
      <c r="M73" s="49">
        <v>97.79</v>
      </c>
      <c r="N73" s="49">
        <v>92.86</v>
      </c>
      <c r="O73" s="49">
        <v>97.73</v>
      </c>
      <c r="P73" s="49">
        <v>94.05</v>
      </c>
      <c r="Q73" s="49">
        <v>97.52</v>
      </c>
      <c r="R73" s="49">
        <v>93.49</v>
      </c>
      <c r="S73" s="5">
        <f t="shared" si="1"/>
        <v>4.0300000000000011</v>
      </c>
    </row>
    <row r="74" spans="1:19" x14ac:dyDescent="0.25">
      <c r="A74" s="47">
        <v>18</v>
      </c>
      <c r="B74" s="48">
        <v>9.7999999999999997E-4</v>
      </c>
      <c r="C74" s="48">
        <v>0.9</v>
      </c>
      <c r="D74" s="48">
        <v>0.999</v>
      </c>
      <c r="E74" s="48">
        <v>12</v>
      </c>
      <c r="F74" s="48">
        <v>128</v>
      </c>
      <c r="G74" s="1" t="s">
        <v>41</v>
      </c>
      <c r="H74" s="49">
        <v>18</v>
      </c>
      <c r="I74" s="49">
        <v>97.27</v>
      </c>
      <c r="J74" s="49">
        <v>93.01</v>
      </c>
      <c r="K74" s="49">
        <v>97.47</v>
      </c>
      <c r="L74" s="49">
        <v>93.98</v>
      </c>
      <c r="M74" s="49">
        <v>97.43</v>
      </c>
      <c r="N74" s="49">
        <v>93.16</v>
      </c>
      <c r="O74" s="49">
        <v>97.32</v>
      </c>
      <c r="P74" s="49">
        <v>93.98</v>
      </c>
      <c r="Q74" s="49">
        <v>97.37</v>
      </c>
      <c r="R74" s="49">
        <v>93.53</v>
      </c>
      <c r="S74" s="5">
        <f t="shared" si="1"/>
        <v>3.8400000000000034</v>
      </c>
    </row>
    <row r="75" spans="1:19" x14ac:dyDescent="0.25">
      <c r="A75" s="47">
        <v>19</v>
      </c>
      <c r="B75" s="48">
        <v>9.7000000000000005E-4</v>
      </c>
      <c r="C75" s="48">
        <v>0.9</v>
      </c>
      <c r="D75" s="48">
        <v>0.999</v>
      </c>
      <c r="E75" s="48">
        <v>12</v>
      </c>
      <c r="F75" s="48">
        <v>128</v>
      </c>
      <c r="G75" s="1" t="s">
        <v>41</v>
      </c>
      <c r="H75" s="49">
        <v>19</v>
      </c>
      <c r="I75" s="49">
        <v>97.17</v>
      </c>
      <c r="J75" s="49">
        <v>92.71</v>
      </c>
      <c r="K75" s="49">
        <v>97.06</v>
      </c>
      <c r="L75" s="49">
        <v>94.28</v>
      </c>
      <c r="M75" s="49">
        <v>97.41</v>
      </c>
      <c r="N75" s="49">
        <v>92.57</v>
      </c>
      <c r="O75" s="49">
        <v>97.56</v>
      </c>
      <c r="P75" s="49">
        <v>94.57</v>
      </c>
      <c r="Q75" s="49">
        <v>97.3</v>
      </c>
      <c r="R75" s="49">
        <v>93.53</v>
      </c>
      <c r="S75" s="5">
        <f t="shared" si="1"/>
        <v>3.769999999999996</v>
      </c>
    </row>
    <row r="76" spans="1:19" x14ac:dyDescent="0.25">
      <c r="A76" s="47">
        <v>20</v>
      </c>
      <c r="B76" s="48">
        <v>9.6000000000000002E-4</v>
      </c>
      <c r="C76" s="48">
        <v>0.9</v>
      </c>
      <c r="D76" s="48">
        <v>0.999</v>
      </c>
      <c r="E76" s="48">
        <v>12</v>
      </c>
      <c r="F76" s="48">
        <v>128</v>
      </c>
      <c r="G76" s="1" t="s">
        <v>41</v>
      </c>
      <c r="H76" s="49">
        <v>20</v>
      </c>
      <c r="I76" s="49">
        <v>96.86</v>
      </c>
      <c r="J76" s="49">
        <v>93.09</v>
      </c>
      <c r="K76" s="49">
        <v>97.1</v>
      </c>
      <c r="L76" s="49">
        <v>93.23</v>
      </c>
      <c r="M76" s="49">
        <v>97.41</v>
      </c>
      <c r="N76" s="49">
        <v>92.94</v>
      </c>
      <c r="O76" s="49">
        <v>97.28</v>
      </c>
      <c r="P76" s="49">
        <v>93.83</v>
      </c>
      <c r="Q76" s="49">
        <v>97.16</v>
      </c>
      <c r="R76" s="49">
        <v>93.27</v>
      </c>
      <c r="S76" s="5">
        <f t="shared" si="1"/>
        <v>3.8900000000000006</v>
      </c>
    </row>
    <row r="77" spans="1:19" x14ac:dyDescent="0.25">
      <c r="A77" s="47">
        <v>21</v>
      </c>
      <c r="B77" s="48">
        <v>1E-3</v>
      </c>
      <c r="C77" s="48">
        <v>0.9</v>
      </c>
      <c r="D77" s="48">
        <v>0.99980000000000002</v>
      </c>
      <c r="E77" s="48">
        <v>12</v>
      </c>
      <c r="F77" s="48">
        <v>128</v>
      </c>
      <c r="G77" s="1" t="s">
        <v>41</v>
      </c>
      <c r="H77" s="49">
        <v>21</v>
      </c>
      <c r="I77" s="49">
        <v>97.47</v>
      </c>
      <c r="J77" s="49">
        <v>93.09</v>
      </c>
      <c r="K77" s="49">
        <v>97.45</v>
      </c>
      <c r="L77" s="49">
        <v>93.31</v>
      </c>
      <c r="M77" s="49">
        <v>97.38</v>
      </c>
      <c r="N77" s="49">
        <v>93.16</v>
      </c>
      <c r="O77" s="49">
        <v>97.45</v>
      </c>
      <c r="P77" s="49">
        <v>93.9</v>
      </c>
      <c r="Q77" s="49">
        <v>97.44</v>
      </c>
      <c r="R77" s="49">
        <v>93.36</v>
      </c>
      <c r="S77" s="5">
        <f t="shared" si="1"/>
        <v>4.0799999999999983</v>
      </c>
    </row>
    <row r="78" spans="1:19" x14ac:dyDescent="0.25">
      <c r="A78" s="47">
        <v>22</v>
      </c>
      <c r="B78" s="48">
        <v>9.7999999999999997E-4</v>
      </c>
      <c r="C78" s="48">
        <v>0.9</v>
      </c>
      <c r="D78" s="48">
        <v>0.99980000000000002</v>
      </c>
      <c r="E78" s="48">
        <v>12</v>
      </c>
      <c r="F78" s="48">
        <v>128</v>
      </c>
      <c r="G78" s="1" t="s">
        <v>41</v>
      </c>
      <c r="H78" s="49">
        <v>22</v>
      </c>
      <c r="I78" s="49">
        <v>97.34</v>
      </c>
      <c r="J78" s="49">
        <v>93.75</v>
      </c>
      <c r="K78" s="49">
        <v>97.3</v>
      </c>
      <c r="L78" s="49">
        <v>94.28</v>
      </c>
      <c r="M78" s="49">
        <v>97.25</v>
      </c>
      <c r="N78" s="49">
        <v>93.23</v>
      </c>
      <c r="O78" s="49">
        <v>97.58</v>
      </c>
      <c r="P78" s="49">
        <v>94.87</v>
      </c>
      <c r="Q78" s="49">
        <v>97.37</v>
      </c>
      <c r="R78" s="49">
        <v>94.03</v>
      </c>
      <c r="S78" s="5">
        <f t="shared" si="1"/>
        <v>3.3400000000000034</v>
      </c>
    </row>
    <row r="79" spans="1:19" x14ac:dyDescent="0.25">
      <c r="A79" s="47">
        <v>23</v>
      </c>
      <c r="B79" s="48">
        <v>9.7000000000000005E-4</v>
      </c>
      <c r="C79" s="48">
        <v>0.9</v>
      </c>
      <c r="D79" s="48">
        <v>0.99980000000000002</v>
      </c>
      <c r="E79" s="48">
        <v>12</v>
      </c>
      <c r="F79" s="48">
        <v>128</v>
      </c>
      <c r="G79" s="1" t="s">
        <v>41</v>
      </c>
      <c r="H79" s="49">
        <v>23</v>
      </c>
      <c r="I79" s="49">
        <v>97.34</v>
      </c>
      <c r="J79" s="49">
        <v>93.16</v>
      </c>
      <c r="K79" s="49">
        <v>96.97</v>
      </c>
      <c r="L79" s="49">
        <v>93.61</v>
      </c>
      <c r="M79" s="49">
        <v>97.51</v>
      </c>
      <c r="N79" s="49">
        <v>93.01</v>
      </c>
      <c r="O79" s="49">
        <v>97.34</v>
      </c>
      <c r="P79" s="49">
        <v>94.35</v>
      </c>
      <c r="Q79" s="49">
        <v>97.29</v>
      </c>
      <c r="R79" s="49">
        <v>93.53</v>
      </c>
      <c r="S79" s="5">
        <f t="shared" si="1"/>
        <v>3.7600000000000051</v>
      </c>
    </row>
    <row r="80" spans="1:19" x14ac:dyDescent="0.25">
      <c r="A80" s="47">
        <v>24</v>
      </c>
      <c r="B80" s="48">
        <v>9.6000000000000002E-4</v>
      </c>
      <c r="C80" s="48">
        <v>0.9</v>
      </c>
      <c r="D80" s="48">
        <v>0.99980000000000002</v>
      </c>
      <c r="E80" s="48">
        <v>12</v>
      </c>
      <c r="F80" s="48">
        <v>128</v>
      </c>
      <c r="G80" s="1" t="s">
        <v>41</v>
      </c>
      <c r="H80" s="49">
        <v>24</v>
      </c>
      <c r="I80" s="49">
        <v>97.23</v>
      </c>
      <c r="J80" s="49">
        <v>93.46</v>
      </c>
      <c r="K80" s="49">
        <v>97.28</v>
      </c>
      <c r="L80" s="49">
        <v>93.53</v>
      </c>
      <c r="M80" s="49">
        <v>97.27</v>
      </c>
      <c r="N80" s="49">
        <v>93.01</v>
      </c>
      <c r="O80" s="49">
        <v>97.4</v>
      </c>
      <c r="P80" s="49">
        <v>94.72</v>
      </c>
      <c r="Q80" s="49">
        <v>97.29</v>
      </c>
      <c r="R80" s="49">
        <v>93.68</v>
      </c>
      <c r="S80" s="5">
        <f t="shared" si="1"/>
        <v>3.6099999999999994</v>
      </c>
    </row>
    <row r="81" spans="17:18" x14ac:dyDescent="0.25">
      <c r="Q81" s="55">
        <f>AVERAGE(Q57:Q80)</f>
        <v>98.115833333333327</v>
      </c>
      <c r="R81" s="55">
        <f>AVERAGE(R57:R80)</f>
        <v>93.993333333333339</v>
      </c>
    </row>
  </sheetData>
  <mergeCells count="14">
    <mergeCell ref="K2:L2"/>
    <mergeCell ref="M2:N2"/>
    <mergeCell ref="O2:P2"/>
    <mergeCell ref="Q2:S2"/>
    <mergeCell ref="A1:A3"/>
    <mergeCell ref="B1:G1"/>
    <mergeCell ref="I1:S1"/>
    <mergeCell ref="B2:B3"/>
    <mergeCell ref="C2:C3"/>
    <mergeCell ref="D2:D3"/>
    <mergeCell ref="E2:E3"/>
    <mergeCell ref="F2:F3"/>
    <mergeCell ref="G2:G3"/>
    <mergeCell ref="I2:J2"/>
  </mergeCells>
  <conditionalFormatting sqref="S4:S80">
    <cfRule type="cellIs" dxfId="5" priority="1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68CB-8308-4FCE-B8C0-96DFBF39A3B2}">
  <sheetPr codeName="Hoja5"/>
  <dimension ref="A1:S323"/>
  <sheetViews>
    <sheetView topLeftCell="A211" workbookViewId="0">
      <selection activeCell="F217" sqref="F217"/>
    </sheetView>
  </sheetViews>
  <sheetFormatPr baseColWidth="10" defaultRowHeight="15" x14ac:dyDescent="0.25"/>
  <cols>
    <col min="1" max="1" width="6.140625" customWidth="1"/>
    <col min="2" max="2" width="13" bestFit="1" customWidth="1"/>
    <col min="7" max="7" width="18.85546875" customWidth="1"/>
    <col min="8" max="8" width="5.140625" customWidth="1"/>
  </cols>
  <sheetData>
    <row r="1" spans="1:19" ht="18.75" x14ac:dyDescent="0.25">
      <c r="A1" s="86" t="s">
        <v>38</v>
      </c>
      <c r="B1" s="75" t="s">
        <v>1</v>
      </c>
      <c r="C1" s="75"/>
      <c r="D1" s="75"/>
      <c r="E1" s="75"/>
      <c r="F1" s="75"/>
      <c r="G1" s="75"/>
      <c r="H1" s="6"/>
      <c r="I1" s="82" t="s">
        <v>15</v>
      </c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19" x14ac:dyDescent="0.25">
      <c r="A2" s="86"/>
      <c r="B2" s="84" t="s">
        <v>0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"/>
      <c r="I2" s="77" t="s">
        <v>21</v>
      </c>
      <c r="J2" s="78"/>
      <c r="K2" s="77" t="s">
        <v>22</v>
      </c>
      <c r="L2" s="78"/>
      <c r="M2" s="77" t="s">
        <v>23</v>
      </c>
      <c r="N2" s="78"/>
      <c r="O2" s="77" t="s">
        <v>24</v>
      </c>
      <c r="P2" s="78"/>
      <c r="Q2" s="79" t="s">
        <v>25</v>
      </c>
      <c r="R2" s="80"/>
      <c r="S2" s="80"/>
    </row>
    <row r="3" spans="1:19" x14ac:dyDescent="0.25">
      <c r="A3" s="86"/>
      <c r="B3" s="85"/>
      <c r="C3" s="85"/>
      <c r="D3" s="85"/>
      <c r="E3" s="85"/>
      <c r="F3" s="85"/>
      <c r="G3" s="85"/>
      <c r="H3" s="9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A4" s="3">
        <v>1</v>
      </c>
      <c r="B4" s="26" t="s">
        <v>34</v>
      </c>
      <c r="C4" s="3" t="s">
        <v>18</v>
      </c>
      <c r="D4" s="26">
        <v>0.999</v>
      </c>
      <c r="E4" s="26">
        <v>10</v>
      </c>
      <c r="F4" s="26">
        <v>32</v>
      </c>
      <c r="G4" s="26" t="s">
        <v>20</v>
      </c>
      <c r="H4" s="36">
        <v>1</v>
      </c>
      <c r="I4" s="36">
        <v>97.64</v>
      </c>
      <c r="J4" s="36">
        <v>95.35</v>
      </c>
      <c r="K4" s="36">
        <v>97.21</v>
      </c>
      <c r="L4" s="36">
        <v>95.91</v>
      </c>
      <c r="M4" s="36">
        <v>97.5</v>
      </c>
      <c r="N4" s="36">
        <v>93.94</v>
      </c>
      <c r="O4" s="36">
        <v>97.68</v>
      </c>
      <c r="P4" s="36">
        <v>93.6</v>
      </c>
      <c r="Q4" s="36">
        <v>97.51</v>
      </c>
      <c r="R4" s="36">
        <v>94.7</v>
      </c>
      <c r="S4" s="5">
        <f>Q4-R4</f>
        <v>2.8100000000000023</v>
      </c>
    </row>
    <row r="5" spans="1:19" x14ac:dyDescent="0.25">
      <c r="A5" s="3">
        <v>2</v>
      </c>
      <c r="B5" s="26" t="s">
        <v>35</v>
      </c>
      <c r="C5" s="3" t="s">
        <v>18</v>
      </c>
      <c r="D5" s="26">
        <v>0.999</v>
      </c>
      <c r="E5" s="26">
        <v>10</v>
      </c>
      <c r="F5" s="26">
        <v>32</v>
      </c>
      <c r="G5" s="26" t="s">
        <v>20</v>
      </c>
      <c r="H5" s="36">
        <v>2</v>
      </c>
      <c r="I5" s="36">
        <v>97.15</v>
      </c>
      <c r="J5" s="36">
        <v>94.72</v>
      </c>
      <c r="K5" s="36">
        <v>97.51</v>
      </c>
      <c r="L5" s="36">
        <v>95.46</v>
      </c>
      <c r="M5" s="36">
        <v>97.72</v>
      </c>
      <c r="N5" s="36">
        <v>94.53</v>
      </c>
      <c r="O5" s="36">
        <v>97.4</v>
      </c>
      <c r="P5" s="36">
        <v>94.64</v>
      </c>
      <c r="Q5" s="36">
        <v>97.44</v>
      </c>
      <c r="R5" s="36">
        <v>94.84</v>
      </c>
      <c r="S5" s="5">
        <f t="shared" ref="S5:S68" si="0">Q5-R5</f>
        <v>2.5999999999999943</v>
      </c>
    </row>
    <row r="6" spans="1:19" x14ac:dyDescent="0.25">
      <c r="A6" s="3">
        <v>3</v>
      </c>
      <c r="B6" s="26" t="s">
        <v>36</v>
      </c>
      <c r="C6" s="3" t="s">
        <v>18</v>
      </c>
      <c r="D6" s="26">
        <v>0.999</v>
      </c>
      <c r="E6" s="26">
        <v>10</v>
      </c>
      <c r="F6" s="26">
        <v>32</v>
      </c>
      <c r="G6" s="26" t="s">
        <v>20</v>
      </c>
      <c r="H6" s="36">
        <v>3</v>
      </c>
      <c r="I6" s="36">
        <v>97.39</v>
      </c>
      <c r="J6" s="36">
        <v>95.24</v>
      </c>
      <c r="K6" s="36">
        <v>97.71</v>
      </c>
      <c r="L6" s="36">
        <v>94.46</v>
      </c>
      <c r="M6" s="36">
        <v>97.81</v>
      </c>
      <c r="N6" s="36">
        <v>94.91</v>
      </c>
      <c r="O6" s="36">
        <v>97.09</v>
      </c>
      <c r="P6" s="36">
        <v>95.05</v>
      </c>
      <c r="Q6" s="36">
        <v>97.5</v>
      </c>
      <c r="R6" s="36">
        <v>94.91</v>
      </c>
      <c r="S6" s="5">
        <f t="shared" si="0"/>
        <v>2.5900000000000034</v>
      </c>
    </row>
    <row r="7" spans="1:19" x14ac:dyDescent="0.25">
      <c r="A7" s="3">
        <v>4</v>
      </c>
      <c r="B7" s="29" t="s">
        <v>37</v>
      </c>
      <c r="C7" s="3" t="s">
        <v>18</v>
      </c>
      <c r="D7" s="26">
        <v>0.999</v>
      </c>
      <c r="E7" s="26">
        <v>10</v>
      </c>
      <c r="F7" s="26">
        <v>32</v>
      </c>
      <c r="G7" s="26" t="s">
        <v>20</v>
      </c>
      <c r="H7" s="36">
        <v>4</v>
      </c>
      <c r="I7" s="36">
        <v>97.26</v>
      </c>
      <c r="J7" s="36">
        <v>95.54</v>
      </c>
      <c r="K7" s="36">
        <v>97.32</v>
      </c>
      <c r="L7" s="36">
        <v>95.35</v>
      </c>
      <c r="M7" s="36">
        <v>97.53</v>
      </c>
      <c r="N7" s="36">
        <v>94.91</v>
      </c>
      <c r="O7" s="36">
        <v>97.31</v>
      </c>
      <c r="P7" s="36">
        <v>95.28</v>
      </c>
      <c r="Q7" s="36">
        <v>97.35</v>
      </c>
      <c r="R7" s="36">
        <v>95.27</v>
      </c>
      <c r="S7" s="5">
        <f t="shared" si="0"/>
        <v>2.0799999999999983</v>
      </c>
    </row>
    <row r="8" spans="1:19" x14ac:dyDescent="0.25">
      <c r="A8" s="3">
        <v>5</v>
      </c>
      <c r="B8" s="26" t="s">
        <v>34</v>
      </c>
      <c r="C8" s="3">
        <v>0.90300000000000002</v>
      </c>
      <c r="D8" s="26">
        <v>0.999</v>
      </c>
      <c r="E8" s="26">
        <v>10</v>
      </c>
      <c r="F8" s="26">
        <v>32</v>
      </c>
      <c r="G8" s="26" t="s">
        <v>20</v>
      </c>
      <c r="H8" s="36">
        <v>5</v>
      </c>
      <c r="I8" s="36">
        <v>97.38</v>
      </c>
      <c r="J8" s="36">
        <v>95.54</v>
      </c>
      <c r="K8" s="36">
        <v>97.26</v>
      </c>
      <c r="L8" s="36">
        <v>95.24</v>
      </c>
      <c r="M8" s="36">
        <v>97.69</v>
      </c>
      <c r="N8" s="36">
        <v>94.01</v>
      </c>
      <c r="O8" s="36">
        <v>97.41</v>
      </c>
      <c r="P8" s="36">
        <v>94.46</v>
      </c>
      <c r="Q8" s="36">
        <v>97.44</v>
      </c>
      <c r="R8" s="36">
        <v>94.81</v>
      </c>
      <c r="S8" s="5">
        <f t="shared" si="0"/>
        <v>2.6299999999999955</v>
      </c>
    </row>
    <row r="9" spans="1:19" x14ac:dyDescent="0.25">
      <c r="A9" s="3">
        <v>6</v>
      </c>
      <c r="B9" s="26" t="s">
        <v>35</v>
      </c>
      <c r="C9" s="3">
        <v>0.90300000000000002</v>
      </c>
      <c r="D9" s="26">
        <v>0.999</v>
      </c>
      <c r="E9" s="26">
        <v>10</v>
      </c>
      <c r="F9" s="26">
        <v>32</v>
      </c>
      <c r="G9" s="26" t="s">
        <v>20</v>
      </c>
      <c r="H9" s="36">
        <v>6</v>
      </c>
      <c r="I9" s="36">
        <v>97.53</v>
      </c>
      <c r="J9" s="36">
        <v>95.13</v>
      </c>
      <c r="K9" s="36">
        <v>97.54</v>
      </c>
      <c r="L9" s="36">
        <v>94.57</v>
      </c>
      <c r="M9" s="36">
        <v>97.64</v>
      </c>
      <c r="N9" s="36">
        <v>95.09</v>
      </c>
      <c r="O9" s="36">
        <v>97.64</v>
      </c>
      <c r="P9" s="36">
        <v>94.42</v>
      </c>
      <c r="Q9" s="36">
        <v>97.59</v>
      </c>
      <c r="R9" s="36">
        <v>94.8</v>
      </c>
      <c r="S9" s="5">
        <f t="shared" si="0"/>
        <v>2.7900000000000063</v>
      </c>
    </row>
    <row r="10" spans="1:19" x14ac:dyDescent="0.25">
      <c r="A10" s="3">
        <v>7</v>
      </c>
      <c r="B10" s="26" t="s">
        <v>36</v>
      </c>
      <c r="C10" s="3">
        <v>0.90300000000000002</v>
      </c>
      <c r="D10" s="26">
        <v>0.999</v>
      </c>
      <c r="E10" s="26">
        <v>10</v>
      </c>
      <c r="F10" s="26">
        <v>32</v>
      </c>
      <c r="G10" s="26" t="s">
        <v>20</v>
      </c>
      <c r="H10" s="36">
        <v>7</v>
      </c>
      <c r="I10" s="36">
        <v>97.46</v>
      </c>
      <c r="J10" s="36">
        <v>95.05</v>
      </c>
      <c r="K10" s="36">
        <v>97.4</v>
      </c>
      <c r="L10" s="36">
        <v>95.28</v>
      </c>
      <c r="M10" s="36">
        <v>97.36</v>
      </c>
      <c r="N10" s="36">
        <v>95.39</v>
      </c>
      <c r="O10" s="36">
        <v>97.29</v>
      </c>
      <c r="P10" s="36">
        <v>95.24</v>
      </c>
      <c r="Q10" s="36">
        <v>97.38</v>
      </c>
      <c r="R10" s="36">
        <v>95.24</v>
      </c>
      <c r="S10" s="5">
        <f t="shared" si="0"/>
        <v>2.1400000000000006</v>
      </c>
    </row>
    <row r="11" spans="1:19" x14ac:dyDescent="0.25">
      <c r="A11" s="3">
        <v>8</v>
      </c>
      <c r="B11" s="29" t="s">
        <v>37</v>
      </c>
      <c r="C11" s="3">
        <v>0.90300000000000002</v>
      </c>
      <c r="D11" s="26">
        <v>0.999</v>
      </c>
      <c r="E11" s="26">
        <v>10</v>
      </c>
      <c r="F11" s="26">
        <v>32</v>
      </c>
      <c r="G11" s="26" t="s">
        <v>20</v>
      </c>
      <c r="H11" s="36">
        <v>8</v>
      </c>
      <c r="I11" s="36">
        <v>97.27</v>
      </c>
      <c r="J11" s="36">
        <v>94.68</v>
      </c>
      <c r="K11" s="36">
        <v>97.48</v>
      </c>
      <c r="L11" s="36">
        <v>95.02</v>
      </c>
      <c r="M11" s="36">
        <v>97.22</v>
      </c>
      <c r="N11" s="36">
        <v>94.05</v>
      </c>
      <c r="O11" s="36">
        <v>97.83</v>
      </c>
      <c r="P11" s="36">
        <v>94.09</v>
      </c>
      <c r="Q11" s="36">
        <v>97.45</v>
      </c>
      <c r="R11" s="36">
        <v>94.46</v>
      </c>
      <c r="S11" s="5">
        <f t="shared" si="0"/>
        <v>2.9900000000000091</v>
      </c>
    </row>
    <row r="12" spans="1:19" s="40" customFormat="1" x14ac:dyDescent="0.25">
      <c r="A12" s="27">
        <v>9</v>
      </c>
      <c r="B12" s="27" t="s">
        <v>34</v>
      </c>
      <c r="C12" s="27">
        <v>0.90500000000000003</v>
      </c>
      <c r="D12" s="27">
        <v>0.999</v>
      </c>
      <c r="E12" s="27">
        <v>10</v>
      </c>
      <c r="F12" s="27">
        <v>32</v>
      </c>
      <c r="G12" s="27" t="s">
        <v>20</v>
      </c>
      <c r="H12" s="39">
        <v>9</v>
      </c>
      <c r="I12" s="39">
        <v>97.45</v>
      </c>
      <c r="J12" s="39">
        <v>95.72</v>
      </c>
      <c r="K12" s="39">
        <v>97.65</v>
      </c>
      <c r="L12" s="39">
        <v>95.61</v>
      </c>
      <c r="M12" s="39">
        <v>97.61</v>
      </c>
      <c r="N12" s="39">
        <v>95.39</v>
      </c>
      <c r="O12" s="39">
        <v>97.59</v>
      </c>
      <c r="P12" s="39">
        <v>94.91</v>
      </c>
      <c r="Q12" s="39">
        <v>97.57</v>
      </c>
      <c r="R12" s="39">
        <v>95.41</v>
      </c>
      <c r="S12" s="13">
        <f t="shared" si="0"/>
        <v>2.1599999999999966</v>
      </c>
    </row>
    <row r="13" spans="1:19" x14ac:dyDescent="0.25">
      <c r="A13" s="3">
        <v>10</v>
      </c>
      <c r="B13" s="26" t="s">
        <v>35</v>
      </c>
      <c r="C13" s="3">
        <v>0.90500000000000003</v>
      </c>
      <c r="D13" s="26">
        <v>0.999</v>
      </c>
      <c r="E13" s="26">
        <v>10</v>
      </c>
      <c r="F13" s="26">
        <v>32</v>
      </c>
      <c r="G13" s="26" t="s">
        <v>20</v>
      </c>
      <c r="H13" s="36">
        <v>10</v>
      </c>
      <c r="I13" s="36">
        <v>97.14</v>
      </c>
      <c r="J13" s="36">
        <v>95.5</v>
      </c>
      <c r="K13" s="36">
        <v>97.21</v>
      </c>
      <c r="L13" s="36">
        <v>95.28</v>
      </c>
      <c r="M13" s="36">
        <v>97.46</v>
      </c>
      <c r="N13" s="36">
        <v>94.79</v>
      </c>
      <c r="O13" s="36">
        <v>97.6</v>
      </c>
      <c r="P13" s="36">
        <v>94.68</v>
      </c>
      <c r="Q13" s="36">
        <v>97.35</v>
      </c>
      <c r="R13" s="36">
        <v>95.06</v>
      </c>
      <c r="S13" s="5">
        <f t="shared" si="0"/>
        <v>2.289999999999992</v>
      </c>
    </row>
    <row r="14" spans="1:19" x14ac:dyDescent="0.25">
      <c r="A14" s="3">
        <v>11</v>
      </c>
      <c r="B14" s="26" t="s">
        <v>36</v>
      </c>
      <c r="C14" s="3">
        <v>0.90500000000000003</v>
      </c>
      <c r="D14" s="26">
        <v>0.999</v>
      </c>
      <c r="E14" s="26">
        <v>10</v>
      </c>
      <c r="F14" s="26">
        <v>32</v>
      </c>
      <c r="G14" s="26" t="s">
        <v>20</v>
      </c>
      <c r="H14" s="36">
        <v>11</v>
      </c>
      <c r="I14" s="36">
        <v>97.38</v>
      </c>
      <c r="J14" s="36">
        <v>95.24</v>
      </c>
      <c r="K14" s="36">
        <v>97.38</v>
      </c>
      <c r="L14" s="36">
        <v>95.31</v>
      </c>
      <c r="M14" s="36">
        <v>97.42</v>
      </c>
      <c r="N14" s="36">
        <v>94.98</v>
      </c>
      <c r="O14" s="36">
        <v>97.6</v>
      </c>
      <c r="P14" s="36">
        <v>95.02</v>
      </c>
      <c r="Q14" s="36">
        <v>97.44</v>
      </c>
      <c r="R14" s="36">
        <v>95.14</v>
      </c>
      <c r="S14" s="5">
        <f t="shared" si="0"/>
        <v>2.2999999999999972</v>
      </c>
    </row>
    <row r="15" spans="1:19" x14ac:dyDescent="0.25">
      <c r="A15" s="3">
        <v>12</v>
      </c>
      <c r="B15" s="29" t="s">
        <v>37</v>
      </c>
      <c r="C15" s="3">
        <v>0.90500000000000003</v>
      </c>
      <c r="D15" s="26">
        <v>0.999</v>
      </c>
      <c r="E15" s="26">
        <v>10</v>
      </c>
      <c r="F15" s="26">
        <v>32</v>
      </c>
      <c r="G15" s="26" t="s">
        <v>20</v>
      </c>
      <c r="H15" s="36">
        <v>12</v>
      </c>
      <c r="I15" s="36">
        <v>97.54</v>
      </c>
      <c r="J15" s="36">
        <v>95.39</v>
      </c>
      <c r="K15" s="36">
        <v>97.79</v>
      </c>
      <c r="L15" s="36">
        <v>95.61</v>
      </c>
      <c r="M15" s="36">
        <v>97.26</v>
      </c>
      <c r="N15" s="36">
        <v>94.27</v>
      </c>
      <c r="O15" s="36">
        <v>97.97</v>
      </c>
      <c r="P15" s="36">
        <v>95.46</v>
      </c>
      <c r="Q15" s="36">
        <v>97.64</v>
      </c>
      <c r="R15" s="36">
        <v>95.18</v>
      </c>
      <c r="S15" s="5">
        <f t="shared" si="0"/>
        <v>2.4599999999999937</v>
      </c>
    </row>
    <row r="16" spans="1:19" x14ac:dyDescent="0.25">
      <c r="A16" s="3">
        <v>13</v>
      </c>
      <c r="B16" s="26" t="s">
        <v>34</v>
      </c>
      <c r="C16" s="3" t="s">
        <v>18</v>
      </c>
      <c r="D16" s="26">
        <v>0.99960000000000004</v>
      </c>
      <c r="E16" s="26">
        <v>10</v>
      </c>
      <c r="F16" s="26">
        <v>32</v>
      </c>
      <c r="G16" s="26" t="s">
        <v>20</v>
      </c>
      <c r="H16" s="36">
        <v>13</v>
      </c>
      <c r="I16" s="36">
        <v>97.21</v>
      </c>
      <c r="J16" s="36">
        <v>95.65</v>
      </c>
      <c r="K16" s="36">
        <v>97.74</v>
      </c>
      <c r="L16" s="36">
        <v>95.98</v>
      </c>
      <c r="M16" s="36">
        <v>97.69</v>
      </c>
      <c r="N16" s="36">
        <v>94.91</v>
      </c>
      <c r="O16" s="36">
        <v>97.67</v>
      </c>
      <c r="P16" s="36">
        <v>94.91</v>
      </c>
      <c r="Q16" s="36">
        <v>97.58</v>
      </c>
      <c r="R16" s="36">
        <v>95.36</v>
      </c>
      <c r="S16" s="5">
        <f t="shared" si="0"/>
        <v>2.2199999999999989</v>
      </c>
    </row>
    <row r="17" spans="1:19" x14ac:dyDescent="0.25">
      <c r="A17" s="3">
        <v>14</v>
      </c>
      <c r="B17" s="26" t="s">
        <v>35</v>
      </c>
      <c r="C17" s="3" t="s">
        <v>18</v>
      </c>
      <c r="D17" s="26">
        <v>0.99960000000000004</v>
      </c>
      <c r="E17" s="26">
        <v>10</v>
      </c>
      <c r="F17" s="26">
        <v>32</v>
      </c>
      <c r="G17" s="26" t="s">
        <v>20</v>
      </c>
      <c r="H17" s="36">
        <v>14</v>
      </c>
      <c r="I17" s="36">
        <v>97.54</v>
      </c>
      <c r="J17" s="36">
        <v>95.39</v>
      </c>
      <c r="K17" s="36">
        <v>97.54</v>
      </c>
      <c r="L17" s="36">
        <v>95.5</v>
      </c>
      <c r="M17" s="36">
        <v>97.27</v>
      </c>
      <c r="N17" s="36">
        <v>94.12</v>
      </c>
      <c r="O17" s="36">
        <v>97.89</v>
      </c>
      <c r="P17" s="36">
        <v>94.76</v>
      </c>
      <c r="Q17" s="36">
        <v>97.56</v>
      </c>
      <c r="R17" s="36">
        <v>94.94</v>
      </c>
      <c r="S17" s="5">
        <f t="shared" si="0"/>
        <v>2.6200000000000045</v>
      </c>
    </row>
    <row r="18" spans="1:19" x14ac:dyDescent="0.25">
      <c r="A18" s="3">
        <v>15</v>
      </c>
      <c r="B18" s="26" t="s">
        <v>36</v>
      </c>
      <c r="C18" s="3" t="s">
        <v>18</v>
      </c>
      <c r="D18" s="26">
        <v>0.99960000000000004</v>
      </c>
      <c r="E18" s="26">
        <v>10</v>
      </c>
      <c r="F18" s="26">
        <v>32</v>
      </c>
      <c r="G18" s="26" t="s">
        <v>20</v>
      </c>
      <c r="H18" s="36">
        <v>15</v>
      </c>
      <c r="I18" s="36">
        <v>97.35</v>
      </c>
      <c r="J18" s="36">
        <v>94.79</v>
      </c>
      <c r="K18" s="36">
        <v>97.67</v>
      </c>
      <c r="L18" s="36">
        <v>95.35</v>
      </c>
      <c r="M18" s="36">
        <v>97.45</v>
      </c>
      <c r="N18" s="36">
        <v>95.2</v>
      </c>
      <c r="O18" s="36">
        <v>97.27</v>
      </c>
      <c r="P18" s="36">
        <v>95.2</v>
      </c>
      <c r="Q18" s="36">
        <v>97.43</v>
      </c>
      <c r="R18" s="36">
        <v>95.14</v>
      </c>
      <c r="S18" s="5">
        <f t="shared" si="0"/>
        <v>2.2900000000000063</v>
      </c>
    </row>
    <row r="19" spans="1:19" x14ac:dyDescent="0.25">
      <c r="A19" s="3">
        <v>16</v>
      </c>
      <c r="B19" s="29" t="s">
        <v>37</v>
      </c>
      <c r="C19" s="3" t="s">
        <v>18</v>
      </c>
      <c r="D19" s="26">
        <v>0.99960000000000004</v>
      </c>
      <c r="E19" s="26">
        <v>10</v>
      </c>
      <c r="F19" s="26">
        <v>32</v>
      </c>
      <c r="G19" s="26" t="s">
        <v>20</v>
      </c>
      <c r="H19" s="36">
        <v>16</v>
      </c>
      <c r="I19" s="36">
        <v>97.51</v>
      </c>
      <c r="J19" s="36">
        <v>94.83</v>
      </c>
      <c r="K19" s="36">
        <v>97.29</v>
      </c>
      <c r="L19" s="36">
        <v>94.94</v>
      </c>
      <c r="M19" s="36">
        <v>97.64</v>
      </c>
      <c r="N19" s="36">
        <v>94.42</v>
      </c>
      <c r="O19" s="36">
        <v>97.61</v>
      </c>
      <c r="P19" s="36">
        <v>94.79</v>
      </c>
      <c r="Q19" s="36">
        <v>97.51</v>
      </c>
      <c r="R19" s="36">
        <v>94.75</v>
      </c>
      <c r="S19" s="5">
        <f t="shared" si="0"/>
        <v>2.7600000000000051</v>
      </c>
    </row>
    <row r="20" spans="1:19" x14ac:dyDescent="0.25">
      <c r="A20" s="3">
        <v>17</v>
      </c>
      <c r="B20" s="26" t="s">
        <v>34</v>
      </c>
      <c r="C20" s="3">
        <v>0.90300000000000002</v>
      </c>
      <c r="D20" s="26">
        <v>0.99960000000000004</v>
      </c>
      <c r="E20" s="26">
        <v>10</v>
      </c>
      <c r="F20" s="26">
        <v>32</v>
      </c>
      <c r="G20" s="26" t="s">
        <v>20</v>
      </c>
      <c r="H20" s="36">
        <v>17</v>
      </c>
      <c r="I20" s="36">
        <v>97.41</v>
      </c>
      <c r="J20" s="36">
        <v>94.68</v>
      </c>
      <c r="K20" s="36">
        <v>97.66</v>
      </c>
      <c r="L20" s="36">
        <v>95.35</v>
      </c>
      <c r="M20" s="36">
        <v>97.65</v>
      </c>
      <c r="N20" s="36">
        <v>94.24</v>
      </c>
      <c r="O20" s="36">
        <v>97.49</v>
      </c>
      <c r="P20" s="36">
        <v>95.5</v>
      </c>
      <c r="Q20" s="36">
        <v>97.55</v>
      </c>
      <c r="R20" s="36">
        <v>94.94</v>
      </c>
      <c r="S20" s="5">
        <f t="shared" si="0"/>
        <v>2.6099999999999994</v>
      </c>
    </row>
    <row r="21" spans="1:19" x14ac:dyDescent="0.25">
      <c r="A21" s="3">
        <v>18</v>
      </c>
      <c r="B21" s="26" t="s">
        <v>35</v>
      </c>
      <c r="C21" s="3">
        <v>0.90300000000000002</v>
      </c>
      <c r="D21" s="26">
        <v>0.99960000000000004</v>
      </c>
      <c r="E21" s="26">
        <v>10</v>
      </c>
      <c r="F21" s="26">
        <v>32</v>
      </c>
      <c r="G21" s="26" t="s">
        <v>20</v>
      </c>
      <c r="H21" s="36">
        <v>18</v>
      </c>
      <c r="I21" s="36">
        <v>97.38</v>
      </c>
      <c r="J21" s="36">
        <v>93.98</v>
      </c>
      <c r="K21" s="36">
        <v>97.33</v>
      </c>
      <c r="L21" s="36">
        <v>94.79</v>
      </c>
      <c r="M21" s="36">
        <v>97.76</v>
      </c>
      <c r="N21" s="36">
        <v>95.28</v>
      </c>
      <c r="O21" s="36">
        <v>97.54</v>
      </c>
      <c r="P21" s="36">
        <v>94.27</v>
      </c>
      <c r="Q21" s="36">
        <v>97.5</v>
      </c>
      <c r="R21" s="36">
        <v>94.58</v>
      </c>
      <c r="S21" s="5">
        <f t="shared" si="0"/>
        <v>2.9200000000000017</v>
      </c>
    </row>
    <row r="22" spans="1:19" x14ac:dyDescent="0.25">
      <c r="A22" s="3">
        <v>19</v>
      </c>
      <c r="B22" s="26" t="s">
        <v>36</v>
      </c>
      <c r="C22" s="3">
        <v>0.90300000000000002</v>
      </c>
      <c r="D22" s="26">
        <v>0.99960000000000004</v>
      </c>
      <c r="E22" s="26">
        <v>10</v>
      </c>
      <c r="F22" s="26">
        <v>32</v>
      </c>
      <c r="G22" s="26" t="s">
        <v>20</v>
      </c>
      <c r="H22" s="36">
        <v>19</v>
      </c>
      <c r="I22" s="36">
        <v>97.36</v>
      </c>
      <c r="J22" s="36">
        <v>94.01</v>
      </c>
      <c r="K22" s="36">
        <v>97.38</v>
      </c>
      <c r="L22" s="36">
        <v>94.76</v>
      </c>
      <c r="M22" s="36">
        <v>97.41</v>
      </c>
      <c r="N22" s="36">
        <v>93.94</v>
      </c>
      <c r="O22" s="36">
        <v>97.51</v>
      </c>
      <c r="P22" s="36">
        <v>94.98</v>
      </c>
      <c r="Q22" s="36">
        <v>97.41</v>
      </c>
      <c r="R22" s="36">
        <v>94.42</v>
      </c>
      <c r="S22" s="5">
        <f t="shared" si="0"/>
        <v>2.9899999999999949</v>
      </c>
    </row>
    <row r="23" spans="1:19" x14ac:dyDescent="0.25">
      <c r="A23" s="3">
        <v>20</v>
      </c>
      <c r="B23" s="29" t="s">
        <v>37</v>
      </c>
      <c r="C23" s="3">
        <v>0.90300000000000002</v>
      </c>
      <c r="D23" s="26">
        <v>0.99960000000000004</v>
      </c>
      <c r="E23" s="26">
        <v>10</v>
      </c>
      <c r="F23" s="26">
        <v>32</v>
      </c>
      <c r="G23" s="26" t="s">
        <v>20</v>
      </c>
      <c r="H23" s="36">
        <v>20</v>
      </c>
      <c r="I23" s="36">
        <v>97.61</v>
      </c>
      <c r="J23" s="36">
        <v>95.31</v>
      </c>
      <c r="K23" s="36">
        <v>97.63</v>
      </c>
      <c r="L23" s="36">
        <v>95.43</v>
      </c>
      <c r="M23" s="36">
        <v>97.54</v>
      </c>
      <c r="N23" s="36">
        <v>93.45</v>
      </c>
      <c r="O23" s="36">
        <v>97.57</v>
      </c>
      <c r="P23" s="36">
        <v>95.09</v>
      </c>
      <c r="Q23" s="36">
        <v>97.59</v>
      </c>
      <c r="R23" s="36">
        <v>94.82</v>
      </c>
      <c r="S23" s="5">
        <f t="shared" si="0"/>
        <v>2.7700000000000102</v>
      </c>
    </row>
    <row r="24" spans="1:19" x14ac:dyDescent="0.25">
      <c r="A24" s="3">
        <v>21</v>
      </c>
      <c r="B24" s="26" t="s">
        <v>34</v>
      </c>
      <c r="C24" s="3">
        <v>0.90500000000000003</v>
      </c>
      <c r="D24" s="26">
        <v>0.99960000000000004</v>
      </c>
      <c r="E24" s="26">
        <v>10</v>
      </c>
      <c r="F24" s="26">
        <v>32</v>
      </c>
      <c r="G24" s="26" t="s">
        <v>20</v>
      </c>
      <c r="H24" s="36">
        <v>21</v>
      </c>
      <c r="I24" s="36">
        <v>97.31</v>
      </c>
      <c r="J24" s="36">
        <v>94.87</v>
      </c>
      <c r="K24" s="36">
        <v>97.47</v>
      </c>
      <c r="L24" s="36">
        <v>95.35</v>
      </c>
      <c r="M24" s="36">
        <v>97.74</v>
      </c>
      <c r="N24" s="36">
        <v>95.35</v>
      </c>
      <c r="O24" s="36">
        <v>97.95</v>
      </c>
      <c r="P24" s="36">
        <v>94.94</v>
      </c>
      <c r="Q24" s="36">
        <v>97.62</v>
      </c>
      <c r="R24" s="36">
        <v>95.13</v>
      </c>
      <c r="S24" s="5">
        <f t="shared" si="0"/>
        <v>2.4900000000000091</v>
      </c>
    </row>
    <row r="25" spans="1:19" x14ac:dyDescent="0.25">
      <c r="A25" s="3">
        <v>22</v>
      </c>
      <c r="B25" s="26" t="s">
        <v>35</v>
      </c>
      <c r="C25" s="3">
        <v>0.90500000000000003</v>
      </c>
      <c r="D25" s="26">
        <v>0.99960000000000004</v>
      </c>
      <c r="E25" s="26">
        <v>10</v>
      </c>
      <c r="F25" s="26">
        <v>32</v>
      </c>
      <c r="G25" s="26" t="s">
        <v>20</v>
      </c>
      <c r="H25" s="36">
        <v>22</v>
      </c>
      <c r="I25" s="36">
        <v>97.32</v>
      </c>
      <c r="J25" s="36">
        <v>94.94</v>
      </c>
      <c r="K25" s="36">
        <v>97.45</v>
      </c>
      <c r="L25" s="36">
        <v>95.09</v>
      </c>
      <c r="M25" s="36">
        <v>97.79</v>
      </c>
      <c r="N25" s="36">
        <v>94.57</v>
      </c>
      <c r="O25" s="36">
        <v>97.9</v>
      </c>
      <c r="P25" s="36">
        <v>95.24</v>
      </c>
      <c r="Q25" s="36">
        <v>97.61</v>
      </c>
      <c r="R25" s="36">
        <v>94.96</v>
      </c>
      <c r="S25" s="5">
        <f t="shared" si="0"/>
        <v>2.6500000000000057</v>
      </c>
    </row>
    <row r="26" spans="1:19" x14ac:dyDescent="0.25">
      <c r="A26" s="3">
        <v>23</v>
      </c>
      <c r="B26" s="26" t="s">
        <v>36</v>
      </c>
      <c r="C26" s="3">
        <v>0.90500000000000003</v>
      </c>
      <c r="D26" s="26">
        <v>0.99960000000000004</v>
      </c>
      <c r="E26" s="26">
        <v>10</v>
      </c>
      <c r="F26" s="26">
        <v>32</v>
      </c>
      <c r="G26" s="26" t="s">
        <v>20</v>
      </c>
      <c r="H26" s="36">
        <v>23</v>
      </c>
      <c r="I26" s="36">
        <v>97.65</v>
      </c>
      <c r="J26" s="36">
        <v>94.94</v>
      </c>
      <c r="K26" s="36">
        <v>97.49</v>
      </c>
      <c r="L26" s="36">
        <v>95.05</v>
      </c>
      <c r="M26" s="36">
        <v>97.79</v>
      </c>
      <c r="N26" s="36">
        <v>94.87</v>
      </c>
      <c r="O26" s="36">
        <v>97.51</v>
      </c>
      <c r="P26" s="36">
        <v>94.87</v>
      </c>
      <c r="Q26" s="36">
        <v>97.61</v>
      </c>
      <c r="R26" s="36">
        <v>94.93</v>
      </c>
      <c r="S26" s="5">
        <f t="shared" si="0"/>
        <v>2.6799999999999926</v>
      </c>
    </row>
    <row r="27" spans="1:19" x14ac:dyDescent="0.25">
      <c r="A27" s="3">
        <v>24</v>
      </c>
      <c r="B27" s="29" t="s">
        <v>37</v>
      </c>
      <c r="C27" s="3">
        <v>0.90500000000000003</v>
      </c>
      <c r="D27" s="26">
        <v>0.99960000000000004</v>
      </c>
      <c r="E27" s="26">
        <v>10</v>
      </c>
      <c r="F27" s="26">
        <v>32</v>
      </c>
      <c r="G27" s="26" t="s">
        <v>20</v>
      </c>
      <c r="H27" s="36">
        <v>24</v>
      </c>
      <c r="I27" s="36">
        <v>97.4</v>
      </c>
      <c r="J27" s="36">
        <v>95.02</v>
      </c>
      <c r="K27" s="36">
        <v>97.18</v>
      </c>
      <c r="L27" s="36">
        <v>95.61</v>
      </c>
      <c r="M27" s="36">
        <v>97.53</v>
      </c>
      <c r="N27" s="36">
        <v>94.91</v>
      </c>
      <c r="O27" s="36">
        <v>97.79</v>
      </c>
      <c r="P27" s="36">
        <v>95.17</v>
      </c>
      <c r="Q27" s="36">
        <v>97.47</v>
      </c>
      <c r="R27" s="36">
        <v>95.17</v>
      </c>
      <c r="S27" s="5">
        <f t="shared" si="0"/>
        <v>2.2999999999999972</v>
      </c>
    </row>
    <row r="28" spans="1:19" x14ac:dyDescent="0.25">
      <c r="A28" s="3">
        <v>25</v>
      </c>
      <c r="B28" s="26" t="s">
        <v>34</v>
      </c>
      <c r="C28" s="3" t="s">
        <v>18</v>
      </c>
      <c r="D28" s="26">
        <v>0.99980000000000002</v>
      </c>
      <c r="E28" s="26">
        <v>10</v>
      </c>
      <c r="F28" s="26">
        <v>32</v>
      </c>
      <c r="G28" s="26" t="s">
        <v>20</v>
      </c>
      <c r="H28" s="36">
        <v>25</v>
      </c>
      <c r="I28" s="36">
        <v>96.97</v>
      </c>
      <c r="J28" s="36">
        <v>94.5</v>
      </c>
      <c r="K28" s="36">
        <v>97.33</v>
      </c>
      <c r="L28" s="36">
        <v>95.31</v>
      </c>
      <c r="M28" s="36">
        <v>97.65</v>
      </c>
      <c r="N28" s="36">
        <v>94.68</v>
      </c>
      <c r="O28" s="36">
        <v>97.41</v>
      </c>
      <c r="P28" s="36">
        <v>95.13</v>
      </c>
      <c r="Q28" s="36">
        <v>97.34</v>
      </c>
      <c r="R28" s="36">
        <v>94.91</v>
      </c>
      <c r="S28" s="5">
        <f t="shared" si="0"/>
        <v>2.4300000000000068</v>
      </c>
    </row>
    <row r="29" spans="1:19" x14ac:dyDescent="0.25">
      <c r="A29" s="3">
        <v>26</v>
      </c>
      <c r="B29" s="26" t="s">
        <v>35</v>
      </c>
      <c r="C29" s="3" t="s">
        <v>18</v>
      </c>
      <c r="D29" s="26">
        <v>0.99980000000000002</v>
      </c>
      <c r="E29" s="26">
        <v>10</v>
      </c>
      <c r="F29" s="26">
        <v>32</v>
      </c>
      <c r="G29" s="26" t="s">
        <v>20</v>
      </c>
      <c r="H29" s="36">
        <v>26</v>
      </c>
      <c r="I29" s="36">
        <v>97.35</v>
      </c>
      <c r="J29" s="36">
        <v>94.76</v>
      </c>
      <c r="K29" s="36">
        <v>97.27</v>
      </c>
      <c r="L29" s="36">
        <v>95.2</v>
      </c>
      <c r="M29" s="36">
        <v>97.93</v>
      </c>
      <c r="N29" s="36">
        <v>94.16</v>
      </c>
      <c r="O29" s="36">
        <v>97.5</v>
      </c>
      <c r="P29" s="36">
        <v>94.38</v>
      </c>
      <c r="Q29" s="36">
        <v>97.51</v>
      </c>
      <c r="R29" s="36">
        <v>94.63</v>
      </c>
      <c r="S29" s="5">
        <f t="shared" si="0"/>
        <v>2.8800000000000097</v>
      </c>
    </row>
    <row r="30" spans="1:19" x14ac:dyDescent="0.25">
      <c r="A30" s="3">
        <v>27</v>
      </c>
      <c r="B30" s="26" t="s">
        <v>36</v>
      </c>
      <c r="C30" s="3" t="s">
        <v>18</v>
      </c>
      <c r="D30" s="26">
        <v>0.99980000000000002</v>
      </c>
      <c r="E30" s="26">
        <v>10</v>
      </c>
      <c r="F30" s="26">
        <v>32</v>
      </c>
      <c r="G30" s="26" t="s">
        <v>20</v>
      </c>
      <c r="H30" s="36">
        <v>27</v>
      </c>
      <c r="I30" s="36">
        <v>97.31</v>
      </c>
      <c r="J30" s="36">
        <v>95.39</v>
      </c>
      <c r="K30" s="36">
        <v>97.54</v>
      </c>
      <c r="L30" s="36">
        <v>94.87</v>
      </c>
      <c r="M30" s="36">
        <v>97.89</v>
      </c>
      <c r="N30" s="36">
        <v>94.98</v>
      </c>
      <c r="O30" s="36">
        <v>97.6</v>
      </c>
      <c r="P30" s="36">
        <v>94.94</v>
      </c>
      <c r="Q30" s="36">
        <v>97.59</v>
      </c>
      <c r="R30" s="36">
        <v>95.04</v>
      </c>
      <c r="S30" s="5">
        <f t="shared" si="0"/>
        <v>2.5499999999999972</v>
      </c>
    </row>
    <row r="31" spans="1:19" x14ac:dyDescent="0.25">
      <c r="A31" s="3">
        <v>28</v>
      </c>
      <c r="B31" s="29" t="s">
        <v>37</v>
      </c>
      <c r="C31" s="3" t="s">
        <v>18</v>
      </c>
      <c r="D31" s="26">
        <v>0.99980000000000002</v>
      </c>
      <c r="E31" s="26">
        <v>10</v>
      </c>
      <c r="F31" s="26">
        <v>32</v>
      </c>
      <c r="G31" s="26" t="s">
        <v>20</v>
      </c>
      <c r="H31" s="36">
        <v>28</v>
      </c>
      <c r="I31" s="36">
        <v>97.61</v>
      </c>
      <c r="J31" s="36">
        <v>95.05</v>
      </c>
      <c r="K31" s="36">
        <v>97.31</v>
      </c>
      <c r="L31" s="36">
        <v>95.02</v>
      </c>
      <c r="M31" s="36">
        <v>97.91</v>
      </c>
      <c r="N31" s="36">
        <v>94.57</v>
      </c>
      <c r="O31" s="36">
        <v>97.79</v>
      </c>
      <c r="P31" s="36">
        <v>95.02</v>
      </c>
      <c r="Q31" s="36">
        <v>97.65</v>
      </c>
      <c r="R31" s="36">
        <v>94.91</v>
      </c>
      <c r="S31" s="5">
        <f t="shared" si="0"/>
        <v>2.7400000000000091</v>
      </c>
    </row>
    <row r="32" spans="1:19" x14ac:dyDescent="0.25">
      <c r="A32" s="3">
        <v>29</v>
      </c>
      <c r="B32" s="26" t="s">
        <v>34</v>
      </c>
      <c r="C32" s="3">
        <v>0.90300000000000002</v>
      </c>
      <c r="D32" s="26">
        <v>0.99980000000000002</v>
      </c>
      <c r="E32" s="26">
        <v>10</v>
      </c>
      <c r="F32" s="26">
        <v>32</v>
      </c>
      <c r="G32" s="26" t="s">
        <v>20</v>
      </c>
      <c r="H32" s="36">
        <v>29</v>
      </c>
      <c r="I32" s="36">
        <v>97.23</v>
      </c>
      <c r="J32" s="36">
        <v>94.05</v>
      </c>
      <c r="K32" s="36">
        <v>97.41</v>
      </c>
      <c r="L32" s="36">
        <v>95.65</v>
      </c>
      <c r="M32" s="36">
        <v>97.48</v>
      </c>
      <c r="N32" s="36">
        <v>94.16</v>
      </c>
      <c r="O32" s="36">
        <v>97.6</v>
      </c>
      <c r="P32" s="36">
        <v>94.87</v>
      </c>
      <c r="Q32" s="36">
        <v>97.43</v>
      </c>
      <c r="R32" s="36">
        <v>94.68</v>
      </c>
      <c r="S32" s="5">
        <f t="shared" si="0"/>
        <v>2.75</v>
      </c>
    </row>
    <row r="33" spans="1:19" x14ac:dyDescent="0.25">
      <c r="A33" s="3">
        <v>30</v>
      </c>
      <c r="B33" s="26" t="s">
        <v>35</v>
      </c>
      <c r="C33" s="3">
        <v>0.90300000000000002</v>
      </c>
      <c r="D33" s="26">
        <v>0.99980000000000002</v>
      </c>
      <c r="E33" s="26">
        <v>10</v>
      </c>
      <c r="F33" s="26">
        <v>32</v>
      </c>
      <c r="G33" s="26" t="s">
        <v>20</v>
      </c>
      <c r="H33" s="36">
        <v>30</v>
      </c>
      <c r="I33" s="36">
        <v>97.26</v>
      </c>
      <c r="J33" s="36">
        <v>95.46</v>
      </c>
      <c r="K33" s="36">
        <v>97.72</v>
      </c>
      <c r="L33" s="36">
        <v>95.2</v>
      </c>
      <c r="M33" s="36">
        <v>97.53</v>
      </c>
      <c r="N33" s="36">
        <v>93.68</v>
      </c>
      <c r="O33" s="36">
        <v>97.41</v>
      </c>
      <c r="P33" s="36">
        <v>95.43</v>
      </c>
      <c r="Q33" s="36">
        <v>97.48</v>
      </c>
      <c r="R33" s="36">
        <v>94.94</v>
      </c>
      <c r="S33" s="5">
        <f t="shared" si="0"/>
        <v>2.5400000000000063</v>
      </c>
    </row>
    <row r="34" spans="1:19" x14ac:dyDescent="0.25">
      <c r="A34" s="3">
        <v>31</v>
      </c>
      <c r="B34" s="26" t="s">
        <v>36</v>
      </c>
      <c r="C34" s="3">
        <v>0.90300000000000002</v>
      </c>
      <c r="D34" s="26">
        <v>0.99980000000000002</v>
      </c>
      <c r="E34" s="26">
        <v>10</v>
      </c>
      <c r="F34" s="26">
        <v>32</v>
      </c>
      <c r="G34" s="26" t="s">
        <v>20</v>
      </c>
      <c r="H34" s="36">
        <v>31</v>
      </c>
      <c r="I34" s="36">
        <v>97.23</v>
      </c>
      <c r="J34" s="36">
        <v>95.31</v>
      </c>
      <c r="K34" s="36">
        <v>97.38</v>
      </c>
      <c r="L34" s="36">
        <v>95.24</v>
      </c>
      <c r="M34" s="36">
        <v>97.61</v>
      </c>
      <c r="N34" s="36">
        <v>94.98</v>
      </c>
      <c r="O34" s="36">
        <v>97.9</v>
      </c>
      <c r="P34" s="36">
        <v>94.16</v>
      </c>
      <c r="Q34" s="36">
        <v>97.53</v>
      </c>
      <c r="R34" s="36">
        <v>94.92</v>
      </c>
      <c r="S34" s="5">
        <f t="shared" si="0"/>
        <v>2.6099999999999994</v>
      </c>
    </row>
    <row r="35" spans="1:19" x14ac:dyDescent="0.25">
      <c r="A35" s="3">
        <v>32</v>
      </c>
      <c r="B35" s="29" t="s">
        <v>37</v>
      </c>
      <c r="C35" s="3">
        <v>0.90300000000000002</v>
      </c>
      <c r="D35" s="26">
        <v>0.99980000000000002</v>
      </c>
      <c r="E35" s="26">
        <v>10</v>
      </c>
      <c r="F35" s="26">
        <v>32</v>
      </c>
      <c r="G35" s="26" t="s">
        <v>20</v>
      </c>
      <c r="H35" s="36">
        <v>32</v>
      </c>
      <c r="I35" s="36">
        <v>97.38</v>
      </c>
      <c r="J35" s="36">
        <v>95.09</v>
      </c>
      <c r="K35" s="36">
        <v>97.36</v>
      </c>
      <c r="L35" s="36">
        <v>95.2</v>
      </c>
      <c r="M35" s="36">
        <v>97.61</v>
      </c>
      <c r="N35" s="36">
        <v>95.17</v>
      </c>
      <c r="O35" s="36">
        <v>97.57</v>
      </c>
      <c r="P35" s="36">
        <v>94.31</v>
      </c>
      <c r="Q35" s="36">
        <v>97.48</v>
      </c>
      <c r="R35" s="36">
        <v>94.94</v>
      </c>
      <c r="S35" s="5">
        <f t="shared" si="0"/>
        <v>2.5400000000000063</v>
      </c>
    </row>
    <row r="36" spans="1:19" x14ac:dyDescent="0.25">
      <c r="A36" s="3">
        <v>33</v>
      </c>
      <c r="B36" s="26" t="s">
        <v>34</v>
      </c>
      <c r="C36" s="3">
        <v>0.90500000000000003</v>
      </c>
      <c r="D36" s="26">
        <v>0.99980000000000002</v>
      </c>
      <c r="E36" s="26">
        <v>10</v>
      </c>
      <c r="F36" s="26">
        <v>32</v>
      </c>
      <c r="G36" s="26" t="s">
        <v>20</v>
      </c>
      <c r="H36" s="36">
        <v>33</v>
      </c>
      <c r="I36" s="36">
        <v>97.31</v>
      </c>
      <c r="J36" s="36">
        <v>95.5</v>
      </c>
      <c r="K36" s="36">
        <v>97.59</v>
      </c>
      <c r="L36" s="36">
        <v>95.76</v>
      </c>
      <c r="M36" s="36">
        <v>97.77</v>
      </c>
      <c r="N36" s="36">
        <v>94.91</v>
      </c>
      <c r="O36" s="36">
        <v>97.64</v>
      </c>
      <c r="P36" s="36">
        <v>94.91</v>
      </c>
      <c r="Q36" s="36">
        <v>97.58</v>
      </c>
      <c r="R36" s="36">
        <v>95.27</v>
      </c>
      <c r="S36" s="5">
        <f t="shared" si="0"/>
        <v>2.3100000000000023</v>
      </c>
    </row>
    <row r="37" spans="1:19" x14ac:dyDescent="0.25">
      <c r="A37" s="3">
        <v>34</v>
      </c>
      <c r="B37" s="26" t="s">
        <v>35</v>
      </c>
      <c r="C37" s="3">
        <v>0.90500000000000003</v>
      </c>
      <c r="D37" s="26">
        <v>0.99980000000000002</v>
      </c>
      <c r="E37" s="26">
        <v>10</v>
      </c>
      <c r="F37" s="26">
        <v>32</v>
      </c>
      <c r="G37" s="26" t="s">
        <v>20</v>
      </c>
      <c r="H37" s="36">
        <v>34</v>
      </c>
      <c r="I37" s="36">
        <v>97.59</v>
      </c>
      <c r="J37" s="36">
        <v>95.13</v>
      </c>
      <c r="K37" s="36">
        <v>97.81</v>
      </c>
      <c r="L37" s="36">
        <v>95.65</v>
      </c>
      <c r="M37" s="36">
        <v>97.55</v>
      </c>
      <c r="N37" s="36">
        <v>94.42</v>
      </c>
      <c r="O37" s="36">
        <v>97.85</v>
      </c>
      <c r="P37" s="36">
        <v>95.2</v>
      </c>
      <c r="Q37" s="36">
        <v>97.7</v>
      </c>
      <c r="R37" s="36">
        <v>95.1</v>
      </c>
      <c r="S37" s="5">
        <f t="shared" si="0"/>
        <v>2.6000000000000085</v>
      </c>
    </row>
    <row r="38" spans="1:19" x14ac:dyDescent="0.25">
      <c r="A38" s="3">
        <v>35</v>
      </c>
      <c r="B38" s="26" t="s">
        <v>36</v>
      </c>
      <c r="C38" s="3">
        <v>0.90500000000000003</v>
      </c>
      <c r="D38" s="26">
        <v>0.99980000000000002</v>
      </c>
      <c r="E38" s="26">
        <v>10</v>
      </c>
      <c r="F38" s="26">
        <v>32</v>
      </c>
      <c r="G38" s="26" t="s">
        <v>20</v>
      </c>
      <c r="H38" s="36">
        <v>35</v>
      </c>
      <c r="I38" s="36">
        <v>97.41</v>
      </c>
      <c r="J38" s="36">
        <v>94.87</v>
      </c>
      <c r="K38" s="36">
        <v>97.48</v>
      </c>
      <c r="L38" s="36">
        <v>95.83</v>
      </c>
      <c r="M38" s="36">
        <v>97.47</v>
      </c>
      <c r="N38" s="36">
        <v>94.53</v>
      </c>
      <c r="O38" s="36">
        <v>97.76</v>
      </c>
      <c r="P38" s="36">
        <v>94.5</v>
      </c>
      <c r="Q38" s="36">
        <v>97.53</v>
      </c>
      <c r="R38" s="36">
        <v>94.93</v>
      </c>
      <c r="S38" s="5">
        <f t="shared" si="0"/>
        <v>2.5999999999999943</v>
      </c>
    </row>
    <row r="39" spans="1:19" x14ac:dyDescent="0.25">
      <c r="A39" s="3">
        <v>36</v>
      </c>
      <c r="B39" s="29" t="s">
        <v>37</v>
      </c>
      <c r="C39" s="3">
        <v>0.90500000000000003</v>
      </c>
      <c r="D39" s="26">
        <v>0.99980000000000002</v>
      </c>
      <c r="E39" s="26">
        <v>10</v>
      </c>
      <c r="F39" s="26">
        <v>32</v>
      </c>
      <c r="G39" s="26" t="s">
        <v>20</v>
      </c>
      <c r="H39" s="36">
        <v>36</v>
      </c>
      <c r="I39" s="36">
        <v>97.61</v>
      </c>
      <c r="J39" s="36">
        <v>94.98</v>
      </c>
      <c r="K39" s="36">
        <v>97.61</v>
      </c>
      <c r="L39" s="36">
        <v>94.79</v>
      </c>
      <c r="M39" s="36">
        <v>97.75</v>
      </c>
      <c r="N39" s="36">
        <v>94.64</v>
      </c>
      <c r="O39" s="36">
        <v>97.92</v>
      </c>
      <c r="P39" s="36">
        <v>95.46</v>
      </c>
      <c r="Q39" s="36">
        <v>97.72</v>
      </c>
      <c r="R39" s="36">
        <v>94.97</v>
      </c>
      <c r="S39" s="5">
        <f t="shared" si="0"/>
        <v>2.75</v>
      </c>
    </row>
    <row r="40" spans="1:19" x14ac:dyDescent="0.25">
      <c r="A40" s="3">
        <v>37</v>
      </c>
      <c r="B40" s="26" t="s">
        <v>34</v>
      </c>
      <c r="C40" s="3" t="s">
        <v>18</v>
      </c>
      <c r="D40" s="26">
        <v>0.999</v>
      </c>
      <c r="E40" s="26">
        <v>12</v>
      </c>
      <c r="F40" s="26">
        <v>32</v>
      </c>
      <c r="G40" s="26" t="s">
        <v>20</v>
      </c>
      <c r="H40" s="36">
        <v>37</v>
      </c>
      <c r="I40" s="36">
        <v>97.96</v>
      </c>
      <c r="J40" s="36">
        <v>95.43</v>
      </c>
      <c r="K40" s="36">
        <v>97.77</v>
      </c>
      <c r="L40" s="36">
        <v>94.61</v>
      </c>
      <c r="M40" s="36">
        <v>97.86</v>
      </c>
      <c r="N40" s="36">
        <v>93.23</v>
      </c>
      <c r="O40" s="36">
        <v>98.2</v>
      </c>
      <c r="P40" s="36">
        <v>95.5</v>
      </c>
      <c r="Q40" s="36">
        <v>97.95</v>
      </c>
      <c r="R40" s="36">
        <v>94.69</v>
      </c>
      <c r="S40" s="5">
        <f t="shared" si="0"/>
        <v>3.2600000000000051</v>
      </c>
    </row>
    <row r="41" spans="1:19" x14ac:dyDescent="0.25">
      <c r="A41" s="3">
        <v>38</v>
      </c>
      <c r="B41" s="26" t="s">
        <v>35</v>
      </c>
      <c r="C41" s="3" t="s">
        <v>18</v>
      </c>
      <c r="D41" s="26">
        <v>0.999</v>
      </c>
      <c r="E41" s="26">
        <v>12</v>
      </c>
      <c r="F41" s="26">
        <v>32</v>
      </c>
      <c r="G41" s="26" t="s">
        <v>20</v>
      </c>
      <c r="H41" s="36">
        <v>38</v>
      </c>
      <c r="I41" s="36">
        <v>97.86</v>
      </c>
      <c r="J41" s="36">
        <v>94.57</v>
      </c>
      <c r="K41" s="36">
        <v>97.93</v>
      </c>
      <c r="L41" s="36">
        <v>95.87</v>
      </c>
      <c r="M41" s="36">
        <v>97.78</v>
      </c>
      <c r="N41" s="36">
        <v>94.72</v>
      </c>
      <c r="O41" s="36">
        <v>98.22</v>
      </c>
      <c r="P41" s="36">
        <v>95.02</v>
      </c>
      <c r="Q41" s="36">
        <v>97.95</v>
      </c>
      <c r="R41" s="36">
        <v>95.04</v>
      </c>
      <c r="S41" s="5">
        <f t="shared" si="0"/>
        <v>2.9099999999999966</v>
      </c>
    </row>
    <row r="42" spans="1:19" x14ac:dyDescent="0.25">
      <c r="A42" s="3">
        <v>39</v>
      </c>
      <c r="B42" s="26" t="s">
        <v>36</v>
      </c>
      <c r="C42" s="3" t="s">
        <v>18</v>
      </c>
      <c r="D42" s="26">
        <v>0.999</v>
      </c>
      <c r="E42" s="26">
        <v>12</v>
      </c>
      <c r="F42" s="26">
        <v>32</v>
      </c>
      <c r="G42" s="26" t="s">
        <v>20</v>
      </c>
      <c r="H42" s="36">
        <v>39</v>
      </c>
      <c r="I42" s="36">
        <v>97.77</v>
      </c>
      <c r="J42" s="36">
        <v>95.13</v>
      </c>
      <c r="K42" s="36">
        <v>97.59</v>
      </c>
      <c r="L42" s="36">
        <v>94.98</v>
      </c>
      <c r="M42" s="36">
        <v>97.62</v>
      </c>
      <c r="N42" s="36">
        <v>94.98</v>
      </c>
      <c r="O42" s="36">
        <v>97.99</v>
      </c>
      <c r="P42" s="36">
        <v>94.94</v>
      </c>
      <c r="Q42" s="36">
        <v>97.74</v>
      </c>
      <c r="R42" s="36">
        <v>95.01</v>
      </c>
      <c r="S42" s="5">
        <f t="shared" si="0"/>
        <v>2.7299999999999898</v>
      </c>
    </row>
    <row r="43" spans="1:19" x14ac:dyDescent="0.25">
      <c r="A43" s="3">
        <v>40</v>
      </c>
      <c r="B43" s="29" t="s">
        <v>37</v>
      </c>
      <c r="C43" s="3" t="s">
        <v>18</v>
      </c>
      <c r="D43" s="26">
        <v>0.999</v>
      </c>
      <c r="E43" s="26">
        <v>12</v>
      </c>
      <c r="F43" s="26">
        <v>32</v>
      </c>
      <c r="G43" s="26" t="s">
        <v>20</v>
      </c>
      <c r="H43" s="36">
        <v>40</v>
      </c>
      <c r="I43" s="36">
        <v>97.91</v>
      </c>
      <c r="J43" s="36">
        <v>94.24</v>
      </c>
      <c r="K43" s="36">
        <v>97.56</v>
      </c>
      <c r="L43" s="36">
        <v>95.05</v>
      </c>
      <c r="M43" s="36">
        <v>98.12</v>
      </c>
      <c r="N43" s="36">
        <v>94.31</v>
      </c>
      <c r="O43" s="36">
        <v>98.19</v>
      </c>
      <c r="P43" s="36">
        <v>95.8</v>
      </c>
      <c r="Q43" s="36">
        <v>97.94</v>
      </c>
      <c r="R43" s="36">
        <v>94.85</v>
      </c>
      <c r="S43" s="5">
        <f t="shared" si="0"/>
        <v>3.0900000000000034</v>
      </c>
    </row>
    <row r="44" spans="1:19" x14ac:dyDescent="0.25">
      <c r="A44" s="3">
        <v>41</v>
      </c>
      <c r="B44" s="26" t="s">
        <v>34</v>
      </c>
      <c r="C44" s="3">
        <v>0.90300000000000002</v>
      </c>
      <c r="D44" s="26">
        <v>0.999</v>
      </c>
      <c r="E44" s="26">
        <v>12</v>
      </c>
      <c r="F44" s="26">
        <v>32</v>
      </c>
      <c r="G44" s="26" t="s">
        <v>20</v>
      </c>
      <c r="H44" s="36">
        <v>41</v>
      </c>
      <c r="I44" s="36">
        <v>97.87</v>
      </c>
      <c r="J44" s="36">
        <v>95.17</v>
      </c>
      <c r="K44" s="36">
        <v>97.62</v>
      </c>
      <c r="L44" s="36">
        <v>95.28</v>
      </c>
      <c r="M44" s="36">
        <v>98.07</v>
      </c>
      <c r="N44" s="36">
        <v>95.28</v>
      </c>
      <c r="O44" s="36">
        <v>98.14</v>
      </c>
      <c r="P44" s="36">
        <v>95.2</v>
      </c>
      <c r="Q44" s="36">
        <v>97.93</v>
      </c>
      <c r="R44" s="36">
        <v>95.23</v>
      </c>
      <c r="S44" s="5">
        <f t="shared" si="0"/>
        <v>2.7000000000000028</v>
      </c>
    </row>
    <row r="45" spans="1:19" x14ac:dyDescent="0.25">
      <c r="A45" s="3">
        <v>42</v>
      </c>
      <c r="B45" s="26" t="s">
        <v>35</v>
      </c>
      <c r="C45" s="3">
        <v>0.90300000000000002</v>
      </c>
      <c r="D45" s="26">
        <v>0.999</v>
      </c>
      <c r="E45" s="26">
        <v>12</v>
      </c>
      <c r="F45" s="26">
        <v>32</v>
      </c>
      <c r="G45" s="26" t="s">
        <v>20</v>
      </c>
      <c r="H45" s="36">
        <v>42</v>
      </c>
      <c r="I45" s="36">
        <v>97.79</v>
      </c>
      <c r="J45" s="36">
        <v>94.76</v>
      </c>
      <c r="K45" s="36">
        <v>97.95</v>
      </c>
      <c r="L45" s="36">
        <v>96.39</v>
      </c>
      <c r="M45" s="36">
        <v>98.08</v>
      </c>
      <c r="N45" s="36">
        <v>94.98</v>
      </c>
      <c r="O45" s="36">
        <v>98.07</v>
      </c>
      <c r="P45" s="36">
        <v>95.28</v>
      </c>
      <c r="Q45" s="36">
        <v>97.97</v>
      </c>
      <c r="R45" s="36">
        <v>95.35</v>
      </c>
      <c r="S45" s="5">
        <f t="shared" si="0"/>
        <v>2.6200000000000045</v>
      </c>
    </row>
    <row r="46" spans="1:19" x14ac:dyDescent="0.25">
      <c r="A46" s="3">
        <v>43</v>
      </c>
      <c r="B46" s="26" t="s">
        <v>36</v>
      </c>
      <c r="C46" s="3">
        <v>0.90300000000000002</v>
      </c>
      <c r="D46" s="26">
        <v>0.999</v>
      </c>
      <c r="E46" s="26">
        <v>12</v>
      </c>
      <c r="F46" s="26">
        <v>32</v>
      </c>
      <c r="G46" s="26" t="s">
        <v>20</v>
      </c>
      <c r="H46" s="36">
        <v>43</v>
      </c>
      <c r="I46" s="36">
        <v>97.81</v>
      </c>
      <c r="J46" s="36">
        <v>95.43</v>
      </c>
      <c r="K46" s="36">
        <v>97.72</v>
      </c>
      <c r="L46" s="36">
        <v>95.43</v>
      </c>
      <c r="M46" s="36">
        <v>97.91</v>
      </c>
      <c r="N46" s="36">
        <v>94.46</v>
      </c>
      <c r="O46" s="36">
        <v>98.28</v>
      </c>
      <c r="P46" s="36">
        <v>95.65</v>
      </c>
      <c r="Q46" s="36">
        <v>97.93</v>
      </c>
      <c r="R46" s="36">
        <v>95.24</v>
      </c>
      <c r="S46" s="5">
        <f t="shared" si="0"/>
        <v>2.6900000000000119</v>
      </c>
    </row>
    <row r="47" spans="1:19" x14ac:dyDescent="0.25">
      <c r="A47" s="3">
        <v>44</v>
      </c>
      <c r="B47" s="29" t="s">
        <v>37</v>
      </c>
      <c r="C47" s="3">
        <v>0.90300000000000002</v>
      </c>
      <c r="D47" s="26">
        <v>0.999</v>
      </c>
      <c r="E47" s="26">
        <v>12</v>
      </c>
      <c r="F47" s="26">
        <v>32</v>
      </c>
      <c r="G47" s="26" t="s">
        <v>20</v>
      </c>
      <c r="H47" s="36">
        <v>44</v>
      </c>
      <c r="I47" s="36">
        <v>97.73</v>
      </c>
      <c r="J47" s="36">
        <v>95.72</v>
      </c>
      <c r="K47" s="36">
        <v>97.82</v>
      </c>
      <c r="L47" s="36">
        <v>95.43</v>
      </c>
      <c r="M47" s="36">
        <v>98.07</v>
      </c>
      <c r="N47" s="36">
        <v>95.02</v>
      </c>
      <c r="O47" s="36">
        <v>98.1</v>
      </c>
      <c r="P47" s="36">
        <v>94.53</v>
      </c>
      <c r="Q47" s="36">
        <v>97.93</v>
      </c>
      <c r="R47" s="36">
        <v>95.17</v>
      </c>
      <c r="S47" s="5">
        <f t="shared" si="0"/>
        <v>2.7600000000000051</v>
      </c>
    </row>
    <row r="48" spans="1:19" x14ac:dyDescent="0.25">
      <c r="A48" s="3">
        <v>45</v>
      </c>
      <c r="B48" s="26" t="s">
        <v>34</v>
      </c>
      <c r="C48" s="3">
        <v>0.90500000000000003</v>
      </c>
      <c r="D48" s="26">
        <v>0.999</v>
      </c>
      <c r="E48" s="26">
        <v>12</v>
      </c>
      <c r="F48" s="26">
        <v>32</v>
      </c>
      <c r="G48" s="26" t="s">
        <v>20</v>
      </c>
      <c r="H48" s="36">
        <v>45</v>
      </c>
      <c r="I48" s="36">
        <v>97.75</v>
      </c>
      <c r="J48" s="36">
        <v>94.91</v>
      </c>
      <c r="K48" s="36">
        <v>97.88</v>
      </c>
      <c r="L48" s="36">
        <v>95.69</v>
      </c>
      <c r="M48" s="36">
        <v>97.77</v>
      </c>
      <c r="N48" s="36">
        <v>95.54</v>
      </c>
      <c r="O48" s="36">
        <v>98.15</v>
      </c>
      <c r="P48" s="36">
        <v>95.39</v>
      </c>
      <c r="Q48" s="36">
        <v>97.89</v>
      </c>
      <c r="R48" s="36">
        <v>95.38</v>
      </c>
      <c r="S48" s="5">
        <f t="shared" si="0"/>
        <v>2.5100000000000051</v>
      </c>
    </row>
    <row r="49" spans="1:19" x14ac:dyDescent="0.25">
      <c r="A49" s="3">
        <v>46</v>
      </c>
      <c r="B49" s="26" t="s">
        <v>35</v>
      </c>
      <c r="C49" s="3">
        <v>0.90500000000000003</v>
      </c>
      <c r="D49" s="26">
        <v>0.999</v>
      </c>
      <c r="E49" s="26">
        <v>12</v>
      </c>
      <c r="F49" s="26">
        <v>32</v>
      </c>
      <c r="G49" s="26" t="s">
        <v>20</v>
      </c>
      <c r="H49" s="36">
        <v>46</v>
      </c>
      <c r="I49" s="36">
        <v>97.87</v>
      </c>
      <c r="J49" s="36">
        <v>95.46</v>
      </c>
      <c r="K49" s="36">
        <v>97.99</v>
      </c>
      <c r="L49" s="36">
        <v>94.87</v>
      </c>
      <c r="M49" s="36">
        <v>97.9</v>
      </c>
      <c r="N49" s="36">
        <v>95.05</v>
      </c>
      <c r="O49" s="36">
        <v>98.05</v>
      </c>
      <c r="P49" s="36">
        <v>95.24</v>
      </c>
      <c r="Q49" s="36">
        <v>97.95</v>
      </c>
      <c r="R49" s="36">
        <v>95.16</v>
      </c>
      <c r="S49" s="5">
        <f t="shared" si="0"/>
        <v>2.7900000000000063</v>
      </c>
    </row>
    <row r="50" spans="1:19" x14ac:dyDescent="0.25">
      <c r="A50" s="3">
        <v>47</v>
      </c>
      <c r="B50" s="26" t="s">
        <v>36</v>
      </c>
      <c r="C50" s="3">
        <v>0.90500000000000003</v>
      </c>
      <c r="D50" s="26">
        <v>0.999</v>
      </c>
      <c r="E50" s="26">
        <v>12</v>
      </c>
      <c r="F50" s="26">
        <v>32</v>
      </c>
      <c r="G50" s="26" t="s">
        <v>20</v>
      </c>
      <c r="H50" s="36">
        <v>47</v>
      </c>
      <c r="I50" s="36">
        <v>97.67</v>
      </c>
      <c r="J50" s="36">
        <v>95.09</v>
      </c>
      <c r="K50" s="36">
        <v>97.69</v>
      </c>
      <c r="L50" s="36">
        <v>95.8</v>
      </c>
      <c r="M50" s="36">
        <v>97.83</v>
      </c>
      <c r="N50" s="36">
        <v>94.79</v>
      </c>
      <c r="O50" s="36">
        <v>97.94</v>
      </c>
      <c r="P50" s="36">
        <v>94.16</v>
      </c>
      <c r="Q50" s="36">
        <v>97.78</v>
      </c>
      <c r="R50" s="36">
        <v>94.96</v>
      </c>
      <c r="S50" s="5">
        <f t="shared" si="0"/>
        <v>2.8200000000000074</v>
      </c>
    </row>
    <row r="51" spans="1:19" x14ac:dyDescent="0.25">
      <c r="A51" s="3">
        <v>48</v>
      </c>
      <c r="B51" s="29" t="s">
        <v>37</v>
      </c>
      <c r="C51" s="3">
        <v>0.90500000000000003</v>
      </c>
      <c r="D51" s="26">
        <v>0.999</v>
      </c>
      <c r="E51" s="26">
        <v>12</v>
      </c>
      <c r="F51" s="26">
        <v>32</v>
      </c>
      <c r="G51" s="26" t="s">
        <v>20</v>
      </c>
      <c r="H51" s="36">
        <v>48</v>
      </c>
      <c r="I51" s="36">
        <v>97.74</v>
      </c>
      <c r="J51" s="36">
        <v>94.57</v>
      </c>
      <c r="K51" s="36">
        <v>97.96</v>
      </c>
      <c r="L51" s="36">
        <v>95.57</v>
      </c>
      <c r="M51" s="36">
        <v>97.87</v>
      </c>
      <c r="N51" s="36">
        <v>95.17</v>
      </c>
      <c r="O51" s="36">
        <v>98.04</v>
      </c>
      <c r="P51" s="36">
        <v>94.91</v>
      </c>
      <c r="Q51" s="36">
        <v>97.9</v>
      </c>
      <c r="R51" s="36">
        <v>95.05</v>
      </c>
      <c r="S51" s="5">
        <f t="shared" si="0"/>
        <v>2.8500000000000085</v>
      </c>
    </row>
    <row r="52" spans="1:19" x14ac:dyDescent="0.25">
      <c r="A52" s="3">
        <v>49</v>
      </c>
      <c r="B52" s="26" t="s">
        <v>34</v>
      </c>
      <c r="C52" s="3" t="s">
        <v>18</v>
      </c>
      <c r="D52" s="26">
        <v>0.99960000000000004</v>
      </c>
      <c r="E52" s="26">
        <v>12</v>
      </c>
      <c r="F52" s="26">
        <v>32</v>
      </c>
      <c r="G52" s="26" t="s">
        <v>20</v>
      </c>
      <c r="H52" s="36">
        <v>49</v>
      </c>
      <c r="I52" s="36">
        <v>97.68</v>
      </c>
      <c r="J52" s="36">
        <v>95.83</v>
      </c>
      <c r="K52" s="36">
        <v>97.94</v>
      </c>
      <c r="L52" s="36">
        <v>95.28</v>
      </c>
      <c r="M52" s="36">
        <v>97.94</v>
      </c>
      <c r="N52" s="36">
        <v>94.68</v>
      </c>
      <c r="O52" s="36">
        <v>97.94</v>
      </c>
      <c r="P52" s="36">
        <v>95.39</v>
      </c>
      <c r="Q52" s="36">
        <v>97.87</v>
      </c>
      <c r="R52" s="36">
        <v>95.3</v>
      </c>
      <c r="S52" s="5">
        <f t="shared" si="0"/>
        <v>2.5700000000000074</v>
      </c>
    </row>
    <row r="53" spans="1:19" x14ac:dyDescent="0.25">
      <c r="A53" s="3">
        <v>50</v>
      </c>
      <c r="B53" s="26" t="s">
        <v>35</v>
      </c>
      <c r="C53" s="3" t="s">
        <v>18</v>
      </c>
      <c r="D53" s="26">
        <v>0.99960000000000004</v>
      </c>
      <c r="E53" s="26">
        <v>12</v>
      </c>
      <c r="F53" s="26">
        <v>32</v>
      </c>
      <c r="G53" s="26" t="s">
        <v>20</v>
      </c>
      <c r="H53" s="36">
        <v>50</v>
      </c>
      <c r="I53" s="36">
        <v>97.72</v>
      </c>
      <c r="J53" s="36">
        <v>95.54</v>
      </c>
      <c r="K53" s="36">
        <v>97.96</v>
      </c>
      <c r="L53" s="36">
        <v>95.28</v>
      </c>
      <c r="M53" s="36">
        <v>97.95</v>
      </c>
      <c r="N53" s="36">
        <v>95.24</v>
      </c>
      <c r="O53" s="36">
        <v>97.94</v>
      </c>
      <c r="P53" s="36">
        <v>94.42</v>
      </c>
      <c r="Q53" s="36">
        <v>97.89</v>
      </c>
      <c r="R53" s="36">
        <v>95.12</v>
      </c>
      <c r="S53" s="5">
        <f t="shared" si="0"/>
        <v>2.769999999999996</v>
      </c>
    </row>
    <row r="54" spans="1:19" x14ac:dyDescent="0.25">
      <c r="A54" s="3">
        <v>51</v>
      </c>
      <c r="B54" s="26" t="s">
        <v>36</v>
      </c>
      <c r="C54" s="3" t="s">
        <v>18</v>
      </c>
      <c r="D54" s="26">
        <v>0.99960000000000004</v>
      </c>
      <c r="E54" s="26">
        <v>12</v>
      </c>
      <c r="F54" s="26">
        <v>32</v>
      </c>
      <c r="G54" s="26" t="s">
        <v>20</v>
      </c>
      <c r="H54" s="36">
        <v>51</v>
      </c>
      <c r="I54" s="36">
        <v>97.38</v>
      </c>
      <c r="J54" s="36">
        <v>95.02</v>
      </c>
      <c r="K54" s="36">
        <v>97.94</v>
      </c>
      <c r="L54" s="36">
        <v>95.46</v>
      </c>
      <c r="M54" s="36">
        <v>97.85</v>
      </c>
      <c r="N54" s="36">
        <v>94.53</v>
      </c>
      <c r="O54" s="36">
        <v>98.07</v>
      </c>
      <c r="P54" s="36">
        <v>94.94</v>
      </c>
      <c r="Q54" s="36">
        <v>97.81</v>
      </c>
      <c r="R54" s="36">
        <v>94.99</v>
      </c>
      <c r="S54" s="5">
        <f t="shared" si="0"/>
        <v>2.8200000000000074</v>
      </c>
    </row>
    <row r="55" spans="1:19" x14ac:dyDescent="0.25">
      <c r="A55" s="3">
        <v>52</v>
      </c>
      <c r="B55" s="29" t="s">
        <v>37</v>
      </c>
      <c r="C55" s="3" t="s">
        <v>18</v>
      </c>
      <c r="D55" s="26">
        <v>0.99960000000000004</v>
      </c>
      <c r="E55" s="26">
        <v>12</v>
      </c>
      <c r="F55" s="26">
        <v>32</v>
      </c>
      <c r="G55" s="26" t="s">
        <v>20</v>
      </c>
      <c r="H55" s="36">
        <v>52</v>
      </c>
      <c r="I55" s="36">
        <v>97.87</v>
      </c>
      <c r="J55" s="36">
        <v>95.35</v>
      </c>
      <c r="K55" s="36">
        <v>98.22</v>
      </c>
      <c r="L55" s="36">
        <v>95.76</v>
      </c>
      <c r="M55" s="36">
        <v>97.81</v>
      </c>
      <c r="N55" s="36">
        <v>95.35</v>
      </c>
      <c r="O55" s="36">
        <v>98.26</v>
      </c>
      <c r="P55" s="36">
        <v>95.17</v>
      </c>
      <c r="Q55" s="36">
        <v>98.04</v>
      </c>
      <c r="R55" s="36">
        <v>95.41</v>
      </c>
      <c r="S55" s="5">
        <f t="shared" si="0"/>
        <v>2.6300000000000097</v>
      </c>
    </row>
    <row r="56" spans="1:19" x14ac:dyDescent="0.25">
      <c r="A56" s="3">
        <v>53</v>
      </c>
      <c r="B56" s="26" t="s">
        <v>34</v>
      </c>
      <c r="C56" s="3">
        <v>0.90300000000000002</v>
      </c>
      <c r="D56" s="26">
        <v>0.99960000000000004</v>
      </c>
      <c r="E56" s="26">
        <v>12</v>
      </c>
      <c r="F56" s="26">
        <v>32</v>
      </c>
      <c r="G56" s="26" t="s">
        <v>20</v>
      </c>
      <c r="H56" s="36">
        <v>53</v>
      </c>
      <c r="I56" s="36">
        <v>97.92</v>
      </c>
      <c r="J56" s="36">
        <v>94.83</v>
      </c>
      <c r="K56" s="36">
        <v>97.8</v>
      </c>
      <c r="L56" s="36">
        <v>95.83</v>
      </c>
      <c r="M56" s="36">
        <v>98.14</v>
      </c>
      <c r="N56" s="36">
        <v>95.09</v>
      </c>
      <c r="O56" s="36">
        <v>98.01</v>
      </c>
      <c r="P56" s="36">
        <v>93.34</v>
      </c>
      <c r="Q56" s="36">
        <v>97.97</v>
      </c>
      <c r="R56" s="36">
        <v>94.78</v>
      </c>
      <c r="S56" s="5">
        <f t="shared" si="0"/>
        <v>3.1899999999999977</v>
      </c>
    </row>
    <row r="57" spans="1:19" x14ac:dyDescent="0.25">
      <c r="A57" s="3">
        <v>54</v>
      </c>
      <c r="B57" s="26" t="s">
        <v>35</v>
      </c>
      <c r="C57" s="3">
        <v>0.90300000000000002</v>
      </c>
      <c r="D57" s="26">
        <v>0.99960000000000004</v>
      </c>
      <c r="E57" s="26">
        <v>12</v>
      </c>
      <c r="F57" s="26">
        <v>32</v>
      </c>
      <c r="G57" s="26" t="s">
        <v>20</v>
      </c>
      <c r="H57" s="36">
        <v>54</v>
      </c>
      <c r="I57" s="36">
        <v>97.86</v>
      </c>
      <c r="J57" s="36">
        <v>94.76</v>
      </c>
      <c r="K57" s="36">
        <v>97.62</v>
      </c>
      <c r="L57" s="36">
        <v>95.65</v>
      </c>
      <c r="M57" s="36">
        <v>97.94</v>
      </c>
      <c r="N57" s="36">
        <v>94.57</v>
      </c>
      <c r="O57" s="36">
        <v>97.94</v>
      </c>
      <c r="P57" s="36">
        <v>95.13</v>
      </c>
      <c r="Q57" s="36">
        <v>97.84</v>
      </c>
      <c r="R57" s="36">
        <v>95.03</v>
      </c>
      <c r="S57" s="5">
        <f t="shared" si="0"/>
        <v>2.8100000000000023</v>
      </c>
    </row>
    <row r="58" spans="1:19" x14ac:dyDescent="0.25">
      <c r="A58" s="3">
        <v>55</v>
      </c>
      <c r="B58" s="26" t="s">
        <v>36</v>
      </c>
      <c r="C58" s="3">
        <v>0.90300000000000002</v>
      </c>
      <c r="D58" s="26">
        <v>0.99960000000000004</v>
      </c>
      <c r="E58" s="26">
        <v>12</v>
      </c>
      <c r="F58" s="26">
        <v>32</v>
      </c>
      <c r="G58" s="26" t="s">
        <v>20</v>
      </c>
      <c r="H58" s="36">
        <v>55</v>
      </c>
      <c r="I58" s="36">
        <v>97.78</v>
      </c>
      <c r="J58" s="36">
        <v>94.64</v>
      </c>
      <c r="K58" s="36">
        <v>97.81</v>
      </c>
      <c r="L58" s="36">
        <v>95.43</v>
      </c>
      <c r="M58" s="36">
        <v>97.98</v>
      </c>
      <c r="N58" s="36">
        <v>94.91</v>
      </c>
      <c r="O58" s="36">
        <v>98.05</v>
      </c>
      <c r="P58" s="36">
        <v>95.72</v>
      </c>
      <c r="Q58" s="36">
        <v>97.91</v>
      </c>
      <c r="R58" s="36">
        <v>95.17</v>
      </c>
      <c r="S58" s="5">
        <f t="shared" si="0"/>
        <v>2.7399999999999949</v>
      </c>
    </row>
    <row r="59" spans="1:19" x14ac:dyDescent="0.25">
      <c r="A59" s="27">
        <v>56</v>
      </c>
      <c r="B59" s="41" t="s">
        <v>37</v>
      </c>
      <c r="C59" s="27">
        <v>0.90300000000000002</v>
      </c>
      <c r="D59" s="27">
        <v>0.99960000000000004</v>
      </c>
      <c r="E59" s="27">
        <v>12</v>
      </c>
      <c r="F59" s="27">
        <v>32</v>
      </c>
      <c r="G59" s="27" t="s">
        <v>20</v>
      </c>
      <c r="H59" s="39">
        <v>56</v>
      </c>
      <c r="I59" s="39">
        <v>97.61</v>
      </c>
      <c r="J59" s="39">
        <v>95.57</v>
      </c>
      <c r="K59" s="39">
        <v>97.88</v>
      </c>
      <c r="L59" s="39">
        <v>95.98</v>
      </c>
      <c r="M59" s="39">
        <v>97.82</v>
      </c>
      <c r="N59" s="39">
        <v>95.05</v>
      </c>
      <c r="O59" s="39">
        <v>97.92</v>
      </c>
      <c r="P59" s="39">
        <v>95.17</v>
      </c>
      <c r="Q59" s="39">
        <v>97.81</v>
      </c>
      <c r="R59" s="39">
        <v>95.44</v>
      </c>
      <c r="S59" s="13">
        <f t="shared" si="0"/>
        <v>2.3700000000000045</v>
      </c>
    </row>
    <row r="60" spans="1:19" x14ac:dyDescent="0.25">
      <c r="A60" s="3">
        <v>57</v>
      </c>
      <c r="B60" s="26" t="s">
        <v>34</v>
      </c>
      <c r="C60" s="3">
        <v>0.90500000000000003</v>
      </c>
      <c r="D60" s="26">
        <v>0.99960000000000004</v>
      </c>
      <c r="E60" s="26">
        <v>12</v>
      </c>
      <c r="F60" s="26">
        <v>32</v>
      </c>
      <c r="G60" s="26" t="s">
        <v>20</v>
      </c>
      <c r="H60" s="36">
        <v>57</v>
      </c>
      <c r="I60" s="36">
        <v>97.81</v>
      </c>
      <c r="J60" s="36">
        <v>94.76</v>
      </c>
      <c r="K60" s="36">
        <v>97.99</v>
      </c>
      <c r="L60" s="36">
        <v>95.8</v>
      </c>
      <c r="M60" s="36">
        <v>97.97</v>
      </c>
      <c r="N60" s="36">
        <v>94.64</v>
      </c>
      <c r="O60" s="36">
        <v>98.24</v>
      </c>
      <c r="P60" s="36">
        <v>95.31</v>
      </c>
      <c r="Q60" s="36">
        <v>98</v>
      </c>
      <c r="R60" s="36">
        <v>95.13</v>
      </c>
      <c r="S60" s="5">
        <f t="shared" si="0"/>
        <v>2.8700000000000045</v>
      </c>
    </row>
    <row r="61" spans="1:19" x14ac:dyDescent="0.25">
      <c r="A61" s="3">
        <v>58</v>
      </c>
      <c r="B61" s="26" t="s">
        <v>35</v>
      </c>
      <c r="C61" s="3">
        <v>0.90500000000000003</v>
      </c>
      <c r="D61" s="26">
        <v>0.99960000000000004</v>
      </c>
      <c r="E61" s="26">
        <v>12</v>
      </c>
      <c r="F61" s="26">
        <v>32</v>
      </c>
      <c r="G61" s="26" t="s">
        <v>20</v>
      </c>
      <c r="H61" s="36">
        <v>58</v>
      </c>
      <c r="I61" s="36">
        <v>97.68</v>
      </c>
      <c r="J61" s="36">
        <v>94.79</v>
      </c>
      <c r="K61" s="36">
        <v>97.9</v>
      </c>
      <c r="L61" s="36">
        <v>95.91</v>
      </c>
      <c r="M61" s="36">
        <v>98.26</v>
      </c>
      <c r="N61" s="36">
        <v>95.39</v>
      </c>
      <c r="O61" s="36">
        <v>97.83</v>
      </c>
      <c r="P61" s="36">
        <v>95.24</v>
      </c>
      <c r="Q61" s="36">
        <v>97.92</v>
      </c>
      <c r="R61" s="36">
        <v>95.33</v>
      </c>
      <c r="S61" s="5">
        <f t="shared" si="0"/>
        <v>2.5900000000000034</v>
      </c>
    </row>
    <row r="62" spans="1:19" x14ac:dyDescent="0.25">
      <c r="A62" s="3">
        <v>59</v>
      </c>
      <c r="B62" s="26" t="s">
        <v>36</v>
      </c>
      <c r="C62" s="3">
        <v>0.90500000000000003</v>
      </c>
      <c r="D62" s="26">
        <v>0.99960000000000004</v>
      </c>
      <c r="E62" s="26">
        <v>12</v>
      </c>
      <c r="F62" s="26">
        <v>32</v>
      </c>
      <c r="G62" s="26" t="s">
        <v>20</v>
      </c>
      <c r="H62" s="36">
        <v>59</v>
      </c>
      <c r="I62" s="36">
        <v>97.94</v>
      </c>
      <c r="J62" s="36">
        <v>95.28</v>
      </c>
      <c r="K62" s="36">
        <v>97.64</v>
      </c>
      <c r="L62" s="36">
        <v>95.43</v>
      </c>
      <c r="M62" s="36">
        <v>97.93</v>
      </c>
      <c r="N62" s="36">
        <v>94.72</v>
      </c>
      <c r="O62" s="36">
        <v>98.2</v>
      </c>
      <c r="P62" s="36">
        <v>95.83</v>
      </c>
      <c r="Q62" s="36">
        <v>97.93</v>
      </c>
      <c r="R62" s="36">
        <v>95.31</v>
      </c>
      <c r="S62" s="5">
        <f t="shared" si="0"/>
        <v>2.6200000000000045</v>
      </c>
    </row>
    <row r="63" spans="1:19" x14ac:dyDescent="0.25">
      <c r="A63" s="3">
        <v>60</v>
      </c>
      <c r="B63" s="29" t="s">
        <v>37</v>
      </c>
      <c r="C63" s="3">
        <v>0.90500000000000003</v>
      </c>
      <c r="D63" s="26">
        <v>0.99960000000000004</v>
      </c>
      <c r="E63" s="26">
        <v>12</v>
      </c>
      <c r="F63" s="26">
        <v>32</v>
      </c>
      <c r="G63" s="26" t="s">
        <v>20</v>
      </c>
      <c r="H63" s="36">
        <v>60</v>
      </c>
      <c r="I63" s="36">
        <v>97.83</v>
      </c>
      <c r="J63" s="36">
        <v>95.54</v>
      </c>
      <c r="K63" s="36">
        <v>97.63</v>
      </c>
      <c r="L63" s="36">
        <v>95.46</v>
      </c>
      <c r="M63" s="36">
        <v>98</v>
      </c>
      <c r="N63" s="36">
        <v>95.13</v>
      </c>
      <c r="O63" s="36">
        <v>97.93</v>
      </c>
      <c r="P63" s="36">
        <v>95.31</v>
      </c>
      <c r="Q63" s="36">
        <v>97.85</v>
      </c>
      <c r="R63" s="36">
        <v>95.36</v>
      </c>
      <c r="S63" s="5">
        <f t="shared" si="0"/>
        <v>2.4899999999999949</v>
      </c>
    </row>
    <row r="64" spans="1:19" x14ac:dyDescent="0.25">
      <c r="A64" s="3">
        <v>61</v>
      </c>
      <c r="B64" s="26" t="s">
        <v>34</v>
      </c>
      <c r="C64" s="3" t="s">
        <v>18</v>
      </c>
      <c r="D64" s="26">
        <v>0.99980000000000002</v>
      </c>
      <c r="E64" s="26">
        <v>12</v>
      </c>
      <c r="F64" s="26">
        <v>32</v>
      </c>
      <c r="G64" s="26" t="s">
        <v>20</v>
      </c>
      <c r="H64" s="36">
        <v>61</v>
      </c>
      <c r="I64" s="36">
        <v>97.62</v>
      </c>
      <c r="J64" s="36">
        <v>95.39</v>
      </c>
      <c r="K64" s="36">
        <v>97.9</v>
      </c>
      <c r="L64" s="36">
        <v>95.8</v>
      </c>
      <c r="M64" s="36">
        <v>97.86</v>
      </c>
      <c r="N64" s="36">
        <v>93.64</v>
      </c>
      <c r="O64" s="36">
        <v>97.99</v>
      </c>
      <c r="P64" s="36">
        <v>95.61</v>
      </c>
      <c r="Q64" s="36">
        <v>97.84</v>
      </c>
      <c r="R64" s="36">
        <v>95.11</v>
      </c>
      <c r="S64" s="5">
        <f t="shared" si="0"/>
        <v>2.730000000000004</v>
      </c>
    </row>
    <row r="65" spans="1:19" x14ac:dyDescent="0.25">
      <c r="A65" s="3">
        <v>62</v>
      </c>
      <c r="B65" s="26" t="s">
        <v>35</v>
      </c>
      <c r="C65" s="3" t="s">
        <v>18</v>
      </c>
      <c r="D65" s="26">
        <v>0.99980000000000002</v>
      </c>
      <c r="E65" s="26">
        <v>12</v>
      </c>
      <c r="F65" s="26">
        <v>32</v>
      </c>
      <c r="G65" s="26" t="s">
        <v>20</v>
      </c>
      <c r="H65" s="36">
        <v>62</v>
      </c>
      <c r="I65" s="36">
        <v>97.79</v>
      </c>
      <c r="J65" s="36">
        <v>94.79</v>
      </c>
      <c r="K65" s="36">
        <v>97.97</v>
      </c>
      <c r="L65" s="36">
        <v>95.5</v>
      </c>
      <c r="M65" s="36">
        <v>97.93</v>
      </c>
      <c r="N65" s="36">
        <v>94.46</v>
      </c>
      <c r="O65" s="36">
        <v>98.36</v>
      </c>
      <c r="P65" s="36">
        <v>95.43</v>
      </c>
      <c r="Q65" s="36">
        <v>98.01</v>
      </c>
      <c r="R65" s="36">
        <v>95.04</v>
      </c>
      <c r="S65" s="5">
        <f t="shared" si="0"/>
        <v>2.9699999999999989</v>
      </c>
    </row>
    <row r="66" spans="1:19" x14ac:dyDescent="0.25">
      <c r="A66" s="3">
        <v>63</v>
      </c>
      <c r="B66" s="26" t="s">
        <v>36</v>
      </c>
      <c r="C66" s="3" t="s">
        <v>18</v>
      </c>
      <c r="D66" s="26">
        <v>0.99980000000000002</v>
      </c>
      <c r="E66" s="26">
        <v>12</v>
      </c>
      <c r="F66" s="26">
        <v>32</v>
      </c>
      <c r="G66" s="26" t="s">
        <v>20</v>
      </c>
      <c r="H66" s="36">
        <v>63</v>
      </c>
      <c r="I66" s="36">
        <v>97.86</v>
      </c>
      <c r="J66" s="36">
        <v>95.46</v>
      </c>
      <c r="K66" s="36">
        <v>98.1</v>
      </c>
      <c r="L66" s="36">
        <v>95.5</v>
      </c>
      <c r="M66" s="36">
        <v>97.89</v>
      </c>
      <c r="N66" s="36">
        <v>94.53</v>
      </c>
      <c r="O66" s="36">
        <v>97.81</v>
      </c>
      <c r="P66" s="36">
        <v>94.68</v>
      </c>
      <c r="Q66" s="36">
        <v>97.92</v>
      </c>
      <c r="R66" s="36">
        <v>95.04</v>
      </c>
      <c r="S66" s="5">
        <f t="shared" si="0"/>
        <v>2.8799999999999955</v>
      </c>
    </row>
    <row r="67" spans="1:19" x14ac:dyDescent="0.25">
      <c r="A67" s="3">
        <v>64</v>
      </c>
      <c r="B67" s="29" t="s">
        <v>37</v>
      </c>
      <c r="C67" s="3" t="s">
        <v>18</v>
      </c>
      <c r="D67" s="26">
        <v>0.99980000000000002</v>
      </c>
      <c r="E67" s="26">
        <v>12</v>
      </c>
      <c r="F67" s="26">
        <v>32</v>
      </c>
      <c r="G67" s="26" t="s">
        <v>20</v>
      </c>
      <c r="H67" s="36">
        <v>64</v>
      </c>
      <c r="I67" s="36">
        <v>97.89</v>
      </c>
      <c r="J67" s="36">
        <v>94.83</v>
      </c>
      <c r="K67" s="36">
        <v>97.92</v>
      </c>
      <c r="L67" s="36">
        <v>95.02</v>
      </c>
      <c r="M67" s="36">
        <v>98.07</v>
      </c>
      <c r="N67" s="36">
        <v>94.27</v>
      </c>
      <c r="O67" s="36">
        <v>97.93</v>
      </c>
      <c r="P67" s="36">
        <v>94.64</v>
      </c>
      <c r="Q67" s="36">
        <v>97.95</v>
      </c>
      <c r="R67" s="36">
        <v>94.69</v>
      </c>
      <c r="S67" s="5">
        <f t="shared" si="0"/>
        <v>3.2600000000000051</v>
      </c>
    </row>
    <row r="68" spans="1:19" x14ac:dyDescent="0.25">
      <c r="A68" s="3">
        <v>65</v>
      </c>
      <c r="B68" s="26" t="s">
        <v>34</v>
      </c>
      <c r="C68" s="3">
        <v>0.90300000000000002</v>
      </c>
      <c r="D68" s="26">
        <v>0.99980000000000002</v>
      </c>
      <c r="E68" s="26">
        <v>12</v>
      </c>
      <c r="F68" s="26">
        <v>32</v>
      </c>
      <c r="G68" s="26" t="s">
        <v>20</v>
      </c>
      <c r="H68" s="36">
        <v>65</v>
      </c>
      <c r="I68" s="36">
        <v>97.69</v>
      </c>
      <c r="J68" s="36">
        <v>94.61</v>
      </c>
      <c r="K68" s="36">
        <v>98</v>
      </c>
      <c r="L68" s="36">
        <v>95.95</v>
      </c>
      <c r="M68" s="36">
        <v>98.16</v>
      </c>
      <c r="N68" s="36">
        <v>94.94</v>
      </c>
      <c r="O68" s="36">
        <v>97.87</v>
      </c>
      <c r="P68" s="36">
        <v>95.02</v>
      </c>
      <c r="Q68" s="36">
        <v>97.93</v>
      </c>
      <c r="R68" s="36">
        <v>95.13</v>
      </c>
      <c r="S68" s="5">
        <f t="shared" si="0"/>
        <v>2.8000000000000114</v>
      </c>
    </row>
    <row r="69" spans="1:19" x14ac:dyDescent="0.25">
      <c r="A69" s="3">
        <v>66</v>
      </c>
      <c r="B69" s="26" t="s">
        <v>35</v>
      </c>
      <c r="C69" s="3">
        <v>0.90300000000000002</v>
      </c>
      <c r="D69" s="26">
        <v>0.99980000000000002</v>
      </c>
      <c r="E69" s="26">
        <v>12</v>
      </c>
      <c r="F69" s="26">
        <v>32</v>
      </c>
      <c r="G69" s="26" t="s">
        <v>20</v>
      </c>
      <c r="H69" s="36">
        <v>66</v>
      </c>
      <c r="I69" s="36">
        <v>97.58</v>
      </c>
      <c r="J69" s="36">
        <v>95.02</v>
      </c>
      <c r="K69" s="36">
        <v>97.92</v>
      </c>
      <c r="L69" s="36">
        <v>94.64</v>
      </c>
      <c r="M69" s="36">
        <v>98.14</v>
      </c>
      <c r="N69" s="36">
        <v>95.69</v>
      </c>
      <c r="O69" s="36">
        <v>97.93</v>
      </c>
      <c r="P69" s="36">
        <v>95.28</v>
      </c>
      <c r="Q69" s="36">
        <v>97.89</v>
      </c>
      <c r="R69" s="36">
        <v>95.16</v>
      </c>
      <c r="S69" s="5">
        <f t="shared" ref="S69:S132" si="1">Q69-R69</f>
        <v>2.730000000000004</v>
      </c>
    </row>
    <row r="70" spans="1:19" x14ac:dyDescent="0.25">
      <c r="A70" s="3">
        <v>67</v>
      </c>
      <c r="B70" s="26" t="s">
        <v>36</v>
      </c>
      <c r="C70" s="3">
        <v>0.90300000000000002</v>
      </c>
      <c r="D70" s="26">
        <v>0.99980000000000002</v>
      </c>
      <c r="E70" s="26">
        <v>12</v>
      </c>
      <c r="F70" s="26">
        <v>32</v>
      </c>
      <c r="G70" s="26" t="s">
        <v>20</v>
      </c>
      <c r="H70" s="36">
        <v>67</v>
      </c>
      <c r="I70" s="36">
        <v>97.72</v>
      </c>
      <c r="J70" s="36">
        <v>95.31</v>
      </c>
      <c r="K70" s="36">
        <v>97.94</v>
      </c>
      <c r="L70" s="36">
        <v>95.46</v>
      </c>
      <c r="M70" s="36">
        <v>98.12</v>
      </c>
      <c r="N70" s="36">
        <v>94.94</v>
      </c>
      <c r="O70" s="36">
        <v>98.01</v>
      </c>
      <c r="P70" s="36">
        <v>94.68</v>
      </c>
      <c r="Q70" s="36">
        <v>97.95</v>
      </c>
      <c r="R70" s="36">
        <v>95.1</v>
      </c>
      <c r="S70" s="5">
        <f t="shared" si="1"/>
        <v>2.8500000000000085</v>
      </c>
    </row>
    <row r="71" spans="1:19" x14ac:dyDescent="0.25">
      <c r="A71" s="3">
        <v>68</v>
      </c>
      <c r="B71" s="29" t="s">
        <v>37</v>
      </c>
      <c r="C71" s="3">
        <v>0.90300000000000002</v>
      </c>
      <c r="D71" s="26">
        <v>0.99980000000000002</v>
      </c>
      <c r="E71" s="26">
        <v>12</v>
      </c>
      <c r="F71" s="26">
        <v>32</v>
      </c>
      <c r="G71" s="26" t="s">
        <v>20</v>
      </c>
      <c r="H71" s="36">
        <v>68</v>
      </c>
      <c r="I71" s="36">
        <v>97.94</v>
      </c>
      <c r="J71" s="36">
        <v>94.12</v>
      </c>
      <c r="K71" s="36">
        <v>97.95</v>
      </c>
      <c r="L71" s="36">
        <v>95.69</v>
      </c>
      <c r="M71" s="36">
        <v>98.3</v>
      </c>
      <c r="N71" s="36">
        <v>95.02</v>
      </c>
      <c r="O71" s="36">
        <v>98.02</v>
      </c>
      <c r="P71" s="36">
        <v>95.5</v>
      </c>
      <c r="Q71" s="36">
        <v>98.05</v>
      </c>
      <c r="R71" s="36">
        <v>95.08</v>
      </c>
      <c r="S71" s="5">
        <f t="shared" si="1"/>
        <v>2.9699999999999989</v>
      </c>
    </row>
    <row r="72" spans="1:19" x14ac:dyDescent="0.25">
      <c r="A72" s="3">
        <v>69</v>
      </c>
      <c r="B72" s="26" t="s">
        <v>34</v>
      </c>
      <c r="C72" s="3">
        <v>0.90500000000000003</v>
      </c>
      <c r="D72" s="26">
        <v>0.99980000000000002</v>
      </c>
      <c r="E72" s="26">
        <v>12</v>
      </c>
      <c r="F72" s="26">
        <v>32</v>
      </c>
      <c r="G72" s="26" t="s">
        <v>20</v>
      </c>
      <c r="H72" s="36">
        <v>69</v>
      </c>
      <c r="I72" s="36">
        <v>98</v>
      </c>
      <c r="J72" s="36">
        <v>94.16</v>
      </c>
      <c r="K72" s="36">
        <v>98.13</v>
      </c>
      <c r="L72" s="36">
        <v>95.02</v>
      </c>
      <c r="M72" s="36">
        <v>98.03</v>
      </c>
      <c r="N72" s="36">
        <v>94.46</v>
      </c>
      <c r="O72" s="36">
        <v>97.97</v>
      </c>
      <c r="P72" s="36">
        <v>94.91</v>
      </c>
      <c r="Q72" s="36">
        <v>98.03</v>
      </c>
      <c r="R72" s="36">
        <v>94.64</v>
      </c>
      <c r="S72" s="5">
        <f t="shared" si="1"/>
        <v>3.3900000000000006</v>
      </c>
    </row>
    <row r="73" spans="1:19" x14ac:dyDescent="0.25">
      <c r="A73" s="3">
        <v>70</v>
      </c>
      <c r="B73" s="26" t="s">
        <v>35</v>
      </c>
      <c r="C73" s="3">
        <v>0.90500000000000003</v>
      </c>
      <c r="D73" s="26">
        <v>0.99980000000000002</v>
      </c>
      <c r="E73" s="26">
        <v>12</v>
      </c>
      <c r="F73" s="26">
        <v>32</v>
      </c>
      <c r="G73" s="26" t="s">
        <v>20</v>
      </c>
      <c r="H73" s="36">
        <v>70</v>
      </c>
      <c r="I73" s="36">
        <v>97.9</v>
      </c>
      <c r="J73" s="36">
        <v>95.13</v>
      </c>
      <c r="K73" s="36">
        <v>97.84</v>
      </c>
      <c r="L73" s="36">
        <v>95.61</v>
      </c>
      <c r="M73" s="36">
        <v>98</v>
      </c>
      <c r="N73" s="36">
        <v>95.43</v>
      </c>
      <c r="O73" s="36">
        <v>98.57</v>
      </c>
      <c r="P73" s="36">
        <v>95.43</v>
      </c>
      <c r="Q73" s="36">
        <v>98.08</v>
      </c>
      <c r="R73" s="36">
        <v>95.4</v>
      </c>
      <c r="S73" s="5">
        <f t="shared" si="1"/>
        <v>2.6799999999999926</v>
      </c>
    </row>
    <row r="74" spans="1:19" x14ac:dyDescent="0.25">
      <c r="A74" s="3">
        <v>71</v>
      </c>
      <c r="B74" s="26" t="s">
        <v>36</v>
      </c>
      <c r="C74" s="3">
        <v>0.90500000000000003</v>
      </c>
      <c r="D74" s="26">
        <v>0.99980000000000002</v>
      </c>
      <c r="E74" s="26">
        <v>12</v>
      </c>
      <c r="F74" s="26">
        <v>32</v>
      </c>
      <c r="G74" s="26" t="s">
        <v>20</v>
      </c>
      <c r="H74" s="36">
        <v>71</v>
      </c>
      <c r="I74" s="36">
        <v>97.82</v>
      </c>
      <c r="J74" s="36">
        <v>95.24</v>
      </c>
      <c r="K74" s="36">
        <v>97.98</v>
      </c>
      <c r="L74" s="36">
        <v>95.46</v>
      </c>
      <c r="M74" s="36">
        <v>98.19</v>
      </c>
      <c r="N74" s="36">
        <v>95.2</v>
      </c>
      <c r="O74" s="36">
        <v>98.02</v>
      </c>
      <c r="P74" s="36">
        <v>94.5</v>
      </c>
      <c r="Q74" s="36">
        <v>98</v>
      </c>
      <c r="R74" s="36">
        <v>95.1</v>
      </c>
      <c r="S74" s="5">
        <f t="shared" si="1"/>
        <v>2.9000000000000057</v>
      </c>
    </row>
    <row r="75" spans="1:19" x14ac:dyDescent="0.25">
      <c r="A75" s="3">
        <v>72</v>
      </c>
      <c r="B75" s="29" t="s">
        <v>37</v>
      </c>
      <c r="C75" s="3">
        <v>0.90500000000000003</v>
      </c>
      <c r="D75" s="26">
        <v>0.99980000000000002</v>
      </c>
      <c r="E75" s="26">
        <v>12</v>
      </c>
      <c r="F75" s="26">
        <v>32</v>
      </c>
      <c r="G75" s="26" t="s">
        <v>20</v>
      </c>
      <c r="H75" s="36">
        <v>72</v>
      </c>
      <c r="I75" s="36">
        <v>97.56</v>
      </c>
      <c r="J75" s="36">
        <v>94.35</v>
      </c>
      <c r="K75" s="36">
        <v>97.94</v>
      </c>
      <c r="L75" s="36">
        <v>95.5</v>
      </c>
      <c r="M75" s="36">
        <v>97.89</v>
      </c>
      <c r="N75" s="36">
        <v>95.5</v>
      </c>
      <c r="O75" s="36">
        <v>98.2</v>
      </c>
      <c r="P75" s="36">
        <v>94.83</v>
      </c>
      <c r="Q75" s="36">
        <v>97.9</v>
      </c>
      <c r="R75" s="36">
        <v>95.04</v>
      </c>
      <c r="S75" s="5">
        <f t="shared" si="1"/>
        <v>2.8599999999999994</v>
      </c>
    </row>
    <row r="76" spans="1:19" x14ac:dyDescent="0.25">
      <c r="A76" s="3">
        <v>73</v>
      </c>
      <c r="B76" s="26" t="s">
        <v>34</v>
      </c>
      <c r="C76" s="3" t="s">
        <v>18</v>
      </c>
      <c r="D76" s="26">
        <v>0.999</v>
      </c>
      <c r="E76" s="26">
        <v>10</v>
      </c>
      <c r="F76" s="26">
        <v>64</v>
      </c>
      <c r="G76" s="26" t="s">
        <v>20</v>
      </c>
      <c r="H76" s="36">
        <v>73</v>
      </c>
      <c r="I76" s="36">
        <v>97.07</v>
      </c>
      <c r="J76" s="36">
        <v>94.91</v>
      </c>
      <c r="K76" s="36">
        <v>97.33</v>
      </c>
      <c r="L76" s="36">
        <v>95.24</v>
      </c>
      <c r="M76" s="36">
        <v>97.27</v>
      </c>
      <c r="N76" s="36">
        <v>94.16</v>
      </c>
      <c r="O76" s="36">
        <v>97.73</v>
      </c>
      <c r="P76" s="36">
        <v>95.09</v>
      </c>
      <c r="Q76" s="36">
        <v>97.35</v>
      </c>
      <c r="R76" s="36">
        <v>94.85</v>
      </c>
      <c r="S76" s="5">
        <f t="shared" si="1"/>
        <v>2.5</v>
      </c>
    </row>
    <row r="77" spans="1:19" x14ac:dyDescent="0.25">
      <c r="A77" s="3">
        <v>74</v>
      </c>
      <c r="B77" s="26" t="s">
        <v>35</v>
      </c>
      <c r="C77" s="3" t="s">
        <v>18</v>
      </c>
      <c r="D77" s="26">
        <v>0.999</v>
      </c>
      <c r="E77" s="26">
        <v>10</v>
      </c>
      <c r="F77" s="26">
        <v>64</v>
      </c>
      <c r="G77" s="26" t="s">
        <v>20</v>
      </c>
      <c r="H77" s="36">
        <v>74</v>
      </c>
      <c r="I77" s="36">
        <v>97.3</v>
      </c>
      <c r="J77" s="36">
        <v>94.83</v>
      </c>
      <c r="K77" s="36">
        <v>97.44</v>
      </c>
      <c r="L77" s="36">
        <v>94.53</v>
      </c>
      <c r="M77" s="36">
        <v>97.58</v>
      </c>
      <c r="N77" s="36">
        <v>94.72</v>
      </c>
      <c r="O77" s="36">
        <v>97.51</v>
      </c>
      <c r="P77" s="36">
        <v>95.43</v>
      </c>
      <c r="Q77" s="36">
        <v>97.46</v>
      </c>
      <c r="R77" s="36">
        <v>94.88</v>
      </c>
      <c r="S77" s="5">
        <f t="shared" si="1"/>
        <v>2.5799999999999983</v>
      </c>
    </row>
    <row r="78" spans="1:19" x14ac:dyDescent="0.25">
      <c r="A78" s="3">
        <v>75</v>
      </c>
      <c r="B78" s="26" t="s">
        <v>36</v>
      </c>
      <c r="C78" s="3" t="s">
        <v>18</v>
      </c>
      <c r="D78" s="26">
        <v>0.999</v>
      </c>
      <c r="E78" s="26">
        <v>10</v>
      </c>
      <c r="F78" s="26">
        <v>64</v>
      </c>
      <c r="G78" s="26" t="s">
        <v>20</v>
      </c>
      <c r="H78" s="36">
        <v>75</v>
      </c>
      <c r="I78" s="36">
        <v>96.92</v>
      </c>
      <c r="J78" s="36">
        <v>95.31</v>
      </c>
      <c r="K78" s="36">
        <v>97.2</v>
      </c>
      <c r="L78" s="36">
        <v>95.05</v>
      </c>
      <c r="M78" s="36">
        <v>97.41</v>
      </c>
      <c r="N78" s="36">
        <v>94.53</v>
      </c>
      <c r="O78" s="36">
        <v>97.48</v>
      </c>
      <c r="P78" s="36">
        <v>95.17</v>
      </c>
      <c r="Q78" s="36">
        <v>97.25</v>
      </c>
      <c r="R78" s="36">
        <v>95.02</v>
      </c>
      <c r="S78" s="5">
        <f t="shared" si="1"/>
        <v>2.230000000000004</v>
      </c>
    </row>
    <row r="79" spans="1:19" x14ac:dyDescent="0.25">
      <c r="A79" s="3">
        <v>76</v>
      </c>
      <c r="B79" s="29" t="s">
        <v>37</v>
      </c>
      <c r="C79" s="3" t="s">
        <v>18</v>
      </c>
      <c r="D79" s="26">
        <v>0.999</v>
      </c>
      <c r="E79" s="26">
        <v>10</v>
      </c>
      <c r="F79" s="26">
        <v>64</v>
      </c>
      <c r="G79" s="26" t="s">
        <v>20</v>
      </c>
      <c r="H79" s="36">
        <v>76</v>
      </c>
      <c r="I79" s="36">
        <v>97.27</v>
      </c>
      <c r="J79" s="36">
        <v>94.53</v>
      </c>
      <c r="K79" s="36">
        <v>97.62</v>
      </c>
      <c r="L79" s="36">
        <v>95.46</v>
      </c>
      <c r="M79" s="36">
        <v>97.61</v>
      </c>
      <c r="N79" s="36">
        <v>94.42</v>
      </c>
      <c r="O79" s="36">
        <v>97.51</v>
      </c>
      <c r="P79" s="36">
        <v>95.02</v>
      </c>
      <c r="Q79" s="36">
        <v>97.5</v>
      </c>
      <c r="R79" s="36">
        <v>94.86</v>
      </c>
      <c r="S79" s="5">
        <f t="shared" si="1"/>
        <v>2.6400000000000006</v>
      </c>
    </row>
    <row r="80" spans="1:19" x14ac:dyDescent="0.25">
      <c r="A80" s="3">
        <v>77</v>
      </c>
      <c r="B80" s="26" t="s">
        <v>34</v>
      </c>
      <c r="C80" s="3">
        <v>0.90300000000000002</v>
      </c>
      <c r="D80" s="26">
        <v>0.999</v>
      </c>
      <c r="E80" s="26">
        <v>10</v>
      </c>
      <c r="F80" s="26">
        <v>64</v>
      </c>
      <c r="G80" s="26" t="s">
        <v>20</v>
      </c>
      <c r="H80" s="36">
        <v>77</v>
      </c>
      <c r="I80" s="36">
        <v>97.17</v>
      </c>
      <c r="J80" s="36">
        <v>95.57</v>
      </c>
      <c r="K80" s="36">
        <v>97.21</v>
      </c>
      <c r="L80" s="36">
        <v>94.87</v>
      </c>
      <c r="M80" s="36">
        <v>97.47</v>
      </c>
      <c r="N80" s="36">
        <v>95.2</v>
      </c>
      <c r="O80" s="36">
        <v>97.57</v>
      </c>
      <c r="P80" s="36">
        <v>94.87</v>
      </c>
      <c r="Q80" s="36">
        <v>97.36</v>
      </c>
      <c r="R80" s="36">
        <v>95.13</v>
      </c>
      <c r="S80" s="5">
        <f t="shared" si="1"/>
        <v>2.230000000000004</v>
      </c>
    </row>
    <row r="81" spans="1:19" x14ac:dyDescent="0.25">
      <c r="A81" s="3">
        <v>78</v>
      </c>
      <c r="B81" s="26" t="s">
        <v>35</v>
      </c>
      <c r="C81" s="3">
        <v>0.90300000000000002</v>
      </c>
      <c r="D81" s="26">
        <v>0.999</v>
      </c>
      <c r="E81" s="26">
        <v>10</v>
      </c>
      <c r="F81" s="26">
        <v>64</v>
      </c>
      <c r="G81" s="26" t="s">
        <v>20</v>
      </c>
      <c r="H81" s="36">
        <v>78</v>
      </c>
      <c r="I81" s="36">
        <v>97.15</v>
      </c>
      <c r="J81" s="36">
        <v>94.91</v>
      </c>
      <c r="K81" s="36">
        <v>97.11</v>
      </c>
      <c r="L81" s="36">
        <v>95.46</v>
      </c>
      <c r="M81" s="36">
        <v>97.34</v>
      </c>
      <c r="N81" s="36">
        <v>94.38</v>
      </c>
      <c r="O81" s="36">
        <v>97.29</v>
      </c>
      <c r="P81" s="36">
        <v>94.76</v>
      </c>
      <c r="Q81" s="36">
        <v>97.22</v>
      </c>
      <c r="R81" s="36">
        <v>94.88</v>
      </c>
      <c r="S81" s="5">
        <f t="shared" si="1"/>
        <v>2.3400000000000034</v>
      </c>
    </row>
    <row r="82" spans="1:19" x14ac:dyDescent="0.25">
      <c r="A82" s="3">
        <v>79</v>
      </c>
      <c r="B82" s="26" t="s">
        <v>36</v>
      </c>
      <c r="C82" s="3">
        <v>0.90300000000000002</v>
      </c>
      <c r="D82" s="26">
        <v>0.999</v>
      </c>
      <c r="E82" s="26">
        <v>10</v>
      </c>
      <c r="F82" s="26">
        <v>64</v>
      </c>
      <c r="G82" s="26" t="s">
        <v>20</v>
      </c>
      <c r="H82" s="36">
        <v>79</v>
      </c>
      <c r="I82" s="36">
        <v>97.07</v>
      </c>
      <c r="J82" s="36">
        <v>94.64</v>
      </c>
      <c r="K82" s="36">
        <v>97.32</v>
      </c>
      <c r="L82" s="36">
        <v>95.24</v>
      </c>
      <c r="M82" s="36">
        <v>97.5</v>
      </c>
      <c r="N82" s="36">
        <v>94.35</v>
      </c>
      <c r="O82" s="36">
        <v>97.16</v>
      </c>
      <c r="P82" s="36">
        <v>94.72</v>
      </c>
      <c r="Q82" s="36">
        <v>97.26</v>
      </c>
      <c r="R82" s="36">
        <v>94.74</v>
      </c>
      <c r="S82" s="5">
        <f t="shared" si="1"/>
        <v>2.5200000000000102</v>
      </c>
    </row>
    <row r="83" spans="1:19" x14ac:dyDescent="0.25">
      <c r="A83" s="3">
        <v>80</v>
      </c>
      <c r="B83" s="29" t="s">
        <v>37</v>
      </c>
      <c r="C83" s="3">
        <v>0.90300000000000002</v>
      </c>
      <c r="D83" s="26">
        <v>0.999</v>
      </c>
      <c r="E83" s="26">
        <v>10</v>
      </c>
      <c r="F83" s="26">
        <v>64</v>
      </c>
      <c r="G83" s="26" t="s">
        <v>20</v>
      </c>
      <c r="H83" s="36">
        <v>80</v>
      </c>
      <c r="I83" s="36">
        <v>97.37</v>
      </c>
      <c r="J83" s="36">
        <v>95.02</v>
      </c>
      <c r="K83" s="36">
        <v>97.48</v>
      </c>
      <c r="L83" s="36">
        <v>95.09</v>
      </c>
      <c r="M83" s="36">
        <v>97.64</v>
      </c>
      <c r="N83" s="36">
        <v>95.02</v>
      </c>
      <c r="O83" s="36">
        <v>97.27</v>
      </c>
      <c r="P83" s="36">
        <v>94.94</v>
      </c>
      <c r="Q83" s="36">
        <v>97.44</v>
      </c>
      <c r="R83" s="36">
        <v>95.02</v>
      </c>
      <c r="S83" s="5">
        <f t="shared" si="1"/>
        <v>2.4200000000000017</v>
      </c>
    </row>
    <row r="84" spans="1:19" x14ac:dyDescent="0.25">
      <c r="A84" s="3">
        <v>81</v>
      </c>
      <c r="B84" s="26" t="s">
        <v>34</v>
      </c>
      <c r="C84" s="3">
        <v>0.90500000000000003</v>
      </c>
      <c r="D84" s="26">
        <v>0.999</v>
      </c>
      <c r="E84" s="26">
        <v>10</v>
      </c>
      <c r="F84" s="26">
        <v>64</v>
      </c>
      <c r="G84" s="26" t="s">
        <v>20</v>
      </c>
      <c r="H84" s="36">
        <v>81</v>
      </c>
      <c r="I84" s="36">
        <v>97.12</v>
      </c>
      <c r="J84" s="36">
        <v>94.5</v>
      </c>
      <c r="K84" s="36">
        <v>97.11</v>
      </c>
      <c r="L84" s="36">
        <v>94.68</v>
      </c>
      <c r="M84" s="36">
        <v>97.51</v>
      </c>
      <c r="N84" s="36">
        <v>94.72</v>
      </c>
      <c r="O84" s="36">
        <v>97.34</v>
      </c>
      <c r="P84" s="36">
        <v>94.83</v>
      </c>
      <c r="Q84" s="36">
        <v>97.27</v>
      </c>
      <c r="R84" s="36">
        <v>94.68</v>
      </c>
      <c r="S84" s="5">
        <f t="shared" si="1"/>
        <v>2.5899999999999892</v>
      </c>
    </row>
    <row r="85" spans="1:19" x14ac:dyDescent="0.25">
      <c r="A85" s="3">
        <v>82</v>
      </c>
      <c r="B85" s="26" t="s">
        <v>35</v>
      </c>
      <c r="C85" s="3">
        <v>0.90500000000000003</v>
      </c>
      <c r="D85" s="26">
        <v>0.999</v>
      </c>
      <c r="E85" s="26">
        <v>10</v>
      </c>
      <c r="F85" s="26">
        <v>64</v>
      </c>
      <c r="G85" s="26" t="s">
        <v>20</v>
      </c>
      <c r="H85" s="36">
        <v>82</v>
      </c>
      <c r="I85" s="36">
        <v>96.94</v>
      </c>
      <c r="J85" s="36">
        <v>94.94</v>
      </c>
      <c r="K85" s="36">
        <v>97.03</v>
      </c>
      <c r="L85" s="36">
        <v>94.79</v>
      </c>
      <c r="M85" s="36">
        <v>97.31</v>
      </c>
      <c r="N85" s="36">
        <v>95.13</v>
      </c>
      <c r="O85" s="36">
        <v>97.36</v>
      </c>
      <c r="P85" s="36">
        <v>95.17</v>
      </c>
      <c r="Q85" s="36">
        <v>97.16</v>
      </c>
      <c r="R85" s="36">
        <v>95.01</v>
      </c>
      <c r="S85" s="5">
        <f t="shared" si="1"/>
        <v>2.1499999999999915</v>
      </c>
    </row>
    <row r="86" spans="1:19" x14ac:dyDescent="0.25">
      <c r="A86" s="3">
        <v>83</v>
      </c>
      <c r="B86" s="26" t="s">
        <v>36</v>
      </c>
      <c r="C86" s="3">
        <v>0.90500000000000003</v>
      </c>
      <c r="D86" s="26">
        <v>0.999</v>
      </c>
      <c r="E86" s="26">
        <v>10</v>
      </c>
      <c r="F86" s="26">
        <v>64</v>
      </c>
      <c r="G86" s="26" t="s">
        <v>20</v>
      </c>
      <c r="H86" s="36">
        <v>83</v>
      </c>
      <c r="I86" s="36">
        <v>97.19</v>
      </c>
      <c r="J86" s="36">
        <v>93.9</v>
      </c>
      <c r="K86" s="36">
        <v>97.17</v>
      </c>
      <c r="L86" s="36">
        <v>94.83</v>
      </c>
      <c r="M86" s="36">
        <v>97.17</v>
      </c>
      <c r="N86" s="36">
        <v>94.09</v>
      </c>
      <c r="O86" s="36">
        <v>97.27</v>
      </c>
      <c r="P86" s="36">
        <v>95.39</v>
      </c>
      <c r="Q86" s="36">
        <v>97.2</v>
      </c>
      <c r="R86" s="36">
        <v>94.55</v>
      </c>
      <c r="S86" s="5">
        <f t="shared" si="1"/>
        <v>2.6500000000000057</v>
      </c>
    </row>
    <row r="87" spans="1:19" x14ac:dyDescent="0.25">
      <c r="A87" s="3">
        <v>84</v>
      </c>
      <c r="B87" s="29" t="s">
        <v>37</v>
      </c>
      <c r="C87" s="3">
        <v>0.90500000000000003</v>
      </c>
      <c r="D87" s="26">
        <v>0.999</v>
      </c>
      <c r="E87" s="26">
        <v>10</v>
      </c>
      <c r="F87" s="26">
        <v>64</v>
      </c>
      <c r="G87" s="26" t="s">
        <v>20</v>
      </c>
      <c r="H87" s="36">
        <v>84</v>
      </c>
      <c r="I87" s="36">
        <v>96.77</v>
      </c>
      <c r="J87" s="36">
        <v>94.57</v>
      </c>
      <c r="K87" s="36">
        <v>97.35</v>
      </c>
      <c r="L87" s="36">
        <v>94.46</v>
      </c>
      <c r="M87" s="36">
        <v>97.3</v>
      </c>
      <c r="N87" s="36">
        <v>93.9</v>
      </c>
      <c r="O87" s="36">
        <v>97.37</v>
      </c>
      <c r="P87" s="36">
        <v>94.83</v>
      </c>
      <c r="Q87" s="36">
        <v>97.2</v>
      </c>
      <c r="R87" s="36">
        <v>94.44</v>
      </c>
      <c r="S87" s="5">
        <f t="shared" si="1"/>
        <v>2.7600000000000051</v>
      </c>
    </row>
    <row r="88" spans="1:19" x14ac:dyDescent="0.25">
      <c r="A88" s="3">
        <v>85</v>
      </c>
      <c r="B88" s="26" t="s">
        <v>34</v>
      </c>
      <c r="C88" s="3" t="s">
        <v>18</v>
      </c>
      <c r="D88" s="26">
        <v>0.99960000000000004</v>
      </c>
      <c r="E88" s="26">
        <v>10</v>
      </c>
      <c r="F88" s="26">
        <v>64</v>
      </c>
      <c r="G88" s="26" t="s">
        <v>20</v>
      </c>
      <c r="H88" s="36">
        <v>85</v>
      </c>
      <c r="I88" s="36">
        <v>97.37</v>
      </c>
      <c r="J88" s="36">
        <v>94.79</v>
      </c>
      <c r="K88" s="36">
        <v>97.01</v>
      </c>
      <c r="L88" s="36">
        <v>95.5</v>
      </c>
      <c r="M88" s="36">
        <v>97.47</v>
      </c>
      <c r="N88" s="36">
        <v>95.09</v>
      </c>
      <c r="O88" s="36">
        <v>97.24</v>
      </c>
      <c r="P88" s="36">
        <v>94.72</v>
      </c>
      <c r="Q88" s="36">
        <v>97.27</v>
      </c>
      <c r="R88" s="36">
        <v>95.03</v>
      </c>
      <c r="S88" s="5">
        <f t="shared" si="1"/>
        <v>2.2399999999999949</v>
      </c>
    </row>
    <row r="89" spans="1:19" x14ac:dyDescent="0.25">
      <c r="A89" s="3">
        <v>86</v>
      </c>
      <c r="B89" s="26" t="s">
        <v>35</v>
      </c>
      <c r="C89" s="3" t="s">
        <v>18</v>
      </c>
      <c r="D89" s="26">
        <v>0.99960000000000004</v>
      </c>
      <c r="E89" s="26">
        <v>10</v>
      </c>
      <c r="F89" s="26">
        <v>64</v>
      </c>
      <c r="G89" s="26" t="s">
        <v>20</v>
      </c>
      <c r="H89" s="36">
        <v>86</v>
      </c>
      <c r="I89" s="36">
        <v>97.29</v>
      </c>
      <c r="J89" s="36">
        <v>94.42</v>
      </c>
      <c r="K89" s="36">
        <v>97.17</v>
      </c>
      <c r="L89" s="36">
        <v>95.72</v>
      </c>
      <c r="M89" s="36">
        <v>97.6</v>
      </c>
      <c r="N89" s="36">
        <v>94.68</v>
      </c>
      <c r="O89" s="36">
        <v>97.34</v>
      </c>
      <c r="P89" s="36">
        <v>95.28</v>
      </c>
      <c r="Q89" s="36">
        <v>97.35</v>
      </c>
      <c r="R89" s="36">
        <v>95.03</v>
      </c>
      <c r="S89" s="5">
        <f t="shared" si="1"/>
        <v>2.3199999999999932</v>
      </c>
    </row>
    <row r="90" spans="1:19" x14ac:dyDescent="0.25">
      <c r="A90" s="3">
        <v>87</v>
      </c>
      <c r="B90" s="26" t="s">
        <v>36</v>
      </c>
      <c r="C90" s="3" t="s">
        <v>18</v>
      </c>
      <c r="D90" s="26">
        <v>0.99960000000000004</v>
      </c>
      <c r="E90" s="26">
        <v>10</v>
      </c>
      <c r="F90" s="26">
        <v>64</v>
      </c>
      <c r="G90" s="26" t="s">
        <v>20</v>
      </c>
      <c r="H90" s="36">
        <v>87</v>
      </c>
      <c r="I90" s="36">
        <v>97.22</v>
      </c>
      <c r="J90" s="36">
        <v>94.61</v>
      </c>
      <c r="K90" s="36">
        <v>97.22</v>
      </c>
      <c r="L90" s="36">
        <v>95.24</v>
      </c>
      <c r="M90" s="36">
        <v>97.23</v>
      </c>
      <c r="N90" s="36">
        <v>94.94</v>
      </c>
      <c r="O90" s="36">
        <v>97.43</v>
      </c>
      <c r="P90" s="36">
        <v>94.53</v>
      </c>
      <c r="Q90" s="36">
        <v>97.27</v>
      </c>
      <c r="R90" s="36">
        <v>94.83</v>
      </c>
      <c r="S90" s="5">
        <f t="shared" si="1"/>
        <v>2.4399999999999977</v>
      </c>
    </row>
    <row r="91" spans="1:19" x14ac:dyDescent="0.25">
      <c r="A91" s="3">
        <v>88</v>
      </c>
      <c r="B91" s="29" t="s">
        <v>37</v>
      </c>
      <c r="C91" s="3" t="s">
        <v>18</v>
      </c>
      <c r="D91" s="26">
        <v>0.99960000000000004</v>
      </c>
      <c r="E91" s="26">
        <v>10</v>
      </c>
      <c r="F91" s="26">
        <v>64</v>
      </c>
      <c r="G91" s="26" t="s">
        <v>20</v>
      </c>
      <c r="H91" s="36">
        <v>88</v>
      </c>
      <c r="I91" s="36">
        <v>97.06</v>
      </c>
      <c r="J91" s="36">
        <v>94.91</v>
      </c>
      <c r="K91" s="36">
        <v>97.12</v>
      </c>
      <c r="L91" s="36">
        <v>94.91</v>
      </c>
      <c r="M91" s="36">
        <v>97.39</v>
      </c>
      <c r="N91" s="36">
        <v>94.64</v>
      </c>
      <c r="O91" s="36">
        <v>97.17</v>
      </c>
      <c r="P91" s="36">
        <v>94.83</v>
      </c>
      <c r="Q91" s="36">
        <v>97.18</v>
      </c>
      <c r="R91" s="36">
        <v>94.82</v>
      </c>
      <c r="S91" s="5">
        <f t="shared" si="1"/>
        <v>2.3600000000000136</v>
      </c>
    </row>
    <row r="92" spans="1:19" x14ac:dyDescent="0.25">
      <c r="A92" s="3">
        <v>89</v>
      </c>
      <c r="B92" s="26" t="s">
        <v>34</v>
      </c>
      <c r="C92" s="3">
        <v>0.90300000000000002</v>
      </c>
      <c r="D92" s="26">
        <v>0.99960000000000004</v>
      </c>
      <c r="E92" s="26">
        <v>10</v>
      </c>
      <c r="F92" s="26">
        <v>64</v>
      </c>
      <c r="G92" s="26" t="s">
        <v>20</v>
      </c>
      <c r="H92" s="36">
        <v>89</v>
      </c>
      <c r="I92" s="36">
        <v>97.19</v>
      </c>
      <c r="J92" s="36">
        <v>94.91</v>
      </c>
      <c r="K92" s="36">
        <v>97.5</v>
      </c>
      <c r="L92" s="36">
        <v>94.64</v>
      </c>
      <c r="M92" s="36">
        <v>97.54</v>
      </c>
      <c r="N92" s="36">
        <v>94.38</v>
      </c>
      <c r="O92" s="36">
        <v>97.52</v>
      </c>
      <c r="P92" s="36">
        <v>95.24</v>
      </c>
      <c r="Q92" s="36">
        <v>97.44</v>
      </c>
      <c r="R92" s="36">
        <v>94.79</v>
      </c>
      <c r="S92" s="5">
        <f t="shared" si="1"/>
        <v>2.6499999999999915</v>
      </c>
    </row>
    <row r="93" spans="1:19" x14ac:dyDescent="0.25">
      <c r="A93" s="3">
        <v>90</v>
      </c>
      <c r="B93" s="26" t="s">
        <v>35</v>
      </c>
      <c r="C93" s="3">
        <v>0.90300000000000002</v>
      </c>
      <c r="D93" s="26">
        <v>0.99960000000000004</v>
      </c>
      <c r="E93" s="26">
        <v>10</v>
      </c>
      <c r="F93" s="26">
        <v>64</v>
      </c>
      <c r="G93" s="26" t="s">
        <v>20</v>
      </c>
      <c r="H93" s="36">
        <v>90</v>
      </c>
      <c r="I93" s="36">
        <v>97.21</v>
      </c>
      <c r="J93" s="36">
        <v>95.2</v>
      </c>
      <c r="K93" s="36">
        <v>97.34</v>
      </c>
      <c r="L93" s="36">
        <v>94.79</v>
      </c>
      <c r="M93" s="36">
        <v>97.51</v>
      </c>
      <c r="N93" s="36">
        <v>94.94</v>
      </c>
      <c r="O93" s="36">
        <v>97.4</v>
      </c>
      <c r="P93" s="36">
        <v>95.31</v>
      </c>
      <c r="Q93" s="36">
        <v>97.36</v>
      </c>
      <c r="R93" s="36">
        <v>95.06</v>
      </c>
      <c r="S93" s="5">
        <f t="shared" si="1"/>
        <v>2.2999999999999972</v>
      </c>
    </row>
    <row r="94" spans="1:19" x14ac:dyDescent="0.25">
      <c r="A94" s="3">
        <v>91</v>
      </c>
      <c r="B94" s="26" t="s">
        <v>36</v>
      </c>
      <c r="C94" s="3">
        <v>0.90300000000000002</v>
      </c>
      <c r="D94" s="26">
        <v>0.99960000000000004</v>
      </c>
      <c r="E94" s="26">
        <v>10</v>
      </c>
      <c r="F94" s="26">
        <v>64</v>
      </c>
      <c r="G94" s="26" t="s">
        <v>20</v>
      </c>
      <c r="H94" s="36">
        <v>91</v>
      </c>
      <c r="I94" s="36">
        <v>97.43</v>
      </c>
      <c r="J94" s="36">
        <v>94.64</v>
      </c>
      <c r="K94" s="36">
        <v>97.35</v>
      </c>
      <c r="L94" s="36">
        <v>95.24</v>
      </c>
      <c r="M94" s="36">
        <v>97.32</v>
      </c>
      <c r="N94" s="36">
        <v>94.46</v>
      </c>
      <c r="O94" s="36">
        <v>97.16</v>
      </c>
      <c r="P94" s="36">
        <v>94.94</v>
      </c>
      <c r="Q94" s="36">
        <v>97.32</v>
      </c>
      <c r="R94" s="36">
        <v>94.82</v>
      </c>
      <c r="S94" s="5">
        <f t="shared" si="1"/>
        <v>2.5</v>
      </c>
    </row>
    <row r="95" spans="1:19" x14ac:dyDescent="0.25">
      <c r="A95" s="3">
        <v>92</v>
      </c>
      <c r="B95" s="29" t="s">
        <v>37</v>
      </c>
      <c r="C95" s="3">
        <v>0.90300000000000002</v>
      </c>
      <c r="D95" s="26">
        <v>0.99960000000000004</v>
      </c>
      <c r="E95" s="26">
        <v>10</v>
      </c>
      <c r="F95" s="26">
        <v>64</v>
      </c>
      <c r="G95" s="26" t="s">
        <v>20</v>
      </c>
      <c r="H95" s="36">
        <v>92</v>
      </c>
      <c r="I95" s="36">
        <v>96.83</v>
      </c>
      <c r="J95" s="36">
        <v>94.87</v>
      </c>
      <c r="K95" s="36">
        <v>97.14</v>
      </c>
      <c r="L95" s="36">
        <v>95.05</v>
      </c>
      <c r="M95" s="36">
        <v>97.62</v>
      </c>
      <c r="N95" s="36">
        <v>95.05</v>
      </c>
      <c r="O95" s="36">
        <v>97.41</v>
      </c>
      <c r="P95" s="36">
        <v>94.5</v>
      </c>
      <c r="Q95" s="36">
        <v>97.25</v>
      </c>
      <c r="R95" s="36">
        <v>94.87</v>
      </c>
      <c r="S95" s="5">
        <f t="shared" si="1"/>
        <v>2.3799999999999955</v>
      </c>
    </row>
    <row r="96" spans="1:19" x14ac:dyDescent="0.25">
      <c r="A96" s="3">
        <v>93</v>
      </c>
      <c r="B96" s="26" t="s">
        <v>34</v>
      </c>
      <c r="C96" s="3">
        <v>0.90500000000000003</v>
      </c>
      <c r="D96" s="26">
        <v>0.99960000000000004</v>
      </c>
      <c r="E96" s="26">
        <v>10</v>
      </c>
      <c r="F96" s="26">
        <v>64</v>
      </c>
      <c r="G96" s="26" t="s">
        <v>20</v>
      </c>
      <c r="H96" s="36">
        <v>93</v>
      </c>
      <c r="I96" s="36">
        <v>96.9</v>
      </c>
      <c r="J96" s="36">
        <v>94.38</v>
      </c>
      <c r="K96" s="36">
        <v>97.01</v>
      </c>
      <c r="L96" s="36">
        <v>95.2</v>
      </c>
      <c r="M96" s="36">
        <v>97.51</v>
      </c>
      <c r="N96" s="36">
        <v>94.64</v>
      </c>
      <c r="O96" s="36">
        <v>97.4</v>
      </c>
      <c r="P96" s="36">
        <v>95.17</v>
      </c>
      <c r="Q96" s="36">
        <v>97.2</v>
      </c>
      <c r="R96" s="36">
        <v>94.85</v>
      </c>
      <c r="S96" s="5">
        <f t="shared" si="1"/>
        <v>2.3500000000000085</v>
      </c>
    </row>
    <row r="97" spans="1:19" x14ac:dyDescent="0.25">
      <c r="A97" s="3">
        <v>94</v>
      </c>
      <c r="B97" s="26" t="s">
        <v>35</v>
      </c>
      <c r="C97" s="3">
        <v>0.90500000000000003</v>
      </c>
      <c r="D97" s="26">
        <v>0.99960000000000004</v>
      </c>
      <c r="E97" s="26">
        <v>10</v>
      </c>
      <c r="F97" s="26">
        <v>64</v>
      </c>
      <c r="G97" s="26" t="s">
        <v>20</v>
      </c>
      <c r="H97" s="36">
        <v>94</v>
      </c>
      <c r="I97" s="36">
        <v>96.95</v>
      </c>
      <c r="J97" s="36">
        <v>94.42</v>
      </c>
      <c r="K97" s="36">
        <v>97.27</v>
      </c>
      <c r="L97" s="36">
        <v>95.35</v>
      </c>
      <c r="M97" s="36">
        <v>97.6</v>
      </c>
      <c r="N97" s="36">
        <v>94.98</v>
      </c>
      <c r="O97" s="36">
        <v>97.3</v>
      </c>
      <c r="P97" s="36">
        <v>95.54</v>
      </c>
      <c r="Q97" s="36">
        <v>97.28</v>
      </c>
      <c r="R97" s="36">
        <v>95.07</v>
      </c>
      <c r="S97" s="5">
        <f t="shared" si="1"/>
        <v>2.210000000000008</v>
      </c>
    </row>
    <row r="98" spans="1:19" x14ac:dyDescent="0.25">
      <c r="A98" s="3">
        <v>95</v>
      </c>
      <c r="B98" s="26" t="s">
        <v>36</v>
      </c>
      <c r="C98" s="3">
        <v>0.90500000000000003</v>
      </c>
      <c r="D98" s="26">
        <v>0.99960000000000004</v>
      </c>
      <c r="E98" s="26">
        <v>10</v>
      </c>
      <c r="F98" s="26">
        <v>64</v>
      </c>
      <c r="G98" s="26" t="s">
        <v>20</v>
      </c>
      <c r="H98" s="36">
        <v>95</v>
      </c>
      <c r="I98" s="36">
        <v>97.2</v>
      </c>
      <c r="J98" s="36">
        <v>94.87</v>
      </c>
      <c r="K98" s="36">
        <v>97.36</v>
      </c>
      <c r="L98" s="36">
        <v>94.94</v>
      </c>
      <c r="M98" s="36">
        <v>97.24</v>
      </c>
      <c r="N98" s="36">
        <v>94.72</v>
      </c>
      <c r="O98" s="36">
        <v>97.39</v>
      </c>
      <c r="P98" s="36">
        <v>95.2</v>
      </c>
      <c r="Q98" s="36">
        <v>97.3</v>
      </c>
      <c r="R98" s="36">
        <v>94.93</v>
      </c>
      <c r="S98" s="5">
        <f t="shared" si="1"/>
        <v>2.3699999999999903</v>
      </c>
    </row>
    <row r="99" spans="1:19" x14ac:dyDescent="0.25">
      <c r="A99" s="3">
        <v>96</v>
      </c>
      <c r="B99" s="29" t="s">
        <v>37</v>
      </c>
      <c r="C99" s="3">
        <v>0.90500000000000003</v>
      </c>
      <c r="D99" s="26">
        <v>0.99960000000000004</v>
      </c>
      <c r="E99" s="26">
        <v>10</v>
      </c>
      <c r="F99" s="26">
        <v>64</v>
      </c>
      <c r="G99" s="26" t="s">
        <v>20</v>
      </c>
      <c r="H99" s="36">
        <v>96</v>
      </c>
      <c r="I99" s="36">
        <v>97.25</v>
      </c>
      <c r="J99" s="36">
        <v>95.02</v>
      </c>
      <c r="K99" s="36">
        <v>97.27</v>
      </c>
      <c r="L99" s="36">
        <v>95.39</v>
      </c>
      <c r="M99" s="36">
        <v>97.48</v>
      </c>
      <c r="N99" s="36">
        <v>95.2</v>
      </c>
      <c r="O99" s="36">
        <v>97.55</v>
      </c>
      <c r="P99" s="36">
        <v>95.35</v>
      </c>
      <c r="Q99" s="36">
        <v>97.39</v>
      </c>
      <c r="R99" s="36">
        <v>95.24</v>
      </c>
      <c r="S99" s="5">
        <f t="shared" si="1"/>
        <v>2.1500000000000057</v>
      </c>
    </row>
    <row r="100" spans="1:19" x14ac:dyDescent="0.25">
      <c r="A100" s="3">
        <v>97</v>
      </c>
      <c r="B100" s="26" t="s">
        <v>34</v>
      </c>
      <c r="C100" s="3" t="s">
        <v>18</v>
      </c>
      <c r="D100" s="26">
        <v>0.99980000000000002</v>
      </c>
      <c r="E100" s="26">
        <v>10</v>
      </c>
      <c r="F100" s="26">
        <v>64</v>
      </c>
      <c r="G100" s="26" t="s">
        <v>20</v>
      </c>
      <c r="H100" s="36">
        <v>97</v>
      </c>
      <c r="I100" s="36">
        <v>97.52</v>
      </c>
      <c r="J100" s="36">
        <v>95.57</v>
      </c>
      <c r="K100" s="36">
        <v>97.4</v>
      </c>
      <c r="L100" s="36">
        <v>95.46</v>
      </c>
      <c r="M100" s="36">
        <v>97.69</v>
      </c>
      <c r="N100" s="36">
        <v>95.43</v>
      </c>
      <c r="O100" s="36">
        <v>97.35</v>
      </c>
      <c r="P100" s="36">
        <v>95.24</v>
      </c>
      <c r="Q100" s="36">
        <v>97.49</v>
      </c>
      <c r="R100" s="36">
        <v>95.43</v>
      </c>
      <c r="S100" s="5">
        <f t="shared" si="1"/>
        <v>2.0599999999999881</v>
      </c>
    </row>
    <row r="101" spans="1:19" x14ac:dyDescent="0.25">
      <c r="A101" s="3">
        <v>98</v>
      </c>
      <c r="B101" s="26" t="s">
        <v>35</v>
      </c>
      <c r="C101" s="3" t="s">
        <v>18</v>
      </c>
      <c r="D101" s="26">
        <v>0.99980000000000002</v>
      </c>
      <c r="E101" s="26">
        <v>10</v>
      </c>
      <c r="F101" s="26">
        <v>64</v>
      </c>
      <c r="G101" s="26" t="s">
        <v>20</v>
      </c>
      <c r="H101" s="36">
        <v>98</v>
      </c>
      <c r="I101" s="36">
        <v>97.4</v>
      </c>
      <c r="J101" s="36">
        <v>95.02</v>
      </c>
      <c r="K101" s="36">
        <v>97.22</v>
      </c>
      <c r="L101" s="36">
        <v>94.16</v>
      </c>
      <c r="M101" s="36">
        <v>97.43</v>
      </c>
      <c r="N101" s="36">
        <v>94.27</v>
      </c>
      <c r="O101" s="36">
        <v>97.41</v>
      </c>
      <c r="P101" s="36">
        <v>94.57</v>
      </c>
      <c r="Q101" s="36">
        <v>97.36</v>
      </c>
      <c r="R101" s="36">
        <v>94.51</v>
      </c>
      <c r="S101" s="5">
        <f t="shared" si="1"/>
        <v>2.8499999999999943</v>
      </c>
    </row>
    <row r="102" spans="1:19" x14ac:dyDescent="0.25">
      <c r="A102" s="3">
        <v>99</v>
      </c>
      <c r="B102" s="26" t="s">
        <v>36</v>
      </c>
      <c r="C102" s="3" t="s">
        <v>18</v>
      </c>
      <c r="D102" s="26">
        <v>0.99980000000000002</v>
      </c>
      <c r="E102" s="26">
        <v>10</v>
      </c>
      <c r="F102" s="26">
        <v>64</v>
      </c>
      <c r="G102" s="26" t="s">
        <v>20</v>
      </c>
      <c r="H102" s="36">
        <v>99</v>
      </c>
      <c r="I102" s="36">
        <v>97.54</v>
      </c>
      <c r="J102" s="36">
        <v>95.17</v>
      </c>
      <c r="K102" s="36">
        <v>97.47</v>
      </c>
      <c r="L102" s="36">
        <v>95.43</v>
      </c>
      <c r="M102" s="36">
        <v>97.87</v>
      </c>
      <c r="N102" s="36">
        <v>94.76</v>
      </c>
      <c r="O102" s="36">
        <v>97.22</v>
      </c>
      <c r="P102" s="36">
        <v>95.17</v>
      </c>
      <c r="Q102" s="36">
        <v>97.53</v>
      </c>
      <c r="R102" s="36">
        <v>95.13</v>
      </c>
      <c r="S102" s="5">
        <f t="shared" si="1"/>
        <v>2.4000000000000057</v>
      </c>
    </row>
    <row r="103" spans="1:19" x14ac:dyDescent="0.25">
      <c r="A103" s="3">
        <v>100</v>
      </c>
      <c r="B103" s="29" t="s">
        <v>37</v>
      </c>
      <c r="C103" s="3" t="s">
        <v>18</v>
      </c>
      <c r="D103" s="26">
        <v>0.99980000000000002</v>
      </c>
      <c r="E103" s="26">
        <v>10</v>
      </c>
      <c r="F103" s="26">
        <v>64</v>
      </c>
      <c r="G103" s="26" t="s">
        <v>20</v>
      </c>
      <c r="H103" s="36">
        <v>100</v>
      </c>
      <c r="I103" s="36">
        <v>97.27</v>
      </c>
      <c r="J103" s="36">
        <v>95.31</v>
      </c>
      <c r="K103" s="36">
        <v>97.14</v>
      </c>
      <c r="L103" s="36">
        <v>95.35</v>
      </c>
      <c r="M103" s="36">
        <v>97.41</v>
      </c>
      <c r="N103" s="36">
        <v>95.09</v>
      </c>
      <c r="O103" s="36">
        <v>97.14</v>
      </c>
      <c r="P103" s="36">
        <v>94.68</v>
      </c>
      <c r="Q103" s="36">
        <v>97.24</v>
      </c>
      <c r="R103" s="36">
        <v>95.11</v>
      </c>
      <c r="S103" s="5">
        <f t="shared" si="1"/>
        <v>2.1299999999999955</v>
      </c>
    </row>
    <row r="104" spans="1:19" x14ac:dyDescent="0.25">
      <c r="A104" s="3">
        <v>101</v>
      </c>
      <c r="B104" s="26" t="s">
        <v>34</v>
      </c>
      <c r="C104" s="3">
        <v>0.90300000000000002</v>
      </c>
      <c r="D104" s="26">
        <v>0.99980000000000002</v>
      </c>
      <c r="E104" s="26">
        <v>10</v>
      </c>
      <c r="F104" s="26">
        <v>64</v>
      </c>
      <c r="G104" s="26" t="s">
        <v>20</v>
      </c>
      <c r="H104" s="36">
        <v>101</v>
      </c>
      <c r="I104" s="36">
        <v>96.98</v>
      </c>
      <c r="J104" s="36">
        <v>95.31</v>
      </c>
      <c r="K104" s="36">
        <v>97.36</v>
      </c>
      <c r="L104" s="36">
        <v>95.72</v>
      </c>
      <c r="M104" s="36">
        <v>97.68</v>
      </c>
      <c r="N104" s="36">
        <v>94.76</v>
      </c>
      <c r="O104" s="36">
        <v>97.14</v>
      </c>
      <c r="P104" s="36">
        <v>95.31</v>
      </c>
      <c r="Q104" s="36">
        <v>97.29</v>
      </c>
      <c r="R104" s="36">
        <v>95.28</v>
      </c>
      <c r="S104" s="5">
        <f t="shared" si="1"/>
        <v>2.0100000000000051</v>
      </c>
    </row>
    <row r="105" spans="1:19" x14ac:dyDescent="0.25">
      <c r="A105" s="3">
        <v>102</v>
      </c>
      <c r="B105" s="26" t="s">
        <v>35</v>
      </c>
      <c r="C105" s="3">
        <v>0.90300000000000002</v>
      </c>
      <c r="D105" s="26">
        <v>0.99980000000000002</v>
      </c>
      <c r="E105" s="26">
        <v>10</v>
      </c>
      <c r="F105" s="26">
        <v>64</v>
      </c>
      <c r="G105" s="26" t="s">
        <v>20</v>
      </c>
      <c r="H105" s="36">
        <v>102</v>
      </c>
      <c r="I105" s="36">
        <v>97.47</v>
      </c>
      <c r="J105" s="36">
        <v>94.91</v>
      </c>
      <c r="K105" s="36">
        <v>97.39</v>
      </c>
      <c r="L105" s="36">
        <v>95.39</v>
      </c>
      <c r="M105" s="36">
        <v>97.42</v>
      </c>
      <c r="N105" s="36">
        <v>94.42</v>
      </c>
      <c r="O105" s="36">
        <v>97.43</v>
      </c>
      <c r="P105" s="36">
        <v>94.79</v>
      </c>
      <c r="Q105" s="36">
        <v>97.43</v>
      </c>
      <c r="R105" s="36">
        <v>94.88</v>
      </c>
      <c r="S105" s="5">
        <f t="shared" si="1"/>
        <v>2.5500000000000114</v>
      </c>
    </row>
    <row r="106" spans="1:19" x14ac:dyDescent="0.25">
      <c r="A106" s="3">
        <v>103</v>
      </c>
      <c r="B106" s="26" t="s">
        <v>36</v>
      </c>
      <c r="C106" s="3">
        <v>0.90300000000000002</v>
      </c>
      <c r="D106" s="26">
        <v>0.99980000000000002</v>
      </c>
      <c r="E106" s="26">
        <v>10</v>
      </c>
      <c r="F106" s="26">
        <v>64</v>
      </c>
      <c r="G106" s="26" t="s">
        <v>20</v>
      </c>
      <c r="H106" s="36">
        <v>103</v>
      </c>
      <c r="I106" s="36">
        <v>97.32</v>
      </c>
      <c r="J106" s="36">
        <v>95.43</v>
      </c>
      <c r="K106" s="36">
        <v>97.2</v>
      </c>
      <c r="L106" s="36">
        <v>95.46</v>
      </c>
      <c r="M106" s="36">
        <v>97.39</v>
      </c>
      <c r="N106" s="36">
        <v>94.38</v>
      </c>
      <c r="O106" s="36">
        <v>97.44</v>
      </c>
      <c r="P106" s="36">
        <v>94.72</v>
      </c>
      <c r="Q106" s="36">
        <v>97.34</v>
      </c>
      <c r="R106" s="36">
        <v>95</v>
      </c>
      <c r="S106" s="5">
        <f t="shared" si="1"/>
        <v>2.3400000000000034</v>
      </c>
    </row>
    <row r="107" spans="1:19" x14ac:dyDescent="0.25">
      <c r="A107" s="3">
        <v>104</v>
      </c>
      <c r="B107" s="29" t="s">
        <v>37</v>
      </c>
      <c r="C107" s="3">
        <v>0.90300000000000002</v>
      </c>
      <c r="D107" s="26">
        <v>0.99980000000000002</v>
      </c>
      <c r="E107" s="26">
        <v>10</v>
      </c>
      <c r="F107" s="26">
        <v>64</v>
      </c>
      <c r="G107" s="26" t="s">
        <v>20</v>
      </c>
      <c r="H107" s="36">
        <v>104</v>
      </c>
      <c r="I107" s="36">
        <v>97.24</v>
      </c>
      <c r="J107" s="36">
        <v>95.02</v>
      </c>
      <c r="K107" s="36">
        <v>97.19</v>
      </c>
      <c r="L107" s="36">
        <v>94.91</v>
      </c>
      <c r="M107" s="36">
        <v>97.25</v>
      </c>
      <c r="N107" s="36">
        <v>94.91</v>
      </c>
      <c r="O107" s="36">
        <v>97.08</v>
      </c>
      <c r="P107" s="36">
        <v>94.57</v>
      </c>
      <c r="Q107" s="36">
        <v>97.19</v>
      </c>
      <c r="R107" s="36">
        <v>94.85</v>
      </c>
      <c r="S107" s="5">
        <f t="shared" si="1"/>
        <v>2.3400000000000034</v>
      </c>
    </row>
    <row r="108" spans="1:19" x14ac:dyDescent="0.25">
      <c r="A108" s="3">
        <v>105</v>
      </c>
      <c r="B108" s="26" t="s">
        <v>34</v>
      </c>
      <c r="C108" s="3">
        <v>0.90500000000000003</v>
      </c>
      <c r="D108" s="26">
        <v>0.99980000000000002</v>
      </c>
      <c r="E108" s="26">
        <v>10</v>
      </c>
      <c r="F108" s="26">
        <v>64</v>
      </c>
      <c r="G108" s="26" t="s">
        <v>20</v>
      </c>
      <c r="H108" s="36">
        <v>105</v>
      </c>
      <c r="I108" s="36">
        <v>97.24</v>
      </c>
      <c r="J108" s="36">
        <v>94.79</v>
      </c>
      <c r="K108" s="36">
        <v>97.1</v>
      </c>
      <c r="L108" s="36">
        <v>95.28</v>
      </c>
      <c r="M108" s="36">
        <v>97.37</v>
      </c>
      <c r="N108" s="36">
        <v>94.09</v>
      </c>
      <c r="O108" s="36">
        <v>97.04</v>
      </c>
      <c r="P108" s="36">
        <v>94.16</v>
      </c>
      <c r="Q108" s="36">
        <v>97.19</v>
      </c>
      <c r="R108" s="36">
        <v>94.58</v>
      </c>
      <c r="S108" s="5">
        <f t="shared" si="1"/>
        <v>2.6099999999999994</v>
      </c>
    </row>
    <row r="109" spans="1:19" x14ac:dyDescent="0.25">
      <c r="A109" s="3">
        <v>106</v>
      </c>
      <c r="B109" s="26" t="s">
        <v>35</v>
      </c>
      <c r="C109" s="3">
        <v>0.90500000000000003</v>
      </c>
      <c r="D109" s="26">
        <v>0.99980000000000002</v>
      </c>
      <c r="E109" s="26">
        <v>10</v>
      </c>
      <c r="F109" s="26">
        <v>64</v>
      </c>
      <c r="G109" s="26" t="s">
        <v>20</v>
      </c>
      <c r="H109" s="36">
        <v>106</v>
      </c>
      <c r="I109" s="36">
        <v>97.14</v>
      </c>
      <c r="J109" s="36">
        <v>95.65</v>
      </c>
      <c r="K109" s="36">
        <v>97.17</v>
      </c>
      <c r="L109" s="36">
        <v>95.17</v>
      </c>
      <c r="M109" s="36">
        <v>97.39</v>
      </c>
      <c r="N109" s="36">
        <v>93.01</v>
      </c>
      <c r="O109" s="36">
        <v>97.48</v>
      </c>
      <c r="P109" s="36">
        <v>94.98</v>
      </c>
      <c r="Q109" s="36">
        <v>97.3</v>
      </c>
      <c r="R109" s="36">
        <v>94.7</v>
      </c>
      <c r="S109" s="5">
        <f t="shared" si="1"/>
        <v>2.5999999999999943</v>
      </c>
    </row>
    <row r="110" spans="1:19" x14ac:dyDescent="0.25">
      <c r="A110" s="3">
        <v>107</v>
      </c>
      <c r="B110" s="26" t="s">
        <v>36</v>
      </c>
      <c r="C110" s="3">
        <v>0.90500000000000003</v>
      </c>
      <c r="D110" s="26">
        <v>0.99980000000000002</v>
      </c>
      <c r="E110" s="26">
        <v>10</v>
      </c>
      <c r="F110" s="26">
        <v>64</v>
      </c>
      <c r="G110" s="26" t="s">
        <v>20</v>
      </c>
      <c r="H110" s="36">
        <v>107</v>
      </c>
      <c r="I110" s="36">
        <v>97.2</v>
      </c>
      <c r="J110" s="36">
        <v>95.2</v>
      </c>
      <c r="K110" s="36">
        <v>97.37</v>
      </c>
      <c r="L110" s="36">
        <v>95.17</v>
      </c>
      <c r="M110" s="36">
        <v>97.36</v>
      </c>
      <c r="N110" s="36">
        <v>94.79</v>
      </c>
      <c r="O110" s="36">
        <v>97.23</v>
      </c>
      <c r="P110" s="36">
        <v>94.24</v>
      </c>
      <c r="Q110" s="36">
        <v>97.29</v>
      </c>
      <c r="R110" s="36">
        <v>94.85</v>
      </c>
      <c r="S110" s="5">
        <f t="shared" si="1"/>
        <v>2.4400000000000119</v>
      </c>
    </row>
    <row r="111" spans="1:19" x14ac:dyDescent="0.25">
      <c r="A111" s="3">
        <v>108</v>
      </c>
      <c r="B111" s="29" t="s">
        <v>37</v>
      </c>
      <c r="C111" s="3">
        <v>0.90500000000000003</v>
      </c>
      <c r="D111" s="26">
        <v>0.99980000000000002</v>
      </c>
      <c r="E111" s="26">
        <v>10</v>
      </c>
      <c r="F111" s="26">
        <v>64</v>
      </c>
      <c r="G111" s="26" t="s">
        <v>20</v>
      </c>
      <c r="H111" s="36">
        <v>108</v>
      </c>
      <c r="I111" s="36">
        <v>96.95</v>
      </c>
      <c r="J111" s="36">
        <v>94.64</v>
      </c>
      <c r="K111" s="36">
        <v>97.09</v>
      </c>
      <c r="L111" s="36">
        <v>95.02</v>
      </c>
      <c r="M111" s="36">
        <v>97.4</v>
      </c>
      <c r="N111" s="36">
        <v>94.31</v>
      </c>
      <c r="O111" s="36">
        <v>97.41</v>
      </c>
      <c r="P111" s="36">
        <v>95.05</v>
      </c>
      <c r="Q111" s="36">
        <v>97.21</v>
      </c>
      <c r="R111" s="36">
        <v>94.76</v>
      </c>
      <c r="S111" s="5">
        <f t="shared" si="1"/>
        <v>2.4499999999999886</v>
      </c>
    </row>
    <row r="112" spans="1:19" x14ac:dyDescent="0.25">
      <c r="A112" s="3">
        <v>109</v>
      </c>
      <c r="B112" s="26" t="s">
        <v>34</v>
      </c>
      <c r="C112" s="3" t="s">
        <v>18</v>
      </c>
      <c r="D112" s="26">
        <v>0.999</v>
      </c>
      <c r="E112" s="26">
        <v>12</v>
      </c>
      <c r="F112" s="26">
        <v>64</v>
      </c>
      <c r="G112" s="26" t="s">
        <v>20</v>
      </c>
      <c r="H112" s="36">
        <v>109</v>
      </c>
      <c r="I112" s="36">
        <v>97.68</v>
      </c>
      <c r="J112" s="36">
        <v>94.46</v>
      </c>
      <c r="K112" s="36">
        <v>97.76</v>
      </c>
      <c r="L112" s="36">
        <v>95.76</v>
      </c>
      <c r="M112" s="36">
        <v>97.88</v>
      </c>
      <c r="N112" s="36">
        <v>94.98</v>
      </c>
      <c r="O112" s="36">
        <v>97.76</v>
      </c>
      <c r="P112" s="36">
        <v>95.13</v>
      </c>
      <c r="Q112" s="36">
        <v>97.77</v>
      </c>
      <c r="R112" s="36">
        <v>95.08</v>
      </c>
      <c r="S112" s="5">
        <f t="shared" si="1"/>
        <v>2.6899999999999977</v>
      </c>
    </row>
    <row r="113" spans="1:19" x14ac:dyDescent="0.25">
      <c r="A113" s="3">
        <v>110</v>
      </c>
      <c r="B113" s="26" t="s">
        <v>35</v>
      </c>
      <c r="C113" s="3" t="s">
        <v>18</v>
      </c>
      <c r="D113" s="26">
        <v>0.999</v>
      </c>
      <c r="E113" s="26">
        <v>12</v>
      </c>
      <c r="F113" s="26">
        <v>64</v>
      </c>
      <c r="G113" s="26" t="s">
        <v>20</v>
      </c>
      <c r="H113" s="36">
        <v>110</v>
      </c>
      <c r="I113" s="36">
        <v>97.63</v>
      </c>
      <c r="J113" s="36">
        <v>95.05</v>
      </c>
      <c r="K113" s="36">
        <v>97.91</v>
      </c>
      <c r="L113" s="36">
        <v>95.57</v>
      </c>
      <c r="M113" s="36">
        <v>98.2</v>
      </c>
      <c r="N113" s="36">
        <v>95.13</v>
      </c>
      <c r="O113" s="36">
        <v>97.85</v>
      </c>
      <c r="P113" s="36">
        <v>94.91</v>
      </c>
      <c r="Q113" s="36">
        <v>97.9</v>
      </c>
      <c r="R113" s="36">
        <v>95.17</v>
      </c>
      <c r="S113" s="5">
        <f t="shared" si="1"/>
        <v>2.730000000000004</v>
      </c>
    </row>
    <row r="114" spans="1:19" x14ac:dyDescent="0.25">
      <c r="A114" s="3">
        <v>111</v>
      </c>
      <c r="B114" s="26" t="s">
        <v>36</v>
      </c>
      <c r="C114" s="3" t="s">
        <v>18</v>
      </c>
      <c r="D114" s="26">
        <v>0.999</v>
      </c>
      <c r="E114" s="26">
        <v>12</v>
      </c>
      <c r="F114" s="26">
        <v>64</v>
      </c>
      <c r="G114" s="26" t="s">
        <v>20</v>
      </c>
      <c r="H114" s="36">
        <v>111</v>
      </c>
      <c r="I114" s="36">
        <v>97.88</v>
      </c>
      <c r="J114" s="36">
        <v>95.28</v>
      </c>
      <c r="K114" s="36">
        <v>97.94</v>
      </c>
      <c r="L114" s="36">
        <v>95.61</v>
      </c>
      <c r="M114" s="36">
        <v>97.96</v>
      </c>
      <c r="N114" s="36">
        <v>94.79</v>
      </c>
      <c r="O114" s="36">
        <v>97.91</v>
      </c>
      <c r="P114" s="36">
        <v>95.5</v>
      </c>
      <c r="Q114" s="36">
        <v>97.92</v>
      </c>
      <c r="R114" s="36">
        <v>95.3</v>
      </c>
      <c r="S114" s="5">
        <f t="shared" si="1"/>
        <v>2.6200000000000045</v>
      </c>
    </row>
    <row r="115" spans="1:19" x14ac:dyDescent="0.25">
      <c r="A115" s="3">
        <v>112</v>
      </c>
      <c r="B115" s="29" t="s">
        <v>37</v>
      </c>
      <c r="C115" s="3" t="s">
        <v>18</v>
      </c>
      <c r="D115" s="26">
        <v>0.999</v>
      </c>
      <c r="E115" s="26">
        <v>12</v>
      </c>
      <c r="F115" s="26">
        <v>64</v>
      </c>
      <c r="G115" s="26" t="s">
        <v>20</v>
      </c>
      <c r="H115" s="36">
        <v>112</v>
      </c>
      <c r="I115" s="36">
        <v>97.8</v>
      </c>
      <c r="J115" s="36">
        <v>95.09</v>
      </c>
      <c r="K115" s="36">
        <v>97.64</v>
      </c>
      <c r="L115" s="36">
        <v>95.28</v>
      </c>
      <c r="M115" s="36">
        <v>97.47</v>
      </c>
      <c r="N115" s="36">
        <v>94.61</v>
      </c>
      <c r="O115" s="36">
        <v>97.67</v>
      </c>
      <c r="P115" s="36">
        <v>95.17</v>
      </c>
      <c r="Q115" s="36">
        <v>97.64</v>
      </c>
      <c r="R115" s="36">
        <v>95.04</v>
      </c>
      <c r="S115" s="5">
        <f t="shared" si="1"/>
        <v>2.5999999999999943</v>
      </c>
    </row>
    <row r="116" spans="1:19" x14ac:dyDescent="0.25">
      <c r="A116" s="3">
        <v>113</v>
      </c>
      <c r="B116" s="26" t="s">
        <v>34</v>
      </c>
      <c r="C116" s="3">
        <v>0.90300000000000002</v>
      </c>
      <c r="D116" s="26">
        <v>0.999</v>
      </c>
      <c r="E116" s="26">
        <v>12</v>
      </c>
      <c r="F116" s="26">
        <v>64</v>
      </c>
      <c r="G116" s="26" t="s">
        <v>20</v>
      </c>
      <c r="H116" s="36">
        <v>113</v>
      </c>
      <c r="I116" s="36">
        <v>97.7</v>
      </c>
      <c r="J116" s="36">
        <v>94.94</v>
      </c>
      <c r="K116" s="36">
        <v>97.61</v>
      </c>
      <c r="L116" s="36">
        <v>95.17</v>
      </c>
      <c r="M116" s="36">
        <v>97.89</v>
      </c>
      <c r="N116" s="36">
        <v>94.64</v>
      </c>
      <c r="O116" s="36">
        <v>97.91</v>
      </c>
      <c r="P116" s="36">
        <v>94.61</v>
      </c>
      <c r="Q116" s="36">
        <v>97.78</v>
      </c>
      <c r="R116" s="36">
        <v>94.84</v>
      </c>
      <c r="S116" s="5">
        <f t="shared" si="1"/>
        <v>2.9399999999999977</v>
      </c>
    </row>
    <row r="117" spans="1:19" x14ac:dyDescent="0.25">
      <c r="A117" s="3">
        <v>114</v>
      </c>
      <c r="B117" s="26" t="s">
        <v>35</v>
      </c>
      <c r="C117" s="3">
        <v>0.90300000000000002</v>
      </c>
      <c r="D117" s="26">
        <v>0.999</v>
      </c>
      <c r="E117" s="26">
        <v>12</v>
      </c>
      <c r="F117" s="26">
        <v>64</v>
      </c>
      <c r="G117" s="26" t="s">
        <v>20</v>
      </c>
      <c r="H117" s="36">
        <v>114</v>
      </c>
      <c r="I117" s="36">
        <v>97.51</v>
      </c>
      <c r="J117" s="36">
        <v>94.64</v>
      </c>
      <c r="K117" s="36">
        <v>97.5</v>
      </c>
      <c r="L117" s="36">
        <v>95.05</v>
      </c>
      <c r="M117" s="36">
        <v>97.67</v>
      </c>
      <c r="N117" s="36">
        <v>94.53</v>
      </c>
      <c r="O117" s="36">
        <v>97.72</v>
      </c>
      <c r="P117" s="36">
        <v>95.02</v>
      </c>
      <c r="Q117" s="36">
        <v>97.6</v>
      </c>
      <c r="R117" s="36">
        <v>94.81</v>
      </c>
      <c r="S117" s="5">
        <f t="shared" si="1"/>
        <v>2.789999999999992</v>
      </c>
    </row>
    <row r="118" spans="1:19" x14ac:dyDescent="0.25">
      <c r="A118" s="3">
        <v>115</v>
      </c>
      <c r="B118" s="26" t="s">
        <v>36</v>
      </c>
      <c r="C118" s="3">
        <v>0.90300000000000002</v>
      </c>
      <c r="D118" s="26">
        <v>0.999</v>
      </c>
      <c r="E118" s="26">
        <v>12</v>
      </c>
      <c r="F118" s="26">
        <v>64</v>
      </c>
      <c r="G118" s="26" t="s">
        <v>20</v>
      </c>
      <c r="H118" s="36">
        <v>115</v>
      </c>
      <c r="I118" s="36">
        <v>97.77</v>
      </c>
      <c r="J118" s="36">
        <v>95.24</v>
      </c>
      <c r="K118" s="36">
        <v>97.88</v>
      </c>
      <c r="L118" s="36">
        <v>94.79</v>
      </c>
      <c r="M118" s="36">
        <v>98</v>
      </c>
      <c r="N118" s="36">
        <v>95.09</v>
      </c>
      <c r="O118" s="36">
        <v>97.83</v>
      </c>
      <c r="P118" s="36">
        <v>95.76</v>
      </c>
      <c r="Q118" s="36">
        <v>97.87</v>
      </c>
      <c r="R118" s="36">
        <v>95.22</v>
      </c>
      <c r="S118" s="5">
        <f t="shared" si="1"/>
        <v>2.6500000000000057</v>
      </c>
    </row>
    <row r="119" spans="1:19" x14ac:dyDescent="0.25">
      <c r="A119" s="3">
        <v>116</v>
      </c>
      <c r="B119" s="29" t="s">
        <v>37</v>
      </c>
      <c r="C119" s="3">
        <v>0.90300000000000002</v>
      </c>
      <c r="D119" s="26">
        <v>0.999</v>
      </c>
      <c r="E119" s="26">
        <v>12</v>
      </c>
      <c r="F119" s="26">
        <v>64</v>
      </c>
      <c r="G119" s="26" t="s">
        <v>20</v>
      </c>
      <c r="H119" s="36">
        <v>116</v>
      </c>
      <c r="I119" s="36">
        <v>97.7</v>
      </c>
      <c r="J119" s="36">
        <v>94.94</v>
      </c>
      <c r="K119" s="36">
        <v>97.72</v>
      </c>
      <c r="L119" s="36">
        <v>94.87</v>
      </c>
      <c r="M119" s="36">
        <v>97.77</v>
      </c>
      <c r="N119" s="36">
        <v>94.35</v>
      </c>
      <c r="O119" s="36">
        <v>97.75</v>
      </c>
      <c r="P119" s="36">
        <v>95.61</v>
      </c>
      <c r="Q119" s="36">
        <v>97.74</v>
      </c>
      <c r="R119" s="36">
        <v>94.94</v>
      </c>
      <c r="S119" s="5">
        <f t="shared" si="1"/>
        <v>2.7999999999999972</v>
      </c>
    </row>
    <row r="120" spans="1:19" x14ac:dyDescent="0.25">
      <c r="A120" s="3">
        <v>117</v>
      </c>
      <c r="B120" s="26" t="s">
        <v>34</v>
      </c>
      <c r="C120" s="3">
        <v>0.90500000000000003</v>
      </c>
      <c r="D120" s="26">
        <v>0.999</v>
      </c>
      <c r="E120" s="26">
        <v>12</v>
      </c>
      <c r="F120" s="26">
        <v>64</v>
      </c>
      <c r="G120" s="26" t="s">
        <v>20</v>
      </c>
      <c r="H120" s="36">
        <v>117</v>
      </c>
      <c r="I120" s="36">
        <v>97.79</v>
      </c>
      <c r="J120" s="36">
        <v>95.46</v>
      </c>
      <c r="K120" s="36">
        <v>97.79</v>
      </c>
      <c r="L120" s="36">
        <v>94.91</v>
      </c>
      <c r="M120" s="36">
        <v>98.03</v>
      </c>
      <c r="N120" s="36">
        <v>95.09</v>
      </c>
      <c r="O120" s="36">
        <v>97.89</v>
      </c>
      <c r="P120" s="36">
        <v>94.53</v>
      </c>
      <c r="Q120" s="36">
        <v>97.87</v>
      </c>
      <c r="R120" s="36">
        <v>95</v>
      </c>
      <c r="S120" s="5">
        <f t="shared" si="1"/>
        <v>2.8700000000000045</v>
      </c>
    </row>
    <row r="121" spans="1:19" x14ac:dyDescent="0.25">
      <c r="A121" s="3">
        <v>118</v>
      </c>
      <c r="B121" s="26" t="s">
        <v>35</v>
      </c>
      <c r="C121" s="3">
        <v>0.90500000000000003</v>
      </c>
      <c r="D121" s="26">
        <v>0.999</v>
      </c>
      <c r="E121" s="26">
        <v>12</v>
      </c>
      <c r="F121" s="26">
        <v>64</v>
      </c>
      <c r="G121" s="26" t="s">
        <v>20</v>
      </c>
      <c r="H121" s="36">
        <v>118</v>
      </c>
      <c r="I121" s="36">
        <v>97.45</v>
      </c>
      <c r="J121" s="36">
        <v>95.09</v>
      </c>
      <c r="K121" s="36">
        <v>97.89</v>
      </c>
      <c r="L121" s="36">
        <v>94.72</v>
      </c>
      <c r="M121" s="36">
        <v>97.81</v>
      </c>
      <c r="N121" s="36">
        <v>94.68</v>
      </c>
      <c r="O121" s="36">
        <v>97.81</v>
      </c>
      <c r="P121" s="36">
        <v>95.13</v>
      </c>
      <c r="Q121" s="36">
        <v>97.74</v>
      </c>
      <c r="R121" s="36">
        <v>94.91</v>
      </c>
      <c r="S121" s="5">
        <f t="shared" si="1"/>
        <v>2.8299999999999983</v>
      </c>
    </row>
    <row r="122" spans="1:19" x14ac:dyDescent="0.25">
      <c r="A122" s="3">
        <v>119</v>
      </c>
      <c r="B122" s="26" t="s">
        <v>36</v>
      </c>
      <c r="C122" s="3">
        <v>0.90500000000000003</v>
      </c>
      <c r="D122" s="26">
        <v>0.999</v>
      </c>
      <c r="E122" s="26">
        <v>12</v>
      </c>
      <c r="F122" s="26">
        <v>64</v>
      </c>
      <c r="G122" s="26" t="s">
        <v>20</v>
      </c>
      <c r="H122" s="36">
        <v>119</v>
      </c>
      <c r="I122" s="36">
        <v>97.58</v>
      </c>
      <c r="J122" s="36">
        <v>95.43</v>
      </c>
      <c r="K122" s="36">
        <v>97.47</v>
      </c>
      <c r="L122" s="36">
        <v>95.57</v>
      </c>
      <c r="M122" s="36">
        <v>97.66</v>
      </c>
      <c r="N122" s="36">
        <v>94.72</v>
      </c>
      <c r="O122" s="36">
        <v>97.76</v>
      </c>
      <c r="P122" s="36">
        <v>95.2</v>
      </c>
      <c r="Q122" s="36">
        <v>97.62</v>
      </c>
      <c r="R122" s="36">
        <v>95.23</v>
      </c>
      <c r="S122" s="5">
        <f t="shared" si="1"/>
        <v>2.3900000000000006</v>
      </c>
    </row>
    <row r="123" spans="1:19" x14ac:dyDescent="0.25">
      <c r="A123" s="3">
        <v>120</v>
      </c>
      <c r="B123" s="29" t="s">
        <v>37</v>
      </c>
      <c r="C123" s="3">
        <v>0.90500000000000003</v>
      </c>
      <c r="D123" s="26">
        <v>0.999</v>
      </c>
      <c r="E123" s="26">
        <v>12</v>
      </c>
      <c r="F123" s="26">
        <v>64</v>
      </c>
      <c r="G123" s="26" t="s">
        <v>20</v>
      </c>
      <c r="H123" s="36">
        <v>120</v>
      </c>
      <c r="I123" s="36">
        <v>97.49</v>
      </c>
      <c r="J123" s="36">
        <v>94.16</v>
      </c>
      <c r="K123" s="36">
        <v>97.73</v>
      </c>
      <c r="L123" s="36">
        <v>95.87</v>
      </c>
      <c r="M123" s="36">
        <v>97.92</v>
      </c>
      <c r="N123" s="36">
        <v>95.28</v>
      </c>
      <c r="O123" s="36">
        <v>97.9</v>
      </c>
      <c r="P123" s="36">
        <v>95.43</v>
      </c>
      <c r="Q123" s="36">
        <v>97.76</v>
      </c>
      <c r="R123" s="36">
        <v>95.18</v>
      </c>
      <c r="S123" s="5">
        <f t="shared" si="1"/>
        <v>2.5799999999999983</v>
      </c>
    </row>
    <row r="124" spans="1:19" x14ac:dyDescent="0.25">
      <c r="A124" s="3">
        <v>121</v>
      </c>
      <c r="B124" s="26" t="s">
        <v>34</v>
      </c>
      <c r="C124" s="3" t="s">
        <v>18</v>
      </c>
      <c r="D124" s="26">
        <v>0.99960000000000004</v>
      </c>
      <c r="E124" s="26">
        <v>12</v>
      </c>
      <c r="F124" s="26">
        <v>64</v>
      </c>
      <c r="G124" s="26" t="s">
        <v>20</v>
      </c>
      <c r="H124" s="36">
        <v>121</v>
      </c>
      <c r="I124" s="36">
        <v>97.69</v>
      </c>
      <c r="J124" s="36">
        <v>94.98</v>
      </c>
      <c r="K124" s="36">
        <v>97.77</v>
      </c>
      <c r="L124" s="36">
        <v>95.46</v>
      </c>
      <c r="M124" s="36">
        <v>97.7</v>
      </c>
      <c r="N124" s="36">
        <v>94.68</v>
      </c>
      <c r="O124" s="36">
        <v>97.81</v>
      </c>
      <c r="P124" s="36">
        <v>93.75</v>
      </c>
      <c r="Q124" s="36">
        <v>97.74</v>
      </c>
      <c r="R124" s="36">
        <v>94.72</v>
      </c>
      <c r="S124" s="5">
        <f t="shared" si="1"/>
        <v>3.019999999999996</v>
      </c>
    </row>
    <row r="125" spans="1:19" x14ac:dyDescent="0.25">
      <c r="A125" s="3">
        <v>122</v>
      </c>
      <c r="B125" s="26" t="s">
        <v>35</v>
      </c>
      <c r="C125" s="3" t="s">
        <v>18</v>
      </c>
      <c r="D125" s="26">
        <v>0.99960000000000004</v>
      </c>
      <c r="E125" s="26">
        <v>12</v>
      </c>
      <c r="F125" s="26">
        <v>64</v>
      </c>
      <c r="G125" s="26" t="s">
        <v>20</v>
      </c>
      <c r="H125" s="36">
        <v>122</v>
      </c>
      <c r="I125" s="36">
        <v>97.64</v>
      </c>
      <c r="J125" s="36">
        <v>94.91</v>
      </c>
      <c r="K125" s="36">
        <v>97.73</v>
      </c>
      <c r="L125" s="36">
        <v>95.13</v>
      </c>
      <c r="M125" s="36">
        <v>97.64</v>
      </c>
      <c r="N125" s="36">
        <v>95.39</v>
      </c>
      <c r="O125" s="36">
        <v>97.91</v>
      </c>
      <c r="P125" s="36">
        <v>94.05</v>
      </c>
      <c r="Q125" s="36">
        <v>97.73</v>
      </c>
      <c r="R125" s="36">
        <v>94.87</v>
      </c>
      <c r="S125" s="5">
        <f t="shared" si="1"/>
        <v>2.8599999999999994</v>
      </c>
    </row>
    <row r="126" spans="1:19" x14ac:dyDescent="0.25">
      <c r="A126" s="3">
        <v>123</v>
      </c>
      <c r="B126" s="26" t="s">
        <v>36</v>
      </c>
      <c r="C126" s="3" t="s">
        <v>18</v>
      </c>
      <c r="D126" s="26">
        <v>0.99960000000000004</v>
      </c>
      <c r="E126" s="26">
        <v>12</v>
      </c>
      <c r="F126" s="26">
        <v>64</v>
      </c>
      <c r="G126" s="26" t="s">
        <v>20</v>
      </c>
      <c r="H126" s="36">
        <v>123</v>
      </c>
      <c r="I126" s="36">
        <v>97.61</v>
      </c>
      <c r="J126" s="36">
        <v>95.2</v>
      </c>
      <c r="K126" s="36">
        <v>97.58</v>
      </c>
      <c r="L126" s="36">
        <v>94.83</v>
      </c>
      <c r="M126" s="36">
        <v>97.86</v>
      </c>
      <c r="N126" s="36">
        <v>94.64</v>
      </c>
      <c r="O126" s="36">
        <v>97.37</v>
      </c>
      <c r="P126" s="36">
        <v>94.79</v>
      </c>
      <c r="Q126" s="36">
        <v>97.61</v>
      </c>
      <c r="R126" s="36">
        <v>94.87</v>
      </c>
      <c r="S126" s="5">
        <f t="shared" si="1"/>
        <v>2.7399999999999949</v>
      </c>
    </row>
    <row r="127" spans="1:19" x14ac:dyDescent="0.25">
      <c r="A127" s="3">
        <v>124</v>
      </c>
      <c r="B127" s="29" t="s">
        <v>37</v>
      </c>
      <c r="C127" s="3" t="s">
        <v>18</v>
      </c>
      <c r="D127" s="26">
        <v>0.99960000000000004</v>
      </c>
      <c r="E127" s="26">
        <v>12</v>
      </c>
      <c r="F127" s="26">
        <v>64</v>
      </c>
      <c r="G127" s="26" t="s">
        <v>20</v>
      </c>
      <c r="H127" s="36">
        <v>124</v>
      </c>
      <c r="I127" s="36">
        <v>97.53</v>
      </c>
      <c r="J127" s="36">
        <v>95.43</v>
      </c>
      <c r="K127" s="36">
        <v>97.71</v>
      </c>
      <c r="L127" s="36">
        <v>96.13</v>
      </c>
      <c r="M127" s="36">
        <v>97.77</v>
      </c>
      <c r="N127" s="36">
        <v>95.13</v>
      </c>
      <c r="O127" s="36">
        <v>98.06</v>
      </c>
      <c r="P127" s="36">
        <v>94.42</v>
      </c>
      <c r="Q127" s="36">
        <v>97.77</v>
      </c>
      <c r="R127" s="36">
        <v>95.28</v>
      </c>
      <c r="S127" s="5">
        <f t="shared" si="1"/>
        <v>2.4899999999999949</v>
      </c>
    </row>
    <row r="128" spans="1:19" x14ac:dyDescent="0.25">
      <c r="A128" s="3">
        <v>125</v>
      </c>
      <c r="B128" s="26" t="s">
        <v>34</v>
      </c>
      <c r="C128" s="3">
        <v>0.90300000000000002</v>
      </c>
      <c r="D128" s="26">
        <v>0.99960000000000004</v>
      </c>
      <c r="E128" s="26">
        <v>12</v>
      </c>
      <c r="F128" s="26">
        <v>64</v>
      </c>
      <c r="G128" s="26" t="s">
        <v>20</v>
      </c>
      <c r="H128" s="36">
        <v>125</v>
      </c>
      <c r="I128" s="36">
        <v>97.61</v>
      </c>
      <c r="J128" s="36">
        <v>95.31</v>
      </c>
      <c r="K128" s="36">
        <v>97.46</v>
      </c>
      <c r="L128" s="36">
        <v>95.65</v>
      </c>
      <c r="M128" s="36">
        <v>98</v>
      </c>
      <c r="N128" s="36">
        <v>94.83</v>
      </c>
      <c r="O128" s="36">
        <v>97.7</v>
      </c>
      <c r="P128" s="36">
        <v>94.72</v>
      </c>
      <c r="Q128" s="36">
        <v>97.69</v>
      </c>
      <c r="R128" s="36">
        <v>95.13</v>
      </c>
      <c r="S128" s="5">
        <f t="shared" si="1"/>
        <v>2.5600000000000023</v>
      </c>
    </row>
    <row r="129" spans="1:19" x14ac:dyDescent="0.25">
      <c r="A129" s="3">
        <v>126</v>
      </c>
      <c r="B129" s="26" t="s">
        <v>35</v>
      </c>
      <c r="C129" s="3">
        <v>0.90300000000000002</v>
      </c>
      <c r="D129" s="26">
        <v>0.99960000000000004</v>
      </c>
      <c r="E129" s="26">
        <v>12</v>
      </c>
      <c r="F129" s="26">
        <v>64</v>
      </c>
      <c r="G129" s="26" t="s">
        <v>20</v>
      </c>
      <c r="H129" s="36">
        <v>126</v>
      </c>
      <c r="I129" s="36">
        <v>97.69</v>
      </c>
      <c r="J129" s="36">
        <v>94.98</v>
      </c>
      <c r="K129" s="36">
        <v>97.7</v>
      </c>
      <c r="L129" s="36">
        <v>95.57</v>
      </c>
      <c r="M129" s="36">
        <v>97.76</v>
      </c>
      <c r="N129" s="36">
        <v>94.35</v>
      </c>
      <c r="O129" s="36">
        <v>97.58</v>
      </c>
      <c r="P129" s="36">
        <v>94.87</v>
      </c>
      <c r="Q129" s="36">
        <v>97.68</v>
      </c>
      <c r="R129" s="36">
        <v>94.94</v>
      </c>
      <c r="S129" s="5">
        <f t="shared" si="1"/>
        <v>2.7400000000000091</v>
      </c>
    </row>
    <row r="130" spans="1:19" x14ac:dyDescent="0.25">
      <c r="A130" s="3">
        <v>127</v>
      </c>
      <c r="B130" s="26" t="s">
        <v>36</v>
      </c>
      <c r="C130" s="3">
        <v>0.90300000000000002</v>
      </c>
      <c r="D130" s="26">
        <v>0.99960000000000004</v>
      </c>
      <c r="E130" s="26">
        <v>12</v>
      </c>
      <c r="F130" s="26">
        <v>64</v>
      </c>
      <c r="G130" s="26" t="s">
        <v>20</v>
      </c>
      <c r="H130" s="36">
        <v>127</v>
      </c>
      <c r="I130" s="36">
        <v>97.59</v>
      </c>
      <c r="J130" s="36">
        <v>95.39</v>
      </c>
      <c r="K130" s="36">
        <v>97.54</v>
      </c>
      <c r="L130" s="36">
        <v>94.61</v>
      </c>
      <c r="M130" s="36">
        <v>97.21</v>
      </c>
      <c r="N130" s="36">
        <v>94.72</v>
      </c>
      <c r="O130" s="36">
        <v>97.64</v>
      </c>
      <c r="P130" s="36">
        <v>94.98</v>
      </c>
      <c r="Q130" s="36">
        <v>97.5</v>
      </c>
      <c r="R130" s="36">
        <v>94.92</v>
      </c>
      <c r="S130" s="5">
        <f t="shared" si="1"/>
        <v>2.5799999999999983</v>
      </c>
    </row>
    <row r="131" spans="1:19" x14ac:dyDescent="0.25">
      <c r="A131" s="3">
        <v>128</v>
      </c>
      <c r="B131" s="29" t="s">
        <v>37</v>
      </c>
      <c r="C131" s="3">
        <v>0.90300000000000002</v>
      </c>
      <c r="D131" s="26">
        <v>0.99960000000000004</v>
      </c>
      <c r="E131" s="26">
        <v>12</v>
      </c>
      <c r="F131" s="26">
        <v>64</v>
      </c>
      <c r="G131" s="26" t="s">
        <v>20</v>
      </c>
      <c r="H131" s="36">
        <v>128</v>
      </c>
      <c r="I131" s="36">
        <v>97.54</v>
      </c>
      <c r="J131" s="36">
        <v>94.31</v>
      </c>
      <c r="K131" s="36">
        <v>97.67</v>
      </c>
      <c r="L131" s="36">
        <v>95.24</v>
      </c>
      <c r="M131" s="36">
        <v>97.88</v>
      </c>
      <c r="N131" s="36">
        <v>94.68</v>
      </c>
      <c r="O131" s="36">
        <v>97.87</v>
      </c>
      <c r="P131" s="36">
        <v>95.09</v>
      </c>
      <c r="Q131" s="36">
        <v>97.74</v>
      </c>
      <c r="R131" s="36">
        <v>94.83</v>
      </c>
      <c r="S131" s="5">
        <f t="shared" si="1"/>
        <v>2.9099999999999966</v>
      </c>
    </row>
    <row r="132" spans="1:19" x14ac:dyDescent="0.25">
      <c r="A132" s="3">
        <v>129</v>
      </c>
      <c r="B132" s="26" t="s">
        <v>34</v>
      </c>
      <c r="C132" s="3">
        <v>0.90500000000000003</v>
      </c>
      <c r="D132" s="26">
        <v>0.99960000000000004</v>
      </c>
      <c r="E132" s="26">
        <v>12</v>
      </c>
      <c r="F132" s="26">
        <v>64</v>
      </c>
      <c r="G132" s="26" t="s">
        <v>20</v>
      </c>
      <c r="H132" s="36">
        <v>129</v>
      </c>
      <c r="I132" s="36">
        <v>97.84</v>
      </c>
      <c r="J132" s="36">
        <v>95.39</v>
      </c>
      <c r="K132" s="36">
        <v>97.67</v>
      </c>
      <c r="L132" s="36">
        <v>95.65</v>
      </c>
      <c r="M132" s="36">
        <v>97.97</v>
      </c>
      <c r="N132" s="36">
        <v>94.57</v>
      </c>
      <c r="O132" s="36">
        <v>98.07</v>
      </c>
      <c r="P132" s="36">
        <v>94.68</v>
      </c>
      <c r="Q132" s="36">
        <v>97.89</v>
      </c>
      <c r="R132" s="36">
        <v>95.07</v>
      </c>
      <c r="S132" s="5">
        <f t="shared" si="1"/>
        <v>2.8200000000000074</v>
      </c>
    </row>
    <row r="133" spans="1:19" x14ac:dyDescent="0.25">
      <c r="A133" s="3">
        <v>130</v>
      </c>
      <c r="B133" s="26" t="s">
        <v>35</v>
      </c>
      <c r="C133" s="3">
        <v>0.90500000000000003</v>
      </c>
      <c r="D133" s="26">
        <v>0.99960000000000004</v>
      </c>
      <c r="E133" s="26">
        <v>12</v>
      </c>
      <c r="F133" s="26">
        <v>64</v>
      </c>
      <c r="G133" s="26" t="s">
        <v>20</v>
      </c>
      <c r="H133" s="36">
        <v>130</v>
      </c>
      <c r="I133" s="36">
        <v>97.92</v>
      </c>
      <c r="J133" s="36">
        <v>94.64</v>
      </c>
      <c r="K133" s="36">
        <v>97.95</v>
      </c>
      <c r="L133" s="36">
        <v>95.8</v>
      </c>
      <c r="M133" s="36">
        <v>97.86</v>
      </c>
      <c r="N133" s="36">
        <v>94.61</v>
      </c>
      <c r="O133" s="36">
        <v>97.73</v>
      </c>
      <c r="P133" s="36">
        <v>95.31</v>
      </c>
      <c r="Q133" s="36">
        <v>97.87</v>
      </c>
      <c r="R133" s="36">
        <v>95.09</v>
      </c>
      <c r="S133" s="5">
        <f t="shared" ref="S133:S196" si="2">Q133-R133</f>
        <v>2.7800000000000011</v>
      </c>
    </row>
    <row r="134" spans="1:19" x14ac:dyDescent="0.25">
      <c r="A134" s="3">
        <v>131</v>
      </c>
      <c r="B134" s="26" t="s">
        <v>36</v>
      </c>
      <c r="C134" s="3">
        <v>0.90500000000000003</v>
      </c>
      <c r="D134" s="26">
        <v>0.99960000000000004</v>
      </c>
      <c r="E134" s="26">
        <v>12</v>
      </c>
      <c r="F134" s="26">
        <v>64</v>
      </c>
      <c r="G134" s="26" t="s">
        <v>20</v>
      </c>
      <c r="H134" s="36">
        <v>131</v>
      </c>
      <c r="I134" s="36">
        <v>97.76</v>
      </c>
      <c r="J134" s="36">
        <v>95.02</v>
      </c>
      <c r="K134" s="36">
        <v>97.7</v>
      </c>
      <c r="L134" s="36">
        <v>95.24</v>
      </c>
      <c r="M134" s="36">
        <v>97.92</v>
      </c>
      <c r="N134" s="36">
        <v>94.79</v>
      </c>
      <c r="O134" s="36">
        <v>97.96</v>
      </c>
      <c r="P134" s="36">
        <v>94.64</v>
      </c>
      <c r="Q134" s="36">
        <v>97.84</v>
      </c>
      <c r="R134" s="36">
        <v>94.92</v>
      </c>
      <c r="S134" s="5">
        <f t="shared" si="2"/>
        <v>2.9200000000000017</v>
      </c>
    </row>
    <row r="135" spans="1:19" x14ac:dyDescent="0.25">
      <c r="A135" s="3">
        <v>132</v>
      </c>
      <c r="B135" s="29" t="s">
        <v>37</v>
      </c>
      <c r="C135" s="3">
        <v>0.90500000000000003</v>
      </c>
      <c r="D135" s="26">
        <v>0.99960000000000004</v>
      </c>
      <c r="E135" s="26">
        <v>12</v>
      </c>
      <c r="F135" s="26">
        <v>64</v>
      </c>
      <c r="G135" s="26" t="s">
        <v>20</v>
      </c>
      <c r="H135" s="36">
        <v>132</v>
      </c>
      <c r="I135" s="36">
        <v>97.43</v>
      </c>
      <c r="J135" s="36">
        <v>95.2</v>
      </c>
      <c r="K135" s="36">
        <v>97.51</v>
      </c>
      <c r="L135" s="36">
        <v>95.35</v>
      </c>
      <c r="M135" s="36">
        <v>97.8</v>
      </c>
      <c r="N135" s="36">
        <v>94.98</v>
      </c>
      <c r="O135" s="36">
        <v>97.84</v>
      </c>
      <c r="P135" s="36">
        <v>94.68</v>
      </c>
      <c r="Q135" s="36">
        <v>97.64</v>
      </c>
      <c r="R135" s="36">
        <v>95.05</v>
      </c>
      <c r="S135" s="5">
        <f t="shared" si="2"/>
        <v>2.5900000000000034</v>
      </c>
    </row>
    <row r="136" spans="1:19" x14ac:dyDescent="0.25">
      <c r="A136" s="3">
        <v>133</v>
      </c>
      <c r="B136" s="26" t="s">
        <v>34</v>
      </c>
      <c r="C136" s="3" t="s">
        <v>18</v>
      </c>
      <c r="D136" s="26">
        <v>0.99980000000000002</v>
      </c>
      <c r="E136" s="26">
        <v>12</v>
      </c>
      <c r="F136" s="26">
        <v>64</v>
      </c>
      <c r="G136" s="26" t="s">
        <v>20</v>
      </c>
      <c r="H136" s="36">
        <v>133</v>
      </c>
      <c r="I136" s="36">
        <v>97.86</v>
      </c>
      <c r="J136" s="36">
        <v>95.46</v>
      </c>
      <c r="K136" s="36">
        <v>97.87</v>
      </c>
      <c r="L136" s="36">
        <v>95.57</v>
      </c>
      <c r="M136" s="36">
        <v>98.07</v>
      </c>
      <c r="N136" s="36">
        <v>95.28</v>
      </c>
      <c r="O136" s="36">
        <v>97.94</v>
      </c>
      <c r="P136" s="36">
        <v>95.31</v>
      </c>
      <c r="Q136" s="36">
        <v>97.93</v>
      </c>
      <c r="R136" s="36">
        <v>95.41</v>
      </c>
      <c r="S136" s="5">
        <f t="shared" si="2"/>
        <v>2.5200000000000102</v>
      </c>
    </row>
    <row r="137" spans="1:19" x14ac:dyDescent="0.25">
      <c r="A137" s="27">
        <v>134</v>
      </c>
      <c r="B137" s="27" t="s">
        <v>35</v>
      </c>
      <c r="C137" s="27" t="s">
        <v>18</v>
      </c>
      <c r="D137" s="27">
        <v>0.99980000000000002</v>
      </c>
      <c r="E137" s="27">
        <v>12</v>
      </c>
      <c r="F137" s="27">
        <v>64</v>
      </c>
      <c r="G137" s="27" t="s">
        <v>20</v>
      </c>
      <c r="H137" s="39">
        <v>134</v>
      </c>
      <c r="I137" s="39">
        <v>97.53</v>
      </c>
      <c r="J137" s="39">
        <v>95.72</v>
      </c>
      <c r="K137" s="39">
        <v>98.02</v>
      </c>
      <c r="L137" s="39">
        <v>95.72</v>
      </c>
      <c r="M137" s="39">
        <v>97.96</v>
      </c>
      <c r="N137" s="39">
        <v>95.2</v>
      </c>
      <c r="O137" s="39">
        <v>98.09</v>
      </c>
      <c r="P137" s="39">
        <v>95.43</v>
      </c>
      <c r="Q137" s="39">
        <v>97.9</v>
      </c>
      <c r="R137" s="39">
        <v>95.52</v>
      </c>
      <c r="S137" s="5">
        <f t="shared" si="2"/>
        <v>2.3800000000000097</v>
      </c>
    </row>
    <row r="138" spans="1:19" x14ac:dyDescent="0.25">
      <c r="A138" s="3">
        <v>135</v>
      </c>
      <c r="B138" s="26" t="s">
        <v>36</v>
      </c>
      <c r="C138" s="3" t="s">
        <v>18</v>
      </c>
      <c r="D138" s="26">
        <v>0.99980000000000002</v>
      </c>
      <c r="E138" s="26">
        <v>12</v>
      </c>
      <c r="F138" s="26">
        <v>64</v>
      </c>
      <c r="G138" s="26" t="s">
        <v>20</v>
      </c>
      <c r="H138" s="36">
        <v>135</v>
      </c>
      <c r="I138" s="36">
        <v>97.3</v>
      </c>
      <c r="J138" s="36">
        <v>94.09</v>
      </c>
      <c r="K138" s="36">
        <v>97.81</v>
      </c>
      <c r="L138" s="36">
        <v>94.87</v>
      </c>
      <c r="M138" s="36">
        <v>97.69</v>
      </c>
      <c r="N138" s="36">
        <v>94.83</v>
      </c>
      <c r="O138" s="36">
        <v>97.78</v>
      </c>
      <c r="P138" s="36">
        <v>94.94</v>
      </c>
      <c r="Q138" s="36">
        <v>97.65</v>
      </c>
      <c r="R138" s="36">
        <v>94.68</v>
      </c>
      <c r="S138" s="5">
        <f t="shared" si="2"/>
        <v>2.9699999999999989</v>
      </c>
    </row>
    <row r="139" spans="1:19" x14ac:dyDescent="0.25">
      <c r="A139" s="3">
        <v>136</v>
      </c>
      <c r="B139" s="29" t="s">
        <v>37</v>
      </c>
      <c r="C139" s="3" t="s">
        <v>18</v>
      </c>
      <c r="D139" s="26">
        <v>0.99980000000000002</v>
      </c>
      <c r="E139" s="26">
        <v>12</v>
      </c>
      <c r="F139" s="26">
        <v>64</v>
      </c>
      <c r="G139" s="26" t="s">
        <v>20</v>
      </c>
      <c r="H139" s="36">
        <v>136</v>
      </c>
      <c r="I139" s="36">
        <v>97.34</v>
      </c>
      <c r="J139" s="36">
        <v>94.79</v>
      </c>
      <c r="K139" s="36">
        <v>97.19</v>
      </c>
      <c r="L139" s="36">
        <v>95.57</v>
      </c>
      <c r="M139" s="36">
        <v>97.74</v>
      </c>
      <c r="N139" s="36">
        <v>94.35</v>
      </c>
      <c r="O139" s="36">
        <v>97.69</v>
      </c>
      <c r="P139" s="36">
        <v>94.79</v>
      </c>
      <c r="Q139" s="36">
        <v>97.49</v>
      </c>
      <c r="R139" s="36">
        <v>94.88</v>
      </c>
      <c r="S139" s="5">
        <f t="shared" si="2"/>
        <v>2.6099999999999994</v>
      </c>
    </row>
    <row r="140" spans="1:19" x14ac:dyDescent="0.25">
      <c r="A140" s="3">
        <v>137</v>
      </c>
      <c r="B140" s="26" t="s">
        <v>34</v>
      </c>
      <c r="C140" s="3">
        <v>0.90300000000000002</v>
      </c>
      <c r="D140" s="26">
        <v>0.99980000000000002</v>
      </c>
      <c r="E140" s="26">
        <v>12</v>
      </c>
      <c r="F140" s="26">
        <v>64</v>
      </c>
      <c r="G140" s="26" t="s">
        <v>20</v>
      </c>
      <c r="H140" s="36">
        <v>137</v>
      </c>
      <c r="I140" s="36">
        <v>97.54</v>
      </c>
      <c r="J140" s="36">
        <v>94.98</v>
      </c>
      <c r="K140" s="36">
        <v>97.81</v>
      </c>
      <c r="L140" s="36">
        <v>95.31</v>
      </c>
      <c r="M140" s="36">
        <v>97.7</v>
      </c>
      <c r="N140" s="36">
        <v>94.79</v>
      </c>
      <c r="O140" s="36">
        <v>97.44</v>
      </c>
      <c r="P140" s="36">
        <v>95.2</v>
      </c>
      <c r="Q140" s="36">
        <v>97.63</v>
      </c>
      <c r="R140" s="36">
        <v>95.07</v>
      </c>
      <c r="S140" s="5">
        <f t="shared" si="2"/>
        <v>2.5600000000000023</v>
      </c>
    </row>
    <row r="141" spans="1:19" x14ac:dyDescent="0.25">
      <c r="A141" s="3">
        <v>138</v>
      </c>
      <c r="B141" s="26" t="s">
        <v>35</v>
      </c>
      <c r="C141" s="3">
        <v>0.90300000000000002</v>
      </c>
      <c r="D141" s="26">
        <v>0.99980000000000002</v>
      </c>
      <c r="E141" s="26">
        <v>12</v>
      </c>
      <c r="F141" s="26">
        <v>64</v>
      </c>
      <c r="G141" s="26" t="s">
        <v>20</v>
      </c>
      <c r="H141" s="36">
        <v>138</v>
      </c>
      <c r="I141" s="36">
        <v>97.62</v>
      </c>
      <c r="J141" s="36">
        <v>95.65</v>
      </c>
      <c r="K141" s="36">
        <v>97.84</v>
      </c>
      <c r="L141" s="36">
        <v>95.43</v>
      </c>
      <c r="M141" s="36">
        <v>97.55</v>
      </c>
      <c r="N141" s="36">
        <v>95.24</v>
      </c>
      <c r="O141" s="36">
        <v>97.61</v>
      </c>
      <c r="P141" s="36">
        <v>95.13</v>
      </c>
      <c r="Q141" s="36">
        <v>97.66</v>
      </c>
      <c r="R141" s="36">
        <v>95.36</v>
      </c>
      <c r="S141" s="5">
        <f t="shared" si="2"/>
        <v>2.2999999999999972</v>
      </c>
    </row>
    <row r="142" spans="1:19" x14ac:dyDescent="0.25">
      <c r="A142" s="3">
        <v>139</v>
      </c>
      <c r="B142" s="26" t="s">
        <v>36</v>
      </c>
      <c r="C142" s="3">
        <v>0.90300000000000002</v>
      </c>
      <c r="D142" s="26">
        <v>0.99980000000000002</v>
      </c>
      <c r="E142" s="26">
        <v>12</v>
      </c>
      <c r="F142" s="26">
        <v>64</v>
      </c>
      <c r="G142" s="26" t="s">
        <v>20</v>
      </c>
      <c r="H142" s="36">
        <v>139</v>
      </c>
      <c r="I142" s="36">
        <v>97.7</v>
      </c>
      <c r="J142" s="36">
        <v>95.5</v>
      </c>
      <c r="K142" s="36">
        <v>97.45</v>
      </c>
      <c r="L142" s="36">
        <v>94.98</v>
      </c>
      <c r="M142" s="36">
        <v>97.67</v>
      </c>
      <c r="N142" s="36">
        <v>95.05</v>
      </c>
      <c r="O142" s="36">
        <v>97.67</v>
      </c>
      <c r="P142" s="36">
        <v>95.09</v>
      </c>
      <c r="Q142" s="36">
        <v>97.62</v>
      </c>
      <c r="R142" s="36">
        <v>95.16</v>
      </c>
      <c r="S142" s="5">
        <f t="shared" si="2"/>
        <v>2.460000000000008</v>
      </c>
    </row>
    <row r="143" spans="1:19" x14ac:dyDescent="0.25">
      <c r="A143" s="3">
        <v>140</v>
      </c>
      <c r="B143" s="29" t="s">
        <v>37</v>
      </c>
      <c r="C143" s="3">
        <v>0.90300000000000002</v>
      </c>
      <c r="D143" s="26">
        <v>0.99980000000000002</v>
      </c>
      <c r="E143" s="26">
        <v>12</v>
      </c>
      <c r="F143" s="26">
        <v>64</v>
      </c>
      <c r="G143" s="26" t="s">
        <v>20</v>
      </c>
      <c r="H143" s="36">
        <v>140</v>
      </c>
      <c r="I143" s="36">
        <v>97.61</v>
      </c>
      <c r="J143" s="36">
        <v>94.98</v>
      </c>
      <c r="K143" s="36">
        <v>97.55</v>
      </c>
      <c r="L143" s="36">
        <v>95.35</v>
      </c>
      <c r="M143" s="36">
        <v>97.81</v>
      </c>
      <c r="N143" s="36">
        <v>94.38</v>
      </c>
      <c r="O143" s="36">
        <v>97.85</v>
      </c>
      <c r="P143" s="36">
        <v>94.68</v>
      </c>
      <c r="Q143" s="36">
        <v>97.71</v>
      </c>
      <c r="R143" s="36">
        <v>94.85</v>
      </c>
      <c r="S143" s="5">
        <f t="shared" si="2"/>
        <v>2.8599999999999994</v>
      </c>
    </row>
    <row r="144" spans="1:19" x14ac:dyDescent="0.25">
      <c r="A144" s="3">
        <v>141</v>
      </c>
      <c r="B144" s="26" t="s">
        <v>34</v>
      </c>
      <c r="C144" s="3">
        <v>0.90500000000000003</v>
      </c>
      <c r="D144" s="26">
        <v>0.99980000000000002</v>
      </c>
      <c r="E144" s="26">
        <v>12</v>
      </c>
      <c r="F144" s="26">
        <v>64</v>
      </c>
      <c r="G144" s="26" t="s">
        <v>20</v>
      </c>
      <c r="H144" s="36">
        <v>141</v>
      </c>
      <c r="I144" s="36">
        <v>97.53</v>
      </c>
      <c r="J144" s="36">
        <v>94.76</v>
      </c>
      <c r="K144" s="36">
        <v>97.71</v>
      </c>
      <c r="L144" s="36">
        <v>95.2</v>
      </c>
      <c r="M144" s="36">
        <v>97.75</v>
      </c>
      <c r="N144" s="36">
        <v>94.76</v>
      </c>
      <c r="O144" s="36">
        <v>97.7</v>
      </c>
      <c r="P144" s="36">
        <v>95.17</v>
      </c>
      <c r="Q144" s="36">
        <v>97.67</v>
      </c>
      <c r="R144" s="36">
        <v>94.97</v>
      </c>
      <c r="S144" s="5">
        <f t="shared" si="2"/>
        <v>2.7000000000000028</v>
      </c>
    </row>
    <row r="145" spans="1:19" x14ac:dyDescent="0.25">
      <c r="A145" s="3">
        <v>142</v>
      </c>
      <c r="B145" s="26" t="s">
        <v>35</v>
      </c>
      <c r="C145" s="3">
        <v>0.90500000000000003</v>
      </c>
      <c r="D145" s="26">
        <v>0.99980000000000002</v>
      </c>
      <c r="E145" s="26">
        <v>12</v>
      </c>
      <c r="F145" s="26">
        <v>64</v>
      </c>
      <c r="G145" s="26" t="s">
        <v>20</v>
      </c>
      <c r="H145" s="36">
        <v>142</v>
      </c>
      <c r="I145" s="36">
        <v>97.59</v>
      </c>
      <c r="J145" s="36">
        <v>95.31</v>
      </c>
      <c r="K145" s="36">
        <v>97.83</v>
      </c>
      <c r="L145" s="36">
        <v>95.61</v>
      </c>
      <c r="M145" s="36">
        <v>97.9</v>
      </c>
      <c r="N145" s="36">
        <v>94.72</v>
      </c>
      <c r="O145" s="36">
        <v>98.04</v>
      </c>
      <c r="P145" s="36">
        <v>94.83</v>
      </c>
      <c r="Q145" s="36">
        <v>97.84</v>
      </c>
      <c r="R145" s="36">
        <v>95.12</v>
      </c>
      <c r="S145" s="5">
        <f t="shared" si="2"/>
        <v>2.7199999999999989</v>
      </c>
    </row>
    <row r="146" spans="1:19" x14ac:dyDescent="0.25">
      <c r="A146" s="3">
        <v>143</v>
      </c>
      <c r="B146" s="26" t="s">
        <v>36</v>
      </c>
      <c r="C146" s="3">
        <v>0.90500000000000003</v>
      </c>
      <c r="D146" s="26">
        <v>0.99980000000000002</v>
      </c>
      <c r="E146" s="26">
        <v>12</v>
      </c>
      <c r="F146" s="26">
        <v>64</v>
      </c>
      <c r="G146" s="26" t="s">
        <v>20</v>
      </c>
      <c r="H146" s="36">
        <v>143</v>
      </c>
      <c r="I146" s="36">
        <v>97.57</v>
      </c>
      <c r="J146" s="36">
        <v>95.87</v>
      </c>
      <c r="K146" s="36">
        <v>97.8</v>
      </c>
      <c r="L146" s="36">
        <v>94.76</v>
      </c>
      <c r="M146" s="36">
        <v>97.93</v>
      </c>
      <c r="N146" s="36">
        <v>95.05</v>
      </c>
      <c r="O146" s="36">
        <v>98.06</v>
      </c>
      <c r="P146" s="36">
        <v>95.46</v>
      </c>
      <c r="Q146" s="36">
        <v>97.84</v>
      </c>
      <c r="R146" s="36">
        <v>95.29</v>
      </c>
      <c r="S146" s="5">
        <f t="shared" si="2"/>
        <v>2.5499999999999972</v>
      </c>
    </row>
    <row r="147" spans="1:19" x14ac:dyDescent="0.25">
      <c r="A147" s="3">
        <v>144</v>
      </c>
      <c r="B147" s="29" t="s">
        <v>37</v>
      </c>
      <c r="C147" s="3">
        <v>0.90500000000000003</v>
      </c>
      <c r="D147" s="26">
        <v>0.99980000000000002</v>
      </c>
      <c r="E147" s="26">
        <v>12</v>
      </c>
      <c r="F147" s="26">
        <v>64</v>
      </c>
      <c r="G147" s="26" t="s">
        <v>20</v>
      </c>
      <c r="H147" s="36">
        <v>144</v>
      </c>
      <c r="I147" s="36">
        <v>97.93</v>
      </c>
      <c r="J147" s="36">
        <v>95.43</v>
      </c>
      <c r="K147" s="36">
        <v>97.73</v>
      </c>
      <c r="L147" s="36">
        <v>95.05</v>
      </c>
      <c r="M147" s="36">
        <v>98.03</v>
      </c>
      <c r="N147" s="36">
        <v>94.91</v>
      </c>
      <c r="O147" s="36">
        <v>97.84</v>
      </c>
      <c r="P147" s="36">
        <v>95.43</v>
      </c>
      <c r="Q147" s="36">
        <v>97.88</v>
      </c>
      <c r="R147" s="36">
        <v>95.2</v>
      </c>
      <c r="S147" s="5">
        <f t="shared" si="2"/>
        <v>2.6799999999999926</v>
      </c>
    </row>
    <row r="148" spans="1:19" x14ac:dyDescent="0.25">
      <c r="A148" s="3">
        <v>145</v>
      </c>
      <c r="B148" s="26" t="s">
        <v>34</v>
      </c>
      <c r="C148" s="3" t="s">
        <v>18</v>
      </c>
      <c r="D148" s="26">
        <v>0.999</v>
      </c>
      <c r="E148" s="26">
        <v>10</v>
      </c>
      <c r="F148" s="26">
        <v>128</v>
      </c>
      <c r="G148" s="26" t="s">
        <v>20</v>
      </c>
      <c r="H148" s="36">
        <v>145</v>
      </c>
      <c r="I148" s="36">
        <v>96.67</v>
      </c>
      <c r="J148" s="36">
        <v>94.31</v>
      </c>
      <c r="K148" s="36">
        <v>96.62</v>
      </c>
      <c r="L148" s="36">
        <v>94.42</v>
      </c>
      <c r="M148" s="36">
        <v>96.71</v>
      </c>
      <c r="N148" s="36">
        <v>94.83</v>
      </c>
      <c r="O148" s="36">
        <v>96.6</v>
      </c>
      <c r="P148" s="36">
        <v>94.31</v>
      </c>
      <c r="Q148" s="36">
        <v>96.65</v>
      </c>
      <c r="R148" s="36">
        <v>94.47</v>
      </c>
      <c r="S148" s="5">
        <f t="shared" si="2"/>
        <v>2.1800000000000068</v>
      </c>
    </row>
    <row r="149" spans="1:19" x14ac:dyDescent="0.25">
      <c r="A149" s="3">
        <v>146</v>
      </c>
      <c r="B149" s="26" t="s">
        <v>35</v>
      </c>
      <c r="C149" s="3" t="s">
        <v>18</v>
      </c>
      <c r="D149" s="26">
        <v>0.999</v>
      </c>
      <c r="E149" s="26">
        <v>10</v>
      </c>
      <c r="F149" s="26">
        <v>128</v>
      </c>
      <c r="G149" s="26" t="s">
        <v>20</v>
      </c>
      <c r="H149" s="36">
        <v>146</v>
      </c>
      <c r="I149" s="36">
        <v>96.41</v>
      </c>
      <c r="J149" s="36">
        <v>94.31</v>
      </c>
      <c r="K149" s="36">
        <v>96.67</v>
      </c>
      <c r="L149" s="36">
        <v>94.57</v>
      </c>
      <c r="M149" s="36">
        <v>96.83</v>
      </c>
      <c r="N149" s="36">
        <v>94.64</v>
      </c>
      <c r="O149" s="36">
        <v>96.88</v>
      </c>
      <c r="P149" s="36">
        <v>94.61</v>
      </c>
      <c r="Q149" s="36">
        <v>96.7</v>
      </c>
      <c r="R149" s="36">
        <v>94.53</v>
      </c>
      <c r="S149" s="5">
        <f t="shared" si="2"/>
        <v>2.1700000000000017</v>
      </c>
    </row>
    <row r="150" spans="1:19" x14ac:dyDescent="0.25">
      <c r="A150" s="3">
        <v>147</v>
      </c>
      <c r="B150" s="26" t="s">
        <v>36</v>
      </c>
      <c r="C150" s="3" t="s">
        <v>18</v>
      </c>
      <c r="D150" s="26">
        <v>0.999</v>
      </c>
      <c r="E150" s="26">
        <v>10</v>
      </c>
      <c r="F150" s="26">
        <v>128</v>
      </c>
      <c r="G150" s="26" t="s">
        <v>20</v>
      </c>
      <c r="H150" s="36">
        <v>147</v>
      </c>
      <c r="I150" s="36">
        <v>96.8</v>
      </c>
      <c r="J150" s="36">
        <v>94.2</v>
      </c>
      <c r="K150" s="36">
        <v>96.84</v>
      </c>
      <c r="L150" s="36">
        <v>94.61</v>
      </c>
      <c r="M150" s="36">
        <v>96.94</v>
      </c>
      <c r="N150" s="36">
        <v>95.02</v>
      </c>
      <c r="O150" s="36">
        <v>96.95</v>
      </c>
      <c r="P150" s="36">
        <v>94.94</v>
      </c>
      <c r="Q150" s="36">
        <v>96.88</v>
      </c>
      <c r="R150" s="36">
        <v>94.69</v>
      </c>
      <c r="S150" s="5">
        <f t="shared" si="2"/>
        <v>2.1899999999999977</v>
      </c>
    </row>
    <row r="151" spans="1:19" x14ac:dyDescent="0.25">
      <c r="A151" s="3">
        <v>148</v>
      </c>
      <c r="B151" s="29" t="s">
        <v>37</v>
      </c>
      <c r="C151" s="3" t="s">
        <v>18</v>
      </c>
      <c r="D151" s="26">
        <v>0.999</v>
      </c>
      <c r="E151" s="26">
        <v>10</v>
      </c>
      <c r="F151" s="26">
        <v>128</v>
      </c>
      <c r="G151" s="26" t="s">
        <v>20</v>
      </c>
      <c r="H151" s="36">
        <v>148</v>
      </c>
      <c r="I151" s="36">
        <v>96.75</v>
      </c>
      <c r="J151" s="36">
        <v>94.83</v>
      </c>
      <c r="K151" s="36">
        <v>96.57</v>
      </c>
      <c r="L151" s="36">
        <v>94.53</v>
      </c>
      <c r="M151" s="36">
        <v>96.89</v>
      </c>
      <c r="N151" s="36">
        <v>94.57</v>
      </c>
      <c r="O151" s="36">
        <v>96.74</v>
      </c>
      <c r="P151" s="36">
        <v>94.46</v>
      </c>
      <c r="Q151" s="36">
        <v>96.74</v>
      </c>
      <c r="R151" s="36">
        <v>94.6</v>
      </c>
      <c r="S151" s="5">
        <f t="shared" si="2"/>
        <v>2.1400000000000006</v>
      </c>
    </row>
    <row r="152" spans="1:19" x14ac:dyDescent="0.25">
      <c r="A152" s="3">
        <v>149</v>
      </c>
      <c r="B152" s="26" t="s">
        <v>34</v>
      </c>
      <c r="C152" s="3">
        <v>0.90300000000000002</v>
      </c>
      <c r="D152" s="26">
        <v>0.999</v>
      </c>
      <c r="E152" s="26">
        <v>10</v>
      </c>
      <c r="F152" s="26">
        <v>128</v>
      </c>
      <c r="G152" s="26" t="s">
        <v>20</v>
      </c>
      <c r="H152" s="36">
        <v>149</v>
      </c>
      <c r="I152" s="36">
        <v>96.46</v>
      </c>
      <c r="J152" s="36">
        <v>94.27</v>
      </c>
      <c r="K152" s="36">
        <v>96.49</v>
      </c>
      <c r="L152" s="36">
        <v>94.72</v>
      </c>
      <c r="M152" s="36">
        <v>96.97</v>
      </c>
      <c r="N152" s="36">
        <v>93.64</v>
      </c>
      <c r="O152" s="36">
        <v>96.78</v>
      </c>
      <c r="P152" s="36">
        <v>94.42</v>
      </c>
      <c r="Q152" s="36">
        <v>96.68</v>
      </c>
      <c r="R152" s="36">
        <v>94.26</v>
      </c>
      <c r="S152" s="5">
        <f t="shared" si="2"/>
        <v>2.4200000000000017</v>
      </c>
    </row>
    <row r="153" spans="1:19" x14ac:dyDescent="0.25">
      <c r="A153" s="3">
        <v>150</v>
      </c>
      <c r="B153" s="26" t="s">
        <v>35</v>
      </c>
      <c r="C153" s="3">
        <v>0.90300000000000002</v>
      </c>
      <c r="D153" s="26">
        <v>0.999</v>
      </c>
      <c r="E153" s="26">
        <v>10</v>
      </c>
      <c r="F153" s="26">
        <v>128</v>
      </c>
      <c r="G153" s="26" t="s">
        <v>20</v>
      </c>
      <c r="H153" s="36">
        <v>150</v>
      </c>
      <c r="I153" s="36">
        <v>96.48</v>
      </c>
      <c r="J153" s="36">
        <v>94.57</v>
      </c>
      <c r="K153" s="36">
        <v>96.26</v>
      </c>
      <c r="L153" s="36">
        <v>94.35</v>
      </c>
      <c r="M153" s="36">
        <v>96.67</v>
      </c>
      <c r="N153" s="36">
        <v>94.16</v>
      </c>
      <c r="O153" s="36">
        <v>96.38</v>
      </c>
      <c r="P153" s="36">
        <v>94.31</v>
      </c>
      <c r="Q153" s="36">
        <v>96.45</v>
      </c>
      <c r="R153" s="36">
        <v>94.35</v>
      </c>
      <c r="S153" s="5">
        <f t="shared" si="2"/>
        <v>2.1000000000000085</v>
      </c>
    </row>
    <row r="154" spans="1:19" x14ac:dyDescent="0.25">
      <c r="A154" s="3">
        <v>151</v>
      </c>
      <c r="B154" s="26" t="s">
        <v>36</v>
      </c>
      <c r="C154" s="3">
        <v>0.90300000000000002</v>
      </c>
      <c r="D154" s="26">
        <v>0.999</v>
      </c>
      <c r="E154" s="26">
        <v>10</v>
      </c>
      <c r="F154" s="26">
        <v>128</v>
      </c>
      <c r="G154" s="26" t="s">
        <v>20</v>
      </c>
      <c r="H154" s="36">
        <v>151</v>
      </c>
      <c r="I154" s="36">
        <v>96.46</v>
      </c>
      <c r="J154" s="36">
        <v>94.72</v>
      </c>
      <c r="K154" s="36">
        <v>96.78</v>
      </c>
      <c r="L154" s="36">
        <v>95.05</v>
      </c>
      <c r="M154" s="36">
        <v>96.93</v>
      </c>
      <c r="N154" s="36">
        <v>94.79</v>
      </c>
      <c r="O154" s="36">
        <v>96.68</v>
      </c>
      <c r="P154" s="36">
        <v>94.87</v>
      </c>
      <c r="Q154" s="36">
        <v>96.71</v>
      </c>
      <c r="R154" s="36">
        <v>94.86</v>
      </c>
      <c r="S154" s="5">
        <f t="shared" si="2"/>
        <v>1.8499999999999943</v>
      </c>
    </row>
    <row r="155" spans="1:19" x14ac:dyDescent="0.25">
      <c r="A155" s="3">
        <v>152</v>
      </c>
      <c r="B155" s="29" t="s">
        <v>37</v>
      </c>
      <c r="C155" s="3">
        <v>0.90300000000000002</v>
      </c>
      <c r="D155" s="26">
        <v>0.999</v>
      </c>
      <c r="E155" s="26">
        <v>10</v>
      </c>
      <c r="F155" s="26">
        <v>128</v>
      </c>
      <c r="G155" s="26" t="s">
        <v>20</v>
      </c>
      <c r="H155" s="36">
        <v>152</v>
      </c>
      <c r="I155" s="36">
        <v>96.76</v>
      </c>
      <c r="J155" s="36">
        <v>94.46</v>
      </c>
      <c r="K155" s="36">
        <v>96.74</v>
      </c>
      <c r="L155" s="36">
        <v>95.31</v>
      </c>
      <c r="M155" s="36">
        <v>97</v>
      </c>
      <c r="N155" s="36">
        <v>94.5</v>
      </c>
      <c r="O155" s="36">
        <v>96.75</v>
      </c>
      <c r="P155" s="36">
        <v>94.61</v>
      </c>
      <c r="Q155" s="36">
        <v>96.81</v>
      </c>
      <c r="R155" s="36">
        <v>94.72</v>
      </c>
      <c r="S155" s="5">
        <f t="shared" si="2"/>
        <v>2.0900000000000034</v>
      </c>
    </row>
    <row r="156" spans="1:19" x14ac:dyDescent="0.25">
      <c r="A156" s="3">
        <v>153</v>
      </c>
      <c r="B156" s="26" t="s">
        <v>34</v>
      </c>
      <c r="C156" s="3">
        <v>0.90500000000000003</v>
      </c>
      <c r="D156" s="26">
        <v>0.999</v>
      </c>
      <c r="E156" s="26">
        <v>10</v>
      </c>
      <c r="F156" s="26">
        <v>128</v>
      </c>
      <c r="G156" s="26" t="s">
        <v>20</v>
      </c>
      <c r="H156" s="36">
        <v>153</v>
      </c>
      <c r="I156" s="36">
        <v>96.52</v>
      </c>
      <c r="J156" s="36">
        <v>94.61</v>
      </c>
      <c r="K156" s="36">
        <v>96.69</v>
      </c>
      <c r="L156" s="36">
        <v>94.42</v>
      </c>
      <c r="M156" s="36">
        <v>96.61</v>
      </c>
      <c r="N156" s="36">
        <v>94.24</v>
      </c>
      <c r="O156" s="36">
        <v>96.8</v>
      </c>
      <c r="P156" s="36">
        <v>94.24</v>
      </c>
      <c r="Q156" s="36">
        <v>96.65</v>
      </c>
      <c r="R156" s="36">
        <v>94.38</v>
      </c>
      <c r="S156" s="5">
        <f t="shared" si="2"/>
        <v>2.2700000000000102</v>
      </c>
    </row>
    <row r="157" spans="1:19" x14ac:dyDescent="0.25">
      <c r="A157" s="3">
        <v>154</v>
      </c>
      <c r="B157" s="26" t="s">
        <v>35</v>
      </c>
      <c r="C157" s="3">
        <v>0.90500000000000003</v>
      </c>
      <c r="D157" s="26">
        <v>0.999</v>
      </c>
      <c r="E157" s="26">
        <v>10</v>
      </c>
      <c r="F157" s="26">
        <v>128</v>
      </c>
      <c r="G157" s="26" t="s">
        <v>20</v>
      </c>
      <c r="H157" s="36">
        <v>154</v>
      </c>
      <c r="I157" s="36">
        <v>96.48</v>
      </c>
      <c r="J157" s="36">
        <v>94.72</v>
      </c>
      <c r="K157" s="36">
        <v>96.26</v>
      </c>
      <c r="L157" s="36">
        <v>94.16</v>
      </c>
      <c r="M157" s="36">
        <v>96.42</v>
      </c>
      <c r="N157" s="36">
        <v>94.05</v>
      </c>
      <c r="O157" s="36">
        <v>96.16</v>
      </c>
      <c r="P157" s="36">
        <v>93.98</v>
      </c>
      <c r="Q157" s="36">
        <v>96.33</v>
      </c>
      <c r="R157" s="36">
        <v>94.23</v>
      </c>
      <c r="S157" s="5">
        <f t="shared" si="2"/>
        <v>2.0999999999999943</v>
      </c>
    </row>
    <row r="158" spans="1:19" x14ac:dyDescent="0.25">
      <c r="A158" s="3">
        <v>155</v>
      </c>
      <c r="B158" s="26" t="s">
        <v>36</v>
      </c>
      <c r="C158" s="3">
        <v>0.90500000000000003</v>
      </c>
      <c r="D158" s="26">
        <v>0.999</v>
      </c>
      <c r="E158" s="26">
        <v>10</v>
      </c>
      <c r="F158" s="26">
        <v>128</v>
      </c>
      <c r="G158" s="26" t="s">
        <v>20</v>
      </c>
      <c r="H158" s="36">
        <v>155</v>
      </c>
      <c r="I158" s="36">
        <v>96.52</v>
      </c>
      <c r="J158" s="36">
        <v>94.64</v>
      </c>
      <c r="K158" s="36">
        <v>96.35</v>
      </c>
      <c r="L158" s="36">
        <v>94.61</v>
      </c>
      <c r="M158" s="36">
        <v>96.64</v>
      </c>
      <c r="N158" s="36">
        <v>93.9</v>
      </c>
      <c r="O158" s="36">
        <v>96.29</v>
      </c>
      <c r="P158" s="36">
        <v>95.05</v>
      </c>
      <c r="Q158" s="36">
        <v>96.45</v>
      </c>
      <c r="R158" s="36">
        <v>94.55</v>
      </c>
      <c r="S158" s="5">
        <f t="shared" si="2"/>
        <v>1.9000000000000057</v>
      </c>
    </row>
    <row r="159" spans="1:19" x14ac:dyDescent="0.25">
      <c r="A159" s="3">
        <v>156</v>
      </c>
      <c r="B159" s="29" t="s">
        <v>37</v>
      </c>
      <c r="C159" s="3">
        <v>0.90500000000000003</v>
      </c>
      <c r="D159" s="26">
        <v>0.999</v>
      </c>
      <c r="E159" s="26">
        <v>10</v>
      </c>
      <c r="F159" s="26">
        <v>128</v>
      </c>
      <c r="G159" s="26" t="s">
        <v>20</v>
      </c>
      <c r="H159" s="36">
        <v>156</v>
      </c>
      <c r="I159" s="36">
        <v>96.69</v>
      </c>
      <c r="J159" s="36">
        <v>94.79</v>
      </c>
      <c r="K159" s="36">
        <v>96.3</v>
      </c>
      <c r="L159" s="36">
        <v>94.91</v>
      </c>
      <c r="M159" s="36">
        <v>96.94</v>
      </c>
      <c r="N159" s="36">
        <v>94.91</v>
      </c>
      <c r="O159" s="36">
        <v>96.87</v>
      </c>
      <c r="P159" s="36">
        <v>95.09</v>
      </c>
      <c r="Q159" s="36">
        <v>96.7</v>
      </c>
      <c r="R159" s="36">
        <v>94.92</v>
      </c>
      <c r="S159" s="5">
        <f t="shared" si="2"/>
        <v>1.7800000000000011</v>
      </c>
    </row>
    <row r="160" spans="1:19" x14ac:dyDescent="0.25">
      <c r="A160" s="3">
        <v>157</v>
      </c>
      <c r="B160" s="26" t="s">
        <v>34</v>
      </c>
      <c r="C160" s="3" t="s">
        <v>18</v>
      </c>
      <c r="D160" s="26">
        <v>0.99960000000000004</v>
      </c>
      <c r="E160" s="26">
        <v>10</v>
      </c>
      <c r="F160" s="26">
        <v>128</v>
      </c>
      <c r="G160" s="26" t="s">
        <v>20</v>
      </c>
      <c r="H160" s="36">
        <v>157</v>
      </c>
      <c r="I160" s="36">
        <v>96.29</v>
      </c>
      <c r="J160" s="36">
        <v>94.12</v>
      </c>
      <c r="K160" s="36">
        <v>96.61</v>
      </c>
      <c r="L160" s="36">
        <v>94.79</v>
      </c>
      <c r="M160" s="36">
        <v>96.76</v>
      </c>
      <c r="N160" s="36">
        <v>94.2</v>
      </c>
      <c r="O160" s="36">
        <v>96.51</v>
      </c>
      <c r="P160" s="36">
        <v>94.87</v>
      </c>
      <c r="Q160" s="36">
        <v>96.54</v>
      </c>
      <c r="R160" s="36">
        <v>94.5</v>
      </c>
      <c r="S160" s="5">
        <f t="shared" si="2"/>
        <v>2.0400000000000063</v>
      </c>
    </row>
    <row r="161" spans="1:19" x14ac:dyDescent="0.25">
      <c r="A161" s="3">
        <v>158</v>
      </c>
      <c r="B161" s="26" t="s">
        <v>35</v>
      </c>
      <c r="C161" s="3" t="s">
        <v>18</v>
      </c>
      <c r="D161" s="26">
        <v>0.99960000000000004</v>
      </c>
      <c r="E161" s="26">
        <v>10</v>
      </c>
      <c r="F161" s="26">
        <v>128</v>
      </c>
      <c r="G161" s="26" t="s">
        <v>20</v>
      </c>
      <c r="H161" s="36">
        <v>158</v>
      </c>
      <c r="I161" s="36">
        <v>96.67</v>
      </c>
      <c r="J161" s="36">
        <v>94.2</v>
      </c>
      <c r="K161" s="36">
        <v>96.71</v>
      </c>
      <c r="L161" s="36">
        <v>94.98</v>
      </c>
      <c r="M161" s="36">
        <v>97.07</v>
      </c>
      <c r="N161" s="36">
        <v>94.35</v>
      </c>
      <c r="O161" s="36">
        <v>96.93</v>
      </c>
      <c r="P161" s="36">
        <v>94.68</v>
      </c>
      <c r="Q161" s="36">
        <v>96.84</v>
      </c>
      <c r="R161" s="36">
        <v>94.55</v>
      </c>
      <c r="S161" s="5">
        <f t="shared" si="2"/>
        <v>2.2900000000000063</v>
      </c>
    </row>
    <row r="162" spans="1:19" x14ac:dyDescent="0.25">
      <c r="A162" s="3">
        <v>159</v>
      </c>
      <c r="B162" s="26" t="s">
        <v>36</v>
      </c>
      <c r="C162" s="3" t="s">
        <v>18</v>
      </c>
      <c r="D162" s="26">
        <v>0.99960000000000004</v>
      </c>
      <c r="E162" s="26">
        <v>10</v>
      </c>
      <c r="F162" s="26">
        <v>128</v>
      </c>
      <c r="G162" s="26" t="s">
        <v>20</v>
      </c>
      <c r="H162" s="36">
        <v>159</v>
      </c>
      <c r="I162" s="36">
        <v>96.81</v>
      </c>
      <c r="J162" s="36">
        <v>94.09</v>
      </c>
      <c r="K162" s="36">
        <v>96.78</v>
      </c>
      <c r="L162" s="36">
        <v>94.79</v>
      </c>
      <c r="M162" s="36">
        <v>96.99</v>
      </c>
      <c r="N162" s="36">
        <v>94.38</v>
      </c>
      <c r="O162" s="36">
        <v>97.05</v>
      </c>
      <c r="P162" s="36">
        <v>94.87</v>
      </c>
      <c r="Q162" s="36">
        <v>96.91</v>
      </c>
      <c r="R162" s="36">
        <v>94.53</v>
      </c>
      <c r="S162" s="5">
        <f t="shared" si="2"/>
        <v>2.3799999999999955</v>
      </c>
    </row>
    <row r="163" spans="1:19" x14ac:dyDescent="0.25">
      <c r="A163" s="3">
        <v>160</v>
      </c>
      <c r="B163" s="29" t="s">
        <v>37</v>
      </c>
      <c r="C163" s="3" t="s">
        <v>18</v>
      </c>
      <c r="D163" s="26">
        <v>0.99960000000000004</v>
      </c>
      <c r="E163" s="26">
        <v>10</v>
      </c>
      <c r="F163" s="26">
        <v>128</v>
      </c>
      <c r="G163" s="26" t="s">
        <v>20</v>
      </c>
      <c r="H163" s="36">
        <v>160</v>
      </c>
      <c r="I163" s="36">
        <v>96.76</v>
      </c>
      <c r="J163" s="36">
        <v>94.83</v>
      </c>
      <c r="K163" s="36">
        <v>96.76</v>
      </c>
      <c r="L163" s="36">
        <v>95.09</v>
      </c>
      <c r="M163" s="36">
        <v>96.9</v>
      </c>
      <c r="N163" s="36">
        <v>94.5</v>
      </c>
      <c r="O163" s="36">
        <v>96.83</v>
      </c>
      <c r="P163" s="36">
        <v>94.76</v>
      </c>
      <c r="Q163" s="36">
        <v>96.81</v>
      </c>
      <c r="R163" s="36">
        <v>94.79</v>
      </c>
      <c r="S163" s="5">
        <f t="shared" si="2"/>
        <v>2.019999999999996</v>
      </c>
    </row>
    <row r="164" spans="1:19" x14ac:dyDescent="0.25">
      <c r="A164" s="3">
        <v>161</v>
      </c>
      <c r="B164" s="26" t="s">
        <v>34</v>
      </c>
      <c r="C164" s="3">
        <v>0.90300000000000002</v>
      </c>
      <c r="D164" s="26">
        <v>0.99960000000000004</v>
      </c>
      <c r="E164" s="26">
        <v>10</v>
      </c>
      <c r="F164" s="26">
        <v>128</v>
      </c>
      <c r="G164" s="26" t="s">
        <v>20</v>
      </c>
      <c r="H164" s="36">
        <v>161</v>
      </c>
      <c r="I164" s="36">
        <v>96.75</v>
      </c>
      <c r="J164" s="36">
        <v>94.79</v>
      </c>
      <c r="K164" s="36">
        <v>96.58</v>
      </c>
      <c r="L164" s="36">
        <v>94.64</v>
      </c>
      <c r="M164" s="36">
        <v>96.89</v>
      </c>
      <c r="N164" s="36">
        <v>94.46</v>
      </c>
      <c r="O164" s="36">
        <v>96.92</v>
      </c>
      <c r="P164" s="36">
        <v>94.57</v>
      </c>
      <c r="Q164" s="36">
        <v>96.79</v>
      </c>
      <c r="R164" s="36">
        <v>94.62</v>
      </c>
      <c r="S164" s="5">
        <f t="shared" si="2"/>
        <v>2.1700000000000017</v>
      </c>
    </row>
    <row r="165" spans="1:19" x14ac:dyDescent="0.25">
      <c r="A165" s="3">
        <v>162</v>
      </c>
      <c r="B165" s="26" t="s">
        <v>35</v>
      </c>
      <c r="C165" s="3">
        <v>0.90300000000000002</v>
      </c>
      <c r="D165" s="26">
        <v>0.99960000000000004</v>
      </c>
      <c r="E165" s="26">
        <v>10</v>
      </c>
      <c r="F165" s="26">
        <v>128</v>
      </c>
      <c r="G165" s="26" t="s">
        <v>20</v>
      </c>
      <c r="H165" s="36">
        <v>162</v>
      </c>
      <c r="I165" s="36">
        <v>96.74</v>
      </c>
      <c r="J165" s="36">
        <v>94.27</v>
      </c>
      <c r="K165" s="36">
        <v>96.77</v>
      </c>
      <c r="L165" s="36">
        <v>94.57</v>
      </c>
      <c r="M165" s="36">
        <v>96.54</v>
      </c>
      <c r="N165" s="36">
        <v>94.35</v>
      </c>
      <c r="O165" s="36">
        <v>96.97</v>
      </c>
      <c r="P165" s="36">
        <v>94.5</v>
      </c>
      <c r="Q165" s="36">
        <v>96.76</v>
      </c>
      <c r="R165" s="36">
        <v>94.42</v>
      </c>
      <c r="S165" s="5">
        <f t="shared" si="2"/>
        <v>2.3400000000000034</v>
      </c>
    </row>
    <row r="166" spans="1:19" x14ac:dyDescent="0.25">
      <c r="A166" s="3">
        <v>163</v>
      </c>
      <c r="B166" s="26" t="s">
        <v>36</v>
      </c>
      <c r="C166" s="3">
        <v>0.90300000000000002</v>
      </c>
      <c r="D166" s="26">
        <v>0.99960000000000004</v>
      </c>
      <c r="E166" s="26">
        <v>10</v>
      </c>
      <c r="F166" s="26">
        <v>128</v>
      </c>
      <c r="G166" s="26" t="s">
        <v>20</v>
      </c>
      <c r="H166" s="36">
        <v>163</v>
      </c>
      <c r="I166" s="36">
        <v>96.61</v>
      </c>
      <c r="J166" s="36">
        <v>94.57</v>
      </c>
      <c r="K166" s="36">
        <v>96.57</v>
      </c>
      <c r="L166" s="36">
        <v>94.87</v>
      </c>
      <c r="M166" s="36">
        <v>96.65</v>
      </c>
      <c r="N166" s="36">
        <v>94.64</v>
      </c>
      <c r="O166" s="36">
        <v>96.72</v>
      </c>
      <c r="P166" s="36">
        <v>94.53</v>
      </c>
      <c r="Q166" s="36">
        <v>96.64</v>
      </c>
      <c r="R166" s="36">
        <v>94.65</v>
      </c>
      <c r="S166" s="5">
        <f t="shared" si="2"/>
        <v>1.9899999999999949</v>
      </c>
    </row>
    <row r="167" spans="1:19" x14ac:dyDescent="0.25">
      <c r="A167" s="3">
        <v>164</v>
      </c>
      <c r="B167" s="29" t="s">
        <v>37</v>
      </c>
      <c r="C167" s="3">
        <v>0.90300000000000002</v>
      </c>
      <c r="D167" s="26">
        <v>0.99960000000000004</v>
      </c>
      <c r="E167" s="26">
        <v>10</v>
      </c>
      <c r="F167" s="26">
        <v>128</v>
      </c>
      <c r="G167" s="26" t="s">
        <v>20</v>
      </c>
      <c r="H167" s="36">
        <v>164</v>
      </c>
      <c r="I167" s="36">
        <v>96.66</v>
      </c>
      <c r="J167" s="36">
        <v>94.64</v>
      </c>
      <c r="K167" s="36">
        <v>96.79</v>
      </c>
      <c r="L167" s="36">
        <v>94.5</v>
      </c>
      <c r="M167" s="36">
        <v>96.86</v>
      </c>
      <c r="N167" s="36">
        <v>94.57</v>
      </c>
      <c r="O167" s="36">
        <v>96.49</v>
      </c>
      <c r="P167" s="36">
        <v>94.53</v>
      </c>
      <c r="Q167" s="36">
        <v>96.7</v>
      </c>
      <c r="R167" s="36">
        <v>94.56</v>
      </c>
      <c r="S167" s="5">
        <f t="shared" si="2"/>
        <v>2.1400000000000006</v>
      </c>
    </row>
    <row r="168" spans="1:19" x14ac:dyDescent="0.25">
      <c r="A168" s="3">
        <v>165</v>
      </c>
      <c r="B168" s="26" t="s">
        <v>34</v>
      </c>
      <c r="C168" s="3">
        <v>0.90500000000000003</v>
      </c>
      <c r="D168" s="26">
        <v>0.99960000000000004</v>
      </c>
      <c r="E168" s="26">
        <v>10</v>
      </c>
      <c r="F168" s="26">
        <v>128</v>
      </c>
      <c r="G168" s="26" t="s">
        <v>20</v>
      </c>
      <c r="H168" s="36">
        <v>165</v>
      </c>
      <c r="I168" s="36">
        <v>96.78</v>
      </c>
      <c r="J168" s="36">
        <v>94.24</v>
      </c>
      <c r="K168" s="36">
        <v>96.57</v>
      </c>
      <c r="L168" s="36">
        <v>94.98</v>
      </c>
      <c r="M168" s="36">
        <v>97.01</v>
      </c>
      <c r="N168" s="36">
        <v>94.76</v>
      </c>
      <c r="O168" s="36">
        <v>96.71</v>
      </c>
      <c r="P168" s="36">
        <v>94.53</v>
      </c>
      <c r="Q168" s="36">
        <v>96.77</v>
      </c>
      <c r="R168" s="36">
        <v>94.63</v>
      </c>
      <c r="S168" s="5">
        <f t="shared" si="2"/>
        <v>2.1400000000000006</v>
      </c>
    </row>
    <row r="169" spans="1:19" x14ac:dyDescent="0.25">
      <c r="A169" s="3">
        <v>166</v>
      </c>
      <c r="B169" s="26" t="s">
        <v>35</v>
      </c>
      <c r="C169" s="3">
        <v>0.90500000000000003</v>
      </c>
      <c r="D169" s="26">
        <v>0.99960000000000004</v>
      </c>
      <c r="E169" s="26">
        <v>10</v>
      </c>
      <c r="F169" s="26">
        <v>128</v>
      </c>
      <c r="G169" s="26" t="s">
        <v>20</v>
      </c>
      <c r="H169" s="36">
        <v>166</v>
      </c>
      <c r="I169" s="36">
        <v>96.74</v>
      </c>
      <c r="J169" s="36">
        <v>94.35</v>
      </c>
      <c r="K169" s="36">
        <v>96.3</v>
      </c>
      <c r="L169" s="36">
        <v>94.31</v>
      </c>
      <c r="M169" s="36">
        <v>96.39</v>
      </c>
      <c r="N169" s="36">
        <v>93.83</v>
      </c>
      <c r="O169" s="36">
        <v>96.8</v>
      </c>
      <c r="P169" s="36">
        <v>94.46</v>
      </c>
      <c r="Q169" s="36">
        <v>96.56</v>
      </c>
      <c r="R169" s="36">
        <v>94.24</v>
      </c>
      <c r="S169" s="5">
        <f t="shared" si="2"/>
        <v>2.3200000000000074</v>
      </c>
    </row>
    <row r="170" spans="1:19" x14ac:dyDescent="0.25">
      <c r="A170" s="3">
        <v>167</v>
      </c>
      <c r="B170" s="26" t="s">
        <v>36</v>
      </c>
      <c r="C170" s="3">
        <v>0.90500000000000003</v>
      </c>
      <c r="D170" s="26">
        <v>0.99960000000000004</v>
      </c>
      <c r="E170" s="26">
        <v>10</v>
      </c>
      <c r="F170" s="26">
        <v>128</v>
      </c>
      <c r="G170" s="26" t="s">
        <v>20</v>
      </c>
      <c r="H170" s="36">
        <v>167</v>
      </c>
      <c r="I170" s="36">
        <v>96.8</v>
      </c>
      <c r="J170" s="36">
        <v>94.57</v>
      </c>
      <c r="K170" s="36">
        <v>96.41</v>
      </c>
      <c r="L170" s="36">
        <v>94.64</v>
      </c>
      <c r="M170" s="36">
        <v>96.74</v>
      </c>
      <c r="N170" s="36">
        <v>94.46</v>
      </c>
      <c r="O170" s="36">
        <v>96.71</v>
      </c>
      <c r="P170" s="36">
        <v>94.68</v>
      </c>
      <c r="Q170" s="36">
        <v>96.67</v>
      </c>
      <c r="R170" s="36">
        <v>94.59</v>
      </c>
      <c r="S170" s="5">
        <f t="shared" si="2"/>
        <v>2.0799999999999983</v>
      </c>
    </row>
    <row r="171" spans="1:19" x14ac:dyDescent="0.25">
      <c r="A171" s="3">
        <v>168</v>
      </c>
      <c r="B171" s="29" t="s">
        <v>37</v>
      </c>
      <c r="C171" s="3">
        <v>0.90500000000000003</v>
      </c>
      <c r="D171" s="26">
        <v>0.99960000000000004</v>
      </c>
      <c r="E171" s="26">
        <v>10</v>
      </c>
      <c r="F171" s="26">
        <v>128</v>
      </c>
      <c r="G171" s="26" t="s">
        <v>20</v>
      </c>
      <c r="H171" s="36">
        <v>168</v>
      </c>
      <c r="I171" s="36">
        <v>96.73</v>
      </c>
      <c r="J171" s="36">
        <v>94.64</v>
      </c>
      <c r="K171" s="36">
        <v>96.78</v>
      </c>
      <c r="L171" s="36">
        <v>94.98</v>
      </c>
      <c r="M171" s="36">
        <v>96.93</v>
      </c>
      <c r="N171" s="36">
        <v>94.64</v>
      </c>
      <c r="O171" s="36">
        <v>96.59</v>
      </c>
      <c r="P171" s="36">
        <v>95.2</v>
      </c>
      <c r="Q171" s="36">
        <v>96.76</v>
      </c>
      <c r="R171" s="36">
        <v>94.87</v>
      </c>
      <c r="S171" s="5">
        <f t="shared" si="2"/>
        <v>1.8900000000000006</v>
      </c>
    </row>
    <row r="172" spans="1:19" x14ac:dyDescent="0.25">
      <c r="A172" s="3">
        <v>169</v>
      </c>
      <c r="B172" s="26" t="s">
        <v>34</v>
      </c>
      <c r="C172" s="3" t="s">
        <v>18</v>
      </c>
      <c r="D172" s="26">
        <v>0.99980000000000002</v>
      </c>
      <c r="E172" s="26">
        <v>10</v>
      </c>
      <c r="F172" s="26">
        <v>128</v>
      </c>
      <c r="G172" s="26" t="s">
        <v>20</v>
      </c>
      <c r="H172" s="36">
        <v>169</v>
      </c>
      <c r="I172" s="36">
        <v>96.59</v>
      </c>
      <c r="J172" s="36">
        <v>95.05</v>
      </c>
      <c r="K172" s="36">
        <v>96.77</v>
      </c>
      <c r="L172" s="36">
        <v>94.79</v>
      </c>
      <c r="M172" s="36">
        <v>96.94</v>
      </c>
      <c r="N172" s="36">
        <v>94.38</v>
      </c>
      <c r="O172" s="36">
        <v>96.88</v>
      </c>
      <c r="P172" s="36">
        <v>94.61</v>
      </c>
      <c r="Q172" s="36">
        <v>96.79</v>
      </c>
      <c r="R172" s="36">
        <v>94.71</v>
      </c>
      <c r="S172" s="5">
        <f t="shared" si="2"/>
        <v>2.0800000000000125</v>
      </c>
    </row>
    <row r="173" spans="1:19" x14ac:dyDescent="0.25">
      <c r="A173" s="3">
        <v>170</v>
      </c>
      <c r="B173" s="26" t="s">
        <v>35</v>
      </c>
      <c r="C173" s="3" t="s">
        <v>18</v>
      </c>
      <c r="D173" s="26">
        <v>0.99980000000000002</v>
      </c>
      <c r="E173" s="26">
        <v>10</v>
      </c>
      <c r="F173" s="26">
        <v>128</v>
      </c>
      <c r="G173" s="26" t="s">
        <v>20</v>
      </c>
      <c r="H173" s="36">
        <v>170</v>
      </c>
      <c r="I173" s="36">
        <v>96.61</v>
      </c>
      <c r="J173" s="36">
        <v>94.5</v>
      </c>
      <c r="K173" s="36">
        <v>96.85</v>
      </c>
      <c r="L173" s="36">
        <v>95.2</v>
      </c>
      <c r="M173" s="36">
        <v>96.78</v>
      </c>
      <c r="N173" s="36">
        <v>94.27</v>
      </c>
      <c r="O173" s="36">
        <v>96.7</v>
      </c>
      <c r="P173" s="36">
        <v>95.17</v>
      </c>
      <c r="Q173" s="36">
        <v>96.73</v>
      </c>
      <c r="R173" s="36">
        <v>94.78</v>
      </c>
      <c r="S173" s="5">
        <f t="shared" si="2"/>
        <v>1.9500000000000028</v>
      </c>
    </row>
    <row r="174" spans="1:19" x14ac:dyDescent="0.25">
      <c r="A174" s="3">
        <v>171</v>
      </c>
      <c r="B174" s="26" t="s">
        <v>36</v>
      </c>
      <c r="C174" s="3" t="s">
        <v>18</v>
      </c>
      <c r="D174" s="26">
        <v>0.99980000000000002</v>
      </c>
      <c r="E174" s="26">
        <v>10</v>
      </c>
      <c r="F174" s="26">
        <v>128</v>
      </c>
      <c r="G174" s="26" t="s">
        <v>20</v>
      </c>
      <c r="H174" s="36">
        <v>171</v>
      </c>
      <c r="I174" s="36">
        <v>96.55</v>
      </c>
      <c r="J174" s="36">
        <v>94.91</v>
      </c>
      <c r="K174" s="36">
        <v>96.48</v>
      </c>
      <c r="L174" s="36">
        <v>94.79</v>
      </c>
      <c r="M174" s="36">
        <v>96.73</v>
      </c>
      <c r="N174" s="36">
        <v>94.12</v>
      </c>
      <c r="O174" s="36">
        <v>96.67</v>
      </c>
      <c r="P174" s="36">
        <v>94.16</v>
      </c>
      <c r="Q174" s="36">
        <v>96.61</v>
      </c>
      <c r="R174" s="36">
        <v>94.5</v>
      </c>
      <c r="S174" s="5">
        <f t="shared" si="2"/>
        <v>2.1099999999999994</v>
      </c>
    </row>
    <row r="175" spans="1:19" x14ac:dyDescent="0.25">
      <c r="A175" s="3">
        <v>172</v>
      </c>
      <c r="B175" s="29" t="s">
        <v>37</v>
      </c>
      <c r="C175" s="3" t="s">
        <v>18</v>
      </c>
      <c r="D175" s="26">
        <v>0.99980000000000002</v>
      </c>
      <c r="E175" s="26">
        <v>10</v>
      </c>
      <c r="F175" s="26">
        <v>128</v>
      </c>
      <c r="G175" s="26" t="s">
        <v>20</v>
      </c>
      <c r="H175" s="36">
        <v>172</v>
      </c>
      <c r="I175" s="36">
        <v>96.82</v>
      </c>
      <c r="J175" s="36">
        <v>94.64</v>
      </c>
      <c r="K175" s="36">
        <v>96.2</v>
      </c>
      <c r="L175" s="36">
        <v>94.27</v>
      </c>
      <c r="M175" s="36">
        <v>96.56</v>
      </c>
      <c r="N175" s="36">
        <v>94.42</v>
      </c>
      <c r="O175" s="36">
        <v>96.72</v>
      </c>
      <c r="P175" s="36">
        <v>94.31</v>
      </c>
      <c r="Q175" s="36">
        <v>96.57</v>
      </c>
      <c r="R175" s="36">
        <v>94.41</v>
      </c>
      <c r="S175" s="5">
        <f t="shared" si="2"/>
        <v>2.1599999999999966</v>
      </c>
    </row>
    <row r="176" spans="1:19" x14ac:dyDescent="0.25">
      <c r="A176" s="3">
        <v>173</v>
      </c>
      <c r="B176" s="26" t="s">
        <v>34</v>
      </c>
      <c r="C176" s="3">
        <v>0.90300000000000002</v>
      </c>
      <c r="D176" s="26">
        <v>0.99980000000000002</v>
      </c>
      <c r="E176" s="26">
        <v>10</v>
      </c>
      <c r="F176" s="26">
        <v>128</v>
      </c>
      <c r="G176" s="26" t="s">
        <v>20</v>
      </c>
      <c r="H176" s="36">
        <v>173</v>
      </c>
      <c r="I176" s="36">
        <v>96.74</v>
      </c>
      <c r="J176" s="36">
        <v>94.61</v>
      </c>
      <c r="K176" s="36">
        <v>96.84</v>
      </c>
      <c r="L176" s="36">
        <v>94.42</v>
      </c>
      <c r="M176" s="36">
        <v>96.7</v>
      </c>
      <c r="N176" s="36">
        <v>94.31</v>
      </c>
      <c r="O176" s="36">
        <v>96.82</v>
      </c>
      <c r="P176" s="36">
        <v>94.42</v>
      </c>
      <c r="Q176" s="36">
        <v>96.78</v>
      </c>
      <c r="R176" s="36">
        <v>94.44</v>
      </c>
      <c r="S176" s="5">
        <f t="shared" si="2"/>
        <v>2.3400000000000034</v>
      </c>
    </row>
    <row r="177" spans="1:19" x14ac:dyDescent="0.25">
      <c r="A177" s="3">
        <v>174</v>
      </c>
      <c r="B177" s="26" t="s">
        <v>35</v>
      </c>
      <c r="C177" s="3">
        <v>0.90300000000000002</v>
      </c>
      <c r="D177" s="26">
        <v>0.99980000000000002</v>
      </c>
      <c r="E177" s="26">
        <v>10</v>
      </c>
      <c r="F177" s="26">
        <v>128</v>
      </c>
      <c r="G177" s="26" t="s">
        <v>20</v>
      </c>
      <c r="H177" s="36">
        <v>174</v>
      </c>
      <c r="I177" s="36">
        <v>96.84</v>
      </c>
      <c r="J177" s="36">
        <v>94.5</v>
      </c>
      <c r="K177" s="36">
        <v>96.83</v>
      </c>
      <c r="L177" s="36">
        <v>94.83</v>
      </c>
      <c r="M177" s="36">
        <v>97.05</v>
      </c>
      <c r="N177" s="36">
        <v>94.38</v>
      </c>
      <c r="O177" s="36">
        <v>96.95</v>
      </c>
      <c r="P177" s="36">
        <v>94.24</v>
      </c>
      <c r="Q177" s="36">
        <v>96.92</v>
      </c>
      <c r="R177" s="36">
        <v>94.49</v>
      </c>
      <c r="S177" s="5">
        <f t="shared" si="2"/>
        <v>2.4300000000000068</v>
      </c>
    </row>
    <row r="178" spans="1:19" x14ac:dyDescent="0.25">
      <c r="A178" s="3">
        <v>175</v>
      </c>
      <c r="B178" s="26" t="s">
        <v>36</v>
      </c>
      <c r="C178" s="3">
        <v>0.90300000000000002</v>
      </c>
      <c r="D178" s="26">
        <v>0.99980000000000002</v>
      </c>
      <c r="E178" s="26">
        <v>10</v>
      </c>
      <c r="F178" s="26">
        <v>128</v>
      </c>
      <c r="G178" s="26" t="s">
        <v>20</v>
      </c>
      <c r="H178" s="36">
        <v>175</v>
      </c>
      <c r="I178" s="36">
        <v>96.41</v>
      </c>
      <c r="J178" s="36">
        <v>94.38</v>
      </c>
      <c r="K178" s="36">
        <v>96.46</v>
      </c>
      <c r="L178" s="36">
        <v>94.79</v>
      </c>
      <c r="M178" s="36">
        <v>96.61</v>
      </c>
      <c r="N178" s="36">
        <v>94.31</v>
      </c>
      <c r="O178" s="36">
        <v>96.37</v>
      </c>
      <c r="P178" s="36">
        <v>94.2</v>
      </c>
      <c r="Q178" s="36">
        <v>96.46</v>
      </c>
      <c r="R178" s="36">
        <v>94.42</v>
      </c>
      <c r="S178" s="5">
        <f t="shared" si="2"/>
        <v>2.039999999999992</v>
      </c>
    </row>
    <row r="179" spans="1:19" x14ac:dyDescent="0.25">
      <c r="A179" s="3">
        <v>176</v>
      </c>
      <c r="B179" s="29" t="s">
        <v>37</v>
      </c>
      <c r="C179" s="3">
        <v>0.90300000000000002</v>
      </c>
      <c r="D179" s="26">
        <v>0.99980000000000002</v>
      </c>
      <c r="E179" s="26">
        <v>10</v>
      </c>
      <c r="F179" s="26">
        <v>128</v>
      </c>
      <c r="G179" s="26" t="s">
        <v>20</v>
      </c>
      <c r="H179" s="36">
        <v>176</v>
      </c>
      <c r="I179" s="36">
        <v>96.69</v>
      </c>
      <c r="J179" s="36">
        <v>94.68</v>
      </c>
      <c r="K179" s="36">
        <v>96.79</v>
      </c>
      <c r="L179" s="36">
        <v>94.79</v>
      </c>
      <c r="M179" s="36">
        <v>96.78</v>
      </c>
      <c r="N179" s="36">
        <v>94.27</v>
      </c>
      <c r="O179" s="36">
        <v>97.25</v>
      </c>
      <c r="P179" s="36">
        <v>94.53</v>
      </c>
      <c r="Q179" s="36">
        <v>96.88</v>
      </c>
      <c r="R179" s="36">
        <v>94.57</v>
      </c>
      <c r="S179" s="5">
        <f t="shared" si="2"/>
        <v>2.3100000000000023</v>
      </c>
    </row>
    <row r="180" spans="1:19" x14ac:dyDescent="0.25">
      <c r="A180" s="3">
        <v>177</v>
      </c>
      <c r="B180" s="26" t="s">
        <v>34</v>
      </c>
      <c r="C180" s="3">
        <v>0.90500000000000003</v>
      </c>
      <c r="D180" s="26">
        <v>0.99980000000000002</v>
      </c>
      <c r="E180" s="26">
        <v>10</v>
      </c>
      <c r="F180" s="26">
        <v>128</v>
      </c>
      <c r="G180" s="26" t="s">
        <v>20</v>
      </c>
      <c r="H180" s="36">
        <v>177</v>
      </c>
      <c r="I180" s="36">
        <v>96.72</v>
      </c>
      <c r="J180" s="36">
        <v>94.46</v>
      </c>
      <c r="K180" s="36">
        <v>96.74</v>
      </c>
      <c r="L180" s="36">
        <v>95.17</v>
      </c>
      <c r="M180" s="36">
        <v>96.98</v>
      </c>
      <c r="N180" s="36">
        <v>94.79</v>
      </c>
      <c r="O180" s="36">
        <v>96.72</v>
      </c>
      <c r="P180" s="36">
        <v>94.94</v>
      </c>
      <c r="Q180" s="36">
        <v>96.79</v>
      </c>
      <c r="R180" s="36">
        <v>94.84</v>
      </c>
      <c r="S180" s="5">
        <f t="shared" si="2"/>
        <v>1.9500000000000028</v>
      </c>
    </row>
    <row r="181" spans="1:19" x14ac:dyDescent="0.25">
      <c r="A181" s="3">
        <v>178</v>
      </c>
      <c r="B181" s="26" t="s">
        <v>35</v>
      </c>
      <c r="C181" s="3">
        <v>0.90500000000000003</v>
      </c>
      <c r="D181" s="26">
        <v>0.99980000000000002</v>
      </c>
      <c r="E181" s="26">
        <v>10</v>
      </c>
      <c r="F181" s="26">
        <v>128</v>
      </c>
      <c r="G181" s="26" t="s">
        <v>20</v>
      </c>
      <c r="H181" s="36">
        <v>178</v>
      </c>
      <c r="I181" s="36">
        <v>96.31</v>
      </c>
      <c r="J181" s="36">
        <v>94.5</v>
      </c>
      <c r="K181" s="36">
        <v>96.55</v>
      </c>
      <c r="L181" s="36">
        <v>94.64</v>
      </c>
      <c r="M181" s="36">
        <v>96.79</v>
      </c>
      <c r="N181" s="36">
        <v>94.42</v>
      </c>
      <c r="O181" s="36">
        <v>96.6</v>
      </c>
      <c r="P181" s="36">
        <v>94.64</v>
      </c>
      <c r="Q181" s="36">
        <v>96.56</v>
      </c>
      <c r="R181" s="36">
        <v>94.55</v>
      </c>
      <c r="S181" s="5">
        <f t="shared" si="2"/>
        <v>2.0100000000000051</v>
      </c>
    </row>
    <row r="182" spans="1:19" x14ac:dyDescent="0.25">
      <c r="A182" s="3">
        <v>179</v>
      </c>
      <c r="B182" s="26" t="s">
        <v>36</v>
      </c>
      <c r="C182" s="3">
        <v>0.90500000000000003</v>
      </c>
      <c r="D182" s="26">
        <v>0.99980000000000002</v>
      </c>
      <c r="E182" s="26">
        <v>10</v>
      </c>
      <c r="F182" s="26">
        <v>128</v>
      </c>
      <c r="G182" s="26" t="s">
        <v>20</v>
      </c>
      <c r="H182" s="36">
        <v>179</v>
      </c>
      <c r="I182" s="36">
        <v>96.42</v>
      </c>
      <c r="J182" s="36">
        <v>94.31</v>
      </c>
      <c r="K182" s="36">
        <v>96.32</v>
      </c>
      <c r="L182" s="36">
        <v>94.68</v>
      </c>
      <c r="M182" s="36">
        <v>96.46</v>
      </c>
      <c r="N182" s="36">
        <v>93.9</v>
      </c>
      <c r="O182" s="36">
        <v>96.36</v>
      </c>
      <c r="P182" s="36">
        <v>94.72</v>
      </c>
      <c r="Q182" s="36">
        <v>96.39</v>
      </c>
      <c r="R182" s="36">
        <v>94.4</v>
      </c>
      <c r="S182" s="5">
        <f t="shared" si="2"/>
        <v>1.9899999999999949</v>
      </c>
    </row>
    <row r="183" spans="1:19" x14ac:dyDescent="0.25">
      <c r="A183" s="3">
        <v>180</v>
      </c>
      <c r="B183" s="29" t="s">
        <v>37</v>
      </c>
      <c r="C183" s="3">
        <v>0.90500000000000003</v>
      </c>
      <c r="D183" s="26">
        <v>0.99980000000000002</v>
      </c>
      <c r="E183" s="26">
        <v>10</v>
      </c>
      <c r="F183" s="26">
        <v>128</v>
      </c>
      <c r="G183" s="26" t="s">
        <v>20</v>
      </c>
      <c r="H183" s="36">
        <v>180</v>
      </c>
      <c r="I183" s="36">
        <v>96.75</v>
      </c>
      <c r="J183" s="36">
        <v>94.98</v>
      </c>
      <c r="K183" s="36">
        <v>96.45</v>
      </c>
      <c r="L183" s="36">
        <v>95.09</v>
      </c>
      <c r="M183" s="36">
        <v>96.97</v>
      </c>
      <c r="N183" s="36">
        <v>94.31</v>
      </c>
      <c r="O183" s="36">
        <v>96.8</v>
      </c>
      <c r="P183" s="36">
        <v>94.76</v>
      </c>
      <c r="Q183" s="36">
        <v>96.74</v>
      </c>
      <c r="R183" s="36">
        <v>94.78</v>
      </c>
      <c r="S183" s="5">
        <f t="shared" si="2"/>
        <v>1.9599999999999937</v>
      </c>
    </row>
    <row r="184" spans="1:19" x14ac:dyDescent="0.25">
      <c r="A184" s="3">
        <v>181</v>
      </c>
      <c r="B184" s="26" t="s">
        <v>34</v>
      </c>
      <c r="C184" s="3" t="s">
        <v>18</v>
      </c>
      <c r="D184" s="26">
        <v>0.999</v>
      </c>
      <c r="E184" s="26">
        <v>12</v>
      </c>
      <c r="F184" s="26">
        <v>128</v>
      </c>
      <c r="G184" s="26" t="s">
        <v>20</v>
      </c>
      <c r="H184" s="36">
        <v>181</v>
      </c>
      <c r="I184" s="36">
        <v>97.54</v>
      </c>
      <c r="J184" s="36">
        <v>95.05</v>
      </c>
      <c r="K184" s="36">
        <v>97.18</v>
      </c>
      <c r="L184" s="36">
        <v>94.79</v>
      </c>
      <c r="M184" s="36">
        <v>97.37</v>
      </c>
      <c r="N184" s="36">
        <v>94.79</v>
      </c>
      <c r="O184" s="36">
        <v>97.67</v>
      </c>
      <c r="P184" s="36">
        <v>94.72</v>
      </c>
      <c r="Q184" s="36">
        <v>97.44</v>
      </c>
      <c r="R184" s="36">
        <v>94.84</v>
      </c>
      <c r="S184" s="5">
        <f t="shared" si="2"/>
        <v>2.5999999999999943</v>
      </c>
    </row>
    <row r="185" spans="1:19" x14ac:dyDescent="0.25">
      <c r="A185" s="3">
        <v>182</v>
      </c>
      <c r="B185" s="26" t="s">
        <v>35</v>
      </c>
      <c r="C185" s="3" t="s">
        <v>18</v>
      </c>
      <c r="D185" s="26">
        <v>0.999</v>
      </c>
      <c r="E185" s="26">
        <v>12</v>
      </c>
      <c r="F185" s="26">
        <v>128</v>
      </c>
      <c r="G185" s="26" t="s">
        <v>20</v>
      </c>
      <c r="H185" s="36">
        <v>182</v>
      </c>
      <c r="I185" s="36">
        <v>97.27</v>
      </c>
      <c r="J185" s="36">
        <v>94.68</v>
      </c>
      <c r="K185" s="36">
        <v>96.94</v>
      </c>
      <c r="L185" s="36">
        <v>94.98</v>
      </c>
      <c r="M185" s="36">
        <v>97.27</v>
      </c>
      <c r="N185" s="36">
        <v>94.64</v>
      </c>
      <c r="O185" s="36">
        <v>97.14</v>
      </c>
      <c r="P185" s="36">
        <v>94.64</v>
      </c>
      <c r="Q185" s="36">
        <v>97.16</v>
      </c>
      <c r="R185" s="36">
        <v>94.74</v>
      </c>
      <c r="S185" s="5">
        <f t="shared" si="2"/>
        <v>2.4200000000000017</v>
      </c>
    </row>
    <row r="186" spans="1:19" x14ac:dyDescent="0.25">
      <c r="A186" s="3">
        <v>183</v>
      </c>
      <c r="B186" s="26" t="s">
        <v>36</v>
      </c>
      <c r="C186" s="3" t="s">
        <v>18</v>
      </c>
      <c r="D186" s="26">
        <v>0.999</v>
      </c>
      <c r="E186" s="26">
        <v>12</v>
      </c>
      <c r="F186" s="26">
        <v>128</v>
      </c>
      <c r="G186" s="26" t="s">
        <v>20</v>
      </c>
      <c r="H186" s="36">
        <v>183</v>
      </c>
      <c r="I186" s="36">
        <v>97.15</v>
      </c>
      <c r="J186" s="36">
        <v>94.64</v>
      </c>
      <c r="K186" s="36">
        <v>97.41</v>
      </c>
      <c r="L186" s="36">
        <v>94.91</v>
      </c>
      <c r="M186" s="36">
        <v>97.64</v>
      </c>
      <c r="N186" s="36">
        <v>94.61</v>
      </c>
      <c r="O186" s="36">
        <v>97.58</v>
      </c>
      <c r="P186" s="36">
        <v>95.05</v>
      </c>
      <c r="Q186" s="36">
        <v>97.45</v>
      </c>
      <c r="R186" s="36">
        <v>94.8</v>
      </c>
      <c r="S186" s="5">
        <f t="shared" si="2"/>
        <v>2.6500000000000057</v>
      </c>
    </row>
    <row r="187" spans="1:19" x14ac:dyDescent="0.25">
      <c r="A187" s="3">
        <v>184</v>
      </c>
      <c r="B187" s="29" t="s">
        <v>37</v>
      </c>
      <c r="C187" s="3" t="s">
        <v>18</v>
      </c>
      <c r="D187" s="26">
        <v>0.999</v>
      </c>
      <c r="E187" s="26">
        <v>12</v>
      </c>
      <c r="F187" s="26">
        <v>128</v>
      </c>
      <c r="G187" s="26" t="s">
        <v>20</v>
      </c>
      <c r="H187" s="36">
        <v>184</v>
      </c>
      <c r="I187" s="36">
        <v>97.14</v>
      </c>
      <c r="J187" s="36">
        <v>95.13</v>
      </c>
      <c r="K187" s="36">
        <v>97.18</v>
      </c>
      <c r="L187" s="36">
        <v>95.2</v>
      </c>
      <c r="M187" s="36">
        <v>97.36</v>
      </c>
      <c r="N187" s="36">
        <v>95.05</v>
      </c>
      <c r="O187" s="36">
        <v>97.42</v>
      </c>
      <c r="P187" s="36">
        <v>95.13</v>
      </c>
      <c r="Q187" s="36">
        <v>97.27</v>
      </c>
      <c r="R187" s="36">
        <v>95.13</v>
      </c>
      <c r="S187" s="5">
        <f t="shared" si="2"/>
        <v>2.1400000000000006</v>
      </c>
    </row>
    <row r="188" spans="1:19" x14ac:dyDescent="0.25">
      <c r="A188" s="3">
        <v>185</v>
      </c>
      <c r="B188" s="26" t="s">
        <v>34</v>
      </c>
      <c r="C188" s="3">
        <v>0.90300000000000002</v>
      </c>
      <c r="D188" s="26">
        <v>0.999</v>
      </c>
      <c r="E188" s="26">
        <v>12</v>
      </c>
      <c r="F188" s="26">
        <v>128</v>
      </c>
      <c r="G188" s="26" t="s">
        <v>20</v>
      </c>
      <c r="H188" s="36">
        <v>185</v>
      </c>
      <c r="I188" s="36">
        <v>97.03</v>
      </c>
      <c r="J188" s="36">
        <v>95.05</v>
      </c>
      <c r="K188" s="36">
        <v>97.14</v>
      </c>
      <c r="L188" s="36">
        <v>95.13</v>
      </c>
      <c r="M188" s="36">
        <v>97.38</v>
      </c>
      <c r="N188" s="36">
        <v>94.46</v>
      </c>
      <c r="O188" s="36">
        <v>97.37</v>
      </c>
      <c r="P188" s="36">
        <v>94.64</v>
      </c>
      <c r="Q188" s="36">
        <v>97.23</v>
      </c>
      <c r="R188" s="36">
        <v>94.82</v>
      </c>
      <c r="S188" s="5">
        <f t="shared" si="2"/>
        <v>2.4100000000000108</v>
      </c>
    </row>
    <row r="189" spans="1:19" x14ac:dyDescent="0.25">
      <c r="A189" s="3">
        <v>186</v>
      </c>
      <c r="B189" s="26" t="s">
        <v>35</v>
      </c>
      <c r="C189" s="3">
        <v>0.90300000000000002</v>
      </c>
      <c r="D189" s="26">
        <v>0.999</v>
      </c>
      <c r="E189" s="26">
        <v>12</v>
      </c>
      <c r="F189" s="26">
        <v>128</v>
      </c>
      <c r="G189" s="26" t="s">
        <v>20</v>
      </c>
      <c r="H189" s="36">
        <v>186</v>
      </c>
      <c r="I189" s="36">
        <v>97.03</v>
      </c>
      <c r="J189" s="36">
        <v>94.76</v>
      </c>
      <c r="K189" s="36">
        <v>97.04</v>
      </c>
      <c r="L189" s="36">
        <v>95.57</v>
      </c>
      <c r="M189" s="36">
        <v>97.54</v>
      </c>
      <c r="N189" s="36">
        <v>94.2</v>
      </c>
      <c r="O189" s="36">
        <v>97.53</v>
      </c>
      <c r="P189" s="36">
        <v>95.5</v>
      </c>
      <c r="Q189" s="36">
        <v>97.29</v>
      </c>
      <c r="R189" s="36">
        <v>95.01</v>
      </c>
      <c r="S189" s="5">
        <f t="shared" si="2"/>
        <v>2.2800000000000011</v>
      </c>
    </row>
    <row r="190" spans="1:19" x14ac:dyDescent="0.25">
      <c r="A190" s="3">
        <v>187</v>
      </c>
      <c r="B190" s="26" t="s">
        <v>36</v>
      </c>
      <c r="C190" s="3">
        <v>0.90300000000000002</v>
      </c>
      <c r="D190" s="26">
        <v>0.999</v>
      </c>
      <c r="E190" s="26">
        <v>12</v>
      </c>
      <c r="F190" s="26">
        <v>128</v>
      </c>
      <c r="G190" s="26" t="s">
        <v>20</v>
      </c>
      <c r="H190" s="36">
        <v>187</v>
      </c>
      <c r="I190" s="36">
        <v>97.27</v>
      </c>
      <c r="J190" s="36">
        <v>94.68</v>
      </c>
      <c r="K190" s="36">
        <v>97.17</v>
      </c>
      <c r="L190" s="36">
        <v>94.91</v>
      </c>
      <c r="M190" s="36">
        <v>97.45</v>
      </c>
      <c r="N190" s="36">
        <v>94.87</v>
      </c>
      <c r="O190" s="36">
        <v>97.3</v>
      </c>
      <c r="P190" s="36">
        <v>95.2</v>
      </c>
      <c r="Q190" s="36">
        <v>97.3</v>
      </c>
      <c r="R190" s="36">
        <v>94.91</v>
      </c>
      <c r="S190" s="5">
        <f t="shared" si="2"/>
        <v>2.3900000000000006</v>
      </c>
    </row>
    <row r="191" spans="1:19" x14ac:dyDescent="0.25">
      <c r="A191" s="3">
        <v>188</v>
      </c>
      <c r="B191" s="29" t="s">
        <v>37</v>
      </c>
      <c r="C191" s="3">
        <v>0.90300000000000002</v>
      </c>
      <c r="D191" s="26">
        <v>0.999</v>
      </c>
      <c r="E191" s="26">
        <v>12</v>
      </c>
      <c r="F191" s="26">
        <v>128</v>
      </c>
      <c r="G191" s="26" t="s">
        <v>20</v>
      </c>
      <c r="H191" s="36">
        <v>188</v>
      </c>
      <c r="I191" s="36">
        <v>97.31</v>
      </c>
      <c r="J191" s="36">
        <v>94.76</v>
      </c>
      <c r="K191" s="36">
        <v>97.22</v>
      </c>
      <c r="L191" s="36">
        <v>93.9</v>
      </c>
      <c r="M191" s="36">
        <v>97.27</v>
      </c>
      <c r="N191" s="36">
        <v>94.16</v>
      </c>
      <c r="O191" s="36">
        <v>97.49</v>
      </c>
      <c r="P191" s="36">
        <v>94.53</v>
      </c>
      <c r="Q191" s="36">
        <v>97.32</v>
      </c>
      <c r="R191" s="36">
        <v>94.34</v>
      </c>
      <c r="S191" s="5">
        <f t="shared" si="2"/>
        <v>2.9799999999999898</v>
      </c>
    </row>
    <row r="192" spans="1:19" x14ac:dyDescent="0.25">
      <c r="A192" s="3">
        <v>189</v>
      </c>
      <c r="B192" s="26" t="s">
        <v>34</v>
      </c>
      <c r="C192" s="3">
        <v>0.90500000000000003</v>
      </c>
      <c r="D192" s="26">
        <v>0.999</v>
      </c>
      <c r="E192" s="26">
        <v>12</v>
      </c>
      <c r="F192" s="26">
        <v>128</v>
      </c>
      <c r="G192" s="26" t="s">
        <v>20</v>
      </c>
      <c r="H192" s="36">
        <v>189</v>
      </c>
      <c r="I192" s="36">
        <v>97.17</v>
      </c>
      <c r="J192" s="36">
        <v>94.42</v>
      </c>
      <c r="K192" s="36">
        <v>97.67</v>
      </c>
      <c r="L192" s="36">
        <v>95.39</v>
      </c>
      <c r="M192" s="36">
        <v>97.68</v>
      </c>
      <c r="N192" s="36">
        <v>95.09</v>
      </c>
      <c r="O192" s="36">
        <v>97.54</v>
      </c>
      <c r="P192" s="36">
        <v>95.17</v>
      </c>
      <c r="Q192" s="36">
        <v>97.52</v>
      </c>
      <c r="R192" s="36">
        <v>95.02</v>
      </c>
      <c r="S192" s="5">
        <f t="shared" si="2"/>
        <v>2.5</v>
      </c>
    </row>
    <row r="193" spans="1:19" x14ac:dyDescent="0.25">
      <c r="A193" s="3">
        <v>190</v>
      </c>
      <c r="B193" s="26" t="s">
        <v>35</v>
      </c>
      <c r="C193" s="3">
        <v>0.90500000000000003</v>
      </c>
      <c r="D193" s="26">
        <v>0.999</v>
      </c>
      <c r="E193" s="26">
        <v>12</v>
      </c>
      <c r="F193" s="26">
        <v>128</v>
      </c>
      <c r="G193" s="26" t="s">
        <v>20</v>
      </c>
      <c r="H193" s="36">
        <v>190</v>
      </c>
      <c r="I193" s="36">
        <v>97.32</v>
      </c>
      <c r="J193" s="36">
        <v>94.98</v>
      </c>
      <c r="K193" s="36">
        <v>97.04</v>
      </c>
      <c r="L193" s="36">
        <v>95.17</v>
      </c>
      <c r="M193" s="36">
        <v>97.29</v>
      </c>
      <c r="N193" s="36">
        <v>94.42</v>
      </c>
      <c r="O193" s="36">
        <v>97.5</v>
      </c>
      <c r="P193" s="36">
        <v>94.94</v>
      </c>
      <c r="Q193" s="36">
        <v>97.29</v>
      </c>
      <c r="R193" s="36">
        <v>94.88</v>
      </c>
      <c r="S193" s="5">
        <f t="shared" si="2"/>
        <v>2.4100000000000108</v>
      </c>
    </row>
    <row r="194" spans="1:19" x14ac:dyDescent="0.25">
      <c r="A194" s="3">
        <v>191</v>
      </c>
      <c r="B194" s="26" t="s">
        <v>36</v>
      </c>
      <c r="C194" s="3">
        <v>0.90500000000000003</v>
      </c>
      <c r="D194" s="26">
        <v>0.999</v>
      </c>
      <c r="E194" s="26">
        <v>12</v>
      </c>
      <c r="F194" s="26">
        <v>128</v>
      </c>
      <c r="G194" s="26" t="s">
        <v>20</v>
      </c>
      <c r="H194" s="36">
        <v>191</v>
      </c>
      <c r="I194" s="36">
        <v>97.23</v>
      </c>
      <c r="J194" s="36">
        <v>94.76</v>
      </c>
      <c r="K194" s="36">
        <v>96.93</v>
      </c>
      <c r="L194" s="36">
        <v>94.72</v>
      </c>
      <c r="M194" s="36">
        <v>97.34</v>
      </c>
      <c r="N194" s="36">
        <v>94.16</v>
      </c>
      <c r="O194" s="36">
        <v>97.22</v>
      </c>
      <c r="P194" s="36">
        <v>94.83</v>
      </c>
      <c r="Q194" s="36">
        <v>97.18</v>
      </c>
      <c r="R194" s="36">
        <v>94.62</v>
      </c>
      <c r="S194" s="5">
        <f t="shared" si="2"/>
        <v>2.5600000000000023</v>
      </c>
    </row>
    <row r="195" spans="1:19" x14ac:dyDescent="0.25">
      <c r="A195" s="3">
        <v>192</v>
      </c>
      <c r="B195" s="29" t="s">
        <v>37</v>
      </c>
      <c r="C195" s="3">
        <v>0.90500000000000003</v>
      </c>
      <c r="D195" s="26">
        <v>0.999</v>
      </c>
      <c r="E195" s="26">
        <v>12</v>
      </c>
      <c r="F195" s="26">
        <v>128</v>
      </c>
      <c r="G195" s="26" t="s">
        <v>20</v>
      </c>
      <c r="H195" s="36">
        <v>192</v>
      </c>
      <c r="I195" s="36">
        <v>97.49</v>
      </c>
      <c r="J195" s="36">
        <v>95.2</v>
      </c>
      <c r="K195" s="36">
        <v>97.23</v>
      </c>
      <c r="L195" s="36">
        <v>94.83</v>
      </c>
      <c r="M195" s="36">
        <v>97.6</v>
      </c>
      <c r="N195" s="36">
        <v>94.64</v>
      </c>
      <c r="O195" s="36">
        <v>97.61</v>
      </c>
      <c r="P195" s="36">
        <v>95.5</v>
      </c>
      <c r="Q195" s="36">
        <v>97.48</v>
      </c>
      <c r="R195" s="36">
        <v>95.04</v>
      </c>
      <c r="S195" s="5">
        <f t="shared" si="2"/>
        <v>2.4399999999999977</v>
      </c>
    </row>
    <row r="196" spans="1:19" x14ac:dyDescent="0.25">
      <c r="A196" s="3">
        <v>193</v>
      </c>
      <c r="B196" s="26" t="s">
        <v>34</v>
      </c>
      <c r="C196" s="3" t="s">
        <v>18</v>
      </c>
      <c r="D196" s="26">
        <v>0.99960000000000004</v>
      </c>
      <c r="E196" s="26">
        <v>12</v>
      </c>
      <c r="F196" s="26">
        <v>128</v>
      </c>
      <c r="G196" s="26" t="s">
        <v>20</v>
      </c>
      <c r="H196" s="36">
        <v>193</v>
      </c>
      <c r="I196" s="36">
        <v>97.25</v>
      </c>
      <c r="J196" s="36">
        <v>94.68</v>
      </c>
      <c r="K196" s="36">
        <v>97.31</v>
      </c>
      <c r="L196" s="36">
        <v>94.94</v>
      </c>
      <c r="M196" s="36">
        <v>97.09</v>
      </c>
      <c r="N196" s="36">
        <v>94.46</v>
      </c>
      <c r="O196" s="36">
        <v>97.16</v>
      </c>
      <c r="P196" s="36">
        <v>94.94</v>
      </c>
      <c r="Q196" s="36">
        <v>97.2</v>
      </c>
      <c r="R196" s="36">
        <v>94.76</v>
      </c>
      <c r="S196" s="5">
        <f t="shared" si="2"/>
        <v>2.4399999999999977</v>
      </c>
    </row>
    <row r="197" spans="1:19" x14ac:dyDescent="0.25">
      <c r="A197" s="3">
        <v>194</v>
      </c>
      <c r="B197" s="26" t="s">
        <v>35</v>
      </c>
      <c r="C197" s="3" t="s">
        <v>18</v>
      </c>
      <c r="D197" s="26">
        <v>0.99960000000000004</v>
      </c>
      <c r="E197" s="26">
        <v>12</v>
      </c>
      <c r="F197" s="26">
        <v>128</v>
      </c>
      <c r="G197" s="26" t="s">
        <v>20</v>
      </c>
      <c r="H197" s="36">
        <v>194</v>
      </c>
      <c r="I197" s="36">
        <v>97.07</v>
      </c>
      <c r="J197" s="36">
        <v>94.64</v>
      </c>
      <c r="K197" s="36">
        <v>97.11</v>
      </c>
      <c r="L197" s="36">
        <v>95.31</v>
      </c>
      <c r="M197" s="36">
        <v>97.43</v>
      </c>
      <c r="N197" s="36">
        <v>94.5</v>
      </c>
      <c r="O197" s="36">
        <v>97.07</v>
      </c>
      <c r="P197" s="36">
        <v>95.02</v>
      </c>
      <c r="Q197" s="36">
        <v>97.17</v>
      </c>
      <c r="R197" s="36">
        <v>94.87</v>
      </c>
      <c r="S197" s="5">
        <f t="shared" ref="S197:S220" si="3">Q197-R197</f>
        <v>2.2999999999999972</v>
      </c>
    </row>
    <row r="198" spans="1:19" x14ac:dyDescent="0.25">
      <c r="A198" s="3">
        <v>195</v>
      </c>
      <c r="B198" s="26" t="s">
        <v>36</v>
      </c>
      <c r="C198" s="3" t="s">
        <v>18</v>
      </c>
      <c r="D198" s="26">
        <v>0.99960000000000004</v>
      </c>
      <c r="E198" s="26">
        <v>12</v>
      </c>
      <c r="F198" s="26">
        <v>128</v>
      </c>
      <c r="G198" s="26" t="s">
        <v>20</v>
      </c>
      <c r="H198" s="36">
        <v>195</v>
      </c>
      <c r="I198" s="36">
        <v>97.18</v>
      </c>
      <c r="J198" s="36">
        <v>94.91</v>
      </c>
      <c r="K198" s="36">
        <v>97.21</v>
      </c>
      <c r="L198" s="36">
        <v>94.76</v>
      </c>
      <c r="M198" s="36">
        <v>97.36</v>
      </c>
      <c r="N198" s="36">
        <v>94.72</v>
      </c>
      <c r="O198" s="36">
        <v>97.2</v>
      </c>
      <c r="P198" s="36">
        <v>95.09</v>
      </c>
      <c r="Q198" s="36">
        <v>97.24</v>
      </c>
      <c r="R198" s="36">
        <v>94.87</v>
      </c>
      <c r="S198" s="5">
        <f t="shared" si="3"/>
        <v>2.3699999999999903</v>
      </c>
    </row>
    <row r="199" spans="1:19" x14ac:dyDescent="0.25">
      <c r="A199" s="3">
        <v>196</v>
      </c>
      <c r="B199" s="29" t="s">
        <v>37</v>
      </c>
      <c r="C199" s="3" t="s">
        <v>18</v>
      </c>
      <c r="D199" s="26">
        <v>0.99960000000000004</v>
      </c>
      <c r="E199" s="26">
        <v>12</v>
      </c>
      <c r="F199" s="26">
        <v>128</v>
      </c>
      <c r="G199" s="26" t="s">
        <v>20</v>
      </c>
      <c r="H199" s="36">
        <v>196</v>
      </c>
      <c r="I199" s="36">
        <v>97.25</v>
      </c>
      <c r="J199" s="36">
        <v>94.87</v>
      </c>
      <c r="K199" s="36">
        <v>97.19</v>
      </c>
      <c r="L199" s="36">
        <v>94.76</v>
      </c>
      <c r="M199" s="36">
        <v>97.62</v>
      </c>
      <c r="N199" s="36">
        <v>94.57</v>
      </c>
      <c r="O199" s="36">
        <v>97.37</v>
      </c>
      <c r="P199" s="36">
        <v>94.87</v>
      </c>
      <c r="Q199" s="36">
        <v>97.36</v>
      </c>
      <c r="R199" s="36">
        <v>94.77</v>
      </c>
      <c r="S199" s="5">
        <f t="shared" si="3"/>
        <v>2.5900000000000034</v>
      </c>
    </row>
    <row r="200" spans="1:19" x14ac:dyDescent="0.25">
      <c r="A200" s="3">
        <v>197</v>
      </c>
      <c r="B200" s="26" t="s">
        <v>34</v>
      </c>
      <c r="C200" s="3">
        <v>0.90300000000000002</v>
      </c>
      <c r="D200" s="26">
        <v>0.99960000000000004</v>
      </c>
      <c r="E200" s="26">
        <v>12</v>
      </c>
      <c r="F200" s="26">
        <v>128</v>
      </c>
      <c r="G200" s="26" t="s">
        <v>20</v>
      </c>
      <c r="H200" s="36">
        <v>197</v>
      </c>
      <c r="I200" s="36">
        <v>97.32</v>
      </c>
      <c r="J200" s="36">
        <v>95.09</v>
      </c>
      <c r="K200" s="36">
        <v>97.38</v>
      </c>
      <c r="L200" s="36">
        <v>95.57</v>
      </c>
      <c r="M200" s="36">
        <v>97.42</v>
      </c>
      <c r="N200" s="36">
        <v>94.35</v>
      </c>
      <c r="O200" s="36">
        <v>97.33</v>
      </c>
      <c r="P200" s="36">
        <v>94.87</v>
      </c>
      <c r="Q200" s="36">
        <v>97.36</v>
      </c>
      <c r="R200" s="36">
        <v>94.97</v>
      </c>
      <c r="S200" s="5">
        <f t="shared" si="3"/>
        <v>2.3900000000000006</v>
      </c>
    </row>
    <row r="201" spans="1:19" x14ac:dyDescent="0.25">
      <c r="A201" s="3">
        <v>198</v>
      </c>
      <c r="B201" s="26" t="s">
        <v>35</v>
      </c>
      <c r="C201" s="3">
        <v>0.90300000000000002</v>
      </c>
      <c r="D201" s="26">
        <v>0.99960000000000004</v>
      </c>
      <c r="E201" s="26">
        <v>12</v>
      </c>
      <c r="F201" s="26">
        <v>128</v>
      </c>
      <c r="G201" s="26" t="s">
        <v>20</v>
      </c>
      <c r="H201" s="36">
        <v>198</v>
      </c>
      <c r="I201" s="36">
        <v>97.06</v>
      </c>
      <c r="J201" s="36">
        <v>95.2</v>
      </c>
      <c r="K201" s="36">
        <v>96.91</v>
      </c>
      <c r="L201" s="36">
        <v>95.02</v>
      </c>
      <c r="M201" s="36">
        <v>97.51</v>
      </c>
      <c r="N201" s="36">
        <v>94.91</v>
      </c>
      <c r="O201" s="36">
        <v>97.31</v>
      </c>
      <c r="P201" s="36">
        <v>95.17</v>
      </c>
      <c r="Q201" s="36">
        <v>97.2</v>
      </c>
      <c r="R201" s="36">
        <v>95.07</v>
      </c>
      <c r="S201" s="5">
        <f t="shared" si="3"/>
        <v>2.1300000000000097</v>
      </c>
    </row>
    <row r="202" spans="1:19" x14ac:dyDescent="0.25">
      <c r="A202" s="3">
        <v>199</v>
      </c>
      <c r="B202" s="26" t="s">
        <v>36</v>
      </c>
      <c r="C202" s="3">
        <v>0.90300000000000002</v>
      </c>
      <c r="D202" s="26">
        <v>0.99960000000000004</v>
      </c>
      <c r="E202" s="26">
        <v>12</v>
      </c>
      <c r="F202" s="26">
        <v>128</v>
      </c>
      <c r="G202" s="26" t="s">
        <v>20</v>
      </c>
      <c r="H202" s="36">
        <v>199</v>
      </c>
      <c r="I202" s="36">
        <v>97.19</v>
      </c>
      <c r="J202" s="36">
        <v>94.38</v>
      </c>
      <c r="K202" s="36">
        <v>97.14</v>
      </c>
      <c r="L202" s="36">
        <v>95.24</v>
      </c>
      <c r="M202" s="36">
        <v>97.36</v>
      </c>
      <c r="N202" s="36">
        <v>94.42</v>
      </c>
      <c r="O202" s="36">
        <v>97.2</v>
      </c>
      <c r="P202" s="36">
        <v>94.76</v>
      </c>
      <c r="Q202" s="36">
        <v>97.22</v>
      </c>
      <c r="R202" s="36">
        <v>94.7</v>
      </c>
      <c r="S202" s="5">
        <f t="shared" si="3"/>
        <v>2.519999999999996</v>
      </c>
    </row>
    <row r="203" spans="1:19" x14ac:dyDescent="0.25">
      <c r="A203" s="3">
        <v>200</v>
      </c>
      <c r="B203" s="29" t="s">
        <v>37</v>
      </c>
      <c r="C203" s="3">
        <v>0.90300000000000002</v>
      </c>
      <c r="D203" s="26">
        <v>0.99960000000000004</v>
      </c>
      <c r="E203" s="26">
        <v>12</v>
      </c>
      <c r="F203" s="26">
        <v>128</v>
      </c>
      <c r="G203" s="26" t="s">
        <v>20</v>
      </c>
      <c r="H203" s="36">
        <v>200</v>
      </c>
      <c r="I203" s="36">
        <v>97.17</v>
      </c>
      <c r="J203" s="36">
        <v>94.68</v>
      </c>
      <c r="K203" s="36">
        <v>97.32</v>
      </c>
      <c r="L203" s="36">
        <v>94.98</v>
      </c>
      <c r="M203" s="36">
        <v>97.39</v>
      </c>
      <c r="N203" s="36">
        <v>94.38</v>
      </c>
      <c r="O203" s="36">
        <v>97.29</v>
      </c>
      <c r="P203" s="36">
        <v>95.35</v>
      </c>
      <c r="Q203" s="36">
        <v>97.29</v>
      </c>
      <c r="R203" s="36">
        <v>94.85</v>
      </c>
      <c r="S203" s="5">
        <f t="shared" si="3"/>
        <v>2.4400000000000119</v>
      </c>
    </row>
    <row r="204" spans="1:19" x14ac:dyDescent="0.25">
      <c r="A204" s="3">
        <v>201</v>
      </c>
      <c r="B204" s="26" t="s">
        <v>34</v>
      </c>
      <c r="C204" s="3">
        <v>0.90500000000000003</v>
      </c>
      <c r="D204" s="26">
        <v>0.99960000000000004</v>
      </c>
      <c r="E204" s="26">
        <v>12</v>
      </c>
      <c r="F204" s="26">
        <v>128</v>
      </c>
      <c r="G204" s="26" t="s">
        <v>20</v>
      </c>
      <c r="H204" s="36">
        <v>201</v>
      </c>
      <c r="I204" s="36">
        <v>97.12</v>
      </c>
      <c r="J204" s="36">
        <v>93.98</v>
      </c>
      <c r="K204" s="36">
        <v>96.99</v>
      </c>
      <c r="L204" s="36">
        <v>95.28</v>
      </c>
      <c r="M204" s="36">
        <v>97.54</v>
      </c>
      <c r="N204" s="36">
        <v>95.24</v>
      </c>
      <c r="O204" s="36">
        <v>97.36</v>
      </c>
      <c r="P204" s="36">
        <v>94.35</v>
      </c>
      <c r="Q204" s="36">
        <v>97.25</v>
      </c>
      <c r="R204" s="36">
        <v>94.71</v>
      </c>
      <c r="S204" s="5">
        <f t="shared" si="3"/>
        <v>2.5400000000000063</v>
      </c>
    </row>
    <row r="205" spans="1:19" x14ac:dyDescent="0.25">
      <c r="A205" s="3">
        <v>202</v>
      </c>
      <c r="B205" s="26" t="s">
        <v>35</v>
      </c>
      <c r="C205" s="3">
        <v>0.90500000000000003</v>
      </c>
      <c r="D205" s="26">
        <v>0.99960000000000004</v>
      </c>
      <c r="E205" s="26">
        <v>12</v>
      </c>
      <c r="F205" s="26">
        <v>128</v>
      </c>
      <c r="G205" s="26" t="s">
        <v>20</v>
      </c>
      <c r="H205" s="36">
        <v>202</v>
      </c>
      <c r="I205" s="36">
        <v>97.24</v>
      </c>
      <c r="J205" s="36">
        <v>94.94</v>
      </c>
      <c r="K205" s="36">
        <v>97.16</v>
      </c>
      <c r="L205" s="36">
        <v>94.64</v>
      </c>
      <c r="M205" s="36">
        <v>97.22</v>
      </c>
      <c r="N205" s="36">
        <v>93.83</v>
      </c>
      <c r="O205" s="36">
        <v>97.28</v>
      </c>
      <c r="P205" s="36">
        <v>94.87</v>
      </c>
      <c r="Q205" s="36">
        <v>97.23</v>
      </c>
      <c r="R205" s="36">
        <v>94.57</v>
      </c>
      <c r="S205" s="5">
        <f t="shared" si="3"/>
        <v>2.6600000000000108</v>
      </c>
    </row>
    <row r="206" spans="1:19" x14ac:dyDescent="0.25">
      <c r="A206" s="3">
        <v>203</v>
      </c>
      <c r="B206" s="26" t="s">
        <v>36</v>
      </c>
      <c r="C206" s="3">
        <v>0.90500000000000003</v>
      </c>
      <c r="D206" s="26">
        <v>0.99960000000000004</v>
      </c>
      <c r="E206" s="26">
        <v>12</v>
      </c>
      <c r="F206" s="26">
        <v>128</v>
      </c>
      <c r="G206" s="26" t="s">
        <v>20</v>
      </c>
      <c r="H206" s="36">
        <v>203</v>
      </c>
      <c r="I206" s="36">
        <v>97.14</v>
      </c>
      <c r="J206" s="36">
        <v>95.31</v>
      </c>
      <c r="K206" s="36">
        <v>96.73</v>
      </c>
      <c r="L206" s="36">
        <v>94.76</v>
      </c>
      <c r="M206" s="36">
        <v>97.22</v>
      </c>
      <c r="N206" s="36">
        <v>94.64</v>
      </c>
      <c r="O206" s="36">
        <v>97.27</v>
      </c>
      <c r="P206" s="36">
        <v>94.38</v>
      </c>
      <c r="Q206" s="36">
        <v>97.09</v>
      </c>
      <c r="R206" s="36">
        <v>94.78</v>
      </c>
      <c r="S206" s="5">
        <f t="shared" si="3"/>
        <v>2.3100000000000023</v>
      </c>
    </row>
    <row r="207" spans="1:19" x14ac:dyDescent="0.25">
      <c r="A207" s="3">
        <v>204</v>
      </c>
      <c r="B207" s="29" t="s">
        <v>37</v>
      </c>
      <c r="C207" s="3">
        <v>0.90500000000000003</v>
      </c>
      <c r="D207" s="26">
        <v>0.99960000000000004</v>
      </c>
      <c r="E207" s="26">
        <v>12</v>
      </c>
      <c r="F207" s="26">
        <v>128</v>
      </c>
      <c r="G207" s="26" t="s">
        <v>20</v>
      </c>
      <c r="H207" s="36">
        <v>204</v>
      </c>
      <c r="I207" s="36">
        <v>97.16</v>
      </c>
      <c r="J207" s="36">
        <v>94.31</v>
      </c>
      <c r="K207" s="36">
        <v>97.54</v>
      </c>
      <c r="L207" s="36">
        <v>95.13</v>
      </c>
      <c r="M207" s="36">
        <v>97.52</v>
      </c>
      <c r="N207" s="36">
        <v>95.02</v>
      </c>
      <c r="O207" s="36">
        <v>97.49</v>
      </c>
      <c r="P207" s="36">
        <v>94.72</v>
      </c>
      <c r="Q207" s="36">
        <v>97.43</v>
      </c>
      <c r="R207" s="36">
        <v>94.79</v>
      </c>
      <c r="S207" s="5">
        <f t="shared" si="3"/>
        <v>2.6400000000000006</v>
      </c>
    </row>
    <row r="208" spans="1:19" x14ac:dyDescent="0.25">
      <c r="A208" s="3">
        <v>205</v>
      </c>
      <c r="B208" s="26" t="s">
        <v>34</v>
      </c>
      <c r="C208" s="3" t="s">
        <v>18</v>
      </c>
      <c r="D208" s="26">
        <v>0.99980000000000002</v>
      </c>
      <c r="E208" s="26">
        <v>12</v>
      </c>
      <c r="F208" s="26">
        <v>128</v>
      </c>
      <c r="G208" s="26" t="s">
        <v>20</v>
      </c>
      <c r="H208" s="36">
        <v>205</v>
      </c>
      <c r="I208" s="36">
        <v>97.31</v>
      </c>
      <c r="J208" s="36">
        <v>94.46</v>
      </c>
      <c r="K208" s="36">
        <v>97.14</v>
      </c>
      <c r="L208" s="36">
        <v>94.94</v>
      </c>
      <c r="M208" s="36">
        <v>97.06</v>
      </c>
      <c r="N208" s="36">
        <v>94.42</v>
      </c>
      <c r="O208" s="36">
        <v>97.48</v>
      </c>
      <c r="P208" s="36">
        <v>95.05</v>
      </c>
      <c r="Q208" s="36">
        <v>97.25</v>
      </c>
      <c r="R208" s="36">
        <v>94.72</v>
      </c>
      <c r="S208" s="5">
        <f t="shared" si="3"/>
        <v>2.5300000000000011</v>
      </c>
    </row>
    <row r="209" spans="1:19" x14ac:dyDescent="0.25">
      <c r="A209" s="42">
        <v>206</v>
      </c>
      <c r="B209" s="43" t="s">
        <v>35</v>
      </c>
      <c r="C209" s="42" t="s">
        <v>18</v>
      </c>
      <c r="D209" s="43">
        <v>0.99980000000000002</v>
      </c>
      <c r="E209" s="43">
        <v>12</v>
      </c>
      <c r="F209" s="43">
        <v>128</v>
      </c>
      <c r="G209" s="43" t="s">
        <v>20</v>
      </c>
      <c r="H209" s="36">
        <v>206</v>
      </c>
      <c r="I209" s="36">
        <v>97.17</v>
      </c>
      <c r="J209" s="36">
        <v>95.35</v>
      </c>
      <c r="K209" s="36">
        <v>97.14</v>
      </c>
      <c r="L209" s="36">
        <v>94.72</v>
      </c>
      <c r="M209" s="36">
        <v>96.88</v>
      </c>
      <c r="N209" s="36">
        <v>94.27</v>
      </c>
      <c r="O209" s="36">
        <v>97.2</v>
      </c>
      <c r="P209" s="36">
        <v>94.87</v>
      </c>
      <c r="Q209" s="36">
        <v>97.1</v>
      </c>
      <c r="R209" s="36">
        <v>94.8</v>
      </c>
      <c r="S209" s="44">
        <f t="shared" si="3"/>
        <v>2.2999999999999972</v>
      </c>
    </row>
    <row r="210" spans="1:19" x14ac:dyDescent="0.25">
      <c r="A210" s="3">
        <v>207</v>
      </c>
      <c r="B210" s="26" t="s">
        <v>36</v>
      </c>
      <c r="C210" s="3" t="s">
        <v>18</v>
      </c>
      <c r="D210" s="26">
        <v>0.99980000000000002</v>
      </c>
      <c r="E210" s="26">
        <v>12</v>
      </c>
      <c r="F210" s="26">
        <v>128</v>
      </c>
      <c r="G210" s="26" t="s">
        <v>20</v>
      </c>
      <c r="H210" s="37">
        <v>207</v>
      </c>
      <c r="I210" s="37">
        <v>97.4</v>
      </c>
      <c r="J210" s="37">
        <v>95.39</v>
      </c>
      <c r="K210" s="37">
        <v>97.18</v>
      </c>
      <c r="L210" s="37">
        <v>95.39</v>
      </c>
      <c r="M210" s="37">
        <v>97.41</v>
      </c>
      <c r="N210" s="37">
        <v>95.43</v>
      </c>
      <c r="O210" s="37">
        <v>96.92</v>
      </c>
      <c r="P210" s="37">
        <v>95.24</v>
      </c>
      <c r="Q210" s="37">
        <v>97.23</v>
      </c>
      <c r="R210" s="37">
        <v>95.36</v>
      </c>
      <c r="S210" s="5">
        <f t="shared" si="3"/>
        <v>1.8700000000000045</v>
      </c>
    </row>
    <row r="211" spans="1:19" x14ac:dyDescent="0.25">
      <c r="A211" s="3">
        <v>208</v>
      </c>
      <c r="B211" s="29" t="s">
        <v>37</v>
      </c>
      <c r="C211" s="3" t="s">
        <v>18</v>
      </c>
      <c r="D211" s="26">
        <v>0.99980000000000002</v>
      </c>
      <c r="E211" s="26">
        <v>12</v>
      </c>
      <c r="F211" s="26">
        <v>128</v>
      </c>
      <c r="G211" s="26" t="s">
        <v>20</v>
      </c>
      <c r="H211" s="37">
        <v>208</v>
      </c>
      <c r="I211" s="37">
        <v>97.12</v>
      </c>
      <c r="J211" s="37">
        <v>94.72</v>
      </c>
      <c r="K211" s="37">
        <v>97.27</v>
      </c>
      <c r="L211" s="37">
        <v>95.46</v>
      </c>
      <c r="M211" s="37">
        <v>97.48</v>
      </c>
      <c r="N211" s="37">
        <v>94.68</v>
      </c>
      <c r="O211" s="37">
        <v>97.23</v>
      </c>
      <c r="P211" s="37">
        <v>94.72</v>
      </c>
      <c r="Q211" s="37">
        <v>97.27</v>
      </c>
      <c r="R211" s="37">
        <v>94.9</v>
      </c>
      <c r="S211" s="5">
        <f t="shared" si="3"/>
        <v>2.3699999999999903</v>
      </c>
    </row>
    <row r="212" spans="1:19" x14ac:dyDescent="0.25">
      <c r="A212" s="3">
        <v>209</v>
      </c>
      <c r="B212" s="26" t="s">
        <v>34</v>
      </c>
      <c r="C212" s="3">
        <v>0.90300000000000002</v>
      </c>
      <c r="D212" s="26">
        <v>0.99980000000000002</v>
      </c>
      <c r="E212" s="26">
        <v>12</v>
      </c>
      <c r="F212" s="26">
        <v>128</v>
      </c>
      <c r="G212" s="26" t="s">
        <v>20</v>
      </c>
      <c r="H212" s="37">
        <v>209</v>
      </c>
      <c r="I212" s="37">
        <v>97.23</v>
      </c>
      <c r="J212" s="37">
        <v>94.87</v>
      </c>
      <c r="K212" s="37">
        <v>97.17</v>
      </c>
      <c r="L212" s="37">
        <v>95.17</v>
      </c>
      <c r="M212" s="37">
        <v>97.21</v>
      </c>
      <c r="N212" s="37">
        <v>94.53</v>
      </c>
      <c r="O212" s="37">
        <v>96.99</v>
      </c>
      <c r="P212" s="37">
        <v>94.91</v>
      </c>
      <c r="Q212" s="37">
        <v>97.15</v>
      </c>
      <c r="R212" s="37">
        <v>94.87</v>
      </c>
      <c r="S212" s="5">
        <f t="shared" si="3"/>
        <v>2.2800000000000011</v>
      </c>
    </row>
    <row r="213" spans="1:19" x14ac:dyDescent="0.25">
      <c r="A213" s="3">
        <v>210</v>
      </c>
      <c r="B213" s="26" t="s">
        <v>35</v>
      </c>
      <c r="C213" s="3">
        <v>0.90300000000000002</v>
      </c>
      <c r="D213" s="26">
        <v>0.99980000000000002</v>
      </c>
      <c r="E213" s="26">
        <v>12</v>
      </c>
      <c r="F213" s="26">
        <v>128</v>
      </c>
      <c r="G213" s="26" t="s">
        <v>20</v>
      </c>
      <c r="H213" s="37">
        <v>210</v>
      </c>
      <c r="I213" s="37">
        <v>97.18</v>
      </c>
      <c r="J213" s="37">
        <v>95.24</v>
      </c>
      <c r="K213" s="37">
        <v>97.21</v>
      </c>
      <c r="L213" s="37">
        <v>94.98</v>
      </c>
      <c r="M213" s="37">
        <v>97.5</v>
      </c>
      <c r="N213" s="37">
        <v>94.12</v>
      </c>
      <c r="O213" s="37">
        <v>97.24</v>
      </c>
      <c r="P213" s="37">
        <v>94.91</v>
      </c>
      <c r="Q213" s="37">
        <v>97.28</v>
      </c>
      <c r="R213" s="37">
        <v>94.81</v>
      </c>
      <c r="S213" s="5">
        <f t="shared" si="3"/>
        <v>2.4699999999999989</v>
      </c>
    </row>
    <row r="214" spans="1:19" x14ac:dyDescent="0.25">
      <c r="A214" s="3">
        <v>211</v>
      </c>
      <c r="B214" s="26" t="s">
        <v>36</v>
      </c>
      <c r="C214" s="3">
        <v>0.90300000000000002</v>
      </c>
      <c r="D214" s="26">
        <v>0.99980000000000002</v>
      </c>
      <c r="E214" s="26">
        <v>12</v>
      </c>
      <c r="F214" s="26">
        <v>128</v>
      </c>
      <c r="G214" s="26" t="s">
        <v>20</v>
      </c>
      <c r="H214" s="37">
        <v>211</v>
      </c>
      <c r="I214" s="37">
        <v>97.46</v>
      </c>
      <c r="J214" s="37">
        <v>94.64</v>
      </c>
      <c r="K214" s="37">
        <v>97.34</v>
      </c>
      <c r="L214" s="37">
        <v>94.83</v>
      </c>
      <c r="M214" s="37">
        <v>97.33</v>
      </c>
      <c r="N214" s="37">
        <v>94.79</v>
      </c>
      <c r="O214" s="37">
        <v>97.22</v>
      </c>
      <c r="P214" s="37">
        <v>94.57</v>
      </c>
      <c r="Q214" s="37">
        <v>97.34</v>
      </c>
      <c r="R214" s="37">
        <v>94.71</v>
      </c>
      <c r="S214" s="5">
        <f t="shared" si="3"/>
        <v>2.6300000000000097</v>
      </c>
    </row>
    <row r="215" spans="1:19" x14ac:dyDescent="0.25">
      <c r="A215" s="3">
        <v>212</v>
      </c>
      <c r="B215" s="29" t="s">
        <v>37</v>
      </c>
      <c r="C215" s="3">
        <v>0.90300000000000002</v>
      </c>
      <c r="D215" s="26">
        <v>0.99980000000000002</v>
      </c>
      <c r="E215" s="26">
        <v>12</v>
      </c>
      <c r="F215" s="26">
        <v>128</v>
      </c>
      <c r="G215" s="26" t="s">
        <v>20</v>
      </c>
      <c r="H215" s="37">
        <v>212</v>
      </c>
      <c r="I215" s="37">
        <v>97.17</v>
      </c>
      <c r="J215" s="37">
        <v>94.35</v>
      </c>
      <c r="K215" s="37">
        <v>97.14</v>
      </c>
      <c r="L215" s="37">
        <v>95.65</v>
      </c>
      <c r="M215" s="37">
        <v>97.41</v>
      </c>
      <c r="N215" s="37">
        <v>95.02</v>
      </c>
      <c r="O215" s="37">
        <v>97.2</v>
      </c>
      <c r="P215" s="37">
        <v>94.76</v>
      </c>
      <c r="Q215" s="37">
        <v>97.23</v>
      </c>
      <c r="R215" s="37">
        <v>94.94</v>
      </c>
      <c r="S215" s="5">
        <f t="shared" si="3"/>
        <v>2.2900000000000063</v>
      </c>
    </row>
    <row r="216" spans="1:19" x14ac:dyDescent="0.25">
      <c r="A216" s="3">
        <v>213</v>
      </c>
      <c r="B216" s="26" t="s">
        <v>34</v>
      </c>
      <c r="C216" s="3">
        <v>0.90500000000000003</v>
      </c>
      <c r="D216" s="26">
        <v>0.99980000000000002</v>
      </c>
      <c r="E216" s="26">
        <v>12</v>
      </c>
      <c r="F216" s="26">
        <v>128</v>
      </c>
      <c r="G216" s="26" t="s">
        <v>20</v>
      </c>
      <c r="H216" s="37">
        <v>213</v>
      </c>
      <c r="I216" s="37">
        <v>97.15</v>
      </c>
      <c r="J216" s="37">
        <v>95.13</v>
      </c>
      <c r="K216" s="37">
        <v>97.53</v>
      </c>
      <c r="L216" s="37">
        <v>94.79</v>
      </c>
      <c r="M216" s="37">
        <v>97.57</v>
      </c>
      <c r="N216" s="37">
        <v>94.46</v>
      </c>
      <c r="O216" s="37">
        <v>97.54</v>
      </c>
      <c r="P216" s="37">
        <v>94.46</v>
      </c>
      <c r="Q216" s="37">
        <v>97.45</v>
      </c>
      <c r="R216" s="37">
        <v>94.71</v>
      </c>
      <c r="S216" s="5">
        <f t="shared" si="3"/>
        <v>2.7400000000000091</v>
      </c>
    </row>
    <row r="217" spans="1:19" x14ac:dyDescent="0.25">
      <c r="A217" s="3">
        <v>214</v>
      </c>
      <c r="B217" s="26" t="s">
        <v>35</v>
      </c>
      <c r="C217" s="3">
        <v>0.90500000000000003</v>
      </c>
      <c r="D217" s="26">
        <v>0.99980000000000002</v>
      </c>
      <c r="E217" s="26">
        <v>12</v>
      </c>
      <c r="F217" s="26">
        <v>128</v>
      </c>
      <c r="G217" s="26" t="s">
        <v>20</v>
      </c>
      <c r="H217" s="37">
        <v>214</v>
      </c>
      <c r="I217" s="37">
        <v>97.2</v>
      </c>
      <c r="J217" s="37">
        <v>94.46</v>
      </c>
      <c r="K217" s="37">
        <v>97.27</v>
      </c>
      <c r="L217" s="37">
        <v>95.09</v>
      </c>
      <c r="M217" s="37">
        <v>97.28</v>
      </c>
      <c r="N217" s="37">
        <v>94.57</v>
      </c>
      <c r="O217" s="37">
        <v>97.3</v>
      </c>
      <c r="P217" s="37">
        <v>95.43</v>
      </c>
      <c r="Q217" s="37">
        <v>97.27</v>
      </c>
      <c r="R217" s="37">
        <v>94.89</v>
      </c>
      <c r="S217" s="5">
        <f t="shared" si="3"/>
        <v>2.3799999999999955</v>
      </c>
    </row>
    <row r="218" spans="1:19" x14ac:dyDescent="0.25">
      <c r="A218" s="3">
        <v>215</v>
      </c>
      <c r="B218" s="26" t="s">
        <v>36</v>
      </c>
      <c r="C218" s="3">
        <v>0.90500000000000003</v>
      </c>
      <c r="D218" s="26">
        <v>0.99980000000000002</v>
      </c>
      <c r="E218" s="26">
        <v>12</v>
      </c>
      <c r="F218" s="26">
        <v>128</v>
      </c>
      <c r="G218" s="26" t="s">
        <v>20</v>
      </c>
      <c r="H218" s="37">
        <v>215</v>
      </c>
      <c r="I218" s="37">
        <v>97.27</v>
      </c>
      <c r="J218" s="37">
        <v>95.2</v>
      </c>
      <c r="K218" s="37">
        <v>97.09</v>
      </c>
      <c r="L218" s="37">
        <v>94.64</v>
      </c>
      <c r="M218" s="37">
        <v>97.64</v>
      </c>
      <c r="N218" s="37">
        <v>94.57</v>
      </c>
      <c r="O218" s="37">
        <v>97.44</v>
      </c>
      <c r="P218" s="37">
        <v>94.94</v>
      </c>
      <c r="Q218" s="37">
        <v>97.36</v>
      </c>
      <c r="R218" s="37">
        <v>94.84</v>
      </c>
      <c r="S218" s="5">
        <f t="shared" si="3"/>
        <v>2.519999999999996</v>
      </c>
    </row>
    <row r="219" spans="1:19" x14ac:dyDescent="0.25">
      <c r="A219" s="3">
        <v>216</v>
      </c>
      <c r="B219" s="29" t="s">
        <v>37</v>
      </c>
      <c r="C219" s="3">
        <v>0.90500000000000003</v>
      </c>
      <c r="D219" s="26">
        <v>0.99980000000000002</v>
      </c>
      <c r="E219" s="26">
        <v>12</v>
      </c>
      <c r="F219" s="26">
        <v>128</v>
      </c>
      <c r="G219" s="26" t="s">
        <v>20</v>
      </c>
      <c r="H219" s="37">
        <v>216</v>
      </c>
      <c r="I219" s="37">
        <v>97.25</v>
      </c>
      <c r="J219" s="37">
        <v>94.98</v>
      </c>
      <c r="K219" s="37">
        <v>97.23</v>
      </c>
      <c r="L219" s="37">
        <v>94.35</v>
      </c>
      <c r="M219" s="37">
        <v>97.62</v>
      </c>
      <c r="N219" s="37">
        <v>94.68</v>
      </c>
      <c r="O219" s="37">
        <v>97.2</v>
      </c>
      <c r="P219" s="37">
        <v>94.91</v>
      </c>
      <c r="Q219" s="37">
        <v>97.32</v>
      </c>
      <c r="R219" s="37">
        <v>94.73</v>
      </c>
      <c r="S219" s="5">
        <f t="shared" si="3"/>
        <v>2.5899999999999892</v>
      </c>
    </row>
    <row r="220" spans="1:1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13">
        <f>AVERAGE(Q4:Q219)</f>
        <v>97.410648148148212</v>
      </c>
      <c r="R220" s="13">
        <f>AVERAGE(R4:R219)</f>
        <v>94.9035648148148</v>
      </c>
      <c r="S220" s="13">
        <f t="shared" si="3"/>
        <v>2.5070833333334122</v>
      </c>
    </row>
    <row r="221" spans="1:1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x14ac:dyDescent="0.25">
      <c r="A222" s="87" t="s">
        <v>39</v>
      </c>
      <c r="B222" s="87"/>
      <c r="C222" s="87"/>
      <c r="D222" s="87"/>
      <c r="E222" s="87"/>
      <c r="F222" s="87"/>
      <c r="G222" s="8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x14ac:dyDescent="0.25">
      <c r="A223" s="5"/>
      <c r="B223" s="5" t="s">
        <v>37</v>
      </c>
      <c r="C223" s="5" t="s">
        <v>18</v>
      </c>
      <c r="D223" s="5" t="s">
        <v>40</v>
      </c>
      <c r="E223" s="5">
        <v>12</v>
      </c>
      <c r="F223" s="5">
        <v>32</v>
      </c>
      <c r="G223" s="26" t="s">
        <v>20</v>
      </c>
      <c r="H223" s="5"/>
      <c r="I223" s="37">
        <v>97.93</v>
      </c>
      <c r="J223" s="37">
        <v>95.61</v>
      </c>
      <c r="K223" s="37">
        <v>97.98</v>
      </c>
      <c r="L223" s="37">
        <v>95.83</v>
      </c>
      <c r="M223" s="37">
        <v>97.83</v>
      </c>
      <c r="N223" s="37">
        <v>95.09</v>
      </c>
      <c r="O223" s="37">
        <v>98.01</v>
      </c>
      <c r="P223" s="37">
        <v>95.46</v>
      </c>
      <c r="Q223" s="37">
        <v>97.94</v>
      </c>
      <c r="R223" s="37">
        <v>95.5</v>
      </c>
      <c r="S223" s="5">
        <f t="shared" ref="S223:S286" si="4">Q223-R223</f>
        <v>2.4399999999999977</v>
      </c>
    </row>
    <row r="224" spans="1:1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x14ac:dyDescent="0.25">
      <c r="A225" s="1">
        <v>1</v>
      </c>
      <c r="B225" s="1">
        <v>1E-3</v>
      </c>
      <c r="C225" s="1">
        <v>0.85</v>
      </c>
      <c r="D225" s="1">
        <v>0.99960000000000004</v>
      </c>
      <c r="E225" s="1">
        <v>12</v>
      </c>
      <c r="F225" s="1">
        <v>32</v>
      </c>
      <c r="G225" s="1" t="s">
        <v>41</v>
      </c>
      <c r="H225" s="36">
        <v>1</v>
      </c>
      <c r="I225" s="36">
        <v>97.03</v>
      </c>
      <c r="J225" s="36">
        <v>95.35</v>
      </c>
      <c r="K225" s="36">
        <v>96.89</v>
      </c>
      <c r="L225" s="36">
        <v>94.72</v>
      </c>
      <c r="M225" s="36">
        <v>96.89</v>
      </c>
      <c r="N225" s="36">
        <v>94.35</v>
      </c>
      <c r="O225" s="36">
        <v>97.04</v>
      </c>
      <c r="P225" s="36">
        <v>94.64</v>
      </c>
      <c r="Q225" s="36">
        <v>96.97</v>
      </c>
      <c r="R225" s="36">
        <v>94.77</v>
      </c>
      <c r="S225" s="5">
        <f t="shared" si="4"/>
        <v>2.2000000000000028</v>
      </c>
    </row>
    <row r="226" spans="1:19" x14ac:dyDescent="0.25">
      <c r="A226" s="1">
        <v>2</v>
      </c>
      <c r="B226" s="1">
        <v>9.6000000000000002E-4</v>
      </c>
      <c r="C226" s="1">
        <v>0.85</v>
      </c>
      <c r="D226" s="1">
        <v>0.99960000000000004</v>
      </c>
      <c r="E226" s="1">
        <v>12</v>
      </c>
      <c r="F226" s="1">
        <v>32</v>
      </c>
      <c r="G226" s="1" t="s">
        <v>41</v>
      </c>
      <c r="H226" s="36">
        <v>2</v>
      </c>
      <c r="I226" s="36">
        <v>96.89</v>
      </c>
      <c r="J226" s="36">
        <v>94.2</v>
      </c>
      <c r="K226" s="36">
        <v>96.57</v>
      </c>
      <c r="L226" s="36">
        <v>94.57</v>
      </c>
      <c r="M226" s="36">
        <v>96.88</v>
      </c>
      <c r="N226" s="36">
        <v>94.12</v>
      </c>
      <c r="O226" s="36">
        <v>96.89</v>
      </c>
      <c r="P226" s="36">
        <v>95.17</v>
      </c>
      <c r="Q226" s="36">
        <v>96.81</v>
      </c>
      <c r="R226" s="36">
        <v>94.51</v>
      </c>
      <c r="S226" s="5">
        <f t="shared" si="4"/>
        <v>2.2999999999999972</v>
      </c>
    </row>
    <row r="227" spans="1:19" x14ac:dyDescent="0.25">
      <c r="A227" s="1">
        <v>3</v>
      </c>
      <c r="B227" s="1">
        <v>9.3999999999999997E-4</v>
      </c>
      <c r="C227" s="1">
        <v>0.85</v>
      </c>
      <c r="D227" s="1">
        <v>0.99960000000000004</v>
      </c>
      <c r="E227" s="1">
        <v>12</v>
      </c>
      <c r="F227" s="1">
        <v>32</v>
      </c>
      <c r="G227" s="1" t="s">
        <v>41</v>
      </c>
      <c r="H227" s="36">
        <v>3</v>
      </c>
      <c r="I227" s="36">
        <v>96.91</v>
      </c>
      <c r="J227" s="36">
        <v>94.91</v>
      </c>
      <c r="K227" s="36">
        <v>96.61</v>
      </c>
      <c r="L227" s="36">
        <v>95.05</v>
      </c>
      <c r="M227" s="36">
        <v>96.91</v>
      </c>
      <c r="N227" s="36">
        <v>93.79</v>
      </c>
      <c r="O227" s="36">
        <v>96.8</v>
      </c>
      <c r="P227" s="36">
        <v>94.76</v>
      </c>
      <c r="Q227" s="36">
        <v>96.81</v>
      </c>
      <c r="R227" s="36">
        <v>94.63</v>
      </c>
      <c r="S227" s="5">
        <f t="shared" si="4"/>
        <v>2.1800000000000068</v>
      </c>
    </row>
    <row r="228" spans="1:19" x14ac:dyDescent="0.25">
      <c r="A228" s="1">
        <v>4</v>
      </c>
      <c r="B228" s="1">
        <v>8.9999999999999998E-4</v>
      </c>
      <c r="C228" s="1">
        <v>0.85</v>
      </c>
      <c r="D228" s="1">
        <v>0.99960000000000004</v>
      </c>
      <c r="E228" s="1">
        <v>12</v>
      </c>
      <c r="F228" s="1">
        <v>32</v>
      </c>
      <c r="G228" s="1" t="s">
        <v>41</v>
      </c>
      <c r="H228" s="36">
        <v>4</v>
      </c>
      <c r="I228" s="36">
        <v>96.95</v>
      </c>
      <c r="J228" s="36">
        <v>94.31</v>
      </c>
      <c r="K228" s="36">
        <v>96.75</v>
      </c>
      <c r="L228" s="36">
        <v>94.94</v>
      </c>
      <c r="M228" s="36">
        <v>96.97</v>
      </c>
      <c r="N228" s="36">
        <v>94.38</v>
      </c>
      <c r="O228" s="36">
        <v>96.88</v>
      </c>
      <c r="P228" s="36">
        <v>94.2</v>
      </c>
      <c r="Q228" s="36">
        <v>96.89</v>
      </c>
      <c r="R228" s="36">
        <v>94.46</v>
      </c>
      <c r="S228" s="5">
        <f t="shared" si="4"/>
        <v>2.4300000000000068</v>
      </c>
    </row>
    <row r="229" spans="1:19" x14ac:dyDescent="0.25">
      <c r="A229" s="1">
        <v>5</v>
      </c>
      <c r="B229" s="1">
        <v>1E-3</v>
      </c>
      <c r="C229" s="1">
        <v>0.9</v>
      </c>
      <c r="D229" s="1">
        <v>0.99960000000000004</v>
      </c>
      <c r="E229" s="1">
        <v>12</v>
      </c>
      <c r="F229" s="1">
        <v>32</v>
      </c>
      <c r="G229" s="1" t="s">
        <v>41</v>
      </c>
      <c r="H229" s="36">
        <v>5</v>
      </c>
      <c r="I229" s="36">
        <v>97.1</v>
      </c>
      <c r="J229" s="36">
        <v>94.38</v>
      </c>
      <c r="K229" s="36">
        <v>97.11</v>
      </c>
      <c r="L229" s="36">
        <v>94.61</v>
      </c>
      <c r="M229" s="36">
        <v>96.97</v>
      </c>
      <c r="N229" s="36">
        <v>94.64</v>
      </c>
      <c r="O229" s="36">
        <v>96.89</v>
      </c>
      <c r="P229" s="36">
        <v>94.35</v>
      </c>
      <c r="Q229" s="36">
        <v>97.02</v>
      </c>
      <c r="R229" s="36">
        <v>94.5</v>
      </c>
      <c r="S229" s="5">
        <f t="shared" si="4"/>
        <v>2.519999999999996</v>
      </c>
    </row>
    <row r="230" spans="1:19" x14ac:dyDescent="0.25">
      <c r="A230" s="1">
        <v>6</v>
      </c>
      <c r="B230" s="1">
        <v>9.6000000000000002E-4</v>
      </c>
      <c r="C230" s="1">
        <v>0.9</v>
      </c>
      <c r="D230" s="1">
        <v>0.99960000000000004</v>
      </c>
      <c r="E230" s="1">
        <v>12</v>
      </c>
      <c r="F230" s="1">
        <v>32</v>
      </c>
      <c r="G230" s="1" t="s">
        <v>41</v>
      </c>
      <c r="H230" s="36">
        <v>6</v>
      </c>
      <c r="I230" s="36">
        <v>96.88</v>
      </c>
      <c r="J230" s="36">
        <v>94.87</v>
      </c>
      <c r="K230" s="36">
        <v>96.93</v>
      </c>
      <c r="L230" s="36">
        <v>94.57</v>
      </c>
      <c r="M230" s="36">
        <v>97.01</v>
      </c>
      <c r="N230" s="36">
        <v>93.72</v>
      </c>
      <c r="O230" s="36">
        <v>96.98</v>
      </c>
      <c r="P230" s="36">
        <v>94.79</v>
      </c>
      <c r="Q230" s="36">
        <v>96.95</v>
      </c>
      <c r="R230" s="36">
        <v>94.49</v>
      </c>
      <c r="S230" s="5">
        <f t="shared" si="4"/>
        <v>2.460000000000008</v>
      </c>
    </row>
    <row r="231" spans="1:19" x14ac:dyDescent="0.25">
      <c r="A231" s="1">
        <v>7</v>
      </c>
      <c r="B231" s="1">
        <v>9.3999999999999997E-4</v>
      </c>
      <c r="C231" s="1">
        <v>0.9</v>
      </c>
      <c r="D231" s="1">
        <v>0.99960000000000004</v>
      </c>
      <c r="E231" s="1">
        <v>12</v>
      </c>
      <c r="F231" s="1">
        <v>32</v>
      </c>
      <c r="G231" s="1" t="s">
        <v>41</v>
      </c>
      <c r="H231" s="36">
        <v>7</v>
      </c>
      <c r="I231" s="36">
        <v>96.75</v>
      </c>
      <c r="J231" s="36">
        <v>94.61</v>
      </c>
      <c r="K231" s="36">
        <v>96.99</v>
      </c>
      <c r="L231" s="36">
        <v>94.94</v>
      </c>
      <c r="M231" s="36">
        <v>96.79</v>
      </c>
      <c r="N231" s="36">
        <v>94.16</v>
      </c>
      <c r="O231" s="36">
        <v>96.61</v>
      </c>
      <c r="P231" s="36">
        <v>94.2</v>
      </c>
      <c r="Q231" s="36">
        <v>96.79</v>
      </c>
      <c r="R231" s="36">
        <v>94.48</v>
      </c>
      <c r="S231" s="5">
        <f t="shared" si="4"/>
        <v>2.3100000000000023</v>
      </c>
    </row>
    <row r="232" spans="1:19" x14ac:dyDescent="0.25">
      <c r="A232" s="1">
        <v>8</v>
      </c>
      <c r="B232" s="1">
        <v>8.9999999999999998E-4</v>
      </c>
      <c r="C232" s="1">
        <v>0.9</v>
      </c>
      <c r="D232" s="1">
        <v>0.99960000000000004</v>
      </c>
      <c r="E232" s="1">
        <v>12</v>
      </c>
      <c r="F232" s="1">
        <v>32</v>
      </c>
      <c r="G232" s="1" t="s">
        <v>41</v>
      </c>
      <c r="H232" s="36">
        <v>8</v>
      </c>
      <c r="I232" s="36">
        <v>96.75</v>
      </c>
      <c r="J232" s="36">
        <v>94.76</v>
      </c>
      <c r="K232" s="36">
        <v>96.42</v>
      </c>
      <c r="L232" s="36">
        <v>95.09</v>
      </c>
      <c r="M232" s="36">
        <v>96.88</v>
      </c>
      <c r="N232" s="36">
        <v>94.46</v>
      </c>
      <c r="O232" s="36">
        <v>96.88</v>
      </c>
      <c r="P232" s="36">
        <v>94.42</v>
      </c>
      <c r="Q232" s="36">
        <v>96.73</v>
      </c>
      <c r="R232" s="36">
        <v>94.68</v>
      </c>
      <c r="S232" s="5">
        <f t="shared" si="4"/>
        <v>2.0499999999999972</v>
      </c>
    </row>
    <row r="233" spans="1:19" x14ac:dyDescent="0.25">
      <c r="A233" s="1">
        <v>9</v>
      </c>
      <c r="B233" s="1">
        <v>1E-3</v>
      </c>
      <c r="C233" s="1">
        <v>0.95</v>
      </c>
      <c r="D233" s="1">
        <v>0.99960000000000004</v>
      </c>
      <c r="E233" s="1">
        <v>12</v>
      </c>
      <c r="F233" s="1">
        <v>32</v>
      </c>
      <c r="G233" s="1" t="s">
        <v>41</v>
      </c>
      <c r="H233" s="36">
        <v>9</v>
      </c>
      <c r="I233" s="36">
        <v>96.81</v>
      </c>
      <c r="J233" s="36">
        <v>94.12</v>
      </c>
      <c r="K233" s="36">
        <v>97.07</v>
      </c>
      <c r="L233" s="36">
        <v>94.94</v>
      </c>
      <c r="M233" s="36">
        <v>97.21</v>
      </c>
      <c r="N233" s="36">
        <v>94.31</v>
      </c>
      <c r="O233" s="36">
        <v>96.87</v>
      </c>
      <c r="P233" s="36">
        <v>94.31</v>
      </c>
      <c r="Q233" s="36">
        <v>96.99</v>
      </c>
      <c r="R233" s="36">
        <v>94.42</v>
      </c>
      <c r="S233" s="5">
        <f t="shared" si="4"/>
        <v>2.5699999999999932</v>
      </c>
    </row>
    <row r="234" spans="1:19" x14ac:dyDescent="0.25">
      <c r="A234" s="1">
        <v>10</v>
      </c>
      <c r="B234" s="1">
        <v>9.6000000000000002E-4</v>
      </c>
      <c r="C234" s="1">
        <v>0.95</v>
      </c>
      <c r="D234" s="1">
        <v>0.99960000000000004</v>
      </c>
      <c r="E234" s="1">
        <v>12</v>
      </c>
      <c r="F234" s="1">
        <v>32</v>
      </c>
      <c r="G234" s="1" t="s">
        <v>41</v>
      </c>
      <c r="H234" s="36">
        <v>10</v>
      </c>
      <c r="I234" s="36">
        <v>96.61</v>
      </c>
      <c r="J234" s="36">
        <v>93.23</v>
      </c>
      <c r="K234" s="36">
        <v>96.99</v>
      </c>
      <c r="L234" s="36">
        <v>94.42</v>
      </c>
      <c r="M234" s="36">
        <v>96.88</v>
      </c>
      <c r="N234" s="36">
        <v>94.2</v>
      </c>
      <c r="O234" s="36">
        <v>96.74</v>
      </c>
      <c r="P234" s="36">
        <v>94.27</v>
      </c>
      <c r="Q234" s="36">
        <v>96.81</v>
      </c>
      <c r="R234" s="36">
        <v>94.03</v>
      </c>
      <c r="S234" s="5">
        <f t="shared" si="4"/>
        <v>2.7800000000000011</v>
      </c>
    </row>
    <row r="235" spans="1:19" x14ac:dyDescent="0.25">
      <c r="A235" s="1">
        <v>11</v>
      </c>
      <c r="B235" s="1">
        <v>9.3999999999999997E-4</v>
      </c>
      <c r="C235" s="1">
        <v>0.95</v>
      </c>
      <c r="D235" s="1">
        <v>0.99960000000000004</v>
      </c>
      <c r="E235" s="1">
        <v>12</v>
      </c>
      <c r="F235" s="1">
        <v>32</v>
      </c>
      <c r="G235" s="1" t="s">
        <v>41</v>
      </c>
      <c r="H235" s="36">
        <v>11</v>
      </c>
      <c r="I235" s="36">
        <v>96.87</v>
      </c>
      <c r="J235" s="36">
        <v>93.9</v>
      </c>
      <c r="K235" s="36">
        <v>97.19</v>
      </c>
      <c r="L235" s="36">
        <v>94.76</v>
      </c>
      <c r="M235" s="36">
        <v>97.13</v>
      </c>
      <c r="N235" s="36">
        <v>94.61</v>
      </c>
      <c r="O235" s="36">
        <v>97.15</v>
      </c>
      <c r="P235" s="36">
        <v>93.94</v>
      </c>
      <c r="Q235" s="36">
        <v>97.08</v>
      </c>
      <c r="R235" s="36">
        <v>94.3</v>
      </c>
      <c r="S235" s="5">
        <f t="shared" si="4"/>
        <v>2.7800000000000011</v>
      </c>
    </row>
    <row r="236" spans="1:19" x14ac:dyDescent="0.25">
      <c r="A236" s="1">
        <v>12</v>
      </c>
      <c r="B236" s="1">
        <v>8.9999999999999998E-4</v>
      </c>
      <c r="C236" s="1">
        <v>0.95</v>
      </c>
      <c r="D236" s="1">
        <v>0.99960000000000004</v>
      </c>
      <c r="E236" s="1">
        <v>12</v>
      </c>
      <c r="F236" s="1">
        <v>32</v>
      </c>
      <c r="G236" s="1" t="s">
        <v>41</v>
      </c>
      <c r="H236" s="36">
        <v>12</v>
      </c>
      <c r="I236" s="36">
        <v>96.74</v>
      </c>
      <c r="J236" s="36">
        <v>94.38</v>
      </c>
      <c r="K236" s="36">
        <v>97.09</v>
      </c>
      <c r="L236" s="36">
        <v>94.24</v>
      </c>
      <c r="M236" s="36">
        <v>97.06</v>
      </c>
      <c r="N236" s="36">
        <v>94.5</v>
      </c>
      <c r="O236" s="36">
        <v>96.71</v>
      </c>
      <c r="P236" s="36">
        <v>94.72</v>
      </c>
      <c r="Q236" s="36">
        <v>96.9</v>
      </c>
      <c r="R236" s="36">
        <v>94.46</v>
      </c>
      <c r="S236" s="5">
        <f t="shared" si="4"/>
        <v>2.4400000000000119</v>
      </c>
    </row>
    <row r="237" spans="1:19" x14ac:dyDescent="0.25">
      <c r="A237" s="1">
        <v>13</v>
      </c>
      <c r="B237" s="1">
        <v>1E-3</v>
      </c>
      <c r="C237" s="1">
        <v>0.85</v>
      </c>
      <c r="D237" s="1">
        <v>0.99980000000000002</v>
      </c>
      <c r="E237" s="1">
        <v>12</v>
      </c>
      <c r="F237" s="1">
        <v>32</v>
      </c>
      <c r="G237" s="1" t="s">
        <v>41</v>
      </c>
      <c r="H237" s="36">
        <v>13</v>
      </c>
      <c r="I237" s="36">
        <v>96.65</v>
      </c>
      <c r="J237" s="36">
        <v>93.79</v>
      </c>
      <c r="K237" s="36">
        <v>96.99</v>
      </c>
      <c r="L237" s="36">
        <v>93.83</v>
      </c>
      <c r="M237" s="36">
        <v>96.96</v>
      </c>
      <c r="N237" s="36">
        <v>93.98</v>
      </c>
      <c r="O237" s="36">
        <v>96.9</v>
      </c>
      <c r="P237" s="36">
        <v>94.46</v>
      </c>
      <c r="Q237" s="36">
        <v>96.87</v>
      </c>
      <c r="R237" s="36">
        <v>94.01</v>
      </c>
      <c r="S237" s="5">
        <f t="shared" si="4"/>
        <v>2.8599999999999994</v>
      </c>
    </row>
    <row r="238" spans="1:19" x14ac:dyDescent="0.25">
      <c r="A238" s="1">
        <v>14</v>
      </c>
      <c r="B238" s="1">
        <v>9.6000000000000002E-4</v>
      </c>
      <c r="C238" s="1">
        <v>0.85</v>
      </c>
      <c r="D238" s="1">
        <v>0.99980000000000002</v>
      </c>
      <c r="E238" s="1">
        <v>12</v>
      </c>
      <c r="F238" s="1">
        <v>32</v>
      </c>
      <c r="G238" s="1" t="s">
        <v>41</v>
      </c>
      <c r="H238" s="36">
        <v>14</v>
      </c>
      <c r="I238" s="36">
        <v>96.82</v>
      </c>
      <c r="J238" s="36">
        <v>94.38</v>
      </c>
      <c r="K238" s="36">
        <v>96.97</v>
      </c>
      <c r="L238" s="36">
        <v>94.76</v>
      </c>
      <c r="M238" s="36">
        <v>96.91</v>
      </c>
      <c r="N238" s="36">
        <v>94.24</v>
      </c>
      <c r="O238" s="36">
        <v>96.44</v>
      </c>
      <c r="P238" s="36">
        <v>94.64</v>
      </c>
      <c r="Q238" s="36">
        <v>96.78</v>
      </c>
      <c r="R238" s="36">
        <v>94.51</v>
      </c>
      <c r="S238" s="5">
        <f t="shared" si="4"/>
        <v>2.269999999999996</v>
      </c>
    </row>
    <row r="239" spans="1:19" x14ac:dyDescent="0.25">
      <c r="A239" s="1">
        <v>15</v>
      </c>
      <c r="B239" s="1">
        <v>9.3999999999999997E-4</v>
      </c>
      <c r="C239" s="1">
        <v>0.85</v>
      </c>
      <c r="D239" s="1">
        <v>0.99980000000000002</v>
      </c>
      <c r="E239" s="1">
        <v>12</v>
      </c>
      <c r="F239" s="1">
        <v>32</v>
      </c>
      <c r="G239" s="1" t="s">
        <v>41</v>
      </c>
      <c r="H239" s="36">
        <v>15</v>
      </c>
      <c r="I239" s="36">
        <v>96.69</v>
      </c>
      <c r="J239" s="36">
        <v>93.64</v>
      </c>
      <c r="K239" s="36">
        <v>96.66</v>
      </c>
      <c r="L239" s="36">
        <v>95.31</v>
      </c>
      <c r="M239" s="36">
        <v>96.86</v>
      </c>
      <c r="N239" s="36">
        <v>94.5</v>
      </c>
      <c r="O239" s="36">
        <v>97.09</v>
      </c>
      <c r="P239" s="36">
        <v>94.76</v>
      </c>
      <c r="Q239" s="36">
        <v>96.82</v>
      </c>
      <c r="R239" s="36">
        <v>94.55</v>
      </c>
      <c r="S239" s="5">
        <f t="shared" si="4"/>
        <v>2.269999999999996</v>
      </c>
    </row>
    <row r="240" spans="1:19" x14ac:dyDescent="0.25">
      <c r="A240" s="1">
        <v>16</v>
      </c>
      <c r="B240" s="1">
        <v>8.9999999999999998E-4</v>
      </c>
      <c r="C240" s="1">
        <v>0.85</v>
      </c>
      <c r="D240" s="1">
        <v>0.99980000000000002</v>
      </c>
      <c r="E240" s="1">
        <v>12</v>
      </c>
      <c r="F240" s="1">
        <v>32</v>
      </c>
      <c r="G240" s="1" t="s">
        <v>41</v>
      </c>
      <c r="H240" s="36">
        <v>16</v>
      </c>
      <c r="I240" s="36">
        <v>96.89</v>
      </c>
      <c r="J240" s="36">
        <v>94.53</v>
      </c>
      <c r="K240" s="36">
        <v>96.77</v>
      </c>
      <c r="L240" s="36">
        <v>94.35</v>
      </c>
      <c r="M240" s="36">
        <v>96.8</v>
      </c>
      <c r="N240" s="36">
        <v>94.24</v>
      </c>
      <c r="O240" s="36">
        <v>96.55</v>
      </c>
      <c r="P240" s="36">
        <v>94.42</v>
      </c>
      <c r="Q240" s="36">
        <v>96.75</v>
      </c>
      <c r="R240" s="36">
        <v>94.38</v>
      </c>
      <c r="S240" s="5">
        <f t="shared" si="4"/>
        <v>2.3700000000000045</v>
      </c>
    </row>
    <row r="241" spans="1:19" x14ac:dyDescent="0.25">
      <c r="A241" s="1">
        <v>17</v>
      </c>
      <c r="B241" s="1">
        <v>1E-3</v>
      </c>
      <c r="C241" s="1">
        <v>0.9</v>
      </c>
      <c r="D241" s="1">
        <v>0.99980000000000002</v>
      </c>
      <c r="E241" s="1">
        <v>12</v>
      </c>
      <c r="F241" s="1">
        <v>32</v>
      </c>
      <c r="G241" s="1" t="s">
        <v>41</v>
      </c>
      <c r="H241" s="36">
        <v>17</v>
      </c>
      <c r="I241" s="36">
        <v>96.81</v>
      </c>
      <c r="J241" s="36">
        <v>94.68</v>
      </c>
      <c r="K241" s="36">
        <v>96.99</v>
      </c>
      <c r="L241" s="36">
        <v>94.94</v>
      </c>
      <c r="M241" s="36">
        <v>96.93</v>
      </c>
      <c r="N241" s="36">
        <v>93.19</v>
      </c>
      <c r="O241" s="36">
        <v>96.96</v>
      </c>
      <c r="P241" s="36">
        <v>94.5</v>
      </c>
      <c r="Q241" s="36">
        <v>96.92</v>
      </c>
      <c r="R241" s="36">
        <v>94.33</v>
      </c>
      <c r="S241" s="5">
        <f t="shared" si="4"/>
        <v>2.5900000000000034</v>
      </c>
    </row>
    <row r="242" spans="1:19" x14ac:dyDescent="0.25">
      <c r="A242" s="1">
        <v>18</v>
      </c>
      <c r="B242" s="1">
        <v>9.6000000000000002E-4</v>
      </c>
      <c r="C242" s="1">
        <v>0.9</v>
      </c>
      <c r="D242" s="1">
        <v>0.99980000000000002</v>
      </c>
      <c r="E242" s="1">
        <v>12</v>
      </c>
      <c r="F242" s="1">
        <v>32</v>
      </c>
      <c r="G242" s="1" t="s">
        <v>41</v>
      </c>
      <c r="H242" s="36">
        <v>18</v>
      </c>
      <c r="I242" s="36">
        <v>97.01</v>
      </c>
      <c r="J242" s="36">
        <v>93.98</v>
      </c>
      <c r="K242" s="36">
        <v>97.09</v>
      </c>
      <c r="L242" s="36">
        <v>94.53</v>
      </c>
      <c r="M242" s="36">
        <v>96.8</v>
      </c>
      <c r="N242" s="36">
        <v>93.75</v>
      </c>
      <c r="O242" s="36">
        <v>96.93</v>
      </c>
      <c r="P242" s="36">
        <v>94.57</v>
      </c>
      <c r="Q242" s="36">
        <v>96.96</v>
      </c>
      <c r="R242" s="36">
        <v>94.21</v>
      </c>
      <c r="S242" s="5">
        <f t="shared" si="4"/>
        <v>2.75</v>
      </c>
    </row>
    <row r="243" spans="1:19" x14ac:dyDescent="0.25">
      <c r="A243" s="1">
        <v>19</v>
      </c>
      <c r="B243" s="1">
        <v>9.3999999999999997E-4</v>
      </c>
      <c r="C243" s="1">
        <v>0.9</v>
      </c>
      <c r="D243" s="1">
        <v>0.99980000000000002</v>
      </c>
      <c r="E243" s="1">
        <v>12</v>
      </c>
      <c r="F243" s="1">
        <v>32</v>
      </c>
      <c r="G243" s="1" t="s">
        <v>41</v>
      </c>
      <c r="H243" s="36">
        <v>19</v>
      </c>
      <c r="I243" s="36">
        <v>96.73</v>
      </c>
      <c r="J243" s="36">
        <v>94.79</v>
      </c>
      <c r="K243" s="36">
        <v>96.7</v>
      </c>
      <c r="L243" s="36">
        <v>94.72</v>
      </c>
      <c r="M243" s="36">
        <v>96.99</v>
      </c>
      <c r="N243" s="36">
        <v>93.94</v>
      </c>
      <c r="O243" s="36">
        <v>96.83</v>
      </c>
      <c r="P243" s="36">
        <v>94.27</v>
      </c>
      <c r="Q243" s="36">
        <v>96.81</v>
      </c>
      <c r="R243" s="36">
        <v>94.43</v>
      </c>
      <c r="S243" s="5">
        <f t="shared" si="4"/>
        <v>2.3799999999999955</v>
      </c>
    </row>
    <row r="244" spans="1:19" x14ac:dyDescent="0.25">
      <c r="A244" s="1">
        <v>20</v>
      </c>
      <c r="B244" s="1">
        <v>8.9999999999999998E-4</v>
      </c>
      <c r="C244" s="1">
        <v>0.9</v>
      </c>
      <c r="D244" s="1">
        <v>0.99980000000000002</v>
      </c>
      <c r="E244" s="1">
        <v>12</v>
      </c>
      <c r="F244" s="1">
        <v>32</v>
      </c>
      <c r="G244" s="1" t="s">
        <v>41</v>
      </c>
      <c r="H244" s="36">
        <v>20</v>
      </c>
      <c r="I244" s="36">
        <v>96.65</v>
      </c>
      <c r="J244" s="36">
        <v>94.16</v>
      </c>
      <c r="K244" s="36">
        <v>96.58</v>
      </c>
      <c r="L244" s="36">
        <v>93.94</v>
      </c>
      <c r="M244" s="36">
        <v>96.51</v>
      </c>
      <c r="N244" s="36">
        <v>93.79</v>
      </c>
      <c r="O244" s="36">
        <v>96.61</v>
      </c>
      <c r="P244" s="36">
        <v>94.35</v>
      </c>
      <c r="Q244" s="36">
        <v>96.59</v>
      </c>
      <c r="R244" s="36">
        <v>94.06</v>
      </c>
      <c r="S244" s="5">
        <f t="shared" si="4"/>
        <v>2.5300000000000011</v>
      </c>
    </row>
    <row r="245" spans="1:19" x14ac:dyDescent="0.25">
      <c r="A245" s="1">
        <v>21</v>
      </c>
      <c r="B245" s="1">
        <v>1E-3</v>
      </c>
      <c r="C245" s="1">
        <v>0.95</v>
      </c>
      <c r="D245" s="1">
        <v>0.99980000000000002</v>
      </c>
      <c r="E245" s="1">
        <v>12</v>
      </c>
      <c r="F245" s="1">
        <v>32</v>
      </c>
      <c r="G245" s="1" t="s">
        <v>41</v>
      </c>
      <c r="H245" s="36">
        <v>21</v>
      </c>
      <c r="I245" s="36">
        <v>96.88</v>
      </c>
      <c r="J245" s="36">
        <v>94.38</v>
      </c>
      <c r="K245" s="36">
        <v>96.82</v>
      </c>
      <c r="L245" s="36">
        <v>94.5</v>
      </c>
      <c r="M245" s="36">
        <v>96.86</v>
      </c>
      <c r="N245" s="36">
        <v>94.38</v>
      </c>
      <c r="O245" s="36">
        <v>96.98</v>
      </c>
      <c r="P245" s="36">
        <v>94.46</v>
      </c>
      <c r="Q245" s="36">
        <v>96.88</v>
      </c>
      <c r="R245" s="36">
        <v>94.43</v>
      </c>
      <c r="S245" s="5">
        <f t="shared" si="4"/>
        <v>2.4499999999999886</v>
      </c>
    </row>
    <row r="246" spans="1:19" x14ac:dyDescent="0.25">
      <c r="A246" s="1">
        <v>22</v>
      </c>
      <c r="B246" s="1">
        <v>9.6000000000000002E-4</v>
      </c>
      <c r="C246" s="1">
        <v>0.95</v>
      </c>
      <c r="D246" s="1">
        <v>0.99980000000000002</v>
      </c>
      <c r="E246" s="1">
        <v>12</v>
      </c>
      <c r="F246" s="1">
        <v>32</v>
      </c>
      <c r="G246" s="1" t="s">
        <v>41</v>
      </c>
      <c r="H246" s="36">
        <v>22</v>
      </c>
      <c r="I246" s="36">
        <v>96.8</v>
      </c>
      <c r="J246" s="36">
        <v>94.31</v>
      </c>
      <c r="K246" s="36">
        <v>96.68</v>
      </c>
      <c r="L246" s="36">
        <v>94.68</v>
      </c>
      <c r="M246" s="36">
        <v>96.74</v>
      </c>
      <c r="N246" s="36">
        <v>93.45</v>
      </c>
      <c r="O246" s="36">
        <v>96.37</v>
      </c>
      <c r="P246" s="36">
        <v>94.94</v>
      </c>
      <c r="Q246" s="36">
        <v>96.65</v>
      </c>
      <c r="R246" s="36">
        <v>94.35</v>
      </c>
      <c r="S246" s="5">
        <f t="shared" si="4"/>
        <v>2.3000000000000114</v>
      </c>
    </row>
    <row r="247" spans="1:19" x14ac:dyDescent="0.25">
      <c r="A247" s="1">
        <v>23</v>
      </c>
      <c r="B247" s="1">
        <v>9.3999999999999997E-4</v>
      </c>
      <c r="C247" s="1">
        <v>0.95</v>
      </c>
      <c r="D247" s="1">
        <v>0.99980000000000002</v>
      </c>
      <c r="E247" s="1">
        <v>12</v>
      </c>
      <c r="F247" s="1">
        <v>32</v>
      </c>
      <c r="G247" s="1" t="s">
        <v>41</v>
      </c>
      <c r="H247" s="36">
        <v>23</v>
      </c>
      <c r="I247" s="36">
        <v>96.63</v>
      </c>
      <c r="J247" s="36">
        <v>94.16</v>
      </c>
      <c r="K247" s="36">
        <v>96.86</v>
      </c>
      <c r="L247" s="36">
        <v>93.72</v>
      </c>
      <c r="M247" s="36">
        <v>96.76</v>
      </c>
      <c r="N247" s="36">
        <v>94.35</v>
      </c>
      <c r="O247" s="36">
        <v>96.73</v>
      </c>
      <c r="P247" s="36">
        <v>93.94</v>
      </c>
      <c r="Q247" s="36">
        <v>96.74</v>
      </c>
      <c r="R247" s="36">
        <v>94.04</v>
      </c>
      <c r="S247" s="5">
        <f t="shared" si="4"/>
        <v>2.6999999999999886</v>
      </c>
    </row>
    <row r="248" spans="1:19" x14ac:dyDescent="0.25">
      <c r="A248" s="1">
        <v>24</v>
      </c>
      <c r="B248" s="1">
        <v>8.9999999999999998E-4</v>
      </c>
      <c r="C248" s="1">
        <v>0.95</v>
      </c>
      <c r="D248" s="1">
        <v>0.99980000000000002</v>
      </c>
      <c r="E248" s="1">
        <v>12</v>
      </c>
      <c r="F248" s="1">
        <v>32</v>
      </c>
      <c r="G248" s="1" t="s">
        <v>41</v>
      </c>
      <c r="H248" s="36">
        <v>24</v>
      </c>
      <c r="I248" s="36">
        <v>96.79</v>
      </c>
      <c r="J248" s="36">
        <v>94.57</v>
      </c>
      <c r="K248" s="36">
        <v>96.77</v>
      </c>
      <c r="L248" s="36">
        <v>94.42</v>
      </c>
      <c r="M248" s="36">
        <v>96.83</v>
      </c>
      <c r="N248" s="36">
        <v>94.35</v>
      </c>
      <c r="O248" s="36">
        <v>96.91</v>
      </c>
      <c r="P248" s="36">
        <v>94.31</v>
      </c>
      <c r="Q248" s="36">
        <v>96.83</v>
      </c>
      <c r="R248" s="36">
        <v>94.41</v>
      </c>
      <c r="S248" s="5">
        <f t="shared" si="4"/>
        <v>2.4200000000000017</v>
      </c>
    </row>
    <row r="249" spans="1:19" x14ac:dyDescent="0.25">
      <c r="A249" s="1">
        <v>25</v>
      </c>
      <c r="B249" s="1">
        <v>1E-3</v>
      </c>
      <c r="C249" s="1">
        <v>0.85</v>
      </c>
      <c r="D249" s="1">
        <v>0.99960000000000004</v>
      </c>
      <c r="E249" s="1">
        <v>12</v>
      </c>
      <c r="F249" s="1">
        <v>64</v>
      </c>
      <c r="G249" s="1" t="s">
        <v>41</v>
      </c>
      <c r="H249" s="36">
        <v>25</v>
      </c>
      <c r="I249" s="36">
        <v>96.46</v>
      </c>
      <c r="J249" s="36">
        <v>94.16</v>
      </c>
      <c r="K249" s="36">
        <v>96.39</v>
      </c>
      <c r="L249" s="36">
        <v>94.27</v>
      </c>
      <c r="M249" s="36">
        <v>96.56</v>
      </c>
      <c r="N249" s="36">
        <v>93.83</v>
      </c>
      <c r="O249" s="36">
        <v>96.19</v>
      </c>
      <c r="P249" s="36">
        <v>94.05</v>
      </c>
      <c r="Q249" s="36">
        <v>96.4</v>
      </c>
      <c r="R249" s="36">
        <v>94.08</v>
      </c>
      <c r="S249" s="5">
        <f t="shared" si="4"/>
        <v>2.3200000000000074</v>
      </c>
    </row>
    <row r="250" spans="1:19" x14ac:dyDescent="0.25">
      <c r="A250" s="1">
        <v>26</v>
      </c>
      <c r="B250" s="1">
        <v>9.6000000000000002E-4</v>
      </c>
      <c r="C250" s="1">
        <v>0.85</v>
      </c>
      <c r="D250" s="1">
        <v>0.99960000000000004</v>
      </c>
      <c r="E250" s="1">
        <v>12</v>
      </c>
      <c r="F250" s="1">
        <v>64</v>
      </c>
      <c r="G250" s="1" t="s">
        <v>41</v>
      </c>
      <c r="H250" s="36">
        <v>26</v>
      </c>
      <c r="I250" s="36">
        <v>96.51</v>
      </c>
      <c r="J250" s="36">
        <v>94.42</v>
      </c>
      <c r="K250" s="36">
        <v>96.44</v>
      </c>
      <c r="L250" s="36">
        <v>93.86</v>
      </c>
      <c r="M250" s="36">
        <v>96.39</v>
      </c>
      <c r="N250" s="36">
        <v>94.01</v>
      </c>
      <c r="O250" s="36">
        <v>96.06</v>
      </c>
      <c r="P250" s="36">
        <v>94.09</v>
      </c>
      <c r="Q250" s="36">
        <v>96.35</v>
      </c>
      <c r="R250" s="36">
        <v>94.1</v>
      </c>
      <c r="S250" s="5">
        <f t="shared" si="4"/>
        <v>2.25</v>
      </c>
    </row>
    <row r="251" spans="1:19" x14ac:dyDescent="0.25">
      <c r="A251" s="11">
        <v>27</v>
      </c>
      <c r="B251" s="11">
        <v>9.3999999999999997E-4</v>
      </c>
      <c r="C251" s="11">
        <v>0.85</v>
      </c>
      <c r="D251" s="11">
        <v>0.99960000000000004</v>
      </c>
      <c r="E251" s="11">
        <v>12</v>
      </c>
      <c r="F251" s="11">
        <v>64</v>
      </c>
      <c r="G251" s="11" t="s">
        <v>41</v>
      </c>
      <c r="H251" s="36">
        <v>27</v>
      </c>
      <c r="I251" s="36">
        <v>96.41</v>
      </c>
      <c r="J251" s="36">
        <v>93.94</v>
      </c>
      <c r="K251" s="36">
        <v>96.42</v>
      </c>
      <c r="L251" s="36">
        <v>94.31</v>
      </c>
      <c r="M251" s="36">
        <v>96.35</v>
      </c>
      <c r="N251" s="36">
        <v>94.09</v>
      </c>
      <c r="O251" s="36">
        <v>96.06</v>
      </c>
      <c r="P251" s="36">
        <v>94.16</v>
      </c>
      <c r="Q251" s="36">
        <v>96.31</v>
      </c>
      <c r="R251" s="36">
        <v>94.12</v>
      </c>
      <c r="S251" s="5">
        <f t="shared" si="4"/>
        <v>2.1899999999999977</v>
      </c>
    </row>
    <row r="252" spans="1:19" x14ac:dyDescent="0.25">
      <c r="A252" s="1">
        <v>28</v>
      </c>
      <c r="B252" s="1">
        <v>8.9999999999999998E-4</v>
      </c>
      <c r="C252" s="1">
        <v>0.85</v>
      </c>
      <c r="D252" s="1">
        <v>0.99960000000000004</v>
      </c>
      <c r="E252" s="1">
        <v>12</v>
      </c>
      <c r="F252" s="1">
        <v>64</v>
      </c>
      <c r="G252" s="1" t="s">
        <v>41</v>
      </c>
      <c r="H252" s="36">
        <v>28</v>
      </c>
      <c r="I252" s="36">
        <v>96.49</v>
      </c>
      <c r="J252" s="36">
        <v>94.83</v>
      </c>
      <c r="K252" s="36">
        <v>95.9</v>
      </c>
      <c r="L252" s="36">
        <v>93.98</v>
      </c>
      <c r="M252" s="36">
        <v>96.28</v>
      </c>
      <c r="N252" s="36">
        <v>93.75</v>
      </c>
      <c r="O252" s="36">
        <v>95.82</v>
      </c>
      <c r="P252" s="36">
        <v>93.75</v>
      </c>
      <c r="Q252" s="36">
        <v>96.12</v>
      </c>
      <c r="R252" s="36">
        <v>94.08</v>
      </c>
      <c r="S252" s="5">
        <f t="shared" si="4"/>
        <v>2.0400000000000063</v>
      </c>
    </row>
    <row r="253" spans="1:19" x14ac:dyDescent="0.25">
      <c r="A253" s="1">
        <v>29</v>
      </c>
      <c r="B253" s="1">
        <v>1E-3</v>
      </c>
      <c r="C253" s="1">
        <v>0.9</v>
      </c>
      <c r="D253" s="1">
        <v>0.99960000000000004</v>
      </c>
      <c r="E253" s="1">
        <v>12</v>
      </c>
      <c r="F253" s="1">
        <v>64</v>
      </c>
      <c r="G253" s="1" t="s">
        <v>41</v>
      </c>
      <c r="H253" s="36">
        <v>29</v>
      </c>
      <c r="I253" s="36">
        <v>96.27</v>
      </c>
      <c r="J253" s="36">
        <v>94.38</v>
      </c>
      <c r="K253" s="36">
        <v>96.4</v>
      </c>
      <c r="L253" s="36">
        <v>94.24</v>
      </c>
      <c r="M253" s="36">
        <v>96.59</v>
      </c>
      <c r="N253" s="36">
        <v>93.98</v>
      </c>
      <c r="O253" s="36">
        <v>96.26</v>
      </c>
      <c r="P253" s="36">
        <v>94.09</v>
      </c>
      <c r="Q253" s="36">
        <v>96.38</v>
      </c>
      <c r="R253" s="36">
        <v>94.17</v>
      </c>
      <c r="S253" s="5">
        <f t="shared" si="4"/>
        <v>2.2099999999999937</v>
      </c>
    </row>
    <row r="254" spans="1:19" x14ac:dyDescent="0.25">
      <c r="A254" s="1">
        <v>30</v>
      </c>
      <c r="B254" s="1">
        <v>9.6000000000000002E-4</v>
      </c>
      <c r="C254" s="1">
        <v>0.9</v>
      </c>
      <c r="D254" s="1">
        <v>0.99960000000000004</v>
      </c>
      <c r="E254" s="1">
        <v>12</v>
      </c>
      <c r="F254" s="1">
        <v>64</v>
      </c>
      <c r="G254" s="1" t="s">
        <v>41</v>
      </c>
      <c r="H254" s="36">
        <v>30</v>
      </c>
      <c r="I254" s="36">
        <v>96.2</v>
      </c>
      <c r="J254" s="36">
        <v>93.75</v>
      </c>
      <c r="K254" s="36">
        <v>96.21</v>
      </c>
      <c r="L254" s="36">
        <v>93.42</v>
      </c>
      <c r="M254" s="36">
        <v>96.1</v>
      </c>
      <c r="N254" s="36">
        <v>93.6</v>
      </c>
      <c r="O254" s="36">
        <v>96.08</v>
      </c>
      <c r="P254" s="36">
        <v>94.27</v>
      </c>
      <c r="Q254" s="36">
        <v>96.15</v>
      </c>
      <c r="R254" s="36">
        <v>93.76</v>
      </c>
      <c r="S254" s="5">
        <f t="shared" si="4"/>
        <v>2.3900000000000006</v>
      </c>
    </row>
    <row r="255" spans="1:19" x14ac:dyDescent="0.25">
      <c r="A255" s="1">
        <v>31</v>
      </c>
      <c r="B255" s="1">
        <v>9.3999999999999997E-4</v>
      </c>
      <c r="C255" s="1">
        <v>0.9</v>
      </c>
      <c r="D255" s="1">
        <v>0.99960000000000004</v>
      </c>
      <c r="E255" s="1">
        <v>12</v>
      </c>
      <c r="F255" s="1">
        <v>64</v>
      </c>
      <c r="G255" s="1" t="s">
        <v>41</v>
      </c>
      <c r="H255" s="36">
        <v>31</v>
      </c>
      <c r="I255" s="36">
        <v>96.32</v>
      </c>
      <c r="J255" s="36">
        <v>93.86</v>
      </c>
      <c r="K255" s="36">
        <v>96.25</v>
      </c>
      <c r="L255" s="36">
        <v>94.57</v>
      </c>
      <c r="M255" s="36">
        <v>96.27</v>
      </c>
      <c r="N255" s="36">
        <v>93.83</v>
      </c>
      <c r="O255" s="36">
        <v>96.33</v>
      </c>
      <c r="P255" s="36">
        <v>93.9</v>
      </c>
      <c r="Q255" s="36">
        <v>96.29</v>
      </c>
      <c r="R255" s="36">
        <v>94.04</v>
      </c>
      <c r="S255" s="5">
        <f t="shared" si="4"/>
        <v>2.25</v>
      </c>
    </row>
    <row r="256" spans="1:19" x14ac:dyDescent="0.25">
      <c r="A256" s="11">
        <v>32</v>
      </c>
      <c r="B256" s="11">
        <v>8.9999999999999998E-4</v>
      </c>
      <c r="C256" s="11">
        <v>0.9</v>
      </c>
      <c r="D256" s="11">
        <v>0.99960000000000004</v>
      </c>
      <c r="E256" s="11">
        <v>12</v>
      </c>
      <c r="F256" s="11">
        <v>64</v>
      </c>
      <c r="G256" s="11" t="s">
        <v>41</v>
      </c>
      <c r="H256" s="36">
        <v>32</v>
      </c>
      <c r="I256" s="36">
        <v>95.94</v>
      </c>
      <c r="J256" s="36">
        <v>94.16</v>
      </c>
      <c r="K256" s="36">
        <v>96.06</v>
      </c>
      <c r="L256" s="36">
        <v>93.94</v>
      </c>
      <c r="M256" s="36">
        <v>96.33</v>
      </c>
      <c r="N256" s="36">
        <v>93.86</v>
      </c>
      <c r="O256" s="36">
        <v>96.32</v>
      </c>
      <c r="P256" s="36">
        <v>93.83</v>
      </c>
      <c r="Q256" s="36">
        <v>96.16</v>
      </c>
      <c r="R256" s="36">
        <v>93.95</v>
      </c>
      <c r="S256" s="5">
        <f t="shared" si="4"/>
        <v>2.2099999999999937</v>
      </c>
    </row>
    <row r="257" spans="1:19" x14ac:dyDescent="0.25">
      <c r="A257" s="1">
        <v>33</v>
      </c>
      <c r="B257" s="1">
        <v>1E-3</v>
      </c>
      <c r="C257" s="1">
        <v>0.95</v>
      </c>
      <c r="D257" s="1">
        <v>0.99960000000000004</v>
      </c>
      <c r="E257" s="1">
        <v>12</v>
      </c>
      <c r="F257" s="1">
        <v>64</v>
      </c>
      <c r="G257" s="1" t="s">
        <v>41</v>
      </c>
      <c r="H257" s="36">
        <v>33</v>
      </c>
      <c r="I257" s="36">
        <v>96.5</v>
      </c>
      <c r="J257" s="36">
        <v>93.53</v>
      </c>
      <c r="K257" s="36">
        <v>96.42</v>
      </c>
      <c r="L257" s="36">
        <v>93.79</v>
      </c>
      <c r="M257" s="36">
        <v>96.3</v>
      </c>
      <c r="N257" s="36">
        <v>93.98</v>
      </c>
      <c r="O257" s="36">
        <v>96.28</v>
      </c>
      <c r="P257" s="36">
        <v>94.16</v>
      </c>
      <c r="Q257" s="36">
        <v>96.38</v>
      </c>
      <c r="R257" s="36">
        <v>93.86</v>
      </c>
      <c r="S257" s="5">
        <f t="shared" si="4"/>
        <v>2.519999999999996</v>
      </c>
    </row>
    <row r="258" spans="1:19" x14ac:dyDescent="0.25">
      <c r="A258" s="1">
        <v>34</v>
      </c>
      <c r="B258" s="1">
        <v>9.6000000000000002E-4</v>
      </c>
      <c r="C258" s="1">
        <v>0.95</v>
      </c>
      <c r="D258" s="1">
        <v>0.99960000000000004</v>
      </c>
      <c r="E258" s="1">
        <v>12</v>
      </c>
      <c r="F258" s="1">
        <v>64</v>
      </c>
      <c r="G258" s="1" t="s">
        <v>41</v>
      </c>
      <c r="H258" s="36">
        <v>34</v>
      </c>
      <c r="I258" s="36">
        <v>96.16</v>
      </c>
      <c r="J258" s="36">
        <v>93.94</v>
      </c>
      <c r="K258" s="36">
        <v>96.35</v>
      </c>
      <c r="L258" s="36">
        <v>93.79</v>
      </c>
      <c r="M258" s="36">
        <v>96.34</v>
      </c>
      <c r="N258" s="36">
        <v>93.98</v>
      </c>
      <c r="O258" s="36">
        <v>96.05</v>
      </c>
      <c r="P258" s="36">
        <v>94.2</v>
      </c>
      <c r="Q258" s="36">
        <v>96.22</v>
      </c>
      <c r="R258" s="36">
        <v>93.98</v>
      </c>
      <c r="S258" s="5">
        <f t="shared" si="4"/>
        <v>2.2399999999999949</v>
      </c>
    </row>
    <row r="259" spans="1:19" x14ac:dyDescent="0.25">
      <c r="A259" s="1">
        <v>35</v>
      </c>
      <c r="B259" s="1">
        <v>9.3999999999999997E-4</v>
      </c>
      <c r="C259" s="1">
        <v>0.95</v>
      </c>
      <c r="D259" s="1">
        <v>0.99960000000000004</v>
      </c>
      <c r="E259" s="1">
        <v>12</v>
      </c>
      <c r="F259" s="1">
        <v>64</v>
      </c>
      <c r="G259" s="1" t="s">
        <v>41</v>
      </c>
      <c r="H259" s="36">
        <v>35</v>
      </c>
      <c r="I259" s="36">
        <v>96.32</v>
      </c>
      <c r="J259" s="36">
        <v>93.49</v>
      </c>
      <c r="K259" s="36">
        <v>96.46</v>
      </c>
      <c r="L259" s="36">
        <v>94.42</v>
      </c>
      <c r="M259" s="36">
        <v>96.06</v>
      </c>
      <c r="N259" s="36">
        <v>93.83</v>
      </c>
      <c r="O259" s="36">
        <v>96.14</v>
      </c>
      <c r="P259" s="36">
        <v>93.45</v>
      </c>
      <c r="Q259" s="36">
        <v>96.24</v>
      </c>
      <c r="R259" s="36">
        <v>93.8</v>
      </c>
      <c r="S259" s="5">
        <f t="shared" si="4"/>
        <v>2.4399999999999977</v>
      </c>
    </row>
    <row r="260" spans="1:19" x14ac:dyDescent="0.25">
      <c r="A260" s="1">
        <v>36</v>
      </c>
      <c r="B260" s="1">
        <v>8.9999999999999998E-4</v>
      </c>
      <c r="C260" s="1">
        <v>0.95</v>
      </c>
      <c r="D260" s="1">
        <v>0.99960000000000004</v>
      </c>
      <c r="E260" s="1">
        <v>12</v>
      </c>
      <c r="F260" s="1">
        <v>64</v>
      </c>
      <c r="G260" s="1" t="s">
        <v>41</v>
      </c>
      <c r="H260" s="36">
        <v>36</v>
      </c>
      <c r="I260" s="36">
        <v>96.19</v>
      </c>
      <c r="J260" s="36">
        <v>94.01</v>
      </c>
      <c r="K260" s="36">
        <v>95.67</v>
      </c>
      <c r="L260" s="36">
        <v>93.72</v>
      </c>
      <c r="M260" s="36">
        <v>96.2</v>
      </c>
      <c r="N260" s="36">
        <v>93.42</v>
      </c>
      <c r="O260" s="36">
        <v>96.03</v>
      </c>
      <c r="P260" s="36">
        <v>94.2</v>
      </c>
      <c r="Q260" s="36">
        <v>96.02</v>
      </c>
      <c r="R260" s="36">
        <v>93.84</v>
      </c>
      <c r="S260" s="5">
        <f t="shared" si="4"/>
        <v>2.1799999999999926</v>
      </c>
    </row>
    <row r="261" spans="1:19" x14ac:dyDescent="0.25">
      <c r="A261" s="1">
        <v>37</v>
      </c>
      <c r="B261" s="1">
        <v>1E-3</v>
      </c>
      <c r="C261" s="1">
        <v>0.85</v>
      </c>
      <c r="D261" s="1">
        <v>0.99980000000000002</v>
      </c>
      <c r="E261" s="1">
        <v>12</v>
      </c>
      <c r="F261" s="1">
        <v>64</v>
      </c>
      <c r="G261" s="1" t="s">
        <v>41</v>
      </c>
      <c r="H261" s="36">
        <v>37</v>
      </c>
      <c r="I261" s="36">
        <v>96.08</v>
      </c>
      <c r="J261" s="36">
        <v>94.09</v>
      </c>
      <c r="K261" s="36">
        <v>96.65</v>
      </c>
      <c r="L261" s="36">
        <v>94.35</v>
      </c>
      <c r="M261" s="36">
        <v>96.26</v>
      </c>
      <c r="N261" s="36">
        <v>93.34</v>
      </c>
      <c r="O261" s="36">
        <v>96.2</v>
      </c>
      <c r="P261" s="36">
        <v>93.94</v>
      </c>
      <c r="Q261" s="36">
        <v>96.3</v>
      </c>
      <c r="R261" s="36">
        <v>93.93</v>
      </c>
      <c r="S261" s="5">
        <f t="shared" si="4"/>
        <v>2.3699999999999903</v>
      </c>
    </row>
    <row r="262" spans="1:19" x14ac:dyDescent="0.25">
      <c r="A262" s="1">
        <v>38</v>
      </c>
      <c r="B262" s="1">
        <v>9.6000000000000002E-4</v>
      </c>
      <c r="C262" s="1">
        <v>0.85</v>
      </c>
      <c r="D262" s="1">
        <v>0.99980000000000002</v>
      </c>
      <c r="E262" s="1">
        <v>12</v>
      </c>
      <c r="F262" s="1">
        <v>64</v>
      </c>
      <c r="G262" s="1" t="s">
        <v>41</v>
      </c>
      <c r="H262" s="36">
        <v>38</v>
      </c>
      <c r="I262" s="36">
        <v>96.13</v>
      </c>
      <c r="J262" s="36">
        <v>94.57</v>
      </c>
      <c r="K262" s="36">
        <v>96.41</v>
      </c>
      <c r="L262" s="36">
        <v>94.5</v>
      </c>
      <c r="M262" s="36">
        <v>96.21</v>
      </c>
      <c r="N262" s="36">
        <v>93.31</v>
      </c>
      <c r="O262" s="36">
        <v>96.1</v>
      </c>
      <c r="P262" s="36">
        <v>93.83</v>
      </c>
      <c r="Q262" s="36">
        <v>96.21</v>
      </c>
      <c r="R262" s="36">
        <v>94.05</v>
      </c>
      <c r="S262" s="5">
        <f t="shared" si="4"/>
        <v>2.1599999999999966</v>
      </c>
    </row>
    <row r="263" spans="1:19" x14ac:dyDescent="0.25">
      <c r="A263" s="1">
        <v>39</v>
      </c>
      <c r="B263" s="1">
        <v>9.3999999999999997E-4</v>
      </c>
      <c r="C263" s="1">
        <v>0.85</v>
      </c>
      <c r="D263" s="1">
        <v>0.99980000000000002</v>
      </c>
      <c r="E263" s="1">
        <v>12</v>
      </c>
      <c r="F263" s="1">
        <v>64</v>
      </c>
      <c r="G263" s="1" t="s">
        <v>41</v>
      </c>
      <c r="H263" s="36">
        <v>39</v>
      </c>
      <c r="I263" s="36">
        <v>96.28</v>
      </c>
      <c r="J263" s="36">
        <v>94.05</v>
      </c>
      <c r="K263" s="36">
        <v>96.21</v>
      </c>
      <c r="L263" s="36">
        <v>94.24</v>
      </c>
      <c r="M263" s="36">
        <v>96.17</v>
      </c>
      <c r="N263" s="36">
        <v>94.12</v>
      </c>
      <c r="O263" s="36">
        <v>96.05</v>
      </c>
      <c r="P263" s="36">
        <v>93.53</v>
      </c>
      <c r="Q263" s="36">
        <v>96.18</v>
      </c>
      <c r="R263" s="36">
        <v>93.98</v>
      </c>
      <c r="S263" s="5">
        <f t="shared" si="4"/>
        <v>2.2000000000000028</v>
      </c>
    </row>
    <row r="264" spans="1:19" x14ac:dyDescent="0.25">
      <c r="A264" s="1">
        <v>40</v>
      </c>
      <c r="B264" s="1">
        <v>8.9999999999999998E-4</v>
      </c>
      <c r="C264" s="1">
        <v>0.85</v>
      </c>
      <c r="D264" s="1">
        <v>0.99980000000000002</v>
      </c>
      <c r="E264" s="1">
        <v>12</v>
      </c>
      <c r="F264" s="1">
        <v>64</v>
      </c>
      <c r="G264" s="1" t="s">
        <v>41</v>
      </c>
      <c r="H264" s="36">
        <v>40</v>
      </c>
      <c r="I264" s="36">
        <v>96.18</v>
      </c>
      <c r="J264" s="36">
        <v>94.46</v>
      </c>
      <c r="K264" s="36">
        <v>96.22</v>
      </c>
      <c r="L264" s="36">
        <v>94.61</v>
      </c>
      <c r="M264" s="36">
        <v>95.98</v>
      </c>
      <c r="N264" s="36">
        <v>93.42</v>
      </c>
      <c r="O264" s="36">
        <v>96.17</v>
      </c>
      <c r="P264" s="36">
        <v>94.09</v>
      </c>
      <c r="Q264" s="36">
        <v>96.14</v>
      </c>
      <c r="R264" s="36">
        <v>94.14</v>
      </c>
      <c r="S264" s="5">
        <f t="shared" si="4"/>
        <v>2</v>
      </c>
    </row>
    <row r="265" spans="1:19" x14ac:dyDescent="0.25">
      <c r="A265" s="1">
        <v>41</v>
      </c>
      <c r="B265" s="1">
        <v>1E-3</v>
      </c>
      <c r="C265" s="1">
        <v>0.9</v>
      </c>
      <c r="D265" s="1">
        <v>0.99980000000000002</v>
      </c>
      <c r="E265" s="1">
        <v>12</v>
      </c>
      <c r="F265" s="1">
        <v>64</v>
      </c>
      <c r="G265" s="1" t="s">
        <v>41</v>
      </c>
      <c r="H265" s="36">
        <v>41</v>
      </c>
      <c r="I265" s="36">
        <v>96.12</v>
      </c>
      <c r="J265" s="36">
        <v>94.16</v>
      </c>
      <c r="K265" s="36">
        <v>95.91</v>
      </c>
      <c r="L265" s="36">
        <v>94.31</v>
      </c>
      <c r="M265" s="36">
        <v>96.23</v>
      </c>
      <c r="N265" s="36">
        <v>93.75</v>
      </c>
      <c r="O265" s="36">
        <v>96.34</v>
      </c>
      <c r="P265" s="36">
        <v>93.79</v>
      </c>
      <c r="Q265" s="36">
        <v>96.15</v>
      </c>
      <c r="R265" s="36">
        <v>94</v>
      </c>
      <c r="S265" s="5">
        <f t="shared" si="4"/>
        <v>2.1500000000000057</v>
      </c>
    </row>
    <row r="266" spans="1:19" x14ac:dyDescent="0.25">
      <c r="A266" s="1">
        <v>42</v>
      </c>
      <c r="B266" s="1">
        <v>9.6000000000000002E-4</v>
      </c>
      <c r="C266" s="1">
        <v>0.9</v>
      </c>
      <c r="D266" s="1">
        <v>0.99980000000000002</v>
      </c>
      <c r="E266" s="1">
        <v>12</v>
      </c>
      <c r="F266" s="1">
        <v>64</v>
      </c>
      <c r="G266" s="1" t="s">
        <v>41</v>
      </c>
      <c r="H266" s="36">
        <v>42</v>
      </c>
      <c r="I266" s="36">
        <v>96.52</v>
      </c>
      <c r="J266" s="36">
        <v>94.16</v>
      </c>
      <c r="K266" s="36">
        <v>95.98</v>
      </c>
      <c r="L266" s="36">
        <v>94.53</v>
      </c>
      <c r="M266" s="36">
        <v>96.31</v>
      </c>
      <c r="N266" s="36">
        <v>93.75</v>
      </c>
      <c r="O266" s="36">
        <v>95.94</v>
      </c>
      <c r="P266" s="36">
        <v>94.24</v>
      </c>
      <c r="Q266" s="36">
        <v>96.19</v>
      </c>
      <c r="R266" s="36">
        <v>94.17</v>
      </c>
      <c r="S266" s="5">
        <f t="shared" si="4"/>
        <v>2.019999999999996</v>
      </c>
    </row>
    <row r="267" spans="1:19" x14ac:dyDescent="0.25">
      <c r="A267" s="1">
        <v>43</v>
      </c>
      <c r="B267" s="1">
        <v>9.3999999999999997E-4</v>
      </c>
      <c r="C267" s="1">
        <v>0.9</v>
      </c>
      <c r="D267" s="1">
        <v>0.99980000000000002</v>
      </c>
      <c r="E267" s="1">
        <v>12</v>
      </c>
      <c r="F267" s="1">
        <v>64</v>
      </c>
      <c r="G267" s="1" t="s">
        <v>41</v>
      </c>
      <c r="H267" s="36">
        <v>43</v>
      </c>
      <c r="I267" s="36">
        <v>96.12</v>
      </c>
      <c r="J267" s="36">
        <v>93.49</v>
      </c>
      <c r="K267" s="36">
        <v>96.15</v>
      </c>
      <c r="L267" s="36">
        <v>94.05</v>
      </c>
      <c r="M267" s="36">
        <v>96.24</v>
      </c>
      <c r="N267" s="36">
        <v>93.38</v>
      </c>
      <c r="O267" s="36">
        <v>95.99</v>
      </c>
      <c r="P267" s="36">
        <v>93.79</v>
      </c>
      <c r="Q267" s="36">
        <v>96.13</v>
      </c>
      <c r="R267" s="36">
        <v>93.68</v>
      </c>
      <c r="S267" s="5">
        <f t="shared" si="4"/>
        <v>2.4499999999999886</v>
      </c>
    </row>
    <row r="268" spans="1:19" x14ac:dyDescent="0.25">
      <c r="A268" s="1">
        <v>44</v>
      </c>
      <c r="B268" s="1">
        <v>8.9999999999999998E-4</v>
      </c>
      <c r="C268" s="1">
        <v>0.9</v>
      </c>
      <c r="D268" s="1">
        <v>0.99980000000000002</v>
      </c>
      <c r="E268" s="1">
        <v>12</v>
      </c>
      <c r="F268" s="1">
        <v>64</v>
      </c>
      <c r="G268" s="1" t="s">
        <v>41</v>
      </c>
      <c r="H268" s="36">
        <v>44</v>
      </c>
      <c r="I268" s="36">
        <v>96.28</v>
      </c>
      <c r="J268" s="36">
        <v>93.86</v>
      </c>
      <c r="K268" s="36">
        <v>95.81</v>
      </c>
      <c r="L268" s="36">
        <v>94.12</v>
      </c>
      <c r="M268" s="36">
        <v>95.92</v>
      </c>
      <c r="N268" s="36">
        <v>93.98</v>
      </c>
      <c r="O268" s="36">
        <v>95.81</v>
      </c>
      <c r="P268" s="36">
        <v>94.01</v>
      </c>
      <c r="Q268" s="36">
        <v>95.96</v>
      </c>
      <c r="R268" s="36">
        <v>93.99</v>
      </c>
      <c r="S268" s="5">
        <f t="shared" si="4"/>
        <v>1.9699999999999989</v>
      </c>
    </row>
    <row r="269" spans="1:19" x14ac:dyDescent="0.25">
      <c r="A269" s="1">
        <v>45</v>
      </c>
      <c r="B269" s="1">
        <v>1E-3</v>
      </c>
      <c r="C269" s="1">
        <v>0.95</v>
      </c>
      <c r="D269" s="1">
        <v>0.99980000000000002</v>
      </c>
      <c r="E269" s="1">
        <v>12</v>
      </c>
      <c r="F269" s="1">
        <v>64</v>
      </c>
      <c r="G269" s="1" t="s">
        <v>41</v>
      </c>
      <c r="H269" s="36">
        <v>45</v>
      </c>
      <c r="I269" s="36">
        <v>96.23</v>
      </c>
      <c r="J269" s="36">
        <v>93.68</v>
      </c>
      <c r="K269" s="36">
        <v>96.51</v>
      </c>
      <c r="L269" s="36">
        <v>94.72</v>
      </c>
      <c r="M269" s="36">
        <v>96.23</v>
      </c>
      <c r="N269" s="36">
        <v>93.68</v>
      </c>
      <c r="O269" s="36">
        <v>96.14</v>
      </c>
      <c r="P269" s="36">
        <v>94.27</v>
      </c>
      <c r="Q269" s="36">
        <v>96.28</v>
      </c>
      <c r="R269" s="36">
        <v>94.09</v>
      </c>
      <c r="S269" s="5">
        <f t="shared" si="4"/>
        <v>2.1899999999999977</v>
      </c>
    </row>
    <row r="270" spans="1:19" x14ac:dyDescent="0.25">
      <c r="A270" s="1">
        <v>46</v>
      </c>
      <c r="B270" s="1">
        <v>9.6000000000000002E-4</v>
      </c>
      <c r="C270" s="1">
        <v>0.95</v>
      </c>
      <c r="D270" s="1">
        <v>0.99980000000000002</v>
      </c>
      <c r="E270" s="1">
        <v>12</v>
      </c>
      <c r="F270" s="1">
        <v>64</v>
      </c>
      <c r="G270" s="1" t="s">
        <v>41</v>
      </c>
      <c r="H270" s="36">
        <v>46</v>
      </c>
      <c r="I270" s="36">
        <v>96.43</v>
      </c>
      <c r="J270" s="36">
        <v>94.5</v>
      </c>
      <c r="K270" s="36">
        <v>96.23</v>
      </c>
      <c r="L270" s="36">
        <v>94.76</v>
      </c>
      <c r="M270" s="36">
        <v>96.34</v>
      </c>
      <c r="N270" s="36">
        <v>93.72</v>
      </c>
      <c r="O270" s="36">
        <v>96.19</v>
      </c>
      <c r="P270" s="36">
        <v>94.09</v>
      </c>
      <c r="Q270" s="36">
        <v>96.3</v>
      </c>
      <c r="R270" s="36">
        <v>94.26</v>
      </c>
      <c r="S270" s="5">
        <f t="shared" si="4"/>
        <v>2.039999999999992</v>
      </c>
    </row>
    <row r="271" spans="1:19" x14ac:dyDescent="0.25">
      <c r="A271" s="1">
        <v>47</v>
      </c>
      <c r="B271" s="1">
        <v>9.3999999999999997E-4</v>
      </c>
      <c r="C271" s="1">
        <v>0.95</v>
      </c>
      <c r="D271" s="1">
        <v>0.99980000000000002</v>
      </c>
      <c r="E271" s="1">
        <v>12</v>
      </c>
      <c r="F271" s="1">
        <v>64</v>
      </c>
      <c r="G271" s="1" t="s">
        <v>41</v>
      </c>
      <c r="H271" s="36">
        <v>47</v>
      </c>
      <c r="I271" s="36">
        <v>96.31</v>
      </c>
      <c r="J271" s="36">
        <v>94.5</v>
      </c>
      <c r="K271" s="36">
        <v>96.08</v>
      </c>
      <c r="L271" s="36">
        <v>94.01</v>
      </c>
      <c r="M271" s="36">
        <v>96.02</v>
      </c>
      <c r="N271" s="36">
        <v>93.98</v>
      </c>
      <c r="O271" s="36">
        <v>95.94</v>
      </c>
      <c r="P271" s="36">
        <v>94.12</v>
      </c>
      <c r="Q271" s="36">
        <v>96.09</v>
      </c>
      <c r="R271" s="36">
        <v>94.15</v>
      </c>
      <c r="S271" s="5">
        <f t="shared" si="4"/>
        <v>1.9399999999999977</v>
      </c>
    </row>
    <row r="272" spans="1:19" x14ac:dyDescent="0.25">
      <c r="A272" s="1">
        <v>48</v>
      </c>
      <c r="B272" s="1">
        <v>8.9999999999999998E-4</v>
      </c>
      <c r="C272" s="1">
        <v>0.95</v>
      </c>
      <c r="D272" s="1">
        <v>0.99980000000000002</v>
      </c>
      <c r="E272" s="1">
        <v>12</v>
      </c>
      <c r="F272" s="1">
        <v>64</v>
      </c>
      <c r="G272" s="1" t="s">
        <v>41</v>
      </c>
      <c r="H272" s="36">
        <v>48</v>
      </c>
      <c r="I272" s="36">
        <v>95.95</v>
      </c>
      <c r="J272" s="36">
        <v>94.35</v>
      </c>
      <c r="K272" s="36">
        <v>95.81</v>
      </c>
      <c r="L272" s="36">
        <v>93.94</v>
      </c>
      <c r="M272" s="36">
        <v>96.44</v>
      </c>
      <c r="N272" s="36">
        <v>94.16</v>
      </c>
      <c r="O272" s="36">
        <v>96.08</v>
      </c>
      <c r="P272" s="36">
        <v>94.46</v>
      </c>
      <c r="Q272" s="36">
        <v>96.07</v>
      </c>
      <c r="R272" s="36">
        <v>94.23</v>
      </c>
      <c r="S272" s="5">
        <f t="shared" si="4"/>
        <v>1.8399999999999892</v>
      </c>
    </row>
    <row r="273" spans="2:19" x14ac:dyDescent="0.25">
      <c r="Q273" s="40">
        <f ca="1">AVERAGE(Q225:Q273)</f>
        <v>96.528541666666641</v>
      </c>
      <c r="R273" s="40">
        <f ca="1">AVERAGE(R225:R273)</f>
        <v>94.20604166666665</v>
      </c>
      <c r="S273" s="5"/>
    </row>
    <row r="274" spans="2:19" x14ac:dyDescent="0.25">
      <c r="S274" s="5"/>
    </row>
    <row r="275" spans="2:19" x14ac:dyDescent="0.25">
      <c r="B275" s="1">
        <v>1E-3</v>
      </c>
      <c r="C275" s="1">
        <v>0.85</v>
      </c>
      <c r="D275" s="1">
        <v>0.99960000000000004</v>
      </c>
      <c r="E275" s="1">
        <v>12</v>
      </c>
      <c r="F275" s="1">
        <v>32</v>
      </c>
      <c r="G275" s="35" t="s">
        <v>42</v>
      </c>
      <c r="H275" s="46">
        <v>1</v>
      </c>
      <c r="I275" s="46">
        <v>97.41</v>
      </c>
      <c r="J275" s="46">
        <v>95.28</v>
      </c>
      <c r="K275" s="46">
        <v>97.77</v>
      </c>
      <c r="L275" s="46">
        <v>95.72</v>
      </c>
      <c r="M275" s="46">
        <v>97.39</v>
      </c>
      <c r="N275" s="46">
        <v>93.68</v>
      </c>
      <c r="O275" s="46">
        <v>97.7</v>
      </c>
      <c r="P275" s="46">
        <v>94.57</v>
      </c>
      <c r="Q275" s="46">
        <v>97.57</v>
      </c>
      <c r="R275" s="46">
        <v>94.81</v>
      </c>
      <c r="S275" s="5">
        <f t="shared" si="4"/>
        <v>2.7599999999999909</v>
      </c>
    </row>
    <row r="276" spans="2:19" x14ac:dyDescent="0.25">
      <c r="B276" s="1">
        <v>9.6000000000000002E-4</v>
      </c>
      <c r="C276" s="1">
        <v>0.85</v>
      </c>
      <c r="D276" s="1">
        <v>0.99960000000000004</v>
      </c>
      <c r="E276" s="1">
        <v>12</v>
      </c>
      <c r="F276" s="1">
        <v>32</v>
      </c>
      <c r="G276" s="35" t="s">
        <v>42</v>
      </c>
      <c r="H276" s="46">
        <v>2</v>
      </c>
      <c r="I276" s="46">
        <v>97.71</v>
      </c>
      <c r="J276" s="46">
        <v>93.68</v>
      </c>
      <c r="K276" s="46">
        <v>97.15</v>
      </c>
      <c r="L276" s="46">
        <v>95.61</v>
      </c>
      <c r="M276" s="46">
        <v>97.22</v>
      </c>
      <c r="N276" s="46">
        <v>94.72</v>
      </c>
      <c r="O276" s="46">
        <v>97.58</v>
      </c>
      <c r="P276" s="46">
        <v>94.01</v>
      </c>
      <c r="Q276" s="46">
        <v>97.42</v>
      </c>
      <c r="R276" s="46">
        <v>94.51</v>
      </c>
      <c r="S276" s="5">
        <f t="shared" si="4"/>
        <v>2.9099999999999966</v>
      </c>
    </row>
    <row r="277" spans="2:19" x14ac:dyDescent="0.25">
      <c r="B277" s="1">
        <v>9.3999999999999997E-4</v>
      </c>
      <c r="C277" s="1">
        <v>0.85</v>
      </c>
      <c r="D277" s="1">
        <v>0.99960000000000004</v>
      </c>
      <c r="E277" s="1">
        <v>12</v>
      </c>
      <c r="F277" s="1">
        <v>32</v>
      </c>
      <c r="G277" s="35" t="s">
        <v>42</v>
      </c>
      <c r="H277" s="46">
        <v>3</v>
      </c>
      <c r="I277" s="46">
        <v>97.58</v>
      </c>
      <c r="J277" s="46">
        <v>94.46</v>
      </c>
      <c r="K277" s="46">
        <v>97.7</v>
      </c>
      <c r="L277" s="46">
        <v>95.95</v>
      </c>
      <c r="M277" s="46">
        <v>97.16</v>
      </c>
      <c r="N277" s="46">
        <v>94.2</v>
      </c>
      <c r="O277" s="46">
        <v>97.81</v>
      </c>
      <c r="P277" s="46">
        <v>94.94</v>
      </c>
      <c r="Q277" s="46">
        <v>97.56</v>
      </c>
      <c r="R277" s="46">
        <v>94.89</v>
      </c>
      <c r="S277" s="5">
        <f t="shared" si="4"/>
        <v>2.6700000000000017</v>
      </c>
    </row>
    <row r="278" spans="2:19" x14ac:dyDescent="0.25">
      <c r="B278" s="1">
        <v>8.9999999999999998E-4</v>
      </c>
      <c r="C278" s="1">
        <v>0.85</v>
      </c>
      <c r="D278" s="1">
        <v>0.99960000000000004</v>
      </c>
      <c r="E278" s="1">
        <v>12</v>
      </c>
      <c r="F278" s="1">
        <v>32</v>
      </c>
      <c r="G278" s="35" t="s">
        <v>42</v>
      </c>
      <c r="H278" s="46">
        <v>4</v>
      </c>
      <c r="I278" s="46">
        <v>97.11</v>
      </c>
      <c r="J278" s="46">
        <v>93.68</v>
      </c>
      <c r="K278" s="46">
        <v>97.72</v>
      </c>
      <c r="L278" s="46">
        <v>95.17</v>
      </c>
      <c r="M278" s="46">
        <v>97.21</v>
      </c>
      <c r="N278" s="46">
        <v>94.16</v>
      </c>
      <c r="O278" s="46">
        <v>97.75</v>
      </c>
      <c r="P278" s="46">
        <v>94.83</v>
      </c>
      <c r="Q278" s="46">
        <v>97.45</v>
      </c>
      <c r="R278" s="46">
        <v>94.46</v>
      </c>
      <c r="S278" s="5">
        <f t="shared" si="4"/>
        <v>2.9900000000000091</v>
      </c>
    </row>
    <row r="279" spans="2:19" x14ac:dyDescent="0.25">
      <c r="B279" s="1">
        <v>1E-3</v>
      </c>
      <c r="C279" s="1">
        <v>0.9</v>
      </c>
      <c r="D279" s="1">
        <v>0.99960000000000004</v>
      </c>
      <c r="E279" s="1">
        <v>12</v>
      </c>
      <c r="F279" s="1">
        <v>32</v>
      </c>
      <c r="G279" s="35" t="s">
        <v>42</v>
      </c>
      <c r="H279" s="46">
        <v>5</v>
      </c>
      <c r="I279" s="46">
        <v>97.94</v>
      </c>
      <c r="J279" s="46">
        <v>92.97</v>
      </c>
      <c r="K279" s="46">
        <v>97.42</v>
      </c>
      <c r="L279" s="46">
        <v>95.57</v>
      </c>
      <c r="M279" s="46">
        <v>97.43</v>
      </c>
      <c r="N279" s="46">
        <v>94.94</v>
      </c>
      <c r="O279" s="46">
        <v>97.77</v>
      </c>
      <c r="P279" s="46">
        <v>94.61</v>
      </c>
      <c r="Q279" s="46">
        <v>97.64</v>
      </c>
      <c r="R279" s="46">
        <v>94.52</v>
      </c>
      <c r="S279" s="5">
        <f t="shared" si="4"/>
        <v>3.1200000000000045</v>
      </c>
    </row>
    <row r="280" spans="2:19" x14ac:dyDescent="0.25">
      <c r="B280" s="1">
        <v>9.6000000000000002E-4</v>
      </c>
      <c r="C280" s="1">
        <v>0.9</v>
      </c>
      <c r="D280" s="1">
        <v>0.99960000000000004</v>
      </c>
      <c r="E280" s="1">
        <v>12</v>
      </c>
      <c r="F280" s="1">
        <v>32</v>
      </c>
      <c r="G280" s="35" t="s">
        <v>42</v>
      </c>
      <c r="H280" s="46">
        <v>6</v>
      </c>
      <c r="I280" s="46">
        <v>97.78</v>
      </c>
      <c r="J280" s="46">
        <v>94.98</v>
      </c>
      <c r="K280" s="46">
        <v>97.57</v>
      </c>
      <c r="L280" s="46">
        <v>95.39</v>
      </c>
      <c r="M280" s="46">
        <v>97.99</v>
      </c>
      <c r="N280" s="46">
        <v>94.38</v>
      </c>
      <c r="O280" s="46">
        <v>98.03</v>
      </c>
      <c r="P280" s="46">
        <v>94.16</v>
      </c>
      <c r="Q280" s="46">
        <v>97.84</v>
      </c>
      <c r="R280" s="46">
        <v>94.73</v>
      </c>
      <c r="S280" s="5">
        <f t="shared" si="4"/>
        <v>3.1099999999999994</v>
      </c>
    </row>
    <row r="281" spans="2:19" x14ac:dyDescent="0.25">
      <c r="B281" s="1">
        <v>9.3999999999999997E-4</v>
      </c>
      <c r="C281" s="1">
        <v>0.9</v>
      </c>
      <c r="D281" s="1">
        <v>0.99960000000000004</v>
      </c>
      <c r="E281" s="1">
        <v>12</v>
      </c>
      <c r="F281" s="1">
        <v>32</v>
      </c>
      <c r="G281" s="35" t="s">
        <v>42</v>
      </c>
      <c r="H281" s="46">
        <v>7</v>
      </c>
      <c r="I281" s="46">
        <v>97.43</v>
      </c>
      <c r="J281" s="46">
        <v>94.87</v>
      </c>
      <c r="K281" s="46">
        <v>97.58</v>
      </c>
      <c r="L281" s="46">
        <v>94.72</v>
      </c>
      <c r="M281" s="46">
        <v>97.79</v>
      </c>
      <c r="N281" s="46">
        <v>95.09</v>
      </c>
      <c r="O281" s="46">
        <v>98.04</v>
      </c>
      <c r="P281" s="46">
        <v>95.43</v>
      </c>
      <c r="Q281" s="46">
        <v>97.71</v>
      </c>
      <c r="R281" s="46">
        <v>95.03</v>
      </c>
      <c r="S281" s="5">
        <f t="shared" si="4"/>
        <v>2.6799999999999926</v>
      </c>
    </row>
    <row r="282" spans="2:19" x14ac:dyDescent="0.25">
      <c r="B282" s="1">
        <v>8.9999999999999998E-4</v>
      </c>
      <c r="C282" s="1">
        <v>0.9</v>
      </c>
      <c r="D282" s="1">
        <v>0.99960000000000004</v>
      </c>
      <c r="E282" s="1">
        <v>12</v>
      </c>
      <c r="F282" s="1">
        <v>32</v>
      </c>
      <c r="G282" s="35" t="s">
        <v>42</v>
      </c>
      <c r="H282" s="46">
        <v>8</v>
      </c>
      <c r="I282" s="46">
        <v>97.63</v>
      </c>
      <c r="J282" s="46">
        <v>94.5</v>
      </c>
      <c r="K282" s="46">
        <v>97.28</v>
      </c>
      <c r="L282" s="46">
        <v>94.79</v>
      </c>
      <c r="M282" s="46">
        <v>97.58</v>
      </c>
      <c r="N282" s="46">
        <v>94.61</v>
      </c>
      <c r="O282" s="46">
        <v>97.56</v>
      </c>
      <c r="P282" s="46">
        <v>94.87</v>
      </c>
      <c r="Q282" s="46">
        <v>97.51</v>
      </c>
      <c r="R282" s="46">
        <v>94.69</v>
      </c>
      <c r="S282" s="5">
        <f t="shared" si="4"/>
        <v>2.8200000000000074</v>
      </c>
    </row>
    <row r="283" spans="2:19" x14ac:dyDescent="0.25">
      <c r="B283" s="1">
        <v>1E-3</v>
      </c>
      <c r="C283" s="1">
        <v>0.95</v>
      </c>
      <c r="D283" s="1">
        <v>0.99960000000000004</v>
      </c>
      <c r="E283" s="1">
        <v>12</v>
      </c>
      <c r="F283" s="1">
        <v>32</v>
      </c>
      <c r="G283" s="35" t="s">
        <v>42</v>
      </c>
      <c r="H283" s="46">
        <v>9</v>
      </c>
      <c r="I283" s="46">
        <v>96.9</v>
      </c>
      <c r="J283" s="46">
        <v>94.16</v>
      </c>
      <c r="K283" s="46">
        <v>97.47</v>
      </c>
      <c r="L283" s="46">
        <v>95.13</v>
      </c>
      <c r="M283" s="46">
        <v>97.71</v>
      </c>
      <c r="N283" s="46">
        <v>95.02</v>
      </c>
      <c r="O283" s="46">
        <v>97.81</v>
      </c>
      <c r="P283" s="46">
        <v>92.71</v>
      </c>
      <c r="Q283" s="46">
        <v>97.47</v>
      </c>
      <c r="R283" s="46">
        <v>94.25</v>
      </c>
      <c r="S283" s="5">
        <f t="shared" si="4"/>
        <v>3.2199999999999989</v>
      </c>
    </row>
    <row r="284" spans="2:19" x14ac:dyDescent="0.25">
      <c r="B284" s="1">
        <v>9.6000000000000002E-4</v>
      </c>
      <c r="C284" s="1">
        <v>0.95</v>
      </c>
      <c r="D284" s="1">
        <v>0.99960000000000004</v>
      </c>
      <c r="E284" s="1">
        <v>12</v>
      </c>
      <c r="F284" s="1">
        <v>32</v>
      </c>
      <c r="G284" s="35" t="s">
        <v>42</v>
      </c>
      <c r="H284" s="46">
        <v>10</v>
      </c>
      <c r="I284" s="46">
        <v>97.66</v>
      </c>
      <c r="J284" s="46">
        <v>92.97</v>
      </c>
      <c r="K284" s="46">
        <v>97.75</v>
      </c>
      <c r="L284" s="46">
        <v>95.72</v>
      </c>
      <c r="M284" s="46">
        <v>97.7</v>
      </c>
      <c r="N284" s="46">
        <v>95.05</v>
      </c>
      <c r="O284" s="46">
        <v>97.51</v>
      </c>
      <c r="P284" s="46">
        <v>94.35</v>
      </c>
      <c r="Q284" s="46">
        <v>97.65</v>
      </c>
      <c r="R284" s="46">
        <v>94.52</v>
      </c>
      <c r="S284" s="5">
        <f t="shared" si="4"/>
        <v>3.1300000000000097</v>
      </c>
    </row>
    <row r="285" spans="2:19" x14ac:dyDescent="0.25">
      <c r="B285" s="1">
        <v>9.3999999999999997E-4</v>
      </c>
      <c r="C285" s="1">
        <v>0.95</v>
      </c>
      <c r="D285" s="1">
        <v>0.99960000000000004</v>
      </c>
      <c r="E285" s="1">
        <v>12</v>
      </c>
      <c r="F285" s="1">
        <v>32</v>
      </c>
      <c r="G285" s="35" t="s">
        <v>42</v>
      </c>
      <c r="H285" s="46">
        <v>11</v>
      </c>
      <c r="I285" s="46">
        <v>97.01</v>
      </c>
      <c r="J285" s="46">
        <v>95.09</v>
      </c>
      <c r="K285" s="46">
        <v>97.18</v>
      </c>
      <c r="L285" s="46">
        <v>95.65</v>
      </c>
      <c r="M285" s="46">
        <v>97.8</v>
      </c>
      <c r="N285" s="46">
        <v>95.02</v>
      </c>
      <c r="O285" s="46">
        <v>97.85</v>
      </c>
      <c r="P285" s="46">
        <v>94.87</v>
      </c>
      <c r="Q285" s="46">
        <v>97.46</v>
      </c>
      <c r="R285" s="46">
        <v>95.16</v>
      </c>
      <c r="S285" s="5">
        <f t="shared" si="4"/>
        <v>2.2999999999999972</v>
      </c>
    </row>
    <row r="286" spans="2:19" x14ac:dyDescent="0.25">
      <c r="B286" s="1">
        <v>8.9999999999999998E-4</v>
      </c>
      <c r="C286" s="1">
        <v>0.95</v>
      </c>
      <c r="D286" s="1">
        <v>0.99960000000000004</v>
      </c>
      <c r="E286" s="1">
        <v>12</v>
      </c>
      <c r="F286" s="1">
        <v>32</v>
      </c>
      <c r="G286" s="35" t="s">
        <v>42</v>
      </c>
      <c r="H286" s="46">
        <v>12</v>
      </c>
      <c r="I286" s="46">
        <v>97.83</v>
      </c>
      <c r="J286" s="46">
        <v>94.87</v>
      </c>
      <c r="K286" s="46">
        <v>97.83</v>
      </c>
      <c r="L286" s="46">
        <v>95.05</v>
      </c>
      <c r="M286" s="46">
        <v>97.53</v>
      </c>
      <c r="N286" s="46">
        <v>93.75</v>
      </c>
      <c r="O286" s="46">
        <v>97.55</v>
      </c>
      <c r="P286" s="46">
        <v>95.35</v>
      </c>
      <c r="Q286" s="46">
        <v>97.69</v>
      </c>
      <c r="R286" s="46">
        <v>94.76</v>
      </c>
      <c r="S286" s="5">
        <f t="shared" si="4"/>
        <v>2.9299999999999926</v>
      </c>
    </row>
    <row r="287" spans="2:19" x14ac:dyDescent="0.25">
      <c r="B287" s="1">
        <v>1E-3</v>
      </c>
      <c r="C287" s="1">
        <v>0.85</v>
      </c>
      <c r="D287" s="1">
        <v>0.99980000000000002</v>
      </c>
      <c r="E287" s="1">
        <v>12</v>
      </c>
      <c r="F287" s="1">
        <v>32</v>
      </c>
      <c r="G287" s="35" t="s">
        <v>42</v>
      </c>
      <c r="H287" s="46">
        <v>13</v>
      </c>
      <c r="I287" s="46">
        <v>97.27</v>
      </c>
      <c r="J287" s="46">
        <v>95.31</v>
      </c>
      <c r="K287" s="46">
        <v>97.16</v>
      </c>
      <c r="L287" s="46">
        <v>92.56</v>
      </c>
      <c r="M287" s="46">
        <v>97.29</v>
      </c>
      <c r="N287" s="46">
        <v>95.05</v>
      </c>
      <c r="O287" s="46">
        <v>97.34</v>
      </c>
      <c r="P287" s="46">
        <v>94.94</v>
      </c>
      <c r="Q287" s="46">
        <v>97.27</v>
      </c>
      <c r="R287" s="46">
        <v>94.47</v>
      </c>
      <c r="S287" s="5">
        <f t="shared" ref="S287:S322" si="5">Q287-R287</f>
        <v>2.7999999999999972</v>
      </c>
    </row>
    <row r="288" spans="2:19" x14ac:dyDescent="0.25">
      <c r="B288" s="1">
        <v>9.6000000000000002E-4</v>
      </c>
      <c r="C288" s="1">
        <v>0.85</v>
      </c>
      <c r="D288" s="1">
        <v>0.99980000000000002</v>
      </c>
      <c r="E288" s="1">
        <v>12</v>
      </c>
      <c r="F288" s="1">
        <v>32</v>
      </c>
      <c r="G288" s="35" t="s">
        <v>42</v>
      </c>
      <c r="H288" s="46">
        <v>14</v>
      </c>
      <c r="I288" s="46">
        <v>97.16</v>
      </c>
      <c r="J288" s="46">
        <v>94.94</v>
      </c>
      <c r="K288" s="46">
        <v>97.21</v>
      </c>
      <c r="L288" s="46">
        <v>95.54</v>
      </c>
      <c r="M288" s="46">
        <v>97.64</v>
      </c>
      <c r="N288" s="46">
        <v>94.79</v>
      </c>
      <c r="O288" s="46">
        <v>97.82</v>
      </c>
      <c r="P288" s="46">
        <v>94.24</v>
      </c>
      <c r="Q288" s="46">
        <v>97.46</v>
      </c>
      <c r="R288" s="46">
        <v>94.88</v>
      </c>
      <c r="S288" s="5">
        <f t="shared" si="5"/>
        <v>2.5799999999999983</v>
      </c>
    </row>
    <row r="289" spans="2:19" x14ac:dyDescent="0.25">
      <c r="B289" s="1">
        <v>9.3999999999999997E-4</v>
      </c>
      <c r="C289" s="1">
        <v>0.85</v>
      </c>
      <c r="D289" s="1">
        <v>0.99980000000000002</v>
      </c>
      <c r="E289" s="1">
        <v>12</v>
      </c>
      <c r="F289" s="1">
        <v>32</v>
      </c>
      <c r="G289" s="35" t="s">
        <v>42</v>
      </c>
      <c r="H289" s="46">
        <v>15</v>
      </c>
      <c r="I289" s="46">
        <v>97.04</v>
      </c>
      <c r="J289" s="46">
        <v>94.5</v>
      </c>
      <c r="K289" s="46">
        <v>97.38</v>
      </c>
      <c r="L289" s="46">
        <v>95.24</v>
      </c>
      <c r="M289" s="46">
        <v>97.54</v>
      </c>
      <c r="N289" s="46">
        <v>94.72</v>
      </c>
      <c r="O289" s="46">
        <v>97.67</v>
      </c>
      <c r="P289" s="46">
        <v>93.86</v>
      </c>
      <c r="Q289" s="46">
        <v>97.41</v>
      </c>
      <c r="R289" s="46">
        <v>94.58</v>
      </c>
      <c r="S289" s="5">
        <f t="shared" si="5"/>
        <v>2.8299999999999983</v>
      </c>
    </row>
    <row r="290" spans="2:19" x14ac:dyDescent="0.25">
      <c r="B290" s="1">
        <v>8.9999999999999998E-4</v>
      </c>
      <c r="C290" s="1">
        <v>0.85</v>
      </c>
      <c r="D290" s="1">
        <v>0.99980000000000002</v>
      </c>
      <c r="E290" s="1">
        <v>12</v>
      </c>
      <c r="F290" s="1">
        <v>32</v>
      </c>
      <c r="G290" s="35" t="s">
        <v>42</v>
      </c>
      <c r="H290" s="46">
        <v>16</v>
      </c>
      <c r="I290" s="46">
        <v>97.38</v>
      </c>
      <c r="J290" s="46">
        <v>93.75</v>
      </c>
      <c r="K290" s="46">
        <v>97.9</v>
      </c>
      <c r="L290" s="46">
        <v>95.69</v>
      </c>
      <c r="M290" s="46">
        <v>97.96</v>
      </c>
      <c r="N290" s="46">
        <v>94.2</v>
      </c>
      <c r="O290" s="46">
        <v>97.69</v>
      </c>
      <c r="P290" s="46">
        <v>95.13</v>
      </c>
      <c r="Q290" s="46">
        <v>97.73</v>
      </c>
      <c r="R290" s="46">
        <v>94.69</v>
      </c>
      <c r="S290" s="5">
        <f t="shared" si="5"/>
        <v>3.0400000000000063</v>
      </c>
    </row>
    <row r="291" spans="2:19" x14ac:dyDescent="0.25">
      <c r="B291" s="1">
        <v>1E-3</v>
      </c>
      <c r="C291" s="1">
        <v>0.9</v>
      </c>
      <c r="D291" s="1">
        <v>0.99980000000000002</v>
      </c>
      <c r="E291" s="1">
        <v>12</v>
      </c>
      <c r="F291" s="1">
        <v>32</v>
      </c>
      <c r="G291" s="35" t="s">
        <v>42</v>
      </c>
      <c r="H291" s="46">
        <v>17</v>
      </c>
      <c r="I291" s="46">
        <v>97.22</v>
      </c>
      <c r="J291" s="46">
        <v>93.72</v>
      </c>
      <c r="K291" s="46">
        <v>97.29</v>
      </c>
      <c r="L291" s="46">
        <v>95.35</v>
      </c>
      <c r="M291" s="46">
        <v>97.55</v>
      </c>
      <c r="N291" s="46">
        <v>94.76</v>
      </c>
      <c r="O291" s="46">
        <v>97.57</v>
      </c>
      <c r="P291" s="46">
        <v>94.98</v>
      </c>
      <c r="Q291" s="46">
        <v>97.41</v>
      </c>
      <c r="R291" s="46">
        <v>94.7</v>
      </c>
      <c r="S291" s="5">
        <f t="shared" si="5"/>
        <v>2.7099999999999937</v>
      </c>
    </row>
    <row r="292" spans="2:19" x14ac:dyDescent="0.25">
      <c r="B292" s="1">
        <v>9.6000000000000002E-4</v>
      </c>
      <c r="C292" s="1">
        <v>0.9</v>
      </c>
      <c r="D292" s="1">
        <v>0.99980000000000002</v>
      </c>
      <c r="E292" s="1">
        <v>12</v>
      </c>
      <c r="F292" s="1">
        <v>32</v>
      </c>
      <c r="G292" s="35" t="s">
        <v>42</v>
      </c>
      <c r="H292" s="46">
        <v>18</v>
      </c>
      <c r="I292" s="46">
        <v>97.27</v>
      </c>
      <c r="J292" s="46">
        <v>95.31</v>
      </c>
      <c r="K292" s="46">
        <v>97.38</v>
      </c>
      <c r="L292" s="46">
        <v>94.42</v>
      </c>
      <c r="M292" s="46">
        <v>97.64</v>
      </c>
      <c r="N292" s="46">
        <v>94.5</v>
      </c>
      <c r="O292" s="46">
        <v>97.72</v>
      </c>
      <c r="P292" s="46">
        <v>94.05</v>
      </c>
      <c r="Q292" s="46">
        <v>97.5</v>
      </c>
      <c r="R292" s="46">
        <v>94.57</v>
      </c>
      <c r="S292" s="5">
        <f t="shared" si="5"/>
        <v>2.9300000000000068</v>
      </c>
    </row>
    <row r="293" spans="2:19" x14ac:dyDescent="0.25">
      <c r="B293" s="1">
        <v>9.3999999999999997E-4</v>
      </c>
      <c r="C293" s="1">
        <v>0.9</v>
      </c>
      <c r="D293" s="1">
        <v>0.99980000000000002</v>
      </c>
      <c r="E293" s="1">
        <v>12</v>
      </c>
      <c r="F293" s="1">
        <v>32</v>
      </c>
      <c r="G293" s="35" t="s">
        <v>42</v>
      </c>
      <c r="H293" s="46">
        <v>19</v>
      </c>
      <c r="I293" s="46">
        <v>97.41</v>
      </c>
      <c r="J293" s="46">
        <v>95.05</v>
      </c>
      <c r="K293" s="46">
        <v>97.77</v>
      </c>
      <c r="L293" s="46">
        <v>94.91</v>
      </c>
      <c r="M293" s="46">
        <v>97.61</v>
      </c>
      <c r="N293" s="46">
        <v>93.6</v>
      </c>
      <c r="O293" s="46">
        <v>97.65</v>
      </c>
      <c r="P293" s="46">
        <v>95.31</v>
      </c>
      <c r="Q293" s="46">
        <v>97.61</v>
      </c>
      <c r="R293" s="46">
        <v>94.72</v>
      </c>
      <c r="S293" s="5">
        <f t="shared" si="5"/>
        <v>2.8900000000000006</v>
      </c>
    </row>
    <row r="294" spans="2:19" x14ac:dyDescent="0.25">
      <c r="B294" s="1">
        <v>8.9999999999999998E-4</v>
      </c>
      <c r="C294" s="1">
        <v>0.9</v>
      </c>
      <c r="D294" s="1">
        <v>0.99980000000000002</v>
      </c>
      <c r="E294" s="1">
        <v>12</v>
      </c>
      <c r="F294" s="1">
        <v>32</v>
      </c>
      <c r="G294" s="35" t="s">
        <v>42</v>
      </c>
      <c r="H294" s="46">
        <v>20</v>
      </c>
      <c r="I294" s="46">
        <v>97.45</v>
      </c>
      <c r="J294" s="46">
        <v>94.68</v>
      </c>
      <c r="K294" s="46">
        <v>97.63</v>
      </c>
      <c r="L294" s="46">
        <v>95.5</v>
      </c>
      <c r="M294" s="46">
        <v>98.13</v>
      </c>
      <c r="N294" s="46">
        <v>94.42</v>
      </c>
      <c r="O294" s="46">
        <v>97.7</v>
      </c>
      <c r="P294" s="46">
        <v>94.05</v>
      </c>
      <c r="Q294" s="46">
        <v>97.73</v>
      </c>
      <c r="R294" s="46">
        <v>94.66</v>
      </c>
      <c r="S294" s="5">
        <f t="shared" si="5"/>
        <v>3.0700000000000074</v>
      </c>
    </row>
    <row r="295" spans="2:19" x14ac:dyDescent="0.25">
      <c r="B295" s="1">
        <v>1E-3</v>
      </c>
      <c r="C295" s="1">
        <v>0.95</v>
      </c>
      <c r="D295" s="1">
        <v>0.99980000000000002</v>
      </c>
      <c r="E295" s="1">
        <v>12</v>
      </c>
      <c r="F295" s="1">
        <v>32</v>
      </c>
      <c r="G295" s="35" t="s">
        <v>42</v>
      </c>
      <c r="H295" s="46">
        <v>21</v>
      </c>
      <c r="I295" s="46">
        <v>97.1</v>
      </c>
      <c r="J295" s="46">
        <v>94.79</v>
      </c>
      <c r="K295" s="46">
        <v>97.63</v>
      </c>
      <c r="L295" s="46">
        <v>95.43</v>
      </c>
      <c r="M295" s="46">
        <v>97.37</v>
      </c>
      <c r="N295" s="46">
        <v>94.79</v>
      </c>
      <c r="O295" s="46">
        <v>97.31</v>
      </c>
      <c r="P295" s="46">
        <v>94.79</v>
      </c>
      <c r="Q295" s="46">
        <v>97.35</v>
      </c>
      <c r="R295" s="46">
        <v>94.95</v>
      </c>
      <c r="S295" s="5">
        <f t="shared" si="5"/>
        <v>2.3999999999999915</v>
      </c>
    </row>
    <row r="296" spans="2:19" x14ac:dyDescent="0.25">
      <c r="B296" s="1">
        <v>9.6000000000000002E-4</v>
      </c>
      <c r="C296" s="1">
        <v>0.95</v>
      </c>
      <c r="D296" s="1">
        <v>0.99980000000000002</v>
      </c>
      <c r="E296" s="1">
        <v>12</v>
      </c>
      <c r="F296" s="1">
        <v>32</v>
      </c>
      <c r="G296" s="35" t="s">
        <v>42</v>
      </c>
      <c r="H296" s="46">
        <v>22</v>
      </c>
      <c r="I296" s="46">
        <v>96.63</v>
      </c>
      <c r="J296" s="46">
        <v>94.09</v>
      </c>
      <c r="K296" s="46">
        <v>97.69</v>
      </c>
      <c r="L296" s="46">
        <v>95.2</v>
      </c>
      <c r="M296" s="46">
        <v>97.54</v>
      </c>
      <c r="N296" s="46">
        <v>93.98</v>
      </c>
      <c r="O296" s="46">
        <v>97.59</v>
      </c>
      <c r="P296" s="46">
        <v>94.64</v>
      </c>
      <c r="Q296" s="46">
        <v>97.36</v>
      </c>
      <c r="R296" s="46">
        <v>94.48</v>
      </c>
      <c r="S296" s="5">
        <f t="shared" si="5"/>
        <v>2.8799999999999955</v>
      </c>
    </row>
    <row r="297" spans="2:19" x14ac:dyDescent="0.25">
      <c r="B297" s="1">
        <v>9.3999999999999997E-4</v>
      </c>
      <c r="C297" s="1">
        <v>0.95</v>
      </c>
      <c r="D297" s="1">
        <v>0.99980000000000002</v>
      </c>
      <c r="E297" s="1">
        <v>12</v>
      </c>
      <c r="F297" s="1">
        <v>32</v>
      </c>
      <c r="G297" s="35" t="s">
        <v>42</v>
      </c>
      <c r="H297" s="46">
        <v>23</v>
      </c>
      <c r="I297" s="46">
        <v>97.48</v>
      </c>
      <c r="J297" s="46">
        <v>95.5</v>
      </c>
      <c r="K297" s="46">
        <v>97.71</v>
      </c>
      <c r="L297" s="46">
        <v>94.91</v>
      </c>
      <c r="M297" s="46">
        <v>97.44</v>
      </c>
      <c r="N297" s="46">
        <v>94.27</v>
      </c>
      <c r="O297" s="46">
        <v>97.88</v>
      </c>
      <c r="P297" s="46">
        <v>95.43</v>
      </c>
      <c r="Q297" s="46">
        <v>97.63</v>
      </c>
      <c r="R297" s="46">
        <v>95.03</v>
      </c>
      <c r="S297" s="5">
        <f t="shared" si="5"/>
        <v>2.5999999999999943</v>
      </c>
    </row>
    <row r="298" spans="2:19" x14ac:dyDescent="0.25">
      <c r="B298" s="1">
        <v>8.9999999999999998E-4</v>
      </c>
      <c r="C298" s="1">
        <v>0.95</v>
      </c>
      <c r="D298" s="1">
        <v>0.99980000000000002</v>
      </c>
      <c r="E298" s="1">
        <v>12</v>
      </c>
      <c r="F298" s="1">
        <v>32</v>
      </c>
      <c r="G298" s="35" t="s">
        <v>42</v>
      </c>
      <c r="H298" s="46">
        <v>24</v>
      </c>
      <c r="I298" s="46">
        <v>97.34</v>
      </c>
      <c r="J298" s="46">
        <v>94.83</v>
      </c>
      <c r="K298" s="46">
        <v>97.47</v>
      </c>
      <c r="L298" s="46">
        <v>94.91</v>
      </c>
      <c r="M298" s="46">
        <v>97.74</v>
      </c>
      <c r="N298" s="46">
        <v>94.2</v>
      </c>
      <c r="O298" s="46">
        <v>97.29</v>
      </c>
      <c r="P298" s="46">
        <v>95.5</v>
      </c>
      <c r="Q298" s="46">
        <v>97.46</v>
      </c>
      <c r="R298" s="46">
        <v>94.86</v>
      </c>
      <c r="S298" s="5">
        <f t="shared" si="5"/>
        <v>2.5999999999999943</v>
      </c>
    </row>
    <row r="299" spans="2:19" x14ac:dyDescent="0.25">
      <c r="B299" s="1">
        <v>1E-3</v>
      </c>
      <c r="C299" s="1">
        <v>0.85</v>
      </c>
      <c r="D299" s="1">
        <v>0.99960000000000004</v>
      </c>
      <c r="E299" s="1">
        <v>12</v>
      </c>
      <c r="F299" s="1">
        <v>64</v>
      </c>
      <c r="G299" s="35" t="s">
        <v>42</v>
      </c>
      <c r="H299" s="46">
        <v>25</v>
      </c>
      <c r="I299" s="46">
        <v>97.54</v>
      </c>
      <c r="J299" s="46">
        <v>93.45</v>
      </c>
      <c r="K299" s="46">
        <v>97.31</v>
      </c>
      <c r="L299" s="46">
        <v>95.46</v>
      </c>
      <c r="M299" s="46">
        <v>97.87</v>
      </c>
      <c r="N299" s="46">
        <v>94.91</v>
      </c>
      <c r="O299" s="46">
        <v>97.6</v>
      </c>
      <c r="P299" s="46">
        <v>94.35</v>
      </c>
      <c r="Q299" s="46">
        <v>97.58</v>
      </c>
      <c r="R299" s="46">
        <v>94.54</v>
      </c>
      <c r="S299" s="5">
        <f t="shared" si="5"/>
        <v>3.039999999999992</v>
      </c>
    </row>
    <row r="300" spans="2:19" x14ac:dyDescent="0.25">
      <c r="B300" s="1">
        <v>9.6000000000000002E-4</v>
      </c>
      <c r="C300" s="1">
        <v>0.85</v>
      </c>
      <c r="D300" s="1">
        <v>0.99960000000000004</v>
      </c>
      <c r="E300" s="1">
        <v>12</v>
      </c>
      <c r="F300" s="1">
        <v>64</v>
      </c>
      <c r="G300" s="35" t="s">
        <v>42</v>
      </c>
      <c r="H300" s="46">
        <v>26</v>
      </c>
      <c r="I300" s="46">
        <v>97.22</v>
      </c>
      <c r="J300" s="46">
        <v>95.02</v>
      </c>
      <c r="K300" s="46">
        <v>97.8</v>
      </c>
      <c r="L300" s="46">
        <v>94.27</v>
      </c>
      <c r="M300" s="46">
        <v>98.05</v>
      </c>
      <c r="N300" s="46">
        <v>95.02</v>
      </c>
      <c r="O300" s="46">
        <v>97.22</v>
      </c>
      <c r="P300" s="46">
        <v>95.31</v>
      </c>
      <c r="Q300" s="46">
        <v>97.57</v>
      </c>
      <c r="R300" s="46">
        <v>94.91</v>
      </c>
      <c r="S300" s="5">
        <f t="shared" si="5"/>
        <v>2.6599999999999966</v>
      </c>
    </row>
    <row r="301" spans="2:19" x14ac:dyDescent="0.25">
      <c r="B301" s="45">
        <v>9.3999999999999997E-4</v>
      </c>
      <c r="C301" s="45">
        <v>0.85</v>
      </c>
      <c r="D301" s="45">
        <v>0.99960000000000004</v>
      </c>
      <c r="E301" s="45">
        <v>12</v>
      </c>
      <c r="F301" s="45">
        <v>64</v>
      </c>
      <c r="G301" s="35" t="s">
        <v>42</v>
      </c>
      <c r="H301" s="46">
        <v>27</v>
      </c>
      <c r="I301" s="46">
        <v>97.32</v>
      </c>
      <c r="J301" s="46">
        <v>95.24</v>
      </c>
      <c r="K301" s="46">
        <v>97.91</v>
      </c>
      <c r="L301" s="46">
        <v>94.64</v>
      </c>
      <c r="M301" s="46">
        <v>97.52</v>
      </c>
      <c r="N301" s="46">
        <v>95.02</v>
      </c>
      <c r="O301" s="46">
        <v>97.47</v>
      </c>
      <c r="P301" s="46">
        <v>94.91</v>
      </c>
      <c r="Q301" s="46">
        <v>97.55</v>
      </c>
      <c r="R301" s="46">
        <v>94.95</v>
      </c>
      <c r="S301" s="5">
        <f t="shared" si="5"/>
        <v>2.5999999999999943</v>
      </c>
    </row>
    <row r="302" spans="2:19" x14ac:dyDescent="0.25">
      <c r="B302" s="1">
        <v>8.9999999999999998E-4</v>
      </c>
      <c r="C302" s="1">
        <v>0.85</v>
      </c>
      <c r="D302" s="1">
        <v>0.99960000000000004</v>
      </c>
      <c r="E302" s="1">
        <v>12</v>
      </c>
      <c r="F302" s="1">
        <v>64</v>
      </c>
      <c r="G302" s="35" t="s">
        <v>42</v>
      </c>
      <c r="H302" s="46">
        <v>28</v>
      </c>
      <c r="I302" s="46">
        <v>97.27</v>
      </c>
      <c r="J302" s="46">
        <v>94.76</v>
      </c>
      <c r="K302" s="46">
        <v>97.98</v>
      </c>
      <c r="L302" s="46">
        <v>95.83</v>
      </c>
      <c r="M302" s="46">
        <v>97.42</v>
      </c>
      <c r="N302" s="46">
        <v>94.12</v>
      </c>
      <c r="O302" s="46">
        <v>97.88</v>
      </c>
      <c r="P302" s="46">
        <v>94.53</v>
      </c>
      <c r="Q302" s="46">
        <v>97.64</v>
      </c>
      <c r="R302" s="46">
        <v>94.81</v>
      </c>
      <c r="S302" s="5">
        <f t="shared" si="5"/>
        <v>2.8299999999999983</v>
      </c>
    </row>
    <row r="303" spans="2:19" x14ac:dyDescent="0.25">
      <c r="B303" s="1">
        <v>1E-3</v>
      </c>
      <c r="C303" s="1">
        <v>0.9</v>
      </c>
      <c r="D303" s="1">
        <v>0.99960000000000004</v>
      </c>
      <c r="E303" s="1">
        <v>12</v>
      </c>
      <c r="F303" s="1">
        <v>64</v>
      </c>
      <c r="G303" s="35" t="s">
        <v>42</v>
      </c>
      <c r="H303" s="46">
        <v>29</v>
      </c>
      <c r="I303" s="46">
        <v>97.41</v>
      </c>
      <c r="J303" s="46">
        <v>94.27</v>
      </c>
      <c r="K303" s="46">
        <v>97.86</v>
      </c>
      <c r="L303" s="46">
        <v>95.2</v>
      </c>
      <c r="M303" s="46">
        <v>97.66</v>
      </c>
      <c r="N303" s="46">
        <v>94.01</v>
      </c>
      <c r="O303" s="46">
        <v>97.87</v>
      </c>
      <c r="P303" s="46">
        <v>95.39</v>
      </c>
      <c r="Q303" s="46">
        <v>97.7</v>
      </c>
      <c r="R303" s="46">
        <v>94.72</v>
      </c>
      <c r="S303" s="5">
        <f t="shared" si="5"/>
        <v>2.980000000000004</v>
      </c>
    </row>
    <row r="304" spans="2:19" x14ac:dyDescent="0.25">
      <c r="B304" s="1">
        <v>9.6000000000000002E-4</v>
      </c>
      <c r="C304" s="1">
        <v>0.9</v>
      </c>
      <c r="D304" s="1">
        <v>0.99960000000000004</v>
      </c>
      <c r="E304" s="1">
        <v>12</v>
      </c>
      <c r="F304" s="1">
        <v>64</v>
      </c>
      <c r="G304" s="35" t="s">
        <v>42</v>
      </c>
      <c r="H304" s="46">
        <v>30</v>
      </c>
      <c r="I304" s="46">
        <v>97.41</v>
      </c>
      <c r="J304" s="46">
        <v>94.31</v>
      </c>
      <c r="K304" s="46">
        <v>97.88</v>
      </c>
      <c r="L304" s="46">
        <v>95.65</v>
      </c>
      <c r="M304" s="46">
        <v>97.89</v>
      </c>
      <c r="N304" s="46">
        <v>94.68</v>
      </c>
      <c r="O304" s="46">
        <v>97.66</v>
      </c>
      <c r="P304" s="46">
        <v>92.04</v>
      </c>
      <c r="Q304" s="46">
        <v>97.71</v>
      </c>
      <c r="R304" s="46">
        <v>94.17</v>
      </c>
      <c r="S304" s="5">
        <f t="shared" si="5"/>
        <v>3.539999999999992</v>
      </c>
    </row>
    <row r="305" spans="2:19" x14ac:dyDescent="0.25">
      <c r="B305" s="1">
        <v>9.3999999999999997E-4</v>
      </c>
      <c r="C305" s="1">
        <v>0.9</v>
      </c>
      <c r="D305" s="1">
        <v>0.99960000000000004</v>
      </c>
      <c r="E305" s="1">
        <v>12</v>
      </c>
      <c r="F305" s="1">
        <v>64</v>
      </c>
      <c r="G305" s="35" t="s">
        <v>42</v>
      </c>
      <c r="H305" s="46">
        <v>31</v>
      </c>
      <c r="I305" s="46">
        <v>97.61</v>
      </c>
      <c r="J305" s="46">
        <v>94.16</v>
      </c>
      <c r="K305" s="46">
        <v>97.08</v>
      </c>
      <c r="L305" s="46">
        <v>94.46</v>
      </c>
      <c r="M305" s="46">
        <v>97.85</v>
      </c>
      <c r="N305" s="46">
        <v>94.94</v>
      </c>
      <c r="O305" s="46">
        <v>97.18</v>
      </c>
      <c r="P305" s="46">
        <v>94.31</v>
      </c>
      <c r="Q305" s="46">
        <v>97.43</v>
      </c>
      <c r="R305" s="46">
        <v>94.47</v>
      </c>
      <c r="S305" s="5">
        <f t="shared" si="5"/>
        <v>2.960000000000008</v>
      </c>
    </row>
    <row r="306" spans="2:19" x14ac:dyDescent="0.25">
      <c r="B306" s="45">
        <v>8.9999999999999998E-4</v>
      </c>
      <c r="C306" s="45">
        <v>0.9</v>
      </c>
      <c r="D306" s="45">
        <v>0.99960000000000004</v>
      </c>
      <c r="E306" s="45">
        <v>12</v>
      </c>
      <c r="F306" s="45">
        <v>64</v>
      </c>
      <c r="G306" s="35" t="s">
        <v>42</v>
      </c>
      <c r="H306" s="46">
        <v>32</v>
      </c>
      <c r="I306" s="46">
        <v>97.72</v>
      </c>
      <c r="J306" s="46">
        <v>94.38</v>
      </c>
      <c r="K306" s="46">
        <v>97.61</v>
      </c>
      <c r="L306" s="46">
        <v>95.2</v>
      </c>
      <c r="M306" s="46">
        <v>97.74</v>
      </c>
      <c r="N306" s="46">
        <v>94.35</v>
      </c>
      <c r="O306" s="46">
        <v>97.93</v>
      </c>
      <c r="P306" s="46">
        <v>94.76</v>
      </c>
      <c r="Q306" s="46">
        <v>97.75</v>
      </c>
      <c r="R306" s="46">
        <v>94.67</v>
      </c>
      <c r="S306" s="5">
        <f t="shared" si="5"/>
        <v>3.0799999999999983</v>
      </c>
    </row>
    <row r="307" spans="2:19" x14ac:dyDescent="0.25">
      <c r="B307" s="1">
        <v>1E-3</v>
      </c>
      <c r="C307" s="1">
        <v>0.95</v>
      </c>
      <c r="D307" s="1">
        <v>0.99960000000000004</v>
      </c>
      <c r="E307" s="1">
        <v>12</v>
      </c>
      <c r="F307" s="1">
        <v>64</v>
      </c>
      <c r="G307" s="35" t="s">
        <v>42</v>
      </c>
      <c r="H307" s="46">
        <v>33</v>
      </c>
      <c r="I307" s="46">
        <v>97.52</v>
      </c>
      <c r="J307" s="46">
        <v>95.24</v>
      </c>
      <c r="K307" s="46">
        <v>97.67</v>
      </c>
      <c r="L307" s="46">
        <v>94.87</v>
      </c>
      <c r="M307" s="46">
        <v>97.48</v>
      </c>
      <c r="N307" s="46">
        <v>93.53</v>
      </c>
      <c r="O307" s="46">
        <v>97.93</v>
      </c>
      <c r="P307" s="46">
        <v>95.43</v>
      </c>
      <c r="Q307" s="46">
        <v>97.65</v>
      </c>
      <c r="R307" s="46">
        <v>94.77</v>
      </c>
      <c r="S307" s="5">
        <f t="shared" si="5"/>
        <v>2.8800000000000097</v>
      </c>
    </row>
    <row r="308" spans="2:19" x14ac:dyDescent="0.25">
      <c r="B308" s="1">
        <v>9.6000000000000002E-4</v>
      </c>
      <c r="C308" s="1">
        <v>0.95</v>
      </c>
      <c r="D308" s="1">
        <v>0.99960000000000004</v>
      </c>
      <c r="E308" s="1">
        <v>12</v>
      </c>
      <c r="F308" s="1">
        <v>64</v>
      </c>
      <c r="G308" s="35" t="s">
        <v>42</v>
      </c>
      <c r="H308" s="46">
        <v>34</v>
      </c>
      <c r="I308" s="46">
        <v>97.59</v>
      </c>
      <c r="J308" s="46">
        <v>95.02</v>
      </c>
      <c r="K308" s="46">
        <v>97.71</v>
      </c>
      <c r="L308" s="46">
        <v>95.72</v>
      </c>
      <c r="M308" s="46">
        <v>97.24</v>
      </c>
      <c r="N308" s="46">
        <v>94.24</v>
      </c>
      <c r="O308" s="46">
        <v>97.83</v>
      </c>
      <c r="P308" s="46">
        <v>95.05</v>
      </c>
      <c r="Q308" s="46">
        <v>97.59</v>
      </c>
      <c r="R308" s="46">
        <v>95.01</v>
      </c>
      <c r="S308" s="5">
        <f t="shared" si="5"/>
        <v>2.5799999999999983</v>
      </c>
    </row>
    <row r="309" spans="2:19" x14ac:dyDescent="0.25">
      <c r="B309" s="1">
        <v>9.3999999999999997E-4</v>
      </c>
      <c r="C309" s="1">
        <v>0.95</v>
      </c>
      <c r="D309" s="1">
        <v>0.99960000000000004</v>
      </c>
      <c r="E309" s="1">
        <v>12</v>
      </c>
      <c r="F309" s="1">
        <v>64</v>
      </c>
      <c r="G309" s="35" t="s">
        <v>42</v>
      </c>
      <c r="H309" s="46">
        <v>35</v>
      </c>
      <c r="I309" s="46">
        <v>97.96</v>
      </c>
      <c r="J309" s="46">
        <v>95.57</v>
      </c>
      <c r="K309" s="46">
        <v>97.68</v>
      </c>
      <c r="L309" s="46">
        <v>94.27</v>
      </c>
      <c r="M309" s="46">
        <v>97.88</v>
      </c>
      <c r="N309" s="46">
        <v>94.01</v>
      </c>
      <c r="O309" s="46">
        <v>97.42</v>
      </c>
      <c r="P309" s="46">
        <v>93.75</v>
      </c>
      <c r="Q309" s="46">
        <v>97.74</v>
      </c>
      <c r="R309" s="46">
        <v>94.4</v>
      </c>
      <c r="S309" s="5">
        <f t="shared" si="5"/>
        <v>3.3399999999999892</v>
      </c>
    </row>
    <row r="310" spans="2:19" x14ac:dyDescent="0.25">
      <c r="B310" s="1">
        <v>8.9999999999999998E-4</v>
      </c>
      <c r="C310" s="1">
        <v>0.95</v>
      </c>
      <c r="D310" s="1">
        <v>0.99960000000000004</v>
      </c>
      <c r="E310" s="1">
        <v>12</v>
      </c>
      <c r="F310" s="1">
        <v>64</v>
      </c>
      <c r="G310" s="35" t="s">
        <v>42</v>
      </c>
      <c r="H310" s="46">
        <v>36</v>
      </c>
      <c r="I310" s="46">
        <v>97.44</v>
      </c>
      <c r="J310" s="46">
        <v>94.72</v>
      </c>
      <c r="K310" s="46">
        <v>97.25</v>
      </c>
      <c r="L310" s="46">
        <v>95.17</v>
      </c>
      <c r="M310" s="46">
        <v>97.39</v>
      </c>
      <c r="N310" s="46">
        <v>93.9</v>
      </c>
      <c r="O310" s="46">
        <v>97.65</v>
      </c>
      <c r="P310" s="46">
        <v>94.91</v>
      </c>
      <c r="Q310" s="46">
        <v>97.43</v>
      </c>
      <c r="R310" s="46">
        <v>94.67</v>
      </c>
      <c r="S310" s="5">
        <f t="shared" si="5"/>
        <v>2.7600000000000051</v>
      </c>
    </row>
    <row r="311" spans="2:19" x14ac:dyDescent="0.25">
      <c r="B311" s="1">
        <v>1E-3</v>
      </c>
      <c r="C311" s="1">
        <v>0.85</v>
      </c>
      <c r="D311" s="1">
        <v>0.99980000000000002</v>
      </c>
      <c r="E311" s="1">
        <v>12</v>
      </c>
      <c r="F311" s="1">
        <v>64</v>
      </c>
      <c r="G311" s="35" t="s">
        <v>42</v>
      </c>
      <c r="H311" s="46">
        <v>37</v>
      </c>
      <c r="I311" s="46">
        <v>97.4</v>
      </c>
      <c r="J311" s="46">
        <v>94.27</v>
      </c>
      <c r="K311" s="46">
        <v>97.85</v>
      </c>
      <c r="L311" s="46">
        <v>94.83</v>
      </c>
      <c r="M311" s="46">
        <v>97.54</v>
      </c>
      <c r="N311" s="46">
        <v>94.53</v>
      </c>
      <c r="O311" s="46">
        <v>97.87</v>
      </c>
      <c r="P311" s="46">
        <v>95.13</v>
      </c>
      <c r="Q311" s="46">
        <v>97.67</v>
      </c>
      <c r="R311" s="46">
        <v>94.69</v>
      </c>
      <c r="S311" s="5">
        <f t="shared" si="5"/>
        <v>2.980000000000004</v>
      </c>
    </row>
    <row r="312" spans="2:19" x14ac:dyDescent="0.25">
      <c r="B312" s="1">
        <v>9.6000000000000002E-4</v>
      </c>
      <c r="C312" s="1">
        <v>0.85</v>
      </c>
      <c r="D312" s="1">
        <v>0.99980000000000002</v>
      </c>
      <c r="E312" s="1">
        <v>12</v>
      </c>
      <c r="F312" s="1">
        <v>64</v>
      </c>
      <c r="G312" s="35" t="s">
        <v>42</v>
      </c>
      <c r="H312" s="46">
        <v>38</v>
      </c>
      <c r="I312" s="46">
        <v>97.54</v>
      </c>
      <c r="J312" s="46">
        <v>94.16</v>
      </c>
      <c r="K312" s="46">
        <v>97.37</v>
      </c>
      <c r="L312" s="46">
        <v>95.17</v>
      </c>
      <c r="M312" s="46">
        <v>97.24</v>
      </c>
      <c r="N312" s="46">
        <v>95.02</v>
      </c>
      <c r="O312" s="46">
        <v>97.83</v>
      </c>
      <c r="P312" s="46">
        <v>94.16</v>
      </c>
      <c r="Q312" s="46">
        <v>97.49</v>
      </c>
      <c r="R312" s="46">
        <v>94.63</v>
      </c>
      <c r="S312" s="5">
        <f t="shared" si="5"/>
        <v>2.8599999999999994</v>
      </c>
    </row>
    <row r="313" spans="2:19" x14ac:dyDescent="0.25">
      <c r="B313" s="1">
        <v>9.3999999999999997E-4</v>
      </c>
      <c r="C313" s="1">
        <v>0.85</v>
      </c>
      <c r="D313" s="1">
        <v>0.99980000000000002</v>
      </c>
      <c r="E313" s="1">
        <v>12</v>
      </c>
      <c r="F313" s="1">
        <v>64</v>
      </c>
      <c r="G313" s="35" t="s">
        <v>42</v>
      </c>
      <c r="H313" s="46">
        <v>39</v>
      </c>
      <c r="I313" s="46">
        <v>97.09</v>
      </c>
      <c r="J313" s="46">
        <v>94.24</v>
      </c>
      <c r="K313" s="46">
        <v>97.82</v>
      </c>
      <c r="L313" s="46">
        <v>93.75</v>
      </c>
      <c r="M313" s="46">
        <v>97.86</v>
      </c>
      <c r="N313" s="46">
        <v>93.98</v>
      </c>
      <c r="O313" s="46">
        <v>97.74</v>
      </c>
      <c r="P313" s="46">
        <v>95.05</v>
      </c>
      <c r="Q313" s="46">
        <v>97.63</v>
      </c>
      <c r="R313" s="46">
        <v>94.25</v>
      </c>
      <c r="S313" s="5">
        <f t="shared" si="5"/>
        <v>3.3799999999999955</v>
      </c>
    </row>
    <row r="314" spans="2:19" x14ac:dyDescent="0.25">
      <c r="B314" s="1">
        <v>8.9999999999999998E-4</v>
      </c>
      <c r="C314" s="1">
        <v>0.85</v>
      </c>
      <c r="D314" s="1">
        <v>0.99980000000000002</v>
      </c>
      <c r="E314" s="1">
        <v>12</v>
      </c>
      <c r="F314" s="1">
        <v>64</v>
      </c>
      <c r="G314" s="35" t="s">
        <v>42</v>
      </c>
      <c r="H314" s="46">
        <v>40</v>
      </c>
      <c r="I314" s="46">
        <v>97.39</v>
      </c>
      <c r="J314" s="46">
        <v>94.46</v>
      </c>
      <c r="K314" s="46">
        <v>97.51</v>
      </c>
      <c r="L314" s="46">
        <v>94.87</v>
      </c>
      <c r="M314" s="46">
        <v>97.84</v>
      </c>
      <c r="N314" s="46">
        <v>94.98</v>
      </c>
      <c r="O314" s="46">
        <v>97.56</v>
      </c>
      <c r="P314" s="46">
        <v>94.64</v>
      </c>
      <c r="Q314" s="46">
        <v>97.57</v>
      </c>
      <c r="R314" s="46">
        <v>94.74</v>
      </c>
      <c r="S314" s="5">
        <f t="shared" si="5"/>
        <v>2.8299999999999983</v>
      </c>
    </row>
    <row r="315" spans="2:19" x14ac:dyDescent="0.25">
      <c r="B315" s="1">
        <v>1E-3</v>
      </c>
      <c r="C315" s="1">
        <v>0.9</v>
      </c>
      <c r="D315" s="1">
        <v>0.99980000000000002</v>
      </c>
      <c r="E315" s="1">
        <v>12</v>
      </c>
      <c r="F315" s="1">
        <v>64</v>
      </c>
      <c r="G315" s="35" t="s">
        <v>42</v>
      </c>
      <c r="H315" s="46">
        <v>41</v>
      </c>
      <c r="I315" s="46">
        <v>97.07</v>
      </c>
      <c r="J315" s="46">
        <v>94.46</v>
      </c>
      <c r="K315" s="46">
        <v>97.44</v>
      </c>
      <c r="L315" s="46">
        <v>95.05</v>
      </c>
      <c r="M315" s="46">
        <v>97.44</v>
      </c>
      <c r="N315" s="46">
        <v>93.83</v>
      </c>
      <c r="O315" s="46">
        <v>97.81</v>
      </c>
      <c r="P315" s="46">
        <v>95.72</v>
      </c>
      <c r="Q315" s="46">
        <v>97.44</v>
      </c>
      <c r="R315" s="46">
        <v>94.77</v>
      </c>
      <c r="S315" s="5">
        <f t="shared" si="5"/>
        <v>2.6700000000000017</v>
      </c>
    </row>
    <row r="316" spans="2:19" x14ac:dyDescent="0.25">
      <c r="B316" s="1">
        <v>9.6000000000000002E-4</v>
      </c>
      <c r="C316" s="1">
        <v>0.9</v>
      </c>
      <c r="D316" s="1">
        <v>0.99980000000000002</v>
      </c>
      <c r="E316" s="1">
        <v>12</v>
      </c>
      <c r="F316" s="1">
        <v>64</v>
      </c>
      <c r="G316" s="35" t="s">
        <v>42</v>
      </c>
      <c r="H316" s="46">
        <v>42</v>
      </c>
      <c r="I316" s="46">
        <v>97.67</v>
      </c>
      <c r="J316" s="46">
        <v>94.27</v>
      </c>
      <c r="K316" s="46">
        <v>97.88</v>
      </c>
      <c r="L316" s="46">
        <v>95.31</v>
      </c>
      <c r="M316" s="46">
        <v>97.75</v>
      </c>
      <c r="N316" s="46">
        <v>94.12</v>
      </c>
      <c r="O316" s="46">
        <v>97.89</v>
      </c>
      <c r="P316" s="46">
        <v>95.02</v>
      </c>
      <c r="Q316" s="46">
        <v>97.8</v>
      </c>
      <c r="R316" s="46">
        <v>94.68</v>
      </c>
      <c r="S316" s="5">
        <f t="shared" si="5"/>
        <v>3.1199999999999903</v>
      </c>
    </row>
    <row r="317" spans="2:19" x14ac:dyDescent="0.25">
      <c r="B317" s="1">
        <v>9.3999999999999997E-4</v>
      </c>
      <c r="C317" s="1">
        <v>0.9</v>
      </c>
      <c r="D317" s="1">
        <v>0.99980000000000002</v>
      </c>
      <c r="E317" s="1">
        <v>12</v>
      </c>
      <c r="F317" s="1">
        <v>64</v>
      </c>
      <c r="G317" s="35" t="s">
        <v>42</v>
      </c>
      <c r="H317" s="46">
        <v>43</v>
      </c>
      <c r="I317" s="46">
        <v>97.57</v>
      </c>
      <c r="J317" s="46">
        <v>94.87</v>
      </c>
      <c r="K317" s="46">
        <v>97.59</v>
      </c>
      <c r="L317" s="46">
        <v>94.91</v>
      </c>
      <c r="M317" s="46">
        <v>97.15</v>
      </c>
      <c r="N317" s="46">
        <v>94.61</v>
      </c>
      <c r="O317" s="46">
        <v>97.83</v>
      </c>
      <c r="P317" s="46">
        <v>94.83</v>
      </c>
      <c r="Q317" s="46">
        <v>97.54</v>
      </c>
      <c r="R317" s="46">
        <v>94.8</v>
      </c>
      <c r="S317" s="5">
        <f t="shared" si="5"/>
        <v>2.7400000000000091</v>
      </c>
    </row>
    <row r="318" spans="2:19" x14ac:dyDescent="0.25">
      <c r="B318" s="1">
        <v>8.9999999999999998E-4</v>
      </c>
      <c r="C318" s="1">
        <v>0.9</v>
      </c>
      <c r="D318" s="1">
        <v>0.99980000000000002</v>
      </c>
      <c r="E318" s="1">
        <v>12</v>
      </c>
      <c r="F318" s="1">
        <v>64</v>
      </c>
      <c r="G318" s="35" t="s">
        <v>42</v>
      </c>
      <c r="H318" s="46">
        <v>44</v>
      </c>
      <c r="I318" s="46">
        <v>97.37</v>
      </c>
      <c r="J318" s="46">
        <v>94.79</v>
      </c>
      <c r="K318" s="46">
        <v>97.75</v>
      </c>
      <c r="L318" s="46">
        <v>94.76</v>
      </c>
      <c r="M318" s="46">
        <v>97.81</v>
      </c>
      <c r="N318" s="46">
        <v>94.68</v>
      </c>
      <c r="O318" s="46">
        <v>97.75</v>
      </c>
      <c r="P318" s="46">
        <v>94.61</v>
      </c>
      <c r="Q318" s="46">
        <v>97.67</v>
      </c>
      <c r="R318" s="46">
        <v>94.71</v>
      </c>
      <c r="S318" s="5">
        <f t="shared" si="5"/>
        <v>2.960000000000008</v>
      </c>
    </row>
    <row r="319" spans="2:19" x14ac:dyDescent="0.25">
      <c r="B319" s="1">
        <v>1E-3</v>
      </c>
      <c r="C319" s="1">
        <v>0.95</v>
      </c>
      <c r="D319" s="1">
        <v>0.99980000000000002</v>
      </c>
      <c r="E319" s="1">
        <v>12</v>
      </c>
      <c r="F319" s="1">
        <v>64</v>
      </c>
      <c r="G319" s="35" t="s">
        <v>42</v>
      </c>
      <c r="H319" s="46">
        <v>45</v>
      </c>
      <c r="I319" s="46">
        <v>97.4</v>
      </c>
      <c r="J319" s="46">
        <v>94.98</v>
      </c>
      <c r="K319" s="46">
        <v>97.43</v>
      </c>
      <c r="L319" s="46">
        <v>94.83</v>
      </c>
      <c r="M319" s="46">
        <v>97.8</v>
      </c>
      <c r="N319" s="46">
        <v>93.53</v>
      </c>
      <c r="O319" s="46">
        <v>97.76</v>
      </c>
      <c r="P319" s="46">
        <v>94.87</v>
      </c>
      <c r="Q319" s="46">
        <v>97.6</v>
      </c>
      <c r="R319" s="46">
        <v>94.55</v>
      </c>
      <c r="S319" s="5">
        <f t="shared" si="5"/>
        <v>3.0499999999999972</v>
      </c>
    </row>
    <row r="320" spans="2:19" x14ac:dyDescent="0.25">
      <c r="B320" s="1">
        <v>9.6000000000000002E-4</v>
      </c>
      <c r="C320" s="1">
        <v>0.95</v>
      </c>
      <c r="D320" s="1">
        <v>0.99980000000000002</v>
      </c>
      <c r="E320" s="1">
        <v>12</v>
      </c>
      <c r="F320" s="1">
        <v>64</v>
      </c>
      <c r="G320" s="35" t="s">
        <v>42</v>
      </c>
      <c r="H320" s="46">
        <v>46</v>
      </c>
      <c r="I320" s="46">
        <v>97.48</v>
      </c>
      <c r="J320" s="46">
        <v>94.72</v>
      </c>
      <c r="K320" s="46">
        <v>97.84</v>
      </c>
      <c r="L320" s="46">
        <v>94.87</v>
      </c>
      <c r="M320" s="46">
        <v>98.09</v>
      </c>
      <c r="N320" s="46">
        <v>94.57</v>
      </c>
      <c r="O320" s="46">
        <v>96.64</v>
      </c>
      <c r="P320" s="46">
        <v>94.57</v>
      </c>
      <c r="Q320" s="46">
        <v>97.51</v>
      </c>
      <c r="R320" s="46">
        <v>94.68</v>
      </c>
      <c r="S320" s="5">
        <f t="shared" si="5"/>
        <v>2.8299999999999983</v>
      </c>
    </row>
    <row r="321" spans="2:19" x14ac:dyDescent="0.25">
      <c r="B321" s="1">
        <v>9.3999999999999997E-4</v>
      </c>
      <c r="C321" s="1">
        <v>0.95</v>
      </c>
      <c r="D321" s="1">
        <v>0.99980000000000002</v>
      </c>
      <c r="E321" s="1">
        <v>12</v>
      </c>
      <c r="F321" s="1">
        <v>64</v>
      </c>
      <c r="G321" s="35" t="s">
        <v>42</v>
      </c>
      <c r="H321" s="46">
        <v>47</v>
      </c>
      <c r="I321" s="46">
        <v>97.74</v>
      </c>
      <c r="J321" s="46">
        <v>95.02</v>
      </c>
      <c r="K321" s="46">
        <v>97.51</v>
      </c>
      <c r="L321" s="46">
        <v>95.95</v>
      </c>
      <c r="M321" s="46">
        <v>97.69</v>
      </c>
      <c r="N321" s="46">
        <v>94.94</v>
      </c>
      <c r="O321" s="46">
        <v>97.87</v>
      </c>
      <c r="P321" s="46">
        <v>94.98</v>
      </c>
      <c r="Q321" s="46">
        <v>97.7</v>
      </c>
      <c r="R321" s="46">
        <v>95.22</v>
      </c>
      <c r="S321" s="5">
        <f t="shared" si="5"/>
        <v>2.480000000000004</v>
      </c>
    </row>
    <row r="322" spans="2:19" x14ac:dyDescent="0.25">
      <c r="B322" s="1">
        <v>8.9999999999999998E-4</v>
      </c>
      <c r="C322" s="1">
        <v>0.95</v>
      </c>
      <c r="D322" s="1">
        <v>0.99980000000000002</v>
      </c>
      <c r="E322" s="1">
        <v>12</v>
      </c>
      <c r="F322" s="1">
        <v>64</v>
      </c>
      <c r="G322" s="35" t="s">
        <v>42</v>
      </c>
      <c r="H322" s="46">
        <v>48</v>
      </c>
      <c r="I322" s="46">
        <v>97.46</v>
      </c>
      <c r="J322" s="46">
        <v>95.8</v>
      </c>
      <c r="K322" s="46">
        <v>97.63</v>
      </c>
      <c r="L322" s="46">
        <v>95.43</v>
      </c>
      <c r="M322" s="46">
        <v>97.48</v>
      </c>
      <c r="N322" s="46">
        <v>94.16</v>
      </c>
      <c r="O322" s="46">
        <v>98.03</v>
      </c>
      <c r="P322" s="46">
        <v>94.27</v>
      </c>
      <c r="Q322" s="46">
        <v>97.65</v>
      </c>
      <c r="R322" s="46">
        <v>94.91</v>
      </c>
      <c r="S322" s="5">
        <f t="shared" si="5"/>
        <v>2.7400000000000091</v>
      </c>
    </row>
    <row r="323" spans="2:19" x14ac:dyDescent="0.25">
      <c r="Q323" s="40">
        <f>AVERAGE(Q275:Q322)</f>
        <v>97.572916666666671</v>
      </c>
      <c r="R323" s="40">
        <f>AVERAGE(R275:R322)</f>
        <v>94.700833333333335</v>
      </c>
    </row>
  </sheetData>
  <mergeCells count="15">
    <mergeCell ref="A1:A3"/>
    <mergeCell ref="A222:G222"/>
    <mergeCell ref="I1:S1"/>
    <mergeCell ref="I2:J2"/>
    <mergeCell ref="K2:L2"/>
    <mergeCell ref="M2:N2"/>
    <mergeCell ref="O2:P2"/>
    <mergeCell ref="Q2:S2"/>
    <mergeCell ref="B1:G1"/>
    <mergeCell ref="B2:B3"/>
    <mergeCell ref="C2:C3"/>
    <mergeCell ref="D2:D3"/>
    <mergeCell ref="E2:E3"/>
    <mergeCell ref="F2:F3"/>
    <mergeCell ref="G2:G3"/>
  </mergeCells>
  <conditionalFormatting sqref="S4:S220">
    <cfRule type="cellIs" dxfId="4" priority="3" operator="greaterThan">
      <formula>2.8</formula>
    </cfRule>
  </conditionalFormatting>
  <conditionalFormatting sqref="R4:R219">
    <cfRule type="cellIs" dxfId="3" priority="2" operator="greaterThan">
      <formula>95.3</formula>
    </cfRule>
  </conditionalFormatting>
  <conditionalFormatting sqref="S223:S322">
    <cfRule type="cellIs" dxfId="2" priority="1" operator="greaterThan">
      <formula>2.8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EDBB-F495-44D2-8B9A-54F1BAC0EB1A}">
  <sheetPr codeName="Hoja6"/>
  <dimension ref="A1:R489"/>
  <sheetViews>
    <sheetView topLeftCell="A31" workbookViewId="0">
      <selection activeCell="F4" sqref="F4"/>
    </sheetView>
  </sheetViews>
  <sheetFormatPr baseColWidth="10" defaultRowHeight="15" x14ac:dyDescent="0.25"/>
  <cols>
    <col min="1" max="1" width="13" bestFit="1" customWidth="1"/>
    <col min="3" max="3" width="11.42578125" customWidth="1"/>
    <col min="4" max="4" width="12.7109375" customWidth="1"/>
    <col min="5" max="5" width="13.140625" customWidth="1"/>
    <col min="6" max="6" width="55.5703125" customWidth="1"/>
    <col min="7" max="7" width="5.5703125" customWidth="1"/>
  </cols>
  <sheetData>
    <row r="1" spans="1:18" ht="29.25" customHeight="1" x14ac:dyDescent="0.25">
      <c r="A1" s="75" t="s">
        <v>1</v>
      </c>
      <c r="B1" s="75"/>
      <c r="C1" s="75"/>
      <c r="D1" s="75"/>
      <c r="E1" s="75"/>
      <c r="F1" s="75"/>
      <c r="G1" s="6"/>
      <c r="H1" s="82" t="s">
        <v>15</v>
      </c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8" ht="29.25" customHeight="1" x14ac:dyDescent="0.25">
      <c r="A2" s="84" t="s">
        <v>0</v>
      </c>
      <c r="B2" s="84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"/>
      <c r="H2" s="77" t="s">
        <v>21</v>
      </c>
      <c r="I2" s="78"/>
      <c r="J2" s="77" t="s">
        <v>22</v>
      </c>
      <c r="K2" s="78"/>
      <c r="L2" s="77" t="s">
        <v>23</v>
      </c>
      <c r="M2" s="78"/>
      <c r="N2" s="77" t="s">
        <v>24</v>
      </c>
      <c r="O2" s="78"/>
      <c r="P2" s="79" t="s">
        <v>25</v>
      </c>
      <c r="Q2" s="80"/>
      <c r="R2" s="80"/>
    </row>
    <row r="3" spans="1:18" x14ac:dyDescent="0.25">
      <c r="A3" s="85"/>
      <c r="B3" s="85"/>
      <c r="C3" s="85"/>
      <c r="D3" s="85"/>
      <c r="E3" s="85"/>
      <c r="F3" s="85"/>
      <c r="G3" s="9"/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16</v>
      </c>
      <c r="Q3" s="4" t="s">
        <v>17</v>
      </c>
      <c r="R3" s="4" t="s">
        <v>33</v>
      </c>
    </row>
    <row r="4" spans="1:18" x14ac:dyDescent="0.25">
      <c r="A4" s="7">
        <v>0.1</v>
      </c>
      <c r="B4" s="1" t="s">
        <v>18</v>
      </c>
      <c r="C4" s="1" t="s">
        <v>19</v>
      </c>
      <c r="D4" s="1">
        <v>10</v>
      </c>
      <c r="E4" s="1">
        <v>32</v>
      </c>
      <c r="F4" s="1" t="s">
        <v>20</v>
      </c>
      <c r="G4" s="1"/>
      <c r="H4" s="14">
        <v>7.35</v>
      </c>
      <c r="I4" s="14">
        <v>7.6</v>
      </c>
      <c r="J4" s="14">
        <v>7.17</v>
      </c>
      <c r="K4" s="14">
        <v>7.62</v>
      </c>
      <c r="L4" s="14">
        <v>7.4</v>
      </c>
      <c r="M4" s="14">
        <v>7.62</v>
      </c>
      <c r="N4" s="14">
        <v>7.7</v>
      </c>
      <c r="O4" s="14">
        <v>7.6</v>
      </c>
      <c r="P4" s="14">
        <v>7.4</v>
      </c>
      <c r="Q4" s="14">
        <v>7.61</v>
      </c>
      <c r="R4" s="19">
        <f>Q4-P4</f>
        <v>0.20999999999999996</v>
      </c>
    </row>
    <row r="5" spans="1:18" x14ac:dyDescent="0.25">
      <c r="A5" s="7">
        <v>0.01</v>
      </c>
      <c r="B5" s="1" t="s">
        <v>18</v>
      </c>
      <c r="C5" s="1" t="s">
        <v>19</v>
      </c>
      <c r="D5" s="1">
        <v>10</v>
      </c>
      <c r="E5" s="1">
        <v>32</v>
      </c>
      <c r="F5" s="1" t="s">
        <v>20</v>
      </c>
      <c r="G5" s="1"/>
      <c r="H5" s="15">
        <v>91.74</v>
      </c>
      <c r="I5" s="15">
        <v>91.94</v>
      </c>
      <c r="J5" s="15">
        <v>91.44</v>
      </c>
      <c r="K5" s="15">
        <v>90.42</v>
      </c>
      <c r="L5" s="15">
        <v>90.33</v>
      </c>
      <c r="M5" s="15">
        <v>89.36</v>
      </c>
      <c r="N5" s="15">
        <v>90.79</v>
      </c>
      <c r="O5" s="15">
        <v>88.14</v>
      </c>
      <c r="P5" s="15">
        <v>91.07</v>
      </c>
      <c r="Q5" s="15">
        <v>89.97</v>
      </c>
      <c r="R5" s="19">
        <f t="shared" ref="R5:R68" si="0">Q5-P5</f>
        <v>-1.0999999999999943</v>
      </c>
    </row>
    <row r="6" spans="1:18" x14ac:dyDescent="0.25">
      <c r="A6" s="10">
        <v>1E-3</v>
      </c>
      <c r="B6" s="10" t="s">
        <v>18</v>
      </c>
      <c r="C6" s="10" t="s">
        <v>19</v>
      </c>
      <c r="D6" s="10">
        <v>10</v>
      </c>
      <c r="E6" s="10">
        <v>32</v>
      </c>
      <c r="F6" s="10" t="s">
        <v>20</v>
      </c>
      <c r="G6" s="10"/>
      <c r="H6" s="16">
        <v>96.46</v>
      </c>
      <c r="I6" s="16">
        <v>94.14</v>
      </c>
      <c r="J6" s="16">
        <v>96.36</v>
      </c>
      <c r="K6" s="16">
        <v>94.44</v>
      </c>
      <c r="L6" s="16">
        <v>96.17</v>
      </c>
      <c r="M6" s="16">
        <v>94.07</v>
      </c>
      <c r="N6" s="16">
        <v>96.5</v>
      </c>
      <c r="O6" s="16">
        <v>94.57</v>
      </c>
      <c r="P6" s="16">
        <v>96.37</v>
      </c>
      <c r="Q6" s="16">
        <v>94.3</v>
      </c>
      <c r="R6" s="19">
        <f t="shared" si="0"/>
        <v>-2.0700000000000074</v>
      </c>
    </row>
    <row r="7" spans="1:18" x14ac:dyDescent="0.25">
      <c r="A7" s="11" t="s">
        <v>26</v>
      </c>
      <c r="B7" s="11" t="s">
        <v>18</v>
      </c>
      <c r="C7" s="11" t="s">
        <v>19</v>
      </c>
      <c r="D7" s="11">
        <v>10</v>
      </c>
      <c r="E7" s="11">
        <v>32</v>
      </c>
      <c r="F7" s="11" t="s">
        <v>20</v>
      </c>
      <c r="G7" s="11"/>
      <c r="H7" s="17">
        <v>96.34</v>
      </c>
      <c r="I7" s="17">
        <v>94.24</v>
      </c>
      <c r="J7" s="17">
        <v>96.31</v>
      </c>
      <c r="K7" s="17">
        <v>94.49</v>
      </c>
      <c r="L7" s="17">
        <v>96.42</v>
      </c>
      <c r="M7" s="17">
        <v>94.34</v>
      </c>
      <c r="N7" s="17">
        <v>96.13</v>
      </c>
      <c r="O7" s="17">
        <v>94.79</v>
      </c>
      <c r="P7" s="17">
        <v>96.3</v>
      </c>
      <c r="Q7" s="17">
        <v>94.46</v>
      </c>
      <c r="R7" s="19">
        <f t="shared" si="0"/>
        <v>-1.8400000000000034</v>
      </c>
    </row>
    <row r="8" spans="1:18" x14ac:dyDescent="0.25">
      <c r="A8" s="10" t="s">
        <v>27</v>
      </c>
      <c r="B8" s="10" t="s">
        <v>18</v>
      </c>
      <c r="C8" s="10" t="s">
        <v>19</v>
      </c>
      <c r="D8" s="10">
        <v>10</v>
      </c>
      <c r="E8" s="10">
        <v>32</v>
      </c>
      <c r="F8" s="10" t="s">
        <v>20</v>
      </c>
      <c r="G8" s="10"/>
      <c r="H8" s="16">
        <v>96.36</v>
      </c>
      <c r="I8" s="16">
        <v>93.85</v>
      </c>
      <c r="J8" s="16">
        <v>96.3</v>
      </c>
      <c r="K8" s="16">
        <v>93.52</v>
      </c>
      <c r="L8" s="16">
        <v>96.32</v>
      </c>
      <c r="M8" s="16">
        <v>94.51</v>
      </c>
      <c r="N8" s="16">
        <v>96.26</v>
      </c>
      <c r="O8" s="16">
        <v>94.82</v>
      </c>
      <c r="P8" s="16">
        <v>96.31</v>
      </c>
      <c r="Q8" s="16">
        <v>94.18</v>
      </c>
      <c r="R8" s="19">
        <f t="shared" si="0"/>
        <v>-2.1299999999999955</v>
      </c>
    </row>
    <row r="9" spans="1:18" x14ac:dyDescent="0.25">
      <c r="A9" s="10" t="s">
        <v>28</v>
      </c>
      <c r="B9" s="10" t="s">
        <v>18</v>
      </c>
      <c r="C9" s="10" t="s">
        <v>19</v>
      </c>
      <c r="D9" s="10">
        <v>10</v>
      </c>
      <c r="E9" s="10">
        <v>32</v>
      </c>
      <c r="F9" s="10" t="s">
        <v>20</v>
      </c>
      <c r="G9" s="10"/>
      <c r="H9" s="16">
        <v>96.22</v>
      </c>
      <c r="I9" s="16">
        <v>93.7</v>
      </c>
      <c r="J9" s="16">
        <v>96.37</v>
      </c>
      <c r="K9" s="16">
        <v>94.27</v>
      </c>
      <c r="L9" s="16">
        <v>96.36</v>
      </c>
      <c r="M9" s="16">
        <v>94.87</v>
      </c>
      <c r="N9" s="16">
        <v>96.1</v>
      </c>
      <c r="O9" s="16">
        <v>94.27</v>
      </c>
      <c r="P9" s="16">
        <v>96.26</v>
      </c>
      <c r="Q9" s="16">
        <v>94.28</v>
      </c>
      <c r="R9" s="19">
        <f t="shared" si="0"/>
        <v>-1.980000000000004</v>
      </c>
    </row>
    <row r="10" spans="1:18" x14ac:dyDescent="0.25">
      <c r="A10" s="10" t="s">
        <v>29</v>
      </c>
      <c r="B10" s="10" t="s">
        <v>18</v>
      </c>
      <c r="C10" s="10" t="s">
        <v>19</v>
      </c>
      <c r="D10" s="10">
        <v>10</v>
      </c>
      <c r="E10" s="10">
        <v>32</v>
      </c>
      <c r="F10" s="10" t="s">
        <v>20</v>
      </c>
      <c r="G10" s="10"/>
      <c r="H10" s="16">
        <v>96.15</v>
      </c>
      <c r="I10" s="16">
        <v>94.1</v>
      </c>
      <c r="J10" s="16">
        <v>96.05</v>
      </c>
      <c r="K10" s="16">
        <v>94.32</v>
      </c>
      <c r="L10" s="16">
        <v>96.28</v>
      </c>
      <c r="M10" s="16">
        <v>95.06</v>
      </c>
      <c r="N10" s="16">
        <v>96.3</v>
      </c>
      <c r="O10" s="16">
        <v>94.34</v>
      </c>
      <c r="P10" s="16">
        <v>96.2</v>
      </c>
      <c r="Q10" s="16">
        <v>94.46</v>
      </c>
      <c r="R10" s="19">
        <f t="shared" si="0"/>
        <v>-1.7400000000000091</v>
      </c>
    </row>
    <row r="11" spans="1:18" x14ac:dyDescent="0.25">
      <c r="A11" s="7" t="s">
        <v>30</v>
      </c>
      <c r="B11" s="1" t="s">
        <v>18</v>
      </c>
      <c r="C11" s="1" t="s">
        <v>19</v>
      </c>
      <c r="D11" s="1">
        <v>10</v>
      </c>
      <c r="E11" s="1">
        <v>32</v>
      </c>
      <c r="F11" s="1" t="s">
        <v>20</v>
      </c>
      <c r="G11" s="1"/>
      <c r="H11" s="15">
        <v>96.01</v>
      </c>
      <c r="I11" s="15">
        <v>93.43</v>
      </c>
      <c r="J11" s="15">
        <v>95.68</v>
      </c>
      <c r="K11" s="15">
        <v>94.19</v>
      </c>
      <c r="L11" s="15">
        <v>95.95</v>
      </c>
      <c r="M11" s="15">
        <v>94.2</v>
      </c>
      <c r="N11" s="15">
        <v>95.89</v>
      </c>
      <c r="O11" s="15">
        <v>93.89</v>
      </c>
      <c r="P11" s="15">
        <v>95.88</v>
      </c>
      <c r="Q11" s="15">
        <v>93.93</v>
      </c>
      <c r="R11" s="19">
        <f t="shared" si="0"/>
        <v>-1.9499999999999886</v>
      </c>
    </row>
    <row r="12" spans="1:18" x14ac:dyDescent="0.25">
      <c r="A12" s="7" t="s">
        <v>31</v>
      </c>
      <c r="B12" s="1" t="s">
        <v>18</v>
      </c>
      <c r="C12" s="1" t="s">
        <v>19</v>
      </c>
      <c r="D12" s="1">
        <v>10</v>
      </c>
      <c r="E12" s="1">
        <v>32</v>
      </c>
      <c r="F12" s="1" t="s">
        <v>20</v>
      </c>
      <c r="G12" s="1"/>
      <c r="H12" s="15">
        <v>95.21</v>
      </c>
      <c r="I12" s="15">
        <v>93.15</v>
      </c>
      <c r="J12" s="15">
        <v>94.83</v>
      </c>
      <c r="K12" s="15">
        <v>93.69</v>
      </c>
      <c r="L12" s="15">
        <v>95.11</v>
      </c>
      <c r="M12" s="15">
        <v>93.82</v>
      </c>
      <c r="N12" s="15">
        <v>95</v>
      </c>
      <c r="O12" s="15">
        <v>93.55</v>
      </c>
      <c r="P12" s="15">
        <v>95.04</v>
      </c>
      <c r="Q12" s="15">
        <v>93.55</v>
      </c>
      <c r="R12" s="19">
        <f t="shared" si="0"/>
        <v>-1.4900000000000091</v>
      </c>
    </row>
    <row r="13" spans="1:18" x14ac:dyDescent="0.25">
      <c r="A13" s="7" t="s">
        <v>32</v>
      </c>
      <c r="B13" s="1" t="s">
        <v>18</v>
      </c>
      <c r="C13" s="1" t="s">
        <v>19</v>
      </c>
      <c r="D13" s="1">
        <v>10</v>
      </c>
      <c r="E13" s="1">
        <v>32</v>
      </c>
      <c r="F13" s="1" t="s">
        <v>20</v>
      </c>
      <c r="G13" s="1"/>
      <c r="H13" s="15">
        <v>91.96</v>
      </c>
      <c r="I13" s="15">
        <v>91.12</v>
      </c>
      <c r="J13" s="15">
        <v>91.63</v>
      </c>
      <c r="K13" s="15">
        <v>91.24</v>
      </c>
      <c r="L13" s="15">
        <v>91.89</v>
      </c>
      <c r="M13" s="15">
        <v>91.29</v>
      </c>
      <c r="N13" s="15">
        <v>91.79</v>
      </c>
      <c r="O13" s="15">
        <v>90.94</v>
      </c>
      <c r="P13" s="15">
        <v>91.82</v>
      </c>
      <c r="Q13" s="15">
        <v>91.15</v>
      </c>
      <c r="R13" s="19">
        <f t="shared" si="0"/>
        <v>-0.66999999999998749</v>
      </c>
    </row>
    <row r="14" spans="1:18" ht="6" customHeight="1" x14ac:dyDescent="0.25">
      <c r="A14" s="12"/>
      <c r="B14" s="12"/>
      <c r="C14" s="12"/>
      <c r="D14" s="12"/>
      <c r="E14" s="12"/>
      <c r="F14" s="12"/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/>
    </row>
    <row r="15" spans="1:18" x14ac:dyDescent="0.25">
      <c r="A15" s="7">
        <v>1E-3</v>
      </c>
      <c r="B15" s="1" t="s">
        <v>18</v>
      </c>
      <c r="C15" s="1" t="s">
        <v>19</v>
      </c>
      <c r="D15" s="1">
        <v>10</v>
      </c>
      <c r="E15" s="1">
        <v>32</v>
      </c>
      <c r="F15" s="1" t="s">
        <v>20</v>
      </c>
      <c r="G15" s="1"/>
      <c r="H15" s="15">
        <v>96.3</v>
      </c>
      <c r="I15" s="15">
        <v>93.69</v>
      </c>
      <c r="J15" s="15">
        <v>96</v>
      </c>
      <c r="K15" s="15">
        <v>93.84</v>
      </c>
      <c r="L15" s="15">
        <v>96.48</v>
      </c>
      <c r="M15" s="15">
        <v>94.34</v>
      </c>
      <c r="N15" s="15">
        <v>96.26</v>
      </c>
      <c r="O15" s="15">
        <v>94.59</v>
      </c>
      <c r="P15" s="15">
        <v>96.26</v>
      </c>
      <c r="Q15" s="15">
        <v>94.11</v>
      </c>
      <c r="R15" s="19">
        <f t="shared" si="0"/>
        <v>-2.1500000000000057</v>
      </c>
    </row>
    <row r="16" spans="1:18" x14ac:dyDescent="0.25">
      <c r="A16" s="7">
        <v>9.8999999999999999E-4</v>
      </c>
      <c r="B16" s="1" t="s">
        <v>18</v>
      </c>
      <c r="C16" s="1" t="s">
        <v>19</v>
      </c>
      <c r="D16" s="1">
        <v>10</v>
      </c>
      <c r="E16" s="1">
        <v>32</v>
      </c>
      <c r="F16" s="1" t="s">
        <v>20</v>
      </c>
      <c r="G16" s="1"/>
      <c r="H16" s="15">
        <v>96.18</v>
      </c>
      <c r="I16" s="15">
        <v>93.47</v>
      </c>
      <c r="J16" s="15">
        <v>96.12</v>
      </c>
      <c r="K16" s="15">
        <v>94.15</v>
      </c>
      <c r="L16" s="15">
        <v>96.18</v>
      </c>
      <c r="M16" s="15">
        <v>94.04</v>
      </c>
      <c r="N16" s="15">
        <v>96.21</v>
      </c>
      <c r="O16" s="15">
        <v>94.86</v>
      </c>
      <c r="P16" s="15">
        <v>96.17</v>
      </c>
      <c r="Q16" s="15">
        <v>94.13</v>
      </c>
      <c r="R16" s="19">
        <f t="shared" si="0"/>
        <v>-2.0400000000000063</v>
      </c>
    </row>
    <row r="17" spans="1:18" x14ac:dyDescent="0.25">
      <c r="A17" s="7">
        <v>9.7999999999999997E-4</v>
      </c>
      <c r="B17" s="11" t="s">
        <v>18</v>
      </c>
      <c r="C17" s="11" t="s">
        <v>19</v>
      </c>
      <c r="D17" s="11">
        <v>10</v>
      </c>
      <c r="E17" s="11">
        <v>32</v>
      </c>
      <c r="F17" s="11" t="s">
        <v>20</v>
      </c>
      <c r="G17" s="11"/>
      <c r="H17" s="17">
        <v>96.49</v>
      </c>
      <c r="I17" s="17">
        <v>94.3</v>
      </c>
      <c r="J17" s="17">
        <v>96.42</v>
      </c>
      <c r="K17" s="17">
        <v>94.66</v>
      </c>
      <c r="L17" s="17">
        <v>96.58</v>
      </c>
      <c r="M17" s="17">
        <v>94.25</v>
      </c>
      <c r="N17" s="17">
        <v>96.35</v>
      </c>
      <c r="O17" s="17">
        <v>94.82</v>
      </c>
      <c r="P17" s="17">
        <v>96.46</v>
      </c>
      <c r="Q17" s="17">
        <v>94.51</v>
      </c>
      <c r="R17" s="19">
        <f t="shared" si="0"/>
        <v>-1.9499999999999886</v>
      </c>
    </row>
    <row r="18" spans="1:18" x14ac:dyDescent="0.25">
      <c r="A18" s="7">
        <v>9.7000000000000005E-4</v>
      </c>
      <c r="B18" s="11" t="s">
        <v>18</v>
      </c>
      <c r="C18" s="11" t="s">
        <v>19</v>
      </c>
      <c r="D18" s="11">
        <v>10</v>
      </c>
      <c r="E18" s="11">
        <v>32</v>
      </c>
      <c r="F18" s="11" t="s">
        <v>20</v>
      </c>
      <c r="G18" s="11"/>
      <c r="H18" s="17">
        <v>96.28</v>
      </c>
      <c r="I18" s="17">
        <v>93.79</v>
      </c>
      <c r="J18" s="17">
        <v>96.26</v>
      </c>
      <c r="K18" s="17">
        <v>94.3</v>
      </c>
      <c r="L18" s="17">
        <v>96.27</v>
      </c>
      <c r="M18" s="17">
        <v>94.34</v>
      </c>
      <c r="N18" s="17">
        <v>96.31</v>
      </c>
      <c r="O18" s="17">
        <v>94.84</v>
      </c>
      <c r="P18" s="17">
        <v>96.28</v>
      </c>
      <c r="Q18" s="17">
        <v>94.32</v>
      </c>
      <c r="R18" s="19">
        <f t="shared" si="0"/>
        <v>-1.960000000000008</v>
      </c>
    </row>
    <row r="19" spans="1:18" x14ac:dyDescent="0.25">
      <c r="A19" s="7">
        <v>9.6000000000000002E-4</v>
      </c>
      <c r="B19" s="1" t="s">
        <v>18</v>
      </c>
      <c r="C19" s="1" t="s">
        <v>19</v>
      </c>
      <c r="D19" s="1">
        <v>10</v>
      </c>
      <c r="E19" s="1">
        <v>32</v>
      </c>
      <c r="F19" s="1" t="s">
        <v>20</v>
      </c>
      <c r="G19" s="1"/>
      <c r="H19" s="15">
        <v>96.41</v>
      </c>
      <c r="I19" s="15">
        <v>93.5</v>
      </c>
      <c r="J19" s="15">
        <v>96.34</v>
      </c>
      <c r="K19" s="15">
        <v>94.34</v>
      </c>
      <c r="L19" s="15">
        <v>96.48</v>
      </c>
      <c r="M19" s="15">
        <v>94.94</v>
      </c>
      <c r="N19" s="15">
        <v>96.27</v>
      </c>
      <c r="O19" s="15">
        <v>94.59</v>
      </c>
      <c r="P19" s="15">
        <v>96.37</v>
      </c>
      <c r="Q19" s="15">
        <v>94.34</v>
      </c>
      <c r="R19" s="19">
        <f t="shared" si="0"/>
        <v>-2.0300000000000011</v>
      </c>
    </row>
    <row r="20" spans="1:18" x14ac:dyDescent="0.25">
      <c r="A20" s="7">
        <v>9.5E-4</v>
      </c>
      <c r="B20" s="1" t="s">
        <v>18</v>
      </c>
      <c r="C20" s="1" t="s">
        <v>19</v>
      </c>
      <c r="D20" s="1">
        <v>10</v>
      </c>
      <c r="E20" s="1">
        <v>32</v>
      </c>
      <c r="F20" s="1" t="s">
        <v>20</v>
      </c>
      <c r="G20" s="1"/>
      <c r="H20" s="15">
        <v>96.33</v>
      </c>
      <c r="I20" s="15">
        <v>93.8</v>
      </c>
      <c r="J20" s="15">
        <v>96.3</v>
      </c>
      <c r="K20" s="15">
        <v>93.9</v>
      </c>
      <c r="L20" s="15">
        <v>96.35</v>
      </c>
      <c r="M20" s="15">
        <v>94.39</v>
      </c>
      <c r="N20" s="15">
        <v>96.21</v>
      </c>
      <c r="O20" s="15">
        <v>94.61</v>
      </c>
      <c r="P20" s="15">
        <v>96.3</v>
      </c>
      <c r="Q20" s="15">
        <v>94.18</v>
      </c>
      <c r="R20" s="19">
        <f t="shared" si="0"/>
        <v>-2.1199999999999903</v>
      </c>
    </row>
    <row r="21" spans="1:18" x14ac:dyDescent="0.25">
      <c r="A21" s="7">
        <v>9.3999999999999997E-4</v>
      </c>
      <c r="B21" s="1" t="s">
        <v>18</v>
      </c>
      <c r="C21" s="1" t="s">
        <v>19</v>
      </c>
      <c r="D21" s="1">
        <v>10</v>
      </c>
      <c r="E21" s="1">
        <v>32</v>
      </c>
      <c r="F21" s="1" t="s">
        <v>20</v>
      </c>
      <c r="G21" s="1"/>
      <c r="H21" s="15">
        <v>96.17</v>
      </c>
      <c r="I21" s="15">
        <v>93.58</v>
      </c>
      <c r="J21" s="15">
        <v>96.2</v>
      </c>
      <c r="K21" s="15">
        <v>94.09</v>
      </c>
      <c r="L21" s="15">
        <v>96.27</v>
      </c>
      <c r="M21" s="15">
        <v>94.15</v>
      </c>
      <c r="N21" s="15">
        <v>96.42</v>
      </c>
      <c r="O21" s="15">
        <v>94.62</v>
      </c>
      <c r="P21" s="15">
        <v>96.26</v>
      </c>
      <c r="Q21" s="15">
        <v>94.11</v>
      </c>
      <c r="R21" s="19">
        <f t="shared" si="0"/>
        <v>-2.1500000000000057</v>
      </c>
    </row>
    <row r="22" spans="1:18" ht="5.25" customHeight="1" x14ac:dyDescent="0.25">
      <c r="A22" s="12"/>
      <c r="B22" s="12"/>
      <c r="C22" s="12"/>
      <c r="D22" s="12"/>
      <c r="E22" s="12"/>
      <c r="F22" s="12"/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2"/>
    </row>
    <row r="23" spans="1:18" x14ac:dyDescent="0.25">
      <c r="A23" s="7">
        <v>1E-3</v>
      </c>
      <c r="B23" s="1" t="s">
        <v>18</v>
      </c>
      <c r="C23" s="1" t="s">
        <v>19</v>
      </c>
      <c r="D23" s="1">
        <v>10</v>
      </c>
      <c r="E23" s="7">
        <v>32</v>
      </c>
      <c r="F23" s="1" t="s">
        <v>20</v>
      </c>
      <c r="G23" s="1"/>
      <c r="H23" s="15">
        <v>96.23</v>
      </c>
      <c r="I23" s="15">
        <v>93.52</v>
      </c>
      <c r="J23" s="15">
        <v>96.43</v>
      </c>
      <c r="K23" s="15">
        <v>93.92</v>
      </c>
      <c r="L23" s="15">
        <v>96.34</v>
      </c>
      <c r="M23" s="15">
        <v>94.56</v>
      </c>
      <c r="N23" s="15">
        <v>96.25</v>
      </c>
      <c r="O23" s="15">
        <v>94.71</v>
      </c>
      <c r="P23" s="15">
        <v>96.31</v>
      </c>
      <c r="Q23" s="15">
        <v>94.18</v>
      </c>
      <c r="R23" s="19">
        <f t="shared" si="0"/>
        <v>-2.1299999999999955</v>
      </c>
    </row>
    <row r="24" spans="1:18" x14ac:dyDescent="0.25">
      <c r="A24" s="7">
        <v>9.7999999999999997E-4</v>
      </c>
      <c r="B24" s="1" t="s">
        <v>18</v>
      </c>
      <c r="C24" s="1" t="s">
        <v>19</v>
      </c>
      <c r="D24" s="1">
        <v>10</v>
      </c>
      <c r="E24" s="7">
        <v>32</v>
      </c>
      <c r="F24" s="1" t="s">
        <v>20</v>
      </c>
      <c r="G24" s="1"/>
      <c r="H24" s="15">
        <v>96.42</v>
      </c>
      <c r="I24" s="15">
        <v>94.22</v>
      </c>
      <c r="J24" s="15">
        <v>96.24</v>
      </c>
      <c r="K24" s="15">
        <v>94.37</v>
      </c>
      <c r="L24" s="15">
        <v>96.54</v>
      </c>
      <c r="M24" s="15">
        <v>94.36</v>
      </c>
      <c r="N24" s="15">
        <v>96.35</v>
      </c>
      <c r="O24" s="15">
        <v>94.42</v>
      </c>
      <c r="P24" s="15">
        <v>96.39</v>
      </c>
      <c r="Q24" s="15">
        <v>94.34</v>
      </c>
      <c r="R24" s="19">
        <f t="shared" si="0"/>
        <v>-2.0499999999999972</v>
      </c>
    </row>
    <row r="25" spans="1:18" x14ac:dyDescent="0.25">
      <c r="A25" s="7">
        <v>9.7000000000000005E-4</v>
      </c>
      <c r="B25" s="1" t="s">
        <v>18</v>
      </c>
      <c r="C25" s="1" t="s">
        <v>19</v>
      </c>
      <c r="D25" s="1">
        <v>10</v>
      </c>
      <c r="E25" s="7">
        <v>32</v>
      </c>
      <c r="F25" s="1" t="s">
        <v>20</v>
      </c>
      <c r="G25" s="1"/>
      <c r="H25" s="15">
        <v>96.5</v>
      </c>
      <c r="I25" s="15">
        <v>93.42</v>
      </c>
      <c r="J25" s="15">
        <v>96.17</v>
      </c>
      <c r="K25" s="15">
        <v>94.37</v>
      </c>
      <c r="L25" s="15">
        <v>96.23</v>
      </c>
      <c r="M25" s="15">
        <v>94.09</v>
      </c>
      <c r="N25" s="15">
        <v>96.29</v>
      </c>
      <c r="O25" s="15">
        <v>93.97</v>
      </c>
      <c r="P25" s="15">
        <v>96.3</v>
      </c>
      <c r="Q25" s="15">
        <v>93.96</v>
      </c>
      <c r="R25" s="19">
        <f t="shared" si="0"/>
        <v>-2.3400000000000034</v>
      </c>
    </row>
    <row r="26" spans="1:18" x14ac:dyDescent="0.25">
      <c r="A26" s="7">
        <v>1E-3</v>
      </c>
      <c r="B26" s="11" t="s">
        <v>18</v>
      </c>
      <c r="C26" s="11" t="s">
        <v>19</v>
      </c>
      <c r="D26" s="11">
        <v>10</v>
      </c>
      <c r="E26" s="7">
        <v>64</v>
      </c>
      <c r="F26" s="11" t="s">
        <v>20</v>
      </c>
      <c r="G26" s="11"/>
      <c r="H26" s="17">
        <v>96.21</v>
      </c>
      <c r="I26" s="17">
        <v>93.85</v>
      </c>
      <c r="J26" s="17">
        <v>96.03</v>
      </c>
      <c r="K26" s="17">
        <v>93.6</v>
      </c>
      <c r="L26" s="17">
        <v>96.09</v>
      </c>
      <c r="M26" s="17">
        <v>94.72</v>
      </c>
      <c r="N26" s="17">
        <v>96.13</v>
      </c>
      <c r="O26" s="17">
        <v>94.32</v>
      </c>
      <c r="P26" s="17">
        <v>96.12</v>
      </c>
      <c r="Q26" s="17">
        <v>94.12</v>
      </c>
      <c r="R26" s="19">
        <f t="shared" si="0"/>
        <v>-2</v>
      </c>
    </row>
    <row r="27" spans="1:18" x14ac:dyDescent="0.25">
      <c r="A27" s="7">
        <v>9.7999999999999997E-4</v>
      </c>
      <c r="B27" s="11" t="s">
        <v>18</v>
      </c>
      <c r="C27" s="11" t="s">
        <v>19</v>
      </c>
      <c r="D27" s="11">
        <v>10</v>
      </c>
      <c r="E27" s="7">
        <v>64</v>
      </c>
      <c r="F27" s="11" t="s">
        <v>20</v>
      </c>
      <c r="G27" s="11"/>
      <c r="H27" s="17">
        <v>96.17</v>
      </c>
      <c r="I27" s="17">
        <v>93.4</v>
      </c>
      <c r="J27" s="17">
        <v>96.16</v>
      </c>
      <c r="K27" s="17">
        <v>94.71</v>
      </c>
      <c r="L27" s="17">
        <v>96.12</v>
      </c>
      <c r="M27" s="17">
        <v>94.99</v>
      </c>
      <c r="N27" s="17">
        <v>96.18</v>
      </c>
      <c r="O27" s="17">
        <v>94.32</v>
      </c>
      <c r="P27" s="17">
        <v>96.16</v>
      </c>
      <c r="Q27" s="17">
        <v>94.36</v>
      </c>
      <c r="R27" s="19">
        <f t="shared" si="0"/>
        <v>-1.7999999999999972</v>
      </c>
    </row>
    <row r="28" spans="1:18" x14ac:dyDescent="0.25">
      <c r="A28" s="7">
        <v>9.7000000000000005E-4</v>
      </c>
      <c r="B28" s="11" t="s">
        <v>18</v>
      </c>
      <c r="C28" s="11" t="s">
        <v>19</v>
      </c>
      <c r="D28" s="11">
        <v>10</v>
      </c>
      <c r="E28" s="7">
        <v>64</v>
      </c>
      <c r="F28" s="11" t="s">
        <v>20</v>
      </c>
      <c r="G28" s="11"/>
      <c r="H28" s="17">
        <v>96.26</v>
      </c>
      <c r="I28" s="17">
        <v>93.67</v>
      </c>
      <c r="J28" s="17">
        <v>96.26</v>
      </c>
      <c r="K28" s="17">
        <v>94.66</v>
      </c>
      <c r="L28" s="17">
        <v>96.04</v>
      </c>
      <c r="M28" s="17">
        <v>94.54</v>
      </c>
      <c r="N28" s="17">
        <v>96.29</v>
      </c>
      <c r="O28" s="17">
        <v>94.59</v>
      </c>
      <c r="P28" s="17">
        <v>96.21</v>
      </c>
      <c r="Q28" s="17">
        <v>94.36</v>
      </c>
      <c r="R28" s="19">
        <f t="shared" si="0"/>
        <v>-1.8499999999999943</v>
      </c>
    </row>
    <row r="29" spans="1:18" x14ac:dyDescent="0.25">
      <c r="A29" s="7">
        <v>1E-3</v>
      </c>
      <c r="B29" s="1" t="s">
        <v>18</v>
      </c>
      <c r="C29" s="1" t="s">
        <v>19</v>
      </c>
      <c r="D29" s="1">
        <v>10</v>
      </c>
      <c r="E29" s="7">
        <v>128</v>
      </c>
      <c r="F29" s="1" t="s">
        <v>20</v>
      </c>
      <c r="G29" s="1"/>
      <c r="H29" s="15">
        <v>95.81</v>
      </c>
      <c r="I29" s="15">
        <v>93.35</v>
      </c>
      <c r="J29" s="15">
        <v>95.46</v>
      </c>
      <c r="K29" s="15">
        <v>94.17</v>
      </c>
      <c r="L29" s="15">
        <v>95.64</v>
      </c>
      <c r="M29" s="15">
        <v>94.05</v>
      </c>
      <c r="N29" s="15">
        <v>95.62</v>
      </c>
      <c r="O29" s="15">
        <v>93.84</v>
      </c>
      <c r="P29" s="15">
        <v>95.63</v>
      </c>
      <c r="Q29" s="15">
        <v>93.85</v>
      </c>
      <c r="R29" s="19">
        <f t="shared" si="0"/>
        <v>-1.7800000000000011</v>
      </c>
    </row>
    <row r="30" spans="1:18" x14ac:dyDescent="0.25">
      <c r="A30" s="7">
        <v>9.7999999999999997E-4</v>
      </c>
      <c r="B30" s="1" t="s">
        <v>18</v>
      </c>
      <c r="C30" s="1" t="s">
        <v>19</v>
      </c>
      <c r="D30" s="1">
        <v>10</v>
      </c>
      <c r="E30" s="7">
        <v>128</v>
      </c>
      <c r="F30" s="1" t="s">
        <v>20</v>
      </c>
      <c r="G30" s="1"/>
      <c r="H30" s="15">
        <v>95.87</v>
      </c>
      <c r="I30" s="15">
        <v>93.47</v>
      </c>
      <c r="J30" s="15">
        <v>95.77</v>
      </c>
      <c r="K30" s="15">
        <v>94.05</v>
      </c>
      <c r="L30" s="15">
        <v>95.72</v>
      </c>
      <c r="M30" s="15">
        <v>93.94</v>
      </c>
      <c r="N30" s="15">
        <v>95.72</v>
      </c>
      <c r="O30" s="15">
        <v>93.37</v>
      </c>
      <c r="P30" s="15">
        <v>95.77</v>
      </c>
      <c r="Q30" s="15">
        <v>93.71</v>
      </c>
      <c r="R30" s="19">
        <f t="shared" si="0"/>
        <v>-2.0600000000000023</v>
      </c>
    </row>
    <row r="31" spans="1:18" x14ac:dyDescent="0.25">
      <c r="A31" s="7">
        <v>9.7000000000000005E-4</v>
      </c>
      <c r="B31" s="1" t="s">
        <v>18</v>
      </c>
      <c r="C31" s="1" t="s">
        <v>19</v>
      </c>
      <c r="D31" s="1">
        <v>10</v>
      </c>
      <c r="E31" s="7">
        <v>128</v>
      </c>
      <c r="F31" s="1" t="s">
        <v>20</v>
      </c>
      <c r="G31" s="1"/>
      <c r="H31" s="15">
        <v>95.95</v>
      </c>
      <c r="I31" s="15">
        <v>93.65</v>
      </c>
      <c r="J31" s="15">
        <v>95.69</v>
      </c>
      <c r="K31" s="15">
        <v>93.79</v>
      </c>
      <c r="L31" s="15">
        <v>95.29</v>
      </c>
      <c r="M31" s="15">
        <v>94.3</v>
      </c>
      <c r="N31" s="15">
        <v>95.33</v>
      </c>
      <c r="O31" s="15">
        <v>93.77</v>
      </c>
      <c r="P31" s="15">
        <v>95.56</v>
      </c>
      <c r="Q31" s="15">
        <v>93.88</v>
      </c>
      <c r="R31" s="19">
        <f t="shared" si="0"/>
        <v>-1.6800000000000068</v>
      </c>
    </row>
    <row r="32" spans="1:18" x14ac:dyDescent="0.25">
      <c r="A32" s="7">
        <v>1E-3</v>
      </c>
      <c r="B32" s="1" t="s">
        <v>18</v>
      </c>
      <c r="C32" s="1" t="s">
        <v>19</v>
      </c>
      <c r="D32" s="1">
        <v>10</v>
      </c>
      <c r="E32" s="7">
        <v>256</v>
      </c>
      <c r="F32" s="1" t="s">
        <v>20</v>
      </c>
      <c r="G32" s="1"/>
      <c r="H32" s="15">
        <v>94.9</v>
      </c>
      <c r="I32" s="15">
        <v>93.25</v>
      </c>
      <c r="J32" s="15">
        <v>94.74</v>
      </c>
      <c r="K32" s="15">
        <v>93.35</v>
      </c>
      <c r="L32" s="15">
        <v>94.83</v>
      </c>
      <c r="M32" s="15">
        <v>92.5</v>
      </c>
      <c r="N32" s="15">
        <v>94.97</v>
      </c>
      <c r="O32" s="15">
        <v>93.6</v>
      </c>
      <c r="P32" s="15">
        <v>94.86</v>
      </c>
      <c r="Q32" s="15">
        <v>93.17</v>
      </c>
      <c r="R32" s="19">
        <f t="shared" si="0"/>
        <v>-1.6899999999999977</v>
      </c>
    </row>
    <row r="33" spans="1:18" x14ac:dyDescent="0.25">
      <c r="A33" s="7">
        <v>9.7999999999999997E-4</v>
      </c>
      <c r="B33" s="1" t="s">
        <v>18</v>
      </c>
      <c r="C33" s="1" t="s">
        <v>19</v>
      </c>
      <c r="D33" s="1">
        <v>10</v>
      </c>
      <c r="E33" s="7">
        <v>256</v>
      </c>
      <c r="F33" s="1" t="s">
        <v>20</v>
      </c>
      <c r="G33" s="1"/>
      <c r="H33" s="15">
        <v>94.77</v>
      </c>
      <c r="I33" s="15">
        <v>92.86</v>
      </c>
      <c r="J33" s="15">
        <v>94.58</v>
      </c>
      <c r="K33" s="15">
        <v>92.75</v>
      </c>
      <c r="L33" s="15">
        <v>94.51</v>
      </c>
      <c r="M33" s="15">
        <v>93.43</v>
      </c>
      <c r="N33" s="15">
        <v>94.64</v>
      </c>
      <c r="O33" s="15">
        <v>93.08</v>
      </c>
      <c r="P33" s="15">
        <v>94.63</v>
      </c>
      <c r="Q33" s="15">
        <v>93.03</v>
      </c>
      <c r="R33" s="19">
        <f t="shared" si="0"/>
        <v>-1.5999999999999943</v>
      </c>
    </row>
    <row r="34" spans="1:18" x14ac:dyDescent="0.25">
      <c r="A34" s="7">
        <v>9.7000000000000005E-4</v>
      </c>
      <c r="B34" s="1" t="s">
        <v>18</v>
      </c>
      <c r="C34" s="1" t="s">
        <v>19</v>
      </c>
      <c r="D34" s="1">
        <v>10</v>
      </c>
      <c r="E34" s="7">
        <v>256</v>
      </c>
      <c r="F34" s="1" t="s">
        <v>20</v>
      </c>
      <c r="G34" s="5"/>
      <c r="H34" s="15">
        <v>95.11</v>
      </c>
      <c r="I34" s="15">
        <v>93.12</v>
      </c>
      <c r="J34" s="15">
        <v>94.89</v>
      </c>
      <c r="K34" s="15">
        <v>93.74</v>
      </c>
      <c r="L34" s="15">
        <v>94.73</v>
      </c>
      <c r="M34" s="15">
        <v>93.99</v>
      </c>
      <c r="N34" s="15">
        <v>94.89</v>
      </c>
      <c r="O34" s="15">
        <v>93.32</v>
      </c>
      <c r="P34" s="15">
        <v>94.91</v>
      </c>
      <c r="Q34" s="15">
        <v>93.54</v>
      </c>
      <c r="R34" s="19">
        <f t="shared" si="0"/>
        <v>-1.3699999999999903</v>
      </c>
    </row>
    <row r="35" spans="1:18" ht="6.75" customHeight="1" x14ac:dyDescent="0.25">
      <c r="A35" s="12"/>
      <c r="B35" s="12"/>
      <c r="C35" s="12"/>
      <c r="D35" s="12"/>
      <c r="E35" s="12"/>
      <c r="F35" s="12"/>
      <c r="G35" s="1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2"/>
    </row>
    <row r="36" spans="1:18" x14ac:dyDescent="0.25">
      <c r="A36" s="2">
        <v>9.7999999999999997E-4</v>
      </c>
      <c r="B36" s="1" t="s">
        <v>18</v>
      </c>
      <c r="C36" s="1" t="s">
        <v>19</v>
      </c>
      <c r="D36" s="7">
        <v>5</v>
      </c>
      <c r="E36" s="7">
        <v>32</v>
      </c>
      <c r="F36" s="1" t="s">
        <v>20</v>
      </c>
      <c r="G36" s="5"/>
      <c r="H36" s="15">
        <v>94.4</v>
      </c>
      <c r="I36" s="15">
        <v>93.4</v>
      </c>
      <c r="J36" s="15">
        <v>94.39</v>
      </c>
      <c r="K36" s="15">
        <v>92.75</v>
      </c>
      <c r="L36" s="15">
        <v>94.36</v>
      </c>
      <c r="M36" s="15">
        <v>92.9</v>
      </c>
      <c r="N36" s="15">
        <v>94.34</v>
      </c>
      <c r="O36" s="15">
        <v>93.8</v>
      </c>
      <c r="P36" s="15">
        <v>94.37</v>
      </c>
      <c r="Q36" s="15">
        <v>93.21</v>
      </c>
      <c r="R36" s="19">
        <f t="shared" si="0"/>
        <v>-1.1600000000000108</v>
      </c>
    </row>
    <row r="37" spans="1:18" x14ac:dyDescent="0.25">
      <c r="A37" s="2">
        <v>9.7999999999999997E-4</v>
      </c>
      <c r="B37" s="1" t="s">
        <v>18</v>
      </c>
      <c r="C37" s="1" t="s">
        <v>19</v>
      </c>
      <c r="D37" s="7">
        <v>10</v>
      </c>
      <c r="E37" s="7">
        <v>32</v>
      </c>
      <c r="F37" s="1" t="s">
        <v>20</v>
      </c>
      <c r="G37" s="5"/>
      <c r="H37" s="15">
        <v>96.18</v>
      </c>
      <c r="I37" s="15">
        <v>93.82</v>
      </c>
      <c r="J37" s="15">
        <v>96.35</v>
      </c>
      <c r="K37" s="15">
        <v>94.42</v>
      </c>
      <c r="L37" s="15">
        <v>96.42</v>
      </c>
      <c r="M37" s="15">
        <v>94.56</v>
      </c>
      <c r="N37" s="15">
        <v>96.34</v>
      </c>
      <c r="O37" s="15">
        <v>95.33</v>
      </c>
      <c r="P37" s="15">
        <v>96.32</v>
      </c>
      <c r="Q37" s="15">
        <v>94.53</v>
      </c>
      <c r="R37" s="19">
        <f t="shared" si="0"/>
        <v>-1.789999999999992</v>
      </c>
    </row>
    <row r="38" spans="1:18" x14ac:dyDescent="0.25">
      <c r="A38" s="2">
        <v>9.7999999999999997E-4</v>
      </c>
      <c r="B38" s="1" t="s">
        <v>18</v>
      </c>
      <c r="C38" s="1" t="s">
        <v>19</v>
      </c>
      <c r="D38" s="7">
        <v>15</v>
      </c>
      <c r="E38" s="7">
        <v>32</v>
      </c>
      <c r="F38" s="1" t="s">
        <v>20</v>
      </c>
      <c r="G38" s="5"/>
      <c r="H38" s="15">
        <v>97.09</v>
      </c>
      <c r="I38" s="15">
        <v>94.72</v>
      </c>
      <c r="J38" s="15">
        <v>97.33</v>
      </c>
      <c r="K38" s="15">
        <v>94.96</v>
      </c>
      <c r="L38" s="15">
        <v>97.43</v>
      </c>
      <c r="M38" s="15">
        <v>94.67</v>
      </c>
      <c r="N38" s="15">
        <v>97.13</v>
      </c>
      <c r="O38" s="15">
        <v>95.11</v>
      </c>
      <c r="P38" s="15">
        <v>97.25</v>
      </c>
      <c r="Q38" s="15">
        <v>94.87</v>
      </c>
      <c r="R38" s="19">
        <f t="shared" si="0"/>
        <v>-2.3799999999999955</v>
      </c>
    </row>
    <row r="39" spans="1:18" x14ac:dyDescent="0.25">
      <c r="A39" s="2">
        <v>9.7999999999999997E-4</v>
      </c>
      <c r="B39" s="1" t="s">
        <v>18</v>
      </c>
      <c r="C39" s="1" t="s">
        <v>19</v>
      </c>
      <c r="D39" s="7">
        <v>20</v>
      </c>
      <c r="E39" s="7">
        <v>32</v>
      </c>
      <c r="F39" s="1" t="s">
        <v>20</v>
      </c>
      <c r="G39" s="5"/>
      <c r="H39" s="15">
        <v>97.74</v>
      </c>
      <c r="I39" s="15">
        <v>94.62</v>
      </c>
      <c r="J39" s="15">
        <v>97.86</v>
      </c>
      <c r="K39" s="15">
        <v>94.84</v>
      </c>
      <c r="L39" s="15">
        <v>97.93</v>
      </c>
      <c r="M39" s="15">
        <v>95.48</v>
      </c>
      <c r="N39" s="15">
        <v>97.87</v>
      </c>
      <c r="O39" s="15">
        <v>94.97</v>
      </c>
      <c r="P39" s="15">
        <v>97.85</v>
      </c>
      <c r="Q39" s="15">
        <v>94.98</v>
      </c>
      <c r="R39" s="19">
        <f t="shared" si="0"/>
        <v>-2.8699999999999903</v>
      </c>
    </row>
    <row r="40" spans="1:18" x14ac:dyDescent="0.25">
      <c r="A40" s="11">
        <v>9.7999999999999997E-4</v>
      </c>
      <c r="B40" s="11" t="s">
        <v>18</v>
      </c>
      <c r="C40" s="11" t="s">
        <v>19</v>
      </c>
      <c r="D40" s="7">
        <v>25</v>
      </c>
      <c r="E40" s="7">
        <v>32</v>
      </c>
      <c r="F40" s="11" t="s">
        <v>20</v>
      </c>
      <c r="G40" s="13"/>
      <c r="H40" s="17">
        <v>98.17</v>
      </c>
      <c r="I40" s="17">
        <v>94.62</v>
      </c>
      <c r="J40" s="17">
        <v>98.04</v>
      </c>
      <c r="K40" s="17">
        <v>95.19</v>
      </c>
      <c r="L40" s="17">
        <v>98.3</v>
      </c>
      <c r="M40" s="17">
        <v>95.38</v>
      </c>
      <c r="N40" s="17">
        <v>98.41</v>
      </c>
      <c r="O40" s="17">
        <v>95.63</v>
      </c>
      <c r="P40" s="17">
        <v>98.23</v>
      </c>
      <c r="Q40" s="17">
        <v>95.21</v>
      </c>
      <c r="R40" s="19">
        <f t="shared" si="0"/>
        <v>-3.0200000000000102</v>
      </c>
    </row>
    <row r="41" spans="1:18" x14ac:dyDescent="0.25">
      <c r="A41" s="11">
        <v>9.7999999999999997E-4</v>
      </c>
      <c r="B41" s="11" t="s">
        <v>18</v>
      </c>
      <c r="C41" s="11" t="s">
        <v>19</v>
      </c>
      <c r="D41" s="7">
        <v>30</v>
      </c>
      <c r="E41" s="7">
        <v>32</v>
      </c>
      <c r="F41" s="11" t="s">
        <v>20</v>
      </c>
      <c r="G41" s="13"/>
      <c r="H41" s="17">
        <v>98.33</v>
      </c>
      <c r="I41" s="17">
        <v>94.87</v>
      </c>
      <c r="J41" s="17">
        <v>98.61</v>
      </c>
      <c r="K41" s="17">
        <v>95.26</v>
      </c>
      <c r="L41" s="17">
        <v>98.53</v>
      </c>
      <c r="M41" s="17">
        <v>95.09</v>
      </c>
      <c r="N41" s="17">
        <v>98.3</v>
      </c>
      <c r="O41" s="17">
        <v>95.41</v>
      </c>
      <c r="P41" s="17">
        <v>98.44</v>
      </c>
      <c r="Q41" s="17">
        <v>95.16</v>
      </c>
      <c r="R41" s="19">
        <f t="shared" si="0"/>
        <v>-3.2800000000000011</v>
      </c>
    </row>
    <row r="42" spans="1:18" x14ac:dyDescent="0.25">
      <c r="A42" s="2">
        <v>9.7999999999999997E-4</v>
      </c>
      <c r="B42" s="1" t="s">
        <v>18</v>
      </c>
      <c r="C42" s="1" t="s">
        <v>19</v>
      </c>
      <c r="D42" s="7">
        <v>5</v>
      </c>
      <c r="E42" s="7">
        <v>64</v>
      </c>
      <c r="F42" s="1" t="s">
        <v>20</v>
      </c>
      <c r="G42" s="5"/>
      <c r="H42" s="15">
        <v>94.11</v>
      </c>
      <c r="I42" s="15">
        <v>93.22</v>
      </c>
      <c r="J42" s="15">
        <v>93.84</v>
      </c>
      <c r="K42" s="15">
        <v>93.12</v>
      </c>
      <c r="L42" s="15">
        <v>93.89</v>
      </c>
      <c r="M42" s="15">
        <v>93.52</v>
      </c>
      <c r="N42" s="15">
        <v>93.87</v>
      </c>
      <c r="O42" s="15">
        <v>93.23</v>
      </c>
      <c r="P42" s="15">
        <v>93.93</v>
      </c>
      <c r="Q42" s="15">
        <v>93.27</v>
      </c>
      <c r="R42" s="19">
        <f t="shared" si="0"/>
        <v>-0.6600000000000108</v>
      </c>
    </row>
    <row r="43" spans="1:18" x14ac:dyDescent="0.25">
      <c r="A43" s="2">
        <v>9.7999999999999997E-4</v>
      </c>
      <c r="B43" s="1" t="s">
        <v>18</v>
      </c>
      <c r="C43" s="1" t="s">
        <v>19</v>
      </c>
      <c r="D43" s="7">
        <v>10</v>
      </c>
      <c r="E43" s="7">
        <v>64</v>
      </c>
      <c r="F43" s="1" t="s">
        <v>20</v>
      </c>
      <c r="G43" s="5"/>
      <c r="H43" s="15">
        <v>96.11</v>
      </c>
      <c r="I43" s="15">
        <v>94.1</v>
      </c>
      <c r="J43" s="15">
        <v>96.14</v>
      </c>
      <c r="K43" s="15">
        <v>94.54</v>
      </c>
      <c r="L43" s="15">
        <v>96.11</v>
      </c>
      <c r="M43" s="15">
        <v>93.63</v>
      </c>
      <c r="N43" s="15">
        <v>96.2</v>
      </c>
      <c r="O43" s="15">
        <v>94.09</v>
      </c>
      <c r="P43" s="15">
        <v>96.14</v>
      </c>
      <c r="Q43" s="15">
        <v>94.09</v>
      </c>
      <c r="R43" s="19">
        <f t="shared" si="0"/>
        <v>-2.0499999999999972</v>
      </c>
    </row>
    <row r="44" spans="1:18" x14ac:dyDescent="0.25">
      <c r="A44" s="2">
        <v>9.7999999999999997E-4</v>
      </c>
      <c r="B44" s="1" t="s">
        <v>18</v>
      </c>
      <c r="C44" s="1" t="s">
        <v>19</v>
      </c>
      <c r="D44" s="7">
        <v>15</v>
      </c>
      <c r="E44" s="7">
        <v>64</v>
      </c>
      <c r="F44" s="1" t="s">
        <v>20</v>
      </c>
      <c r="G44" s="5"/>
      <c r="H44" s="15">
        <v>97.07</v>
      </c>
      <c r="I44" s="15">
        <v>93.94</v>
      </c>
      <c r="J44" s="15">
        <v>96.88</v>
      </c>
      <c r="K44" s="15">
        <v>94.82</v>
      </c>
      <c r="L44" s="15">
        <v>97.12</v>
      </c>
      <c r="M44" s="15">
        <v>94.79</v>
      </c>
      <c r="N44" s="15">
        <v>97.06</v>
      </c>
      <c r="O44" s="15">
        <v>94.84</v>
      </c>
      <c r="P44" s="15">
        <v>97.03</v>
      </c>
      <c r="Q44" s="15">
        <v>94.6</v>
      </c>
      <c r="R44" s="19">
        <f t="shared" si="0"/>
        <v>-2.4300000000000068</v>
      </c>
    </row>
    <row r="45" spans="1:18" x14ac:dyDescent="0.25">
      <c r="A45" s="2">
        <v>9.7999999999999997E-4</v>
      </c>
      <c r="B45" s="1" t="s">
        <v>18</v>
      </c>
      <c r="C45" s="1" t="s">
        <v>19</v>
      </c>
      <c r="D45" s="7">
        <v>20</v>
      </c>
      <c r="E45" s="7">
        <v>64</v>
      </c>
      <c r="F45" s="1" t="s">
        <v>20</v>
      </c>
      <c r="G45" s="5"/>
      <c r="H45" s="15">
        <v>97.75</v>
      </c>
      <c r="I45" s="15">
        <v>94.74</v>
      </c>
      <c r="J45" s="15">
        <v>97.82</v>
      </c>
      <c r="K45" s="15">
        <v>95.09</v>
      </c>
      <c r="L45" s="15">
        <v>97.83</v>
      </c>
      <c r="M45" s="15">
        <v>94.39</v>
      </c>
      <c r="N45" s="15">
        <v>97.99</v>
      </c>
      <c r="O45" s="15">
        <v>95.56</v>
      </c>
      <c r="P45" s="15">
        <v>97.85</v>
      </c>
      <c r="Q45" s="15">
        <v>94.95</v>
      </c>
      <c r="R45" s="19">
        <f t="shared" si="0"/>
        <v>-2.8999999999999915</v>
      </c>
    </row>
    <row r="46" spans="1:18" x14ac:dyDescent="0.25">
      <c r="A46" s="11">
        <v>9.7999999999999997E-4</v>
      </c>
      <c r="B46" s="11" t="s">
        <v>18</v>
      </c>
      <c r="C46" s="11" t="s">
        <v>19</v>
      </c>
      <c r="D46" s="7">
        <v>25</v>
      </c>
      <c r="E46" s="7">
        <v>64</v>
      </c>
      <c r="F46" s="11" t="s">
        <v>20</v>
      </c>
      <c r="G46" s="13"/>
      <c r="H46" s="17">
        <v>98.09</v>
      </c>
      <c r="I46" s="17">
        <v>94.81</v>
      </c>
      <c r="J46" s="17">
        <v>98.18</v>
      </c>
      <c r="K46" s="17">
        <v>95.44</v>
      </c>
      <c r="L46" s="17">
        <v>98.09</v>
      </c>
      <c r="M46" s="17">
        <v>95.39</v>
      </c>
      <c r="N46" s="17">
        <v>97.92</v>
      </c>
      <c r="O46" s="17">
        <v>95.38</v>
      </c>
      <c r="P46" s="17">
        <v>98.07</v>
      </c>
      <c r="Q46" s="17">
        <v>95.26</v>
      </c>
      <c r="R46" s="19">
        <f t="shared" si="0"/>
        <v>-2.8099999999999881</v>
      </c>
    </row>
    <row r="47" spans="1:18" x14ac:dyDescent="0.25">
      <c r="A47" s="2">
        <v>9.7999999999999997E-4</v>
      </c>
      <c r="B47" s="1" t="s">
        <v>18</v>
      </c>
      <c r="C47" s="1" t="s">
        <v>19</v>
      </c>
      <c r="D47" s="7">
        <v>30</v>
      </c>
      <c r="E47" s="7">
        <v>64</v>
      </c>
      <c r="F47" s="1" t="s">
        <v>20</v>
      </c>
      <c r="G47" s="5"/>
      <c r="H47" s="15">
        <v>98.51</v>
      </c>
      <c r="I47" s="15">
        <v>94.76</v>
      </c>
      <c r="J47" s="15">
        <v>98.51</v>
      </c>
      <c r="K47" s="15">
        <v>95.26</v>
      </c>
      <c r="L47" s="15">
        <v>98.53</v>
      </c>
      <c r="M47" s="15">
        <v>95.75</v>
      </c>
      <c r="N47" s="15">
        <v>98.49</v>
      </c>
      <c r="O47" s="15">
        <v>93.48</v>
      </c>
      <c r="P47" s="15">
        <v>98.51</v>
      </c>
      <c r="Q47" s="15">
        <v>94.81</v>
      </c>
      <c r="R47" s="19">
        <f t="shared" si="0"/>
        <v>-3.7000000000000028</v>
      </c>
    </row>
    <row r="48" spans="1:18" ht="6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25">
      <c r="A49" s="2">
        <v>9.7999999999999997E-4</v>
      </c>
      <c r="B49" s="7">
        <v>0.88</v>
      </c>
      <c r="C49" s="2" t="s">
        <v>19</v>
      </c>
      <c r="D49" s="2">
        <v>10</v>
      </c>
      <c r="E49" s="2">
        <v>64</v>
      </c>
      <c r="F49" s="2" t="s">
        <v>20</v>
      </c>
      <c r="G49" s="20"/>
      <c r="H49" s="20">
        <v>96.13</v>
      </c>
      <c r="I49" s="20">
        <v>93.79</v>
      </c>
      <c r="J49" s="20">
        <v>96.11</v>
      </c>
      <c r="K49" s="20">
        <v>94.22</v>
      </c>
      <c r="L49" s="20">
        <v>96.08</v>
      </c>
      <c r="M49" s="20">
        <v>93.74</v>
      </c>
      <c r="N49" s="20">
        <v>96.11</v>
      </c>
      <c r="O49" s="20">
        <v>94.02</v>
      </c>
      <c r="P49" s="20">
        <v>96.11</v>
      </c>
      <c r="Q49" s="20">
        <v>93.94</v>
      </c>
      <c r="R49" s="21">
        <f t="shared" si="0"/>
        <v>-2.1700000000000017</v>
      </c>
    </row>
    <row r="50" spans="1:18" x14ac:dyDescent="0.25">
      <c r="A50" s="2">
        <v>9.7999999999999997E-4</v>
      </c>
      <c r="B50" s="7">
        <v>0.89</v>
      </c>
      <c r="C50" s="2" t="s">
        <v>19</v>
      </c>
      <c r="D50" s="2">
        <v>10</v>
      </c>
      <c r="E50" s="2">
        <v>64</v>
      </c>
      <c r="F50" s="2" t="s">
        <v>20</v>
      </c>
      <c r="G50" s="22"/>
      <c r="H50" s="22">
        <v>96.18</v>
      </c>
      <c r="I50" s="22">
        <v>93.82</v>
      </c>
      <c r="J50" s="22">
        <v>95.61</v>
      </c>
      <c r="K50" s="22">
        <v>93.95</v>
      </c>
      <c r="L50" s="22">
        <v>96.09</v>
      </c>
      <c r="M50" s="22">
        <v>94.37</v>
      </c>
      <c r="N50" s="22">
        <v>96.02</v>
      </c>
      <c r="O50" s="22">
        <v>93.8</v>
      </c>
      <c r="P50" s="22">
        <v>95.98</v>
      </c>
      <c r="Q50" s="22">
        <v>93.99</v>
      </c>
      <c r="R50" s="21">
        <f t="shared" si="0"/>
        <v>-1.9900000000000091</v>
      </c>
    </row>
    <row r="51" spans="1:18" x14ac:dyDescent="0.25">
      <c r="A51" s="11">
        <v>9.7999999999999997E-4</v>
      </c>
      <c r="B51" s="11" t="s">
        <v>18</v>
      </c>
      <c r="C51" s="11" t="s">
        <v>19</v>
      </c>
      <c r="D51" s="11">
        <v>10</v>
      </c>
      <c r="E51" s="11">
        <v>64</v>
      </c>
      <c r="F51" s="11" t="s">
        <v>20</v>
      </c>
      <c r="G51" s="23"/>
      <c r="H51" s="23">
        <v>96.24</v>
      </c>
      <c r="I51" s="23">
        <v>93.67</v>
      </c>
      <c r="J51" s="23">
        <v>96.26</v>
      </c>
      <c r="K51" s="23">
        <v>94.66</v>
      </c>
      <c r="L51" s="23">
        <v>96.2</v>
      </c>
      <c r="M51" s="23">
        <v>94.25</v>
      </c>
      <c r="N51" s="23">
        <v>96.07</v>
      </c>
      <c r="O51" s="23">
        <v>94.22</v>
      </c>
      <c r="P51" s="23">
        <v>96.19</v>
      </c>
      <c r="Q51" s="23">
        <v>94.2</v>
      </c>
      <c r="R51" s="21">
        <f t="shared" si="0"/>
        <v>-1.9899999999999949</v>
      </c>
    </row>
    <row r="52" spans="1:18" x14ac:dyDescent="0.25">
      <c r="A52" s="2">
        <v>9.7999999999999997E-4</v>
      </c>
      <c r="B52" s="7">
        <v>0.91</v>
      </c>
      <c r="C52" s="2" t="s">
        <v>19</v>
      </c>
      <c r="D52" s="2">
        <v>10</v>
      </c>
      <c r="E52" s="2">
        <v>64</v>
      </c>
      <c r="F52" s="2" t="s">
        <v>20</v>
      </c>
      <c r="G52" s="22"/>
      <c r="H52" s="22">
        <v>96.12</v>
      </c>
      <c r="I52" s="22">
        <v>94.09</v>
      </c>
      <c r="J52" s="22">
        <v>96.08</v>
      </c>
      <c r="K52" s="22">
        <v>93.63</v>
      </c>
      <c r="L52" s="22">
        <v>96.03</v>
      </c>
      <c r="M52" s="22">
        <v>94.02</v>
      </c>
      <c r="N52" s="22">
        <v>96.13</v>
      </c>
      <c r="O52" s="22">
        <v>94.69</v>
      </c>
      <c r="P52" s="22">
        <v>96.09</v>
      </c>
      <c r="Q52" s="22">
        <v>94.11</v>
      </c>
      <c r="R52" s="21">
        <f t="shared" si="0"/>
        <v>-1.980000000000004</v>
      </c>
    </row>
    <row r="53" spans="1:18" x14ac:dyDescent="0.25">
      <c r="A53" s="2">
        <v>9.7999999999999997E-4</v>
      </c>
      <c r="B53" s="7">
        <v>0.92</v>
      </c>
      <c r="C53" s="2" t="s">
        <v>19</v>
      </c>
      <c r="D53" s="2">
        <v>10</v>
      </c>
      <c r="E53" s="2">
        <v>64</v>
      </c>
      <c r="F53" s="2" t="s">
        <v>20</v>
      </c>
      <c r="G53" s="20"/>
      <c r="H53" s="20">
        <v>96.07</v>
      </c>
      <c r="I53" s="20">
        <v>93.85</v>
      </c>
      <c r="J53" s="20">
        <v>96.11</v>
      </c>
      <c r="K53" s="20">
        <v>93.82</v>
      </c>
      <c r="L53" s="20">
        <v>96.08</v>
      </c>
      <c r="M53" s="20">
        <v>94.37</v>
      </c>
      <c r="N53" s="20">
        <v>96.19</v>
      </c>
      <c r="O53" s="20">
        <v>94.34</v>
      </c>
      <c r="P53" s="20">
        <v>96.11</v>
      </c>
      <c r="Q53" s="20">
        <v>94.1</v>
      </c>
      <c r="R53" s="21">
        <f t="shared" si="0"/>
        <v>-2.0100000000000051</v>
      </c>
    </row>
    <row r="54" spans="1:18" ht="6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25">
      <c r="A55" s="2">
        <v>9.7999999999999997E-4</v>
      </c>
      <c r="B55" s="7">
        <v>0.89949999999999997</v>
      </c>
      <c r="C55" s="2" t="s">
        <v>19</v>
      </c>
      <c r="D55" s="2">
        <v>10</v>
      </c>
      <c r="E55" s="2">
        <v>64</v>
      </c>
      <c r="F55" s="2" t="s">
        <v>20</v>
      </c>
      <c r="G55" s="5"/>
      <c r="H55" s="3">
        <v>96.09</v>
      </c>
      <c r="I55" s="3">
        <v>93.77</v>
      </c>
      <c r="J55" s="3">
        <v>96.12</v>
      </c>
      <c r="K55" s="3">
        <v>93.55</v>
      </c>
      <c r="L55" s="3">
        <v>96.17</v>
      </c>
      <c r="M55" s="3">
        <v>94.47</v>
      </c>
      <c r="N55" s="3">
        <v>95.93</v>
      </c>
      <c r="O55" s="3">
        <v>94.22</v>
      </c>
      <c r="P55" s="3">
        <v>96.08</v>
      </c>
      <c r="Q55" s="3">
        <v>94</v>
      </c>
      <c r="R55" s="25">
        <f t="shared" si="0"/>
        <v>-2.0799999999999983</v>
      </c>
    </row>
    <row r="56" spans="1:18" x14ac:dyDescent="0.25">
      <c r="A56" s="11">
        <v>9.7999999999999997E-4</v>
      </c>
      <c r="B56" s="11">
        <v>0.89980000000000004</v>
      </c>
      <c r="C56" s="11" t="s">
        <v>19</v>
      </c>
      <c r="D56" s="11">
        <v>10</v>
      </c>
      <c r="E56" s="11">
        <v>64</v>
      </c>
      <c r="F56" s="11" t="s">
        <v>20</v>
      </c>
      <c r="G56" s="13"/>
      <c r="H56" s="27">
        <v>96.14</v>
      </c>
      <c r="I56" s="27">
        <v>94.19</v>
      </c>
      <c r="J56" s="27">
        <v>96.15</v>
      </c>
      <c r="K56" s="27">
        <v>94.46</v>
      </c>
      <c r="L56" s="27">
        <v>96.03</v>
      </c>
      <c r="M56" s="27">
        <v>94.36</v>
      </c>
      <c r="N56" s="27">
        <v>95.94</v>
      </c>
      <c r="O56" s="27">
        <v>94.1</v>
      </c>
      <c r="P56" s="27">
        <v>96.07</v>
      </c>
      <c r="Q56" s="27">
        <v>94.28</v>
      </c>
      <c r="R56" s="25">
        <f t="shared" si="0"/>
        <v>-1.789999999999992</v>
      </c>
    </row>
    <row r="57" spans="1:18" x14ac:dyDescent="0.25">
      <c r="A57" s="2">
        <v>9.7999999999999997E-4</v>
      </c>
      <c r="B57" s="7" t="s">
        <v>18</v>
      </c>
      <c r="C57" s="2" t="s">
        <v>19</v>
      </c>
      <c r="D57" s="2">
        <v>10</v>
      </c>
      <c r="E57" s="2">
        <v>64</v>
      </c>
      <c r="F57" s="2" t="s">
        <v>20</v>
      </c>
      <c r="G57" s="24"/>
      <c r="H57" s="26">
        <v>96.23</v>
      </c>
      <c r="I57" s="3">
        <v>93.67</v>
      </c>
      <c r="J57" s="3">
        <v>95.94</v>
      </c>
      <c r="K57" s="3">
        <v>94.22</v>
      </c>
      <c r="L57" s="3">
        <v>95.89</v>
      </c>
      <c r="M57" s="3">
        <v>94.36</v>
      </c>
      <c r="N57" s="3">
        <v>95.92</v>
      </c>
      <c r="O57" s="3">
        <v>94.3</v>
      </c>
      <c r="P57" s="3">
        <v>95.99</v>
      </c>
      <c r="Q57" s="3">
        <v>94.14</v>
      </c>
      <c r="R57" s="25">
        <f t="shared" si="0"/>
        <v>-1.8499999999999943</v>
      </c>
    </row>
    <row r="58" spans="1:18" x14ac:dyDescent="0.25">
      <c r="A58" s="11">
        <v>9.7999999999999997E-4</v>
      </c>
      <c r="B58" s="11">
        <v>0.90300000000000002</v>
      </c>
      <c r="C58" s="11" t="s">
        <v>19</v>
      </c>
      <c r="D58" s="11">
        <v>10</v>
      </c>
      <c r="E58" s="11">
        <v>64</v>
      </c>
      <c r="F58" s="11" t="s">
        <v>20</v>
      </c>
      <c r="G58" s="13"/>
      <c r="H58" s="27">
        <v>96.03</v>
      </c>
      <c r="I58" s="27">
        <v>94</v>
      </c>
      <c r="J58" s="27">
        <v>95.9</v>
      </c>
      <c r="K58" s="27">
        <v>94</v>
      </c>
      <c r="L58" s="27">
        <v>96.08</v>
      </c>
      <c r="M58" s="27">
        <v>94.71</v>
      </c>
      <c r="N58" s="27">
        <v>95.98</v>
      </c>
      <c r="O58" s="27">
        <v>94.56</v>
      </c>
      <c r="P58" s="27">
        <v>96</v>
      </c>
      <c r="Q58" s="27">
        <v>94.32</v>
      </c>
      <c r="R58" s="25">
        <f t="shared" si="0"/>
        <v>-1.6800000000000068</v>
      </c>
    </row>
    <row r="59" spans="1:18" x14ac:dyDescent="0.25">
      <c r="A59" s="2">
        <v>9.7999999999999997E-4</v>
      </c>
      <c r="B59" s="7">
        <v>0.90500000000000003</v>
      </c>
      <c r="C59" s="2" t="s">
        <v>19</v>
      </c>
      <c r="D59" s="2">
        <v>10</v>
      </c>
      <c r="E59" s="2">
        <v>64</v>
      </c>
      <c r="F59" s="2" t="s">
        <v>20</v>
      </c>
      <c r="G59" s="5"/>
      <c r="H59" s="3">
        <v>96.08</v>
      </c>
      <c r="I59" s="3">
        <v>93.72</v>
      </c>
      <c r="J59" s="3">
        <v>96.03</v>
      </c>
      <c r="K59" s="3">
        <v>94.22</v>
      </c>
      <c r="L59" s="3">
        <v>96</v>
      </c>
      <c r="M59" s="3">
        <v>94.36</v>
      </c>
      <c r="N59" s="3">
        <v>96.14</v>
      </c>
      <c r="O59" s="3">
        <v>94.19</v>
      </c>
      <c r="P59" s="3">
        <v>96.06</v>
      </c>
      <c r="Q59" s="3">
        <v>94.12</v>
      </c>
      <c r="R59" s="25">
        <f t="shared" si="0"/>
        <v>-1.9399999999999977</v>
      </c>
    </row>
    <row r="60" spans="1:18" ht="6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25">
      <c r="A61" s="26">
        <v>9.7999999999999997E-4</v>
      </c>
      <c r="B61" s="3">
        <v>0.90300000000000002</v>
      </c>
      <c r="C61" s="28">
        <v>9.9500000000000005E-2</v>
      </c>
      <c r="D61" s="26">
        <v>10</v>
      </c>
      <c r="E61" s="26">
        <v>64</v>
      </c>
      <c r="F61" s="26" t="s">
        <v>20</v>
      </c>
      <c r="G61" s="3"/>
      <c r="H61" s="3">
        <v>7.61</v>
      </c>
      <c r="I61" s="3">
        <v>7.62</v>
      </c>
      <c r="J61" s="3">
        <v>7.61</v>
      </c>
      <c r="K61" s="3">
        <v>7.62</v>
      </c>
      <c r="L61" s="3">
        <v>7.61</v>
      </c>
      <c r="M61" s="3">
        <v>7.6</v>
      </c>
      <c r="N61" s="3">
        <v>7.61</v>
      </c>
      <c r="O61" s="3">
        <v>7.6</v>
      </c>
      <c r="P61" s="3">
        <v>7.61</v>
      </c>
      <c r="Q61" s="3">
        <v>7.61</v>
      </c>
      <c r="R61" s="25">
        <f t="shared" si="0"/>
        <v>0</v>
      </c>
    </row>
    <row r="62" spans="1:18" x14ac:dyDescent="0.25">
      <c r="A62" s="26">
        <v>9.7999999999999997E-4</v>
      </c>
      <c r="B62" s="3">
        <v>0.90300000000000002</v>
      </c>
      <c r="C62" s="28">
        <v>9.98E-2</v>
      </c>
      <c r="D62" s="26">
        <v>10</v>
      </c>
      <c r="E62" s="26">
        <v>64</v>
      </c>
      <c r="F62" s="26" t="s">
        <v>20</v>
      </c>
      <c r="G62" s="3"/>
      <c r="H62" s="3">
        <v>7.4</v>
      </c>
      <c r="I62" s="3">
        <v>7.6</v>
      </c>
      <c r="J62" s="3">
        <v>7.61</v>
      </c>
      <c r="K62" s="3">
        <v>7.62</v>
      </c>
      <c r="L62" s="3">
        <v>7.61</v>
      </c>
      <c r="M62" s="3">
        <v>7.6</v>
      </c>
      <c r="N62" s="3">
        <v>7.61</v>
      </c>
      <c r="O62" s="3">
        <v>7.6</v>
      </c>
      <c r="P62" s="3">
        <v>7.56</v>
      </c>
      <c r="Q62" s="3">
        <v>7.61</v>
      </c>
      <c r="R62" s="25">
        <f t="shared" si="0"/>
        <v>5.0000000000000711E-2</v>
      </c>
    </row>
    <row r="63" spans="1:18" x14ac:dyDescent="0.25">
      <c r="A63" s="26">
        <v>9.7999999999999997E-4</v>
      </c>
      <c r="B63" s="3">
        <v>0.90300000000000002</v>
      </c>
      <c r="C63" s="28">
        <v>9.9900000000000003E-2</v>
      </c>
      <c r="D63" s="26">
        <v>10</v>
      </c>
      <c r="E63" s="26">
        <v>64</v>
      </c>
      <c r="F63" s="26" t="s">
        <v>20</v>
      </c>
      <c r="G63" s="3"/>
      <c r="H63" s="3">
        <v>95.97</v>
      </c>
      <c r="I63" s="3">
        <v>93.58</v>
      </c>
      <c r="J63" s="3">
        <v>96.18</v>
      </c>
      <c r="K63" s="3">
        <v>93.92</v>
      </c>
      <c r="L63" s="3">
        <v>95.96</v>
      </c>
      <c r="M63" s="3">
        <v>94.76</v>
      </c>
      <c r="N63" s="3">
        <v>96.26</v>
      </c>
      <c r="O63" s="3">
        <v>94.17</v>
      </c>
      <c r="P63" s="3">
        <v>96.09</v>
      </c>
      <c r="Q63" s="3">
        <v>94.11</v>
      </c>
      <c r="R63" s="25">
        <f t="shared" si="0"/>
        <v>-1.980000000000004</v>
      </c>
    </row>
    <row r="64" spans="1:18" x14ac:dyDescent="0.25">
      <c r="A64" s="26">
        <v>9.7999999999999997E-4</v>
      </c>
      <c r="B64" s="3">
        <v>0.90300000000000002</v>
      </c>
      <c r="C64" s="28">
        <v>9.9919999999999995E-2</v>
      </c>
      <c r="D64" s="26">
        <v>10</v>
      </c>
      <c r="E64" s="26">
        <v>64</v>
      </c>
      <c r="F64" s="26" t="s">
        <v>20</v>
      </c>
      <c r="G64" s="3"/>
      <c r="H64" s="3">
        <v>95.96</v>
      </c>
      <c r="I64" s="3">
        <v>93.32</v>
      </c>
      <c r="J64" s="3">
        <v>96.06</v>
      </c>
      <c r="K64" s="3">
        <v>94.25</v>
      </c>
      <c r="L64" s="3">
        <v>96.25</v>
      </c>
      <c r="M64" s="3">
        <v>94.46</v>
      </c>
      <c r="N64" s="3">
        <v>96.17</v>
      </c>
      <c r="O64" s="3">
        <v>93.87</v>
      </c>
      <c r="P64" s="3">
        <v>96.11</v>
      </c>
      <c r="Q64" s="3">
        <v>93.97</v>
      </c>
      <c r="R64" s="25">
        <f t="shared" si="0"/>
        <v>-2.1400000000000006</v>
      </c>
    </row>
    <row r="65" spans="1:18" x14ac:dyDescent="0.25">
      <c r="A65" s="26">
        <v>9.7999999999999997E-4</v>
      </c>
      <c r="B65" s="3">
        <v>0.90300000000000002</v>
      </c>
      <c r="C65" s="28">
        <v>9.9949999999999997E-2</v>
      </c>
      <c r="D65" s="26">
        <v>10</v>
      </c>
      <c r="E65" s="26">
        <v>64</v>
      </c>
      <c r="F65" s="26" t="s">
        <v>20</v>
      </c>
      <c r="G65" s="3"/>
      <c r="H65" s="3">
        <v>96.26</v>
      </c>
      <c r="I65" s="3">
        <v>93.85</v>
      </c>
      <c r="J65" s="3">
        <v>96.27</v>
      </c>
      <c r="K65" s="3">
        <v>94.02</v>
      </c>
      <c r="L65" s="3">
        <v>96.17</v>
      </c>
      <c r="M65" s="3">
        <v>94.57</v>
      </c>
      <c r="N65" s="3">
        <v>96</v>
      </c>
      <c r="O65" s="3">
        <v>94.24</v>
      </c>
      <c r="P65" s="3">
        <v>96.17</v>
      </c>
      <c r="Q65" s="3">
        <v>94.17</v>
      </c>
      <c r="R65" s="25">
        <f t="shared" si="0"/>
        <v>-2</v>
      </c>
    </row>
    <row r="66" spans="1:18" x14ac:dyDescent="0.25">
      <c r="A66" s="26">
        <v>9.7999999999999997E-4</v>
      </c>
      <c r="B66" s="3">
        <v>0.90300000000000002</v>
      </c>
      <c r="C66" s="28">
        <v>9.9959999999999993E-2</v>
      </c>
      <c r="D66" s="26">
        <v>10</v>
      </c>
      <c r="E66" s="26">
        <v>64</v>
      </c>
      <c r="F66" s="26" t="s">
        <v>20</v>
      </c>
      <c r="G66" s="5"/>
      <c r="H66" s="1">
        <v>96.15</v>
      </c>
      <c r="I66" s="1">
        <v>93.99</v>
      </c>
      <c r="J66" s="1">
        <v>96.1</v>
      </c>
      <c r="K66" s="1">
        <v>94.59</v>
      </c>
      <c r="L66" s="1">
        <v>95.99</v>
      </c>
      <c r="M66" s="1">
        <v>94.59</v>
      </c>
      <c r="N66" s="1">
        <v>95.98</v>
      </c>
      <c r="O66" s="1">
        <v>93.84</v>
      </c>
      <c r="P66" s="1">
        <v>96.05</v>
      </c>
      <c r="Q66" s="1">
        <v>94.25</v>
      </c>
      <c r="R66" s="25">
        <f t="shared" si="0"/>
        <v>-1.7999999999999972</v>
      </c>
    </row>
    <row r="67" spans="1:18" x14ac:dyDescent="0.25">
      <c r="A67" s="27">
        <v>9.7999999999999997E-4</v>
      </c>
      <c r="B67" s="27">
        <v>0.90300000000000002</v>
      </c>
      <c r="C67" s="27">
        <v>9.9970000000000003E-2</v>
      </c>
      <c r="D67" s="27">
        <v>10</v>
      </c>
      <c r="E67" s="27">
        <v>64</v>
      </c>
      <c r="F67" s="27" t="s">
        <v>20</v>
      </c>
      <c r="G67" s="13"/>
      <c r="H67" s="11">
        <v>96.28</v>
      </c>
      <c r="I67" s="11">
        <v>94.3</v>
      </c>
      <c r="J67" s="11">
        <v>96.03</v>
      </c>
      <c r="K67" s="11">
        <v>94.67</v>
      </c>
      <c r="L67" s="11">
        <v>96.19</v>
      </c>
      <c r="M67" s="11">
        <v>94.3</v>
      </c>
      <c r="N67" s="11">
        <v>95.77</v>
      </c>
      <c r="O67" s="11">
        <v>94.22</v>
      </c>
      <c r="P67" s="11">
        <v>96.07</v>
      </c>
      <c r="Q67" s="11">
        <v>94.38</v>
      </c>
      <c r="R67" s="25">
        <f t="shared" si="0"/>
        <v>-1.6899999999999977</v>
      </c>
    </row>
    <row r="68" spans="1:18" x14ac:dyDescent="0.25">
      <c r="A68" s="26">
        <v>9.7999999999999997E-4</v>
      </c>
      <c r="B68" s="3">
        <v>0.90300000000000002</v>
      </c>
      <c r="C68" s="28">
        <v>9.9979999999999999E-2</v>
      </c>
      <c r="D68" s="26">
        <v>10</v>
      </c>
      <c r="E68" s="26">
        <v>64</v>
      </c>
      <c r="F68" s="26" t="s">
        <v>20</v>
      </c>
      <c r="G68" s="5"/>
      <c r="H68" s="1">
        <v>95.91</v>
      </c>
      <c r="I68" s="1">
        <v>93.69</v>
      </c>
      <c r="J68" s="1">
        <v>96.11</v>
      </c>
      <c r="K68" s="1">
        <v>94.46</v>
      </c>
      <c r="L68" s="1">
        <v>96.07</v>
      </c>
      <c r="M68" s="1">
        <v>94.41</v>
      </c>
      <c r="N68" s="1">
        <v>95.79</v>
      </c>
      <c r="O68" s="1">
        <v>94.61</v>
      </c>
      <c r="P68" s="1">
        <v>95.97</v>
      </c>
      <c r="Q68" s="1">
        <v>94.29</v>
      </c>
      <c r="R68" s="25">
        <f t="shared" si="0"/>
        <v>-1.6799999999999926</v>
      </c>
    </row>
    <row r="69" spans="1:18" ht="6" customHeight="1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18" ht="14.25" customHeight="1" x14ac:dyDescent="0.25">
      <c r="A70" s="26" t="s">
        <v>34</v>
      </c>
      <c r="B70" s="3" t="s">
        <v>18</v>
      </c>
      <c r="C70" s="26">
        <v>0.999</v>
      </c>
      <c r="D70" s="26">
        <v>10</v>
      </c>
      <c r="E70" s="26">
        <v>32</v>
      </c>
      <c r="F70" s="26" t="s">
        <v>20</v>
      </c>
      <c r="G70" s="37"/>
      <c r="H70" s="38">
        <v>96.06</v>
      </c>
      <c r="I70" s="38">
        <v>93.55</v>
      </c>
      <c r="J70" s="38">
        <v>96.22</v>
      </c>
      <c r="K70" s="38">
        <v>94.3</v>
      </c>
      <c r="L70" s="38">
        <v>96.08</v>
      </c>
      <c r="M70" s="38">
        <v>93.99</v>
      </c>
      <c r="N70" s="38">
        <v>96.17</v>
      </c>
      <c r="O70" s="38">
        <v>94.87</v>
      </c>
      <c r="P70" s="38">
        <v>96.13</v>
      </c>
      <c r="Q70" s="38">
        <v>94.18</v>
      </c>
      <c r="R70" s="25">
        <f t="shared" ref="R70:R133" si="1">Q70-P70</f>
        <v>-1.9499999999999886</v>
      </c>
    </row>
    <row r="71" spans="1:18" x14ac:dyDescent="0.25">
      <c r="A71" s="26" t="s">
        <v>35</v>
      </c>
      <c r="B71" s="3" t="s">
        <v>18</v>
      </c>
      <c r="C71" s="26">
        <v>0.999</v>
      </c>
      <c r="D71" s="26">
        <v>10</v>
      </c>
      <c r="E71" s="26">
        <v>32</v>
      </c>
      <c r="F71" s="26" t="s">
        <v>20</v>
      </c>
      <c r="G71" s="37"/>
      <c r="H71" s="38">
        <v>96.26</v>
      </c>
      <c r="I71" s="38">
        <v>94.25</v>
      </c>
      <c r="J71" s="38">
        <v>96.23</v>
      </c>
      <c r="K71" s="38">
        <v>94.76</v>
      </c>
      <c r="L71" s="38">
        <v>96.39</v>
      </c>
      <c r="M71" s="38">
        <v>94.97</v>
      </c>
      <c r="N71" s="38">
        <v>96.52</v>
      </c>
      <c r="O71" s="38">
        <v>94.87</v>
      </c>
      <c r="P71" s="38">
        <v>96.35</v>
      </c>
      <c r="Q71" s="38">
        <v>94.72</v>
      </c>
      <c r="R71" s="25">
        <f t="shared" si="1"/>
        <v>-1.6299999999999955</v>
      </c>
    </row>
    <row r="72" spans="1:18" x14ac:dyDescent="0.25">
      <c r="A72" s="26" t="s">
        <v>36</v>
      </c>
      <c r="B72" s="3" t="s">
        <v>18</v>
      </c>
      <c r="C72" s="26">
        <v>0.999</v>
      </c>
      <c r="D72" s="26">
        <v>10</v>
      </c>
      <c r="E72" s="26">
        <v>32</v>
      </c>
      <c r="F72" s="26" t="s">
        <v>20</v>
      </c>
      <c r="G72" s="37"/>
      <c r="H72" s="38">
        <v>96.41</v>
      </c>
      <c r="I72" s="38">
        <v>93.99</v>
      </c>
      <c r="J72" s="38">
        <v>96.29</v>
      </c>
      <c r="K72" s="38">
        <v>94.32</v>
      </c>
      <c r="L72" s="38">
        <v>96.39</v>
      </c>
      <c r="M72" s="38">
        <v>93.82</v>
      </c>
      <c r="N72" s="38">
        <v>96.21</v>
      </c>
      <c r="O72" s="38">
        <v>94.47</v>
      </c>
      <c r="P72" s="38">
        <v>96.32</v>
      </c>
      <c r="Q72" s="38">
        <v>94.15</v>
      </c>
      <c r="R72" s="25">
        <f t="shared" si="1"/>
        <v>-2.1699999999999875</v>
      </c>
    </row>
    <row r="73" spans="1:18" x14ac:dyDescent="0.25">
      <c r="A73" s="29" t="s">
        <v>37</v>
      </c>
      <c r="B73" s="3" t="s">
        <v>18</v>
      </c>
      <c r="C73" s="26">
        <v>0.999</v>
      </c>
      <c r="D73" s="26">
        <v>10</v>
      </c>
      <c r="E73" s="26">
        <v>32</v>
      </c>
      <c r="F73" s="26" t="s">
        <v>20</v>
      </c>
      <c r="G73" s="37"/>
      <c r="H73" s="38">
        <v>95.97</v>
      </c>
      <c r="I73" s="38">
        <v>93.7</v>
      </c>
      <c r="J73" s="38">
        <v>96.39</v>
      </c>
      <c r="K73" s="38">
        <v>94.29</v>
      </c>
      <c r="L73" s="38">
        <v>96.32</v>
      </c>
      <c r="M73" s="38">
        <v>93.82</v>
      </c>
      <c r="N73" s="38">
        <v>96.17</v>
      </c>
      <c r="O73" s="38">
        <v>93.75</v>
      </c>
      <c r="P73" s="38">
        <v>96.21</v>
      </c>
      <c r="Q73" s="38">
        <v>93.89</v>
      </c>
      <c r="R73" s="25">
        <f t="shared" si="1"/>
        <v>-2.3199999999999932</v>
      </c>
    </row>
    <row r="74" spans="1:18" x14ac:dyDescent="0.25">
      <c r="A74" s="26" t="s">
        <v>34</v>
      </c>
      <c r="B74" s="3">
        <v>0.90300000000000002</v>
      </c>
      <c r="C74" s="26">
        <v>0.999</v>
      </c>
      <c r="D74" s="26">
        <v>10</v>
      </c>
      <c r="E74" s="26">
        <v>32</v>
      </c>
      <c r="F74" s="26" t="s">
        <v>20</v>
      </c>
      <c r="G74" s="37"/>
      <c r="H74" s="38">
        <v>96.48</v>
      </c>
      <c r="I74" s="38">
        <v>94.37</v>
      </c>
      <c r="J74" s="38">
        <v>96.28</v>
      </c>
      <c r="K74" s="38">
        <v>94.91</v>
      </c>
      <c r="L74" s="38">
        <v>96.6</v>
      </c>
      <c r="M74" s="38">
        <v>95.04</v>
      </c>
      <c r="N74" s="38">
        <v>96.27</v>
      </c>
      <c r="O74" s="38">
        <v>95.03</v>
      </c>
      <c r="P74" s="38">
        <v>96.41</v>
      </c>
      <c r="Q74" s="38">
        <v>94.84</v>
      </c>
      <c r="R74" s="25">
        <f t="shared" si="1"/>
        <v>-1.5699999999999932</v>
      </c>
    </row>
    <row r="75" spans="1:18" x14ac:dyDescent="0.25">
      <c r="A75" s="26" t="s">
        <v>35</v>
      </c>
      <c r="B75" s="3">
        <v>0.90300000000000002</v>
      </c>
      <c r="C75" s="26">
        <v>0.999</v>
      </c>
      <c r="D75" s="26">
        <v>10</v>
      </c>
      <c r="E75" s="26">
        <v>32</v>
      </c>
      <c r="F75" s="26" t="s">
        <v>20</v>
      </c>
      <c r="G75" s="37"/>
      <c r="H75" s="38">
        <v>96.33</v>
      </c>
      <c r="I75" s="38">
        <v>94.14</v>
      </c>
      <c r="J75" s="38">
        <v>96.64</v>
      </c>
      <c r="K75" s="38">
        <v>95.09</v>
      </c>
      <c r="L75" s="38">
        <v>96.55</v>
      </c>
      <c r="M75" s="38">
        <v>94.29</v>
      </c>
      <c r="N75" s="38">
        <v>96.58</v>
      </c>
      <c r="O75" s="38">
        <v>94.79</v>
      </c>
      <c r="P75" s="38">
        <v>96.52</v>
      </c>
      <c r="Q75" s="38">
        <v>94.58</v>
      </c>
      <c r="R75" s="25">
        <f t="shared" si="1"/>
        <v>-1.9399999999999977</v>
      </c>
    </row>
    <row r="76" spans="1:18" x14ac:dyDescent="0.25">
      <c r="A76" s="26" t="s">
        <v>36</v>
      </c>
      <c r="B76" s="3">
        <v>0.90300000000000002</v>
      </c>
      <c r="C76" s="26">
        <v>0.999</v>
      </c>
      <c r="D76" s="26">
        <v>10</v>
      </c>
      <c r="E76" s="26">
        <v>32</v>
      </c>
      <c r="F76" s="26" t="s">
        <v>20</v>
      </c>
      <c r="G76" s="37"/>
      <c r="H76" s="38">
        <v>96</v>
      </c>
      <c r="I76" s="38">
        <v>93.99</v>
      </c>
      <c r="J76" s="38">
        <v>96.22</v>
      </c>
      <c r="K76" s="38">
        <v>93.62</v>
      </c>
      <c r="L76" s="38">
        <v>96.47</v>
      </c>
      <c r="M76" s="38">
        <v>95.23</v>
      </c>
      <c r="N76" s="38">
        <v>96.44</v>
      </c>
      <c r="O76" s="38">
        <v>94.82</v>
      </c>
      <c r="P76" s="38">
        <v>96.28</v>
      </c>
      <c r="Q76" s="38">
        <v>94.41</v>
      </c>
      <c r="R76" s="25">
        <f t="shared" si="1"/>
        <v>-1.8700000000000045</v>
      </c>
    </row>
    <row r="77" spans="1:18" x14ac:dyDescent="0.25">
      <c r="A77" s="29" t="s">
        <v>37</v>
      </c>
      <c r="B77" s="3">
        <v>0.90300000000000002</v>
      </c>
      <c r="C77" s="26">
        <v>0.999</v>
      </c>
      <c r="D77" s="26">
        <v>10</v>
      </c>
      <c r="E77" s="26">
        <v>32</v>
      </c>
      <c r="F77" s="26" t="s">
        <v>20</v>
      </c>
      <c r="G77" s="37"/>
      <c r="H77" s="38">
        <v>96.31</v>
      </c>
      <c r="I77" s="38">
        <v>91.54</v>
      </c>
      <c r="J77" s="38">
        <v>96.43</v>
      </c>
      <c r="K77" s="38">
        <v>94.09</v>
      </c>
      <c r="L77" s="38">
        <v>96.41</v>
      </c>
      <c r="M77" s="38">
        <v>93.99</v>
      </c>
      <c r="N77" s="38">
        <v>96.19</v>
      </c>
      <c r="O77" s="38">
        <v>94.32</v>
      </c>
      <c r="P77" s="38">
        <v>96.34</v>
      </c>
      <c r="Q77" s="38">
        <v>93.48</v>
      </c>
      <c r="R77" s="25">
        <f t="shared" si="1"/>
        <v>-2.8599999999999994</v>
      </c>
    </row>
    <row r="78" spans="1:18" x14ac:dyDescent="0.25">
      <c r="A78" s="26" t="s">
        <v>34</v>
      </c>
      <c r="B78" s="3">
        <v>0.90500000000000003</v>
      </c>
      <c r="C78" s="26">
        <v>0.999</v>
      </c>
      <c r="D78" s="26">
        <v>10</v>
      </c>
      <c r="E78" s="26">
        <v>32</v>
      </c>
      <c r="F78" s="26" t="s">
        <v>20</v>
      </c>
      <c r="G78" s="37"/>
      <c r="H78" s="38">
        <v>96.32</v>
      </c>
      <c r="I78" s="38">
        <v>93.8</v>
      </c>
      <c r="J78" s="38">
        <v>96.36</v>
      </c>
      <c r="K78" s="38">
        <v>94.47</v>
      </c>
      <c r="L78" s="38">
        <v>96.24</v>
      </c>
      <c r="M78" s="38">
        <v>94.87</v>
      </c>
      <c r="N78" s="38">
        <v>96.39</v>
      </c>
      <c r="O78" s="38">
        <v>94.41</v>
      </c>
      <c r="P78" s="38">
        <v>96.33</v>
      </c>
      <c r="Q78" s="38">
        <v>94.39</v>
      </c>
      <c r="R78" s="25">
        <f t="shared" si="1"/>
        <v>-1.9399999999999977</v>
      </c>
    </row>
    <row r="79" spans="1:18" x14ac:dyDescent="0.25">
      <c r="A79" s="26" t="s">
        <v>35</v>
      </c>
      <c r="B79" s="3">
        <v>0.90500000000000003</v>
      </c>
      <c r="C79" s="26">
        <v>0.999</v>
      </c>
      <c r="D79" s="26">
        <v>10</v>
      </c>
      <c r="E79" s="26">
        <v>32</v>
      </c>
      <c r="F79" s="26" t="s">
        <v>20</v>
      </c>
      <c r="G79" s="37"/>
      <c r="H79" s="38">
        <v>96.52</v>
      </c>
      <c r="I79" s="38">
        <v>94.29</v>
      </c>
      <c r="J79" s="38">
        <v>96.38</v>
      </c>
      <c r="K79" s="38">
        <v>94.47</v>
      </c>
      <c r="L79" s="38">
        <v>96.49</v>
      </c>
      <c r="M79" s="38">
        <v>94.47</v>
      </c>
      <c r="N79" s="38">
        <v>96.43</v>
      </c>
      <c r="O79" s="38">
        <v>94.96</v>
      </c>
      <c r="P79" s="38">
        <v>96.45</v>
      </c>
      <c r="Q79" s="38">
        <v>94.55</v>
      </c>
      <c r="R79" s="25">
        <f t="shared" si="1"/>
        <v>-1.9000000000000057</v>
      </c>
    </row>
    <row r="80" spans="1:18" x14ac:dyDescent="0.25">
      <c r="A80" s="26" t="s">
        <v>36</v>
      </c>
      <c r="B80" s="3">
        <v>0.90500000000000003</v>
      </c>
      <c r="C80" s="26">
        <v>0.999</v>
      </c>
      <c r="D80" s="26">
        <v>10</v>
      </c>
      <c r="E80" s="26">
        <v>32</v>
      </c>
      <c r="F80" s="26" t="s">
        <v>20</v>
      </c>
      <c r="G80" s="37"/>
      <c r="H80" s="38">
        <v>96.19</v>
      </c>
      <c r="I80" s="38">
        <v>93.82</v>
      </c>
      <c r="J80" s="38">
        <v>96.22</v>
      </c>
      <c r="K80" s="38">
        <v>94.49</v>
      </c>
      <c r="L80" s="38">
        <v>96.4</v>
      </c>
      <c r="M80" s="38">
        <v>94.37</v>
      </c>
      <c r="N80" s="38">
        <v>96.16</v>
      </c>
      <c r="O80" s="38">
        <v>94.22</v>
      </c>
      <c r="P80" s="38">
        <v>96.24</v>
      </c>
      <c r="Q80" s="38">
        <v>94.23</v>
      </c>
      <c r="R80" s="25">
        <f t="shared" si="1"/>
        <v>-2.0099999999999909</v>
      </c>
    </row>
    <row r="81" spans="1:18" x14ac:dyDescent="0.25">
      <c r="A81" s="29" t="s">
        <v>37</v>
      </c>
      <c r="B81" s="3">
        <v>0.90500000000000003</v>
      </c>
      <c r="C81" s="26">
        <v>0.999</v>
      </c>
      <c r="D81" s="26">
        <v>10</v>
      </c>
      <c r="E81" s="26">
        <v>32</v>
      </c>
      <c r="F81" s="26" t="s">
        <v>20</v>
      </c>
      <c r="G81" s="37"/>
      <c r="H81" s="38">
        <v>96.21</v>
      </c>
      <c r="I81" s="38">
        <v>93.63</v>
      </c>
      <c r="J81" s="38">
        <v>96.16</v>
      </c>
      <c r="K81" s="38">
        <v>94.49</v>
      </c>
      <c r="L81" s="38">
        <v>96.43</v>
      </c>
      <c r="M81" s="38">
        <v>94.05</v>
      </c>
      <c r="N81" s="38">
        <v>96.3</v>
      </c>
      <c r="O81" s="38">
        <v>94.52</v>
      </c>
      <c r="P81" s="38">
        <v>96.27</v>
      </c>
      <c r="Q81" s="38">
        <v>94.18</v>
      </c>
      <c r="R81" s="25">
        <f t="shared" si="1"/>
        <v>-2.0899999999999892</v>
      </c>
    </row>
    <row r="82" spans="1:18" x14ac:dyDescent="0.25">
      <c r="A82" s="26" t="s">
        <v>34</v>
      </c>
      <c r="B82" s="3" t="s">
        <v>18</v>
      </c>
      <c r="C82" s="26">
        <v>0.99960000000000004</v>
      </c>
      <c r="D82" s="26">
        <v>10</v>
      </c>
      <c r="E82" s="26">
        <v>32</v>
      </c>
      <c r="F82" s="26" t="s">
        <v>20</v>
      </c>
      <c r="G82" s="37"/>
      <c r="H82" s="38">
        <v>96.3</v>
      </c>
      <c r="I82" s="38">
        <v>94.24</v>
      </c>
      <c r="J82" s="38">
        <v>96.57</v>
      </c>
      <c r="K82" s="38">
        <v>94.82</v>
      </c>
      <c r="L82" s="38">
        <v>96.44</v>
      </c>
      <c r="M82" s="38">
        <v>94.37</v>
      </c>
      <c r="N82" s="38">
        <v>96.39</v>
      </c>
      <c r="O82" s="38">
        <v>94.64</v>
      </c>
      <c r="P82" s="38">
        <v>96.43</v>
      </c>
      <c r="Q82" s="38">
        <v>94.52</v>
      </c>
      <c r="R82" s="25">
        <f t="shared" si="1"/>
        <v>-1.9100000000000108</v>
      </c>
    </row>
    <row r="83" spans="1:18" x14ac:dyDescent="0.25">
      <c r="A83" s="26" t="s">
        <v>35</v>
      </c>
      <c r="B83" s="3" t="s">
        <v>18</v>
      </c>
      <c r="C83" s="26">
        <v>0.99960000000000004</v>
      </c>
      <c r="D83" s="26">
        <v>10</v>
      </c>
      <c r="E83" s="26">
        <v>32</v>
      </c>
      <c r="F83" s="26" t="s">
        <v>20</v>
      </c>
      <c r="G83" s="37"/>
      <c r="H83" s="38">
        <v>96.18</v>
      </c>
      <c r="I83" s="38">
        <v>93.7</v>
      </c>
      <c r="J83" s="38">
        <v>96.36</v>
      </c>
      <c r="K83" s="38">
        <v>94.79</v>
      </c>
      <c r="L83" s="38">
        <v>96.37</v>
      </c>
      <c r="M83" s="38">
        <v>94.24</v>
      </c>
      <c r="N83" s="38">
        <v>96.25</v>
      </c>
      <c r="O83" s="38">
        <v>94.49</v>
      </c>
      <c r="P83" s="38">
        <v>96.29</v>
      </c>
      <c r="Q83" s="38">
        <v>94.3</v>
      </c>
      <c r="R83" s="25">
        <f t="shared" si="1"/>
        <v>-1.9900000000000091</v>
      </c>
    </row>
    <row r="84" spans="1:18" x14ac:dyDescent="0.25">
      <c r="A84" s="26" t="s">
        <v>36</v>
      </c>
      <c r="B84" s="3" t="s">
        <v>18</v>
      </c>
      <c r="C84" s="26">
        <v>0.99960000000000004</v>
      </c>
      <c r="D84" s="26">
        <v>10</v>
      </c>
      <c r="E84" s="26">
        <v>32</v>
      </c>
      <c r="F84" s="26" t="s">
        <v>20</v>
      </c>
      <c r="G84" s="37"/>
      <c r="H84" s="38">
        <v>96.51</v>
      </c>
      <c r="I84" s="38">
        <v>94.14</v>
      </c>
      <c r="J84" s="38">
        <v>96.03</v>
      </c>
      <c r="K84" s="38">
        <v>94.42</v>
      </c>
      <c r="L84" s="38">
        <v>96.26</v>
      </c>
      <c r="M84" s="38">
        <v>94.99</v>
      </c>
      <c r="N84" s="38">
        <v>95.99</v>
      </c>
      <c r="O84" s="38">
        <v>93.62</v>
      </c>
      <c r="P84" s="38">
        <v>96.2</v>
      </c>
      <c r="Q84" s="38">
        <v>94.29</v>
      </c>
      <c r="R84" s="25">
        <f t="shared" si="1"/>
        <v>-1.9099999999999966</v>
      </c>
    </row>
    <row r="85" spans="1:18" x14ac:dyDescent="0.25">
      <c r="A85" s="29" t="s">
        <v>37</v>
      </c>
      <c r="B85" s="3" t="s">
        <v>18</v>
      </c>
      <c r="C85" s="26">
        <v>0.99960000000000004</v>
      </c>
      <c r="D85" s="26">
        <v>10</v>
      </c>
      <c r="E85" s="26">
        <v>32</v>
      </c>
      <c r="F85" s="26" t="s">
        <v>20</v>
      </c>
      <c r="G85" s="37"/>
      <c r="H85" s="38">
        <v>96.59</v>
      </c>
      <c r="I85" s="38">
        <v>94.2</v>
      </c>
      <c r="J85" s="38">
        <v>96.23</v>
      </c>
      <c r="K85" s="38">
        <v>94.36</v>
      </c>
      <c r="L85" s="38">
        <v>96.41</v>
      </c>
      <c r="M85" s="38">
        <v>94.91</v>
      </c>
      <c r="N85" s="38">
        <v>96.31</v>
      </c>
      <c r="O85" s="38">
        <v>94.07</v>
      </c>
      <c r="P85" s="38">
        <v>96.38</v>
      </c>
      <c r="Q85" s="38">
        <v>94.38</v>
      </c>
      <c r="R85" s="25">
        <f t="shared" si="1"/>
        <v>-2</v>
      </c>
    </row>
    <row r="86" spans="1:18" x14ac:dyDescent="0.25">
      <c r="A86" s="26" t="s">
        <v>34</v>
      </c>
      <c r="B86" s="3">
        <v>0.90300000000000002</v>
      </c>
      <c r="C86" s="26">
        <v>0.99960000000000004</v>
      </c>
      <c r="D86" s="26">
        <v>10</v>
      </c>
      <c r="E86" s="26">
        <v>32</v>
      </c>
      <c r="F86" s="26" t="s">
        <v>20</v>
      </c>
      <c r="G86" s="37"/>
      <c r="H86" s="38">
        <v>96.31</v>
      </c>
      <c r="I86" s="38">
        <v>93.82</v>
      </c>
      <c r="J86" s="38">
        <v>96.49</v>
      </c>
      <c r="K86" s="38">
        <v>94.71</v>
      </c>
      <c r="L86" s="38">
        <v>96.58</v>
      </c>
      <c r="M86" s="38">
        <v>94.76</v>
      </c>
      <c r="N86" s="38">
        <v>96.36</v>
      </c>
      <c r="O86" s="38">
        <v>94.56</v>
      </c>
      <c r="P86" s="38">
        <v>96.44</v>
      </c>
      <c r="Q86" s="38">
        <v>94.46</v>
      </c>
      <c r="R86" s="25">
        <f t="shared" si="1"/>
        <v>-1.980000000000004</v>
      </c>
    </row>
    <row r="87" spans="1:18" x14ac:dyDescent="0.25">
      <c r="A87" s="26" t="s">
        <v>35</v>
      </c>
      <c r="B87" s="3">
        <v>0.90300000000000002</v>
      </c>
      <c r="C87" s="26">
        <v>0.99960000000000004</v>
      </c>
      <c r="D87" s="26">
        <v>10</v>
      </c>
      <c r="E87" s="26">
        <v>32</v>
      </c>
      <c r="F87" s="26" t="s">
        <v>20</v>
      </c>
      <c r="G87" s="37"/>
      <c r="H87" s="38">
        <v>96.51</v>
      </c>
      <c r="I87" s="38">
        <v>94.09</v>
      </c>
      <c r="J87" s="38">
        <v>96.23</v>
      </c>
      <c r="K87" s="38">
        <v>94.81</v>
      </c>
      <c r="L87" s="38">
        <v>96.36</v>
      </c>
      <c r="M87" s="38">
        <v>94.69</v>
      </c>
      <c r="N87" s="38">
        <v>96.17</v>
      </c>
      <c r="O87" s="38">
        <v>94.44</v>
      </c>
      <c r="P87" s="38">
        <v>96.32</v>
      </c>
      <c r="Q87" s="38">
        <v>94.51</v>
      </c>
      <c r="R87" s="25">
        <f t="shared" si="1"/>
        <v>-1.8099999999999881</v>
      </c>
    </row>
    <row r="88" spans="1:18" x14ac:dyDescent="0.25">
      <c r="A88" s="26" t="s">
        <v>36</v>
      </c>
      <c r="B88" s="3">
        <v>0.90300000000000002</v>
      </c>
      <c r="C88" s="26">
        <v>0.99960000000000004</v>
      </c>
      <c r="D88" s="26">
        <v>10</v>
      </c>
      <c r="E88" s="26">
        <v>32</v>
      </c>
      <c r="F88" s="26" t="s">
        <v>20</v>
      </c>
      <c r="G88" s="37"/>
      <c r="H88" s="38">
        <v>96.56</v>
      </c>
      <c r="I88" s="38">
        <v>93.75</v>
      </c>
      <c r="J88" s="38">
        <v>96.56</v>
      </c>
      <c r="K88" s="38">
        <v>94.32</v>
      </c>
      <c r="L88" s="38">
        <v>96.62</v>
      </c>
      <c r="M88" s="38">
        <v>94.19</v>
      </c>
      <c r="N88" s="38">
        <v>96.56</v>
      </c>
      <c r="O88" s="38">
        <v>94.52</v>
      </c>
      <c r="P88" s="38">
        <v>96.57</v>
      </c>
      <c r="Q88" s="38">
        <v>94.2</v>
      </c>
      <c r="R88" s="25">
        <f t="shared" si="1"/>
        <v>-2.3699999999999903</v>
      </c>
    </row>
    <row r="89" spans="1:18" x14ac:dyDescent="0.25">
      <c r="A89" s="29" t="s">
        <v>37</v>
      </c>
      <c r="B89" s="3">
        <v>0.90300000000000002</v>
      </c>
      <c r="C89" s="26">
        <v>0.99960000000000004</v>
      </c>
      <c r="D89" s="26">
        <v>10</v>
      </c>
      <c r="E89" s="26">
        <v>32</v>
      </c>
      <c r="F89" s="26" t="s">
        <v>20</v>
      </c>
      <c r="G89" s="37"/>
      <c r="H89" s="38">
        <v>96.56</v>
      </c>
      <c r="I89" s="38">
        <v>94.04</v>
      </c>
      <c r="J89" s="38">
        <v>96.42</v>
      </c>
      <c r="K89" s="38">
        <v>94.67</v>
      </c>
      <c r="L89" s="38">
        <v>96.31</v>
      </c>
      <c r="M89" s="38">
        <v>94.51</v>
      </c>
      <c r="N89" s="38">
        <v>96.4</v>
      </c>
      <c r="O89" s="38">
        <v>94.56</v>
      </c>
      <c r="P89" s="38">
        <v>96.42</v>
      </c>
      <c r="Q89" s="38">
        <v>94.44</v>
      </c>
      <c r="R89" s="25">
        <f t="shared" si="1"/>
        <v>-1.980000000000004</v>
      </c>
    </row>
    <row r="90" spans="1:18" x14ac:dyDescent="0.25">
      <c r="A90" s="26" t="s">
        <v>34</v>
      </c>
      <c r="B90" s="3">
        <v>0.90500000000000003</v>
      </c>
      <c r="C90" s="26">
        <v>0.99960000000000004</v>
      </c>
      <c r="D90" s="26">
        <v>10</v>
      </c>
      <c r="E90" s="26">
        <v>32</v>
      </c>
      <c r="F90" s="26" t="s">
        <v>20</v>
      </c>
      <c r="G90" s="37"/>
      <c r="H90" s="38">
        <v>96.29</v>
      </c>
      <c r="I90" s="38">
        <v>93.79</v>
      </c>
      <c r="J90" s="38">
        <v>96.31</v>
      </c>
      <c r="K90" s="38">
        <v>93.95</v>
      </c>
      <c r="L90" s="38">
        <v>96.39</v>
      </c>
      <c r="M90" s="38">
        <v>94.84</v>
      </c>
      <c r="N90" s="38">
        <v>96.15</v>
      </c>
      <c r="O90" s="38">
        <v>94.69</v>
      </c>
      <c r="P90" s="38">
        <v>96.29</v>
      </c>
      <c r="Q90" s="38">
        <v>94.32</v>
      </c>
      <c r="R90" s="25">
        <f t="shared" si="1"/>
        <v>-1.9700000000000131</v>
      </c>
    </row>
    <row r="91" spans="1:18" x14ac:dyDescent="0.25">
      <c r="A91" s="26" t="s">
        <v>35</v>
      </c>
      <c r="B91" s="3">
        <v>0.90500000000000003</v>
      </c>
      <c r="C91" s="26">
        <v>0.99960000000000004</v>
      </c>
      <c r="D91" s="26">
        <v>10</v>
      </c>
      <c r="E91" s="26">
        <v>32</v>
      </c>
      <c r="F91" s="26" t="s">
        <v>20</v>
      </c>
      <c r="G91" s="37"/>
      <c r="H91" s="38">
        <v>96.29</v>
      </c>
      <c r="I91" s="38">
        <v>93.18</v>
      </c>
      <c r="J91" s="38">
        <v>96.31</v>
      </c>
      <c r="K91" s="38">
        <v>94.37</v>
      </c>
      <c r="L91" s="38">
        <v>96.32</v>
      </c>
      <c r="M91" s="38">
        <v>93.99</v>
      </c>
      <c r="N91" s="38">
        <v>96.44</v>
      </c>
      <c r="O91" s="38">
        <v>94.36</v>
      </c>
      <c r="P91" s="38">
        <v>96.34</v>
      </c>
      <c r="Q91" s="38">
        <v>93.97</v>
      </c>
      <c r="R91" s="25">
        <f t="shared" si="1"/>
        <v>-2.3700000000000045</v>
      </c>
    </row>
    <row r="92" spans="1:18" x14ac:dyDescent="0.25">
      <c r="A92" s="26" t="s">
        <v>36</v>
      </c>
      <c r="B92" s="3">
        <v>0.90500000000000003</v>
      </c>
      <c r="C92" s="26">
        <v>0.99960000000000004</v>
      </c>
      <c r="D92" s="26">
        <v>10</v>
      </c>
      <c r="E92" s="26">
        <v>32</v>
      </c>
      <c r="F92" s="26" t="s">
        <v>20</v>
      </c>
      <c r="G92" s="37"/>
      <c r="H92" s="38">
        <v>96.61</v>
      </c>
      <c r="I92" s="38">
        <v>93.58</v>
      </c>
      <c r="J92" s="38">
        <v>96.32</v>
      </c>
      <c r="K92" s="38">
        <v>94.46</v>
      </c>
      <c r="L92" s="38">
        <v>96.54</v>
      </c>
      <c r="M92" s="38">
        <v>94.41</v>
      </c>
      <c r="N92" s="38">
        <v>96.06</v>
      </c>
      <c r="O92" s="38">
        <v>94.72</v>
      </c>
      <c r="P92" s="38">
        <v>96.38</v>
      </c>
      <c r="Q92" s="38">
        <v>94.29</v>
      </c>
      <c r="R92" s="25">
        <f t="shared" si="1"/>
        <v>-2.0899999999999892</v>
      </c>
    </row>
    <row r="93" spans="1:18" x14ac:dyDescent="0.25">
      <c r="A93" s="29" t="s">
        <v>37</v>
      </c>
      <c r="B93" s="3">
        <v>0.90500000000000003</v>
      </c>
      <c r="C93" s="26">
        <v>0.99960000000000004</v>
      </c>
      <c r="D93" s="26">
        <v>10</v>
      </c>
      <c r="E93" s="26">
        <v>32</v>
      </c>
      <c r="F93" s="26" t="s">
        <v>20</v>
      </c>
      <c r="G93" s="37"/>
      <c r="H93" s="38">
        <v>96.34</v>
      </c>
      <c r="I93" s="38">
        <v>93.37</v>
      </c>
      <c r="J93" s="38">
        <v>96.2</v>
      </c>
      <c r="K93" s="38">
        <v>94.94</v>
      </c>
      <c r="L93" s="38">
        <v>96.21</v>
      </c>
      <c r="M93" s="38">
        <v>93.87</v>
      </c>
      <c r="N93" s="38">
        <v>96.24</v>
      </c>
      <c r="O93" s="38">
        <v>94.24</v>
      </c>
      <c r="P93" s="38">
        <v>96.25</v>
      </c>
      <c r="Q93" s="38">
        <v>94.1</v>
      </c>
      <c r="R93" s="25">
        <f t="shared" si="1"/>
        <v>-2.1500000000000057</v>
      </c>
    </row>
    <row r="94" spans="1:18" x14ac:dyDescent="0.25">
      <c r="A94" s="26" t="s">
        <v>34</v>
      </c>
      <c r="B94" s="3" t="s">
        <v>18</v>
      </c>
      <c r="C94" s="26">
        <v>0.99980000000000002</v>
      </c>
      <c r="D94" s="26">
        <v>10</v>
      </c>
      <c r="E94" s="26">
        <v>32</v>
      </c>
      <c r="F94" s="26" t="s">
        <v>20</v>
      </c>
      <c r="G94" s="37"/>
      <c r="H94" s="38">
        <v>96.33</v>
      </c>
      <c r="I94" s="38">
        <v>93.74</v>
      </c>
      <c r="J94" s="38">
        <v>96.39</v>
      </c>
      <c r="K94" s="38">
        <v>94.47</v>
      </c>
      <c r="L94" s="38">
        <v>96.38</v>
      </c>
      <c r="M94" s="38">
        <v>93.62</v>
      </c>
      <c r="N94" s="38">
        <v>96.73</v>
      </c>
      <c r="O94" s="38">
        <v>94.51</v>
      </c>
      <c r="P94" s="38">
        <v>96.45</v>
      </c>
      <c r="Q94" s="38">
        <v>94.08</v>
      </c>
      <c r="R94" s="25">
        <f t="shared" si="1"/>
        <v>-2.3700000000000045</v>
      </c>
    </row>
    <row r="95" spans="1:18" x14ac:dyDescent="0.25">
      <c r="A95" s="26" t="s">
        <v>35</v>
      </c>
      <c r="B95" s="3" t="s">
        <v>18</v>
      </c>
      <c r="C95" s="26">
        <v>0.99980000000000002</v>
      </c>
      <c r="D95" s="26">
        <v>10</v>
      </c>
      <c r="E95" s="26">
        <v>32</v>
      </c>
      <c r="F95" s="26" t="s">
        <v>20</v>
      </c>
      <c r="G95" s="37"/>
      <c r="H95" s="38">
        <v>96.29</v>
      </c>
      <c r="I95" s="38">
        <v>93.52</v>
      </c>
      <c r="J95" s="38">
        <v>96.31</v>
      </c>
      <c r="K95" s="38">
        <v>94.61</v>
      </c>
      <c r="L95" s="38">
        <v>96.29</v>
      </c>
      <c r="M95" s="38">
        <v>93.92</v>
      </c>
      <c r="N95" s="38">
        <v>96.18</v>
      </c>
      <c r="O95" s="38">
        <v>93.57</v>
      </c>
      <c r="P95" s="38">
        <v>96.27</v>
      </c>
      <c r="Q95" s="38">
        <v>93.9</v>
      </c>
      <c r="R95" s="25">
        <f t="shared" si="1"/>
        <v>-2.3699999999999903</v>
      </c>
    </row>
    <row r="96" spans="1:18" x14ac:dyDescent="0.25">
      <c r="A96" s="26" t="s">
        <v>36</v>
      </c>
      <c r="B96" s="3" t="s">
        <v>18</v>
      </c>
      <c r="C96" s="26">
        <v>0.99980000000000002</v>
      </c>
      <c r="D96" s="26">
        <v>10</v>
      </c>
      <c r="E96" s="26">
        <v>32</v>
      </c>
      <c r="F96" s="26" t="s">
        <v>20</v>
      </c>
      <c r="G96" s="37"/>
      <c r="H96" s="38">
        <v>96.49</v>
      </c>
      <c r="I96" s="38">
        <v>94.44</v>
      </c>
      <c r="J96" s="38">
        <v>96.45</v>
      </c>
      <c r="K96" s="38">
        <v>94.79</v>
      </c>
      <c r="L96" s="38">
        <v>96.29</v>
      </c>
      <c r="M96" s="38">
        <v>94.54</v>
      </c>
      <c r="N96" s="38">
        <v>96.32</v>
      </c>
      <c r="O96" s="38">
        <v>94.19</v>
      </c>
      <c r="P96" s="38">
        <v>96.39</v>
      </c>
      <c r="Q96" s="38">
        <v>94.49</v>
      </c>
      <c r="R96" s="25">
        <f t="shared" si="1"/>
        <v>-1.9000000000000057</v>
      </c>
    </row>
    <row r="97" spans="1:18" x14ac:dyDescent="0.25">
      <c r="A97" s="29" t="s">
        <v>37</v>
      </c>
      <c r="B97" s="3" t="s">
        <v>18</v>
      </c>
      <c r="C97" s="26">
        <v>0.99980000000000002</v>
      </c>
      <c r="D97" s="26">
        <v>10</v>
      </c>
      <c r="E97" s="26">
        <v>32</v>
      </c>
      <c r="F97" s="26" t="s">
        <v>20</v>
      </c>
      <c r="G97" s="37"/>
      <c r="H97" s="38">
        <v>96.16</v>
      </c>
      <c r="I97" s="38">
        <v>94</v>
      </c>
      <c r="J97" s="38">
        <v>96.06</v>
      </c>
      <c r="K97" s="38">
        <v>94.1</v>
      </c>
      <c r="L97" s="38">
        <v>96.23</v>
      </c>
      <c r="M97" s="38">
        <v>94.19</v>
      </c>
      <c r="N97" s="38">
        <v>96.23</v>
      </c>
      <c r="O97" s="38">
        <v>93.75</v>
      </c>
      <c r="P97" s="38">
        <v>96.17</v>
      </c>
      <c r="Q97" s="38">
        <v>94.01</v>
      </c>
      <c r="R97" s="25">
        <f t="shared" si="1"/>
        <v>-2.1599999999999966</v>
      </c>
    </row>
    <row r="98" spans="1:18" x14ac:dyDescent="0.25">
      <c r="A98" s="26" t="s">
        <v>34</v>
      </c>
      <c r="B98" s="3">
        <v>0.90300000000000002</v>
      </c>
      <c r="C98" s="26">
        <v>0.99980000000000002</v>
      </c>
      <c r="D98" s="26">
        <v>10</v>
      </c>
      <c r="E98" s="26">
        <v>32</v>
      </c>
      <c r="F98" s="26" t="s">
        <v>20</v>
      </c>
      <c r="G98" s="37"/>
      <c r="H98" s="38">
        <v>96.47</v>
      </c>
      <c r="I98" s="38">
        <v>93.77</v>
      </c>
      <c r="J98" s="38">
        <v>96.44</v>
      </c>
      <c r="K98" s="38">
        <v>94.62</v>
      </c>
      <c r="L98" s="38">
        <v>96.33</v>
      </c>
      <c r="M98" s="38">
        <v>94.66</v>
      </c>
      <c r="N98" s="38">
        <v>96.24</v>
      </c>
      <c r="O98" s="38">
        <v>94.67</v>
      </c>
      <c r="P98" s="38">
        <v>96.37</v>
      </c>
      <c r="Q98" s="38">
        <v>94.43</v>
      </c>
      <c r="R98" s="25">
        <f t="shared" si="1"/>
        <v>-1.9399999999999977</v>
      </c>
    </row>
    <row r="99" spans="1:18" x14ac:dyDescent="0.25">
      <c r="A99" s="26" t="s">
        <v>35</v>
      </c>
      <c r="B99" s="3">
        <v>0.90300000000000002</v>
      </c>
      <c r="C99" s="26">
        <v>0.99980000000000002</v>
      </c>
      <c r="D99" s="26">
        <v>10</v>
      </c>
      <c r="E99" s="26">
        <v>32</v>
      </c>
      <c r="F99" s="26" t="s">
        <v>20</v>
      </c>
      <c r="G99" s="37"/>
      <c r="H99" s="38">
        <v>96.32</v>
      </c>
      <c r="I99" s="38">
        <v>93.69</v>
      </c>
      <c r="J99" s="38">
        <v>96.27</v>
      </c>
      <c r="K99" s="38">
        <v>94.1</v>
      </c>
      <c r="L99" s="38">
        <v>96.21</v>
      </c>
      <c r="M99" s="38">
        <v>93.5</v>
      </c>
      <c r="N99" s="38">
        <v>96.44</v>
      </c>
      <c r="O99" s="38">
        <v>94.64</v>
      </c>
      <c r="P99" s="38">
        <v>96.31</v>
      </c>
      <c r="Q99" s="38">
        <v>93.98</v>
      </c>
      <c r="R99" s="25">
        <f t="shared" si="1"/>
        <v>-2.3299999999999983</v>
      </c>
    </row>
    <row r="100" spans="1:18" x14ac:dyDescent="0.25">
      <c r="A100" s="26" t="s">
        <v>36</v>
      </c>
      <c r="B100" s="3">
        <v>0.90300000000000002</v>
      </c>
      <c r="C100" s="26">
        <v>0.99980000000000002</v>
      </c>
      <c r="D100" s="26">
        <v>10</v>
      </c>
      <c r="E100" s="26">
        <v>32</v>
      </c>
      <c r="F100" s="26" t="s">
        <v>20</v>
      </c>
      <c r="G100" s="37"/>
      <c r="H100" s="38">
        <v>96.23</v>
      </c>
      <c r="I100" s="38">
        <v>93.67</v>
      </c>
      <c r="J100" s="38">
        <v>96.2</v>
      </c>
      <c r="K100" s="38">
        <v>94.17</v>
      </c>
      <c r="L100" s="38">
        <v>96.46</v>
      </c>
      <c r="M100" s="38">
        <v>94.61</v>
      </c>
      <c r="N100" s="38">
        <v>96.22</v>
      </c>
      <c r="O100" s="38">
        <v>94.39</v>
      </c>
      <c r="P100" s="38">
        <v>96.28</v>
      </c>
      <c r="Q100" s="38">
        <v>94.21</v>
      </c>
      <c r="R100" s="25">
        <f t="shared" si="1"/>
        <v>-2.0700000000000074</v>
      </c>
    </row>
    <row r="101" spans="1:18" x14ac:dyDescent="0.25">
      <c r="A101" s="29" t="s">
        <v>37</v>
      </c>
      <c r="B101" s="3">
        <v>0.90300000000000002</v>
      </c>
      <c r="C101" s="26">
        <v>0.99980000000000002</v>
      </c>
      <c r="D101" s="26">
        <v>10</v>
      </c>
      <c r="E101" s="26">
        <v>32</v>
      </c>
      <c r="F101" s="26" t="s">
        <v>20</v>
      </c>
      <c r="G101" s="37"/>
      <c r="H101" s="38">
        <v>96.22</v>
      </c>
      <c r="I101" s="38">
        <v>94.17</v>
      </c>
      <c r="J101" s="38">
        <v>96.28</v>
      </c>
      <c r="K101" s="38">
        <v>94.56</v>
      </c>
      <c r="L101" s="38">
        <v>96.17</v>
      </c>
      <c r="M101" s="38">
        <v>94.22</v>
      </c>
      <c r="N101" s="38">
        <v>96.47</v>
      </c>
      <c r="O101" s="38">
        <v>94.51</v>
      </c>
      <c r="P101" s="38">
        <v>96.29</v>
      </c>
      <c r="Q101" s="38">
        <v>94.36</v>
      </c>
      <c r="R101" s="25">
        <f t="shared" si="1"/>
        <v>-1.9300000000000068</v>
      </c>
    </row>
    <row r="102" spans="1:18" x14ac:dyDescent="0.25">
      <c r="A102" s="26" t="s">
        <v>34</v>
      </c>
      <c r="B102" s="3">
        <v>0.90500000000000003</v>
      </c>
      <c r="C102" s="26">
        <v>0.99980000000000002</v>
      </c>
      <c r="D102" s="26">
        <v>10</v>
      </c>
      <c r="E102" s="26">
        <v>32</v>
      </c>
      <c r="F102" s="26" t="s">
        <v>20</v>
      </c>
      <c r="G102" s="37"/>
      <c r="H102" s="38">
        <v>96.27</v>
      </c>
      <c r="I102" s="38">
        <v>94.14</v>
      </c>
      <c r="J102" s="38">
        <v>96.05</v>
      </c>
      <c r="K102" s="38">
        <v>94.36</v>
      </c>
      <c r="L102" s="38">
        <v>96.43</v>
      </c>
      <c r="M102" s="38">
        <v>94.09</v>
      </c>
      <c r="N102" s="38">
        <v>96.39</v>
      </c>
      <c r="O102" s="38">
        <v>93.97</v>
      </c>
      <c r="P102" s="38">
        <v>96.28</v>
      </c>
      <c r="Q102" s="38">
        <v>94.14</v>
      </c>
      <c r="R102" s="25">
        <f t="shared" si="1"/>
        <v>-2.1400000000000006</v>
      </c>
    </row>
    <row r="103" spans="1:18" x14ac:dyDescent="0.25">
      <c r="A103" s="26" t="s">
        <v>35</v>
      </c>
      <c r="B103" s="3">
        <v>0.90500000000000003</v>
      </c>
      <c r="C103" s="26">
        <v>0.99980000000000002</v>
      </c>
      <c r="D103" s="26">
        <v>10</v>
      </c>
      <c r="E103" s="26">
        <v>32</v>
      </c>
      <c r="F103" s="26" t="s">
        <v>20</v>
      </c>
      <c r="G103" s="37"/>
      <c r="H103" s="38">
        <v>96.1</v>
      </c>
      <c r="I103" s="38">
        <v>93.97</v>
      </c>
      <c r="J103" s="38">
        <v>96.08</v>
      </c>
      <c r="K103" s="38">
        <v>94.24</v>
      </c>
      <c r="L103" s="38">
        <v>96.3</v>
      </c>
      <c r="M103" s="38">
        <v>93.84</v>
      </c>
      <c r="N103" s="38">
        <v>96.24</v>
      </c>
      <c r="O103" s="38">
        <v>94.81</v>
      </c>
      <c r="P103" s="38">
        <v>96.18</v>
      </c>
      <c r="Q103" s="38">
        <v>94.21</v>
      </c>
      <c r="R103" s="25">
        <f t="shared" si="1"/>
        <v>-1.9700000000000131</v>
      </c>
    </row>
    <row r="104" spans="1:18" x14ac:dyDescent="0.25">
      <c r="A104" s="26" t="s">
        <v>36</v>
      </c>
      <c r="B104" s="3">
        <v>0.90500000000000003</v>
      </c>
      <c r="C104" s="26">
        <v>0.99980000000000002</v>
      </c>
      <c r="D104" s="26">
        <v>10</v>
      </c>
      <c r="E104" s="26">
        <v>32</v>
      </c>
      <c r="F104" s="26" t="s">
        <v>20</v>
      </c>
      <c r="G104" s="37"/>
      <c r="H104" s="38">
        <v>96.28</v>
      </c>
      <c r="I104" s="38">
        <v>94.24</v>
      </c>
      <c r="J104" s="38">
        <v>96.29</v>
      </c>
      <c r="K104" s="38">
        <v>94.47</v>
      </c>
      <c r="L104" s="38">
        <v>96.33</v>
      </c>
      <c r="M104" s="38">
        <v>94.57</v>
      </c>
      <c r="N104" s="38">
        <v>96.37</v>
      </c>
      <c r="O104" s="38">
        <v>94.32</v>
      </c>
      <c r="P104" s="38">
        <v>96.32</v>
      </c>
      <c r="Q104" s="38">
        <v>94.4</v>
      </c>
      <c r="R104" s="25">
        <f t="shared" si="1"/>
        <v>-1.9199999999999875</v>
      </c>
    </row>
    <row r="105" spans="1:18" x14ac:dyDescent="0.25">
      <c r="A105" s="29" t="s">
        <v>37</v>
      </c>
      <c r="B105" s="3">
        <v>0.90500000000000003</v>
      </c>
      <c r="C105" s="26">
        <v>0.99980000000000002</v>
      </c>
      <c r="D105" s="26">
        <v>10</v>
      </c>
      <c r="E105" s="26">
        <v>32</v>
      </c>
      <c r="F105" s="26" t="s">
        <v>20</v>
      </c>
      <c r="G105" s="37"/>
      <c r="H105" s="38">
        <v>96.2</v>
      </c>
      <c r="I105" s="38">
        <v>93.03</v>
      </c>
      <c r="J105" s="38">
        <v>96.34</v>
      </c>
      <c r="K105" s="38">
        <v>94.17</v>
      </c>
      <c r="L105" s="38">
        <v>96.46</v>
      </c>
      <c r="M105" s="38">
        <v>94.32</v>
      </c>
      <c r="N105" s="38">
        <v>96.26</v>
      </c>
      <c r="O105" s="38">
        <v>94.15</v>
      </c>
      <c r="P105" s="38">
        <v>96.31</v>
      </c>
      <c r="Q105" s="38">
        <v>93.92</v>
      </c>
      <c r="R105" s="25">
        <f t="shared" si="1"/>
        <v>-2.3900000000000006</v>
      </c>
    </row>
    <row r="106" spans="1:18" x14ac:dyDescent="0.25">
      <c r="A106" s="26" t="s">
        <v>34</v>
      </c>
      <c r="B106" s="3" t="s">
        <v>18</v>
      </c>
      <c r="C106" s="26">
        <v>0.999</v>
      </c>
      <c r="D106" s="26">
        <v>10</v>
      </c>
      <c r="E106" s="26">
        <v>64</v>
      </c>
      <c r="F106" s="26" t="s">
        <v>20</v>
      </c>
      <c r="G106" s="37"/>
      <c r="H106" s="38">
        <v>96.28</v>
      </c>
      <c r="I106" s="38">
        <v>94.1</v>
      </c>
      <c r="J106" s="38">
        <v>95.94</v>
      </c>
      <c r="K106" s="38">
        <v>93.9</v>
      </c>
      <c r="L106" s="38">
        <v>96.36</v>
      </c>
      <c r="M106" s="38">
        <v>94.3</v>
      </c>
      <c r="N106" s="38">
        <v>96.11</v>
      </c>
      <c r="O106" s="38">
        <v>94.12</v>
      </c>
      <c r="P106" s="38">
        <v>96.17</v>
      </c>
      <c r="Q106" s="38">
        <v>94.11</v>
      </c>
      <c r="R106" s="25">
        <f t="shared" si="1"/>
        <v>-2.0600000000000023</v>
      </c>
    </row>
    <row r="107" spans="1:18" x14ac:dyDescent="0.25">
      <c r="A107" s="26" t="s">
        <v>35</v>
      </c>
      <c r="B107" s="3" t="s">
        <v>18</v>
      </c>
      <c r="C107" s="26">
        <v>0.999</v>
      </c>
      <c r="D107" s="26">
        <v>10</v>
      </c>
      <c r="E107" s="26">
        <v>64</v>
      </c>
      <c r="F107" s="26" t="s">
        <v>20</v>
      </c>
      <c r="G107" s="37"/>
      <c r="H107" s="38">
        <v>96.25</v>
      </c>
      <c r="I107" s="38">
        <v>94.09</v>
      </c>
      <c r="J107" s="38">
        <v>95.85</v>
      </c>
      <c r="K107" s="38">
        <v>94.02</v>
      </c>
      <c r="L107" s="38">
        <v>96.19</v>
      </c>
      <c r="M107" s="38">
        <v>93.82</v>
      </c>
      <c r="N107" s="38">
        <v>95.92</v>
      </c>
      <c r="O107" s="38">
        <v>94.51</v>
      </c>
      <c r="P107" s="38">
        <v>96.05</v>
      </c>
      <c r="Q107" s="38">
        <v>94.11</v>
      </c>
      <c r="R107" s="25">
        <f t="shared" si="1"/>
        <v>-1.9399999999999977</v>
      </c>
    </row>
    <row r="108" spans="1:18" x14ac:dyDescent="0.25">
      <c r="A108" s="26" t="s">
        <v>36</v>
      </c>
      <c r="B108" s="3" t="s">
        <v>18</v>
      </c>
      <c r="C108" s="26">
        <v>0.999</v>
      </c>
      <c r="D108" s="26">
        <v>10</v>
      </c>
      <c r="E108" s="26">
        <v>64</v>
      </c>
      <c r="F108" s="26" t="s">
        <v>20</v>
      </c>
      <c r="G108" s="37"/>
      <c r="H108" s="38">
        <v>96.17</v>
      </c>
      <c r="I108" s="38">
        <v>94.22</v>
      </c>
      <c r="J108" s="38">
        <v>96.01</v>
      </c>
      <c r="K108" s="38">
        <v>93.9</v>
      </c>
      <c r="L108" s="38">
        <v>96.15</v>
      </c>
      <c r="M108" s="38">
        <v>94.61</v>
      </c>
      <c r="N108" s="38">
        <v>95.96</v>
      </c>
      <c r="O108" s="38">
        <v>94.22</v>
      </c>
      <c r="P108" s="38">
        <v>96.07</v>
      </c>
      <c r="Q108" s="38">
        <v>94.24</v>
      </c>
      <c r="R108" s="25">
        <f t="shared" si="1"/>
        <v>-1.8299999999999983</v>
      </c>
    </row>
    <row r="109" spans="1:18" x14ac:dyDescent="0.25">
      <c r="A109" s="29" t="s">
        <v>37</v>
      </c>
      <c r="B109" s="3" t="s">
        <v>18</v>
      </c>
      <c r="C109" s="26">
        <v>0.999</v>
      </c>
      <c r="D109" s="26">
        <v>10</v>
      </c>
      <c r="E109" s="26">
        <v>64</v>
      </c>
      <c r="F109" s="26" t="s">
        <v>20</v>
      </c>
      <c r="G109" s="37"/>
      <c r="H109" s="38">
        <v>96.03</v>
      </c>
      <c r="I109" s="38">
        <v>94.1</v>
      </c>
      <c r="J109" s="38">
        <v>95.84</v>
      </c>
      <c r="K109" s="38">
        <v>94.42</v>
      </c>
      <c r="L109" s="38">
        <v>95.98</v>
      </c>
      <c r="M109" s="38">
        <v>94.47</v>
      </c>
      <c r="N109" s="38">
        <v>96.08</v>
      </c>
      <c r="O109" s="38">
        <v>94.47</v>
      </c>
      <c r="P109" s="38">
        <v>95.98</v>
      </c>
      <c r="Q109" s="38">
        <v>94.37</v>
      </c>
      <c r="R109" s="25">
        <f t="shared" si="1"/>
        <v>-1.6099999999999994</v>
      </c>
    </row>
    <row r="110" spans="1:18" x14ac:dyDescent="0.25">
      <c r="A110" s="26" t="s">
        <v>34</v>
      </c>
      <c r="B110" s="3">
        <v>0.90300000000000002</v>
      </c>
      <c r="C110" s="26">
        <v>0.999</v>
      </c>
      <c r="D110" s="26">
        <v>10</v>
      </c>
      <c r="E110" s="26">
        <v>64</v>
      </c>
      <c r="F110" s="26" t="s">
        <v>20</v>
      </c>
      <c r="G110" s="37"/>
      <c r="H110" s="38">
        <v>96.15</v>
      </c>
      <c r="I110" s="38">
        <v>93.22</v>
      </c>
      <c r="J110" s="38">
        <v>96.13</v>
      </c>
      <c r="K110" s="38">
        <v>94.72</v>
      </c>
      <c r="L110" s="38">
        <v>96.12</v>
      </c>
      <c r="M110" s="38">
        <v>93.97</v>
      </c>
      <c r="N110" s="38">
        <v>95.97</v>
      </c>
      <c r="O110" s="38">
        <v>94.2</v>
      </c>
      <c r="P110" s="38">
        <v>96.09</v>
      </c>
      <c r="Q110" s="38">
        <v>94.03</v>
      </c>
      <c r="R110" s="25">
        <f t="shared" si="1"/>
        <v>-2.0600000000000023</v>
      </c>
    </row>
    <row r="111" spans="1:18" x14ac:dyDescent="0.25">
      <c r="A111" s="26" t="s">
        <v>35</v>
      </c>
      <c r="B111" s="3">
        <v>0.90300000000000002</v>
      </c>
      <c r="C111" s="26">
        <v>0.999</v>
      </c>
      <c r="D111" s="26">
        <v>10</v>
      </c>
      <c r="E111" s="26">
        <v>64</v>
      </c>
      <c r="F111" s="26" t="s">
        <v>20</v>
      </c>
      <c r="G111" s="37"/>
      <c r="H111" s="38">
        <v>96.13</v>
      </c>
      <c r="I111" s="38">
        <v>94.22</v>
      </c>
      <c r="J111" s="38">
        <v>95.88</v>
      </c>
      <c r="K111" s="38">
        <v>94.44</v>
      </c>
      <c r="L111" s="38">
        <v>95.87</v>
      </c>
      <c r="M111" s="38">
        <v>94.17</v>
      </c>
      <c r="N111" s="38">
        <v>96.13</v>
      </c>
      <c r="O111" s="38">
        <v>94.71</v>
      </c>
      <c r="P111" s="38">
        <v>96</v>
      </c>
      <c r="Q111" s="38">
        <v>94.38</v>
      </c>
      <c r="R111" s="25">
        <f t="shared" si="1"/>
        <v>-1.6200000000000045</v>
      </c>
    </row>
    <row r="112" spans="1:18" x14ac:dyDescent="0.25">
      <c r="A112" s="26" t="s">
        <v>36</v>
      </c>
      <c r="B112" s="3">
        <v>0.90300000000000002</v>
      </c>
      <c r="C112" s="26">
        <v>0.999</v>
      </c>
      <c r="D112" s="26">
        <v>10</v>
      </c>
      <c r="E112" s="26">
        <v>64</v>
      </c>
      <c r="F112" s="26" t="s">
        <v>20</v>
      </c>
      <c r="G112" s="37"/>
      <c r="H112" s="38">
        <v>96.16</v>
      </c>
      <c r="I112" s="38">
        <v>93.82</v>
      </c>
      <c r="J112" s="38">
        <v>96</v>
      </c>
      <c r="K112" s="38">
        <v>94.77</v>
      </c>
      <c r="L112" s="38">
        <v>96.14</v>
      </c>
      <c r="M112" s="38">
        <v>94.64</v>
      </c>
      <c r="N112" s="38">
        <v>95.92</v>
      </c>
      <c r="O112" s="38">
        <v>94.22</v>
      </c>
      <c r="P112" s="38">
        <v>96.06</v>
      </c>
      <c r="Q112" s="38">
        <v>94.36</v>
      </c>
      <c r="R112" s="25">
        <f t="shared" si="1"/>
        <v>-1.7000000000000028</v>
      </c>
    </row>
    <row r="113" spans="1:18" x14ac:dyDescent="0.25">
      <c r="A113" s="29" t="s">
        <v>37</v>
      </c>
      <c r="B113" s="3">
        <v>0.90300000000000002</v>
      </c>
      <c r="C113" s="26">
        <v>0.999</v>
      </c>
      <c r="D113" s="26">
        <v>10</v>
      </c>
      <c r="E113" s="26">
        <v>64</v>
      </c>
      <c r="F113" s="26" t="s">
        <v>20</v>
      </c>
      <c r="G113" s="37"/>
      <c r="H113" s="38">
        <v>95.82</v>
      </c>
      <c r="I113" s="38">
        <v>94.05</v>
      </c>
      <c r="J113" s="38">
        <v>95.8</v>
      </c>
      <c r="K113" s="38">
        <v>93.87</v>
      </c>
      <c r="L113" s="38">
        <v>95.98</v>
      </c>
      <c r="M113" s="38">
        <v>94.12</v>
      </c>
      <c r="N113" s="38">
        <v>96.02</v>
      </c>
      <c r="O113" s="38">
        <v>94.12</v>
      </c>
      <c r="P113" s="38">
        <v>95.9</v>
      </c>
      <c r="Q113" s="38">
        <v>94.04</v>
      </c>
      <c r="R113" s="25">
        <f t="shared" si="1"/>
        <v>-1.8599999999999994</v>
      </c>
    </row>
    <row r="114" spans="1:18" x14ac:dyDescent="0.25">
      <c r="A114" s="26" t="s">
        <v>34</v>
      </c>
      <c r="B114" s="3">
        <v>0.90500000000000003</v>
      </c>
      <c r="C114" s="26">
        <v>0.999</v>
      </c>
      <c r="D114" s="26">
        <v>10</v>
      </c>
      <c r="E114" s="26">
        <v>64</v>
      </c>
      <c r="F114" s="26" t="s">
        <v>20</v>
      </c>
      <c r="G114" s="37"/>
      <c r="H114" s="38">
        <v>96.12</v>
      </c>
      <c r="I114" s="38">
        <v>92.88</v>
      </c>
      <c r="J114" s="38">
        <v>96.25</v>
      </c>
      <c r="K114" s="38">
        <v>94.2</v>
      </c>
      <c r="L114" s="38">
        <v>96.29</v>
      </c>
      <c r="M114" s="38">
        <v>94.56</v>
      </c>
      <c r="N114" s="38">
        <v>95.99</v>
      </c>
      <c r="O114" s="38">
        <v>94.41</v>
      </c>
      <c r="P114" s="38">
        <v>96.16</v>
      </c>
      <c r="Q114" s="38">
        <v>94.01</v>
      </c>
      <c r="R114" s="25">
        <f t="shared" si="1"/>
        <v>-2.1499999999999915</v>
      </c>
    </row>
    <row r="115" spans="1:18" x14ac:dyDescent="0.25">
      <c r="A115" s="26" t="s">
        <v>35</v>
      </c>
      <c r="B115" s="3">
        <v>0.90500000000000003</v>
      </c>
      <c r="C115" s="26">
        <v>0.999</v>
      </c>
      <c r="D115" s="26">
        <v>10</v>
      </c>
      <c r="E115" s="26">
        <v>64</v>
      </c>
      <c r="F115" s="26" t="s">
        <v>20</v>
      </c>
      <c r="G115" s="37"/>
      <c r="H115" s="38">
        <v>96.16</v>
      </c>
      <c r="I115" s="38">
        <v>94.25</v>
      </c>
      <c r="J115" s="38">
        <v>96.28</v>
      </c>
      <c r="K115" s="38">
        <v>94.22</v>
      </c>
      <c r="L115" s="38">
        <v>96.29</v>
      </c>
      <c r="M115" s="38">
        <v>94.92</v>
      </c>
      <c r="N115" s="38">
        <v>95.91</v>
      </c>
      <c r="O115" s="38">
        <v>94</v>
      </c>
      <c r="P115" s="38">
        <v>96.16</v>
      </c>
      <c r="Q115" s="38">
        <v>94.35</v>
      </c>
      <c r="R115" s="25">
        <f t="shared" si="1"/>
        <v>-1.8100000000000023</v>
      </c>
    </row>
    <row r="116" spans="1:18" x14ac:dyDescent="0.25">
      <c r="A116" s="26" t="s">
        <v>36</v>
      </c>
      <c r="B116" s="3">
        <v>0.90500000000000003</v>
      </c>
      <c r="C116" s="26">
        <v>0.999</v>
      </c>
      <c r="D116" s="26">
        <v>10</v>
      </c>
      <c r="E116" s="26">
        <v>64</v>
      </c>
      <c r="F116" s="26" t="s">
        <v>20</v>
      </c>
      <c r="G116" s="37"/>
      <c r="H116" s="38">
        <v>95.82</v>
      </c>
      <c r="I116" s="38">
        <v>91.84</v>
      </c>
      <c r="J116" s="38">
        <v>95.97</v>
      </c>
      <c r="K116" s="38">
        <v>94.36</v>
      </c>
      <c r="L116" s="38">
        <v>95.94</v>
      </c>
      <c r="M116" s="38">
        <v>94.49</v>
      </c>
      <c r="N116" s="38">
        <v>96.17</v>
      </c>
      <c r="O116" s="38">
        <v>94.2</v>
      </c>
      <c r="P116" s="38">
        <v>95.97</v>
      </c>
      <c r="Q116" s="38">
        <v>93.72</v>
      </c>
      <c r="R116" s="25">
        <f t="shared" si="1"/>
        <v>-2.25</v>
      </c>
    </row>
    <row r="117" spans="1:18" x14ac:dyDescent="0.25">
      <c r="A117" s="29" t="s">
        <v>37</v>
      </c>
      <c r="B117" s="3">
        <v>0.90500000000000003</v>
      </c>
      <c r="C117" s="26">
        <v>0.999</v>
      </c>
      <c r="D117" s="26">
        <v>10</v>
      </c>
      <c r="E117" s="26">
        <v>64</v>
      </c>
      <c r="F117" s="26" t="s">
        <v>20</v>
      </c>
      <c r="G117" s="37"/>
      <c r="H117" s="38">
        <v>96.17</v>
      </c>
      <c r="I117" s="38">
        <v>93.94</v>
      </c>
      <c r="J117" s="38">
        <v>96.2</v>
      </c>
      <c r="K117" s="38">
        <v>93.9</v>
      </c>
      <c r="L117" s="38">
        <v>96.18</v>
      </c>
      <c r="M117" s="38">
        <v>94.36</v>
      </c>
      <c r="N117" s="38">
        <v>96.09</v>
      </c>
      <c r="O117" s="38">
        <v>94.56</v>
      </c>
      <c r="P117" s="38">
        <v>96.16</v>
      </c>
      <c r="Q117" s="38">
        <v>94.19</v>
      </c>
      <c r="R117" s="25">
        <f t="shared" si="1"/>
        <v>-1.9699999999999989</v>
      </c>
    </row>
    <row r="118" spans="1:18" x14ac:dyDescent="0.25">
      <c r="A118" s="26" t="s">
        <v>34</v>
      </c>
      <c r="B118" s="3" t="s">
        <v>18</v>
      </c>
      <c r="C118" s="26">
        <v>0.99960000000000004</v>
      </c>
      <c r="D118" s="26">
        <v>10</v>
      </c>
      <c r="E118" s="26">
        <v>64</v>
      </c>
      <c r="F118" s="26" t="s">
        <v>20</v>
      </c>
      <c r="G118" s="37"/>
      <c r="H118" s="38">
        <v>96.31</v>
      </c>
      <c r="I118" s="38">
        <v>94</v>
      </c>
      <c r="J118" s="38">
        <v>96.17</v>
      </c>
      <c r="K118" s="38">
        <v>93.9</v>
      </c>
      <c r="L118" s="38">
        <v>95.97</v>
      </c>
      <c r="M118" s="38">
        <v>94.64</v>
      </c>
      <c r="N118" s="38">
        <v>95.94</v>
      </c>
      <c r="O118" s="38">
        <v>94.02</v>
      </c>
      <c r="P118" s="38">
        <v>96.1</v>
      </c>
      <c r="Q118" s="38">
        <v>94.14</v>
      </c>
      <c r="R118" s="25">
        <f t="shared" si="1"/>
        <v>-1.9599999999999937</v>
      </c>
    </row>
    <row r="119" spans="1:18" x14ac:dyDescent="0.25">
      <c r="A119" s="26" t="s">
        <v>35</v>
      </c>
      <c r="B119" s="3" t="s">
        <v>18</v>
      </c>
      <c r="C119" s="26">
        <v>0.99960000000000004</v>
      </c>
      <c r="D119" s="26">
        <v>10</v>
      </c>
      <c r="E119" s="26">
        <v>64</v>
      </c>
      <c r="F119" s="26" t="s">
        <v>20</v>
      </c>
      <c r="G119" s="37"/>
      <c r="H119" s="38">
        <v>96.19</v>
      </c>
      <c r="I119" s="38">
        <v>93.99</v>
      </c>
      <c r="J119" s="38">
        <v>95.97</v>
      </c>
      <c r="K119" s="38">
        <v>94.81</v>
      </c>
      <c r="L119" s="38">
        <v>96.02</v>
      </c>
      <c r="M119" s="38">
        <v>93.85</v>
      </c>
      <c r="N119" s="38">
        <v>96.08</v>
      </c>
      <c r="O119" s="38">
        <v>94.04</v>
      </c>
      <c r="P119" s="38">
        <v>96.07</v>
      </c>
      <c r="Q119" s="38">
        <v>94.17</v>
      </c>
      <c r="R119" s="25">
        <f t="shared" si="1"/>
        <v>-1.8999999999999915</v>
      </c>
    </row>
    <row r="120" spans="1:18" x14ac:dyDescent="0.25">
      <c r="A120" s="26" t="s">
        <v>36</v>
      </c>
      <c r="B120" s="3" t="s">
        <v>18</v>
      </c>
      <c r="C120" s="26">
        <v>0.99960000000000004</v>
      </c>
      <c r="D120" s="26">
        <v>10</v>
      </c>
      <c r="E120" s="26">
        <v>64</v>
      </c>
      <c r="F120" s="26" t="s">
        <v>20</v>
      </c>
      <c r="G120" s="37"/>
      <c r="H120" s="38">
        <v>96.35</v>
      </c>
      <c r="I120" s="38">
        <v>93.72</v>
      </c>
      <c r="J120" s="38">
        <v>96.21</v>
      </c>
      <c r="K120" s="38">
        <v>94.34</v>
      </c>
      <c r="L120" s="38">
        <v>96.18</v>
      </c>
      <c r="M120" s="38">
        <v>94.79</v>
      </c>
      <c r="N120" s="38">
        <v>96.25</v>
      </c>
      <c r="O120" s="38">
        <v>94.61</v>
      </c>
      <c r="P120" s="38">
        <v>96.25</v>
      </c>
      <c r="Q120" s="38">
        <v>94.36</v>
      </c>
      <c r="R120" s="25">
        <f t="shared" si="1"/>
        <v>-1.8900000000000006</v>
      </c>
    </row>
    <row r="121" spans="1:18" x14ac:dyDescent="0.25">
      <c r="A121" s="29" t="s">
        <v>37</v>
      </c>
      <c r="B121" s="3" t="s">
        <v>18</v>
      </c>
      <c r="C121" s="26">
        <v>0.99960000000000004</v>
      </c>
      <c r="D121" s="26">
        <v>10</v>
      </c>
      <c r="E121" s="26">
        <v>64</v>
      </c>
      <c r="F121" s="26" t="s">
        <v>20</v>
      </c>
      <c r="G121" s="37"/>
      <c r="H121" s="38">
        <v>96.11</v>
      </c>
      <c r="I121" s="38">
        <v>93.52</v>
      </c>
      <c r="J121" s="38">
        <v>96.25</v>
      </c>
      <c r="K121" s="38">
        <v>93.87</v>
      </c>
      <c r="L121" s="38">
        <v>96.09</v>
      </c>
      <c r="M121" s="38">
        <v>94.51</v>
      </c>
      <c r="N121" s="38">
        <v>96.26</v>
      </c>
      <c r="O121" s="38">
        <v>94.14</v>
      </c>
      <c r="P121" s="38">
        <v>96.18</v>
      </c>
      <c r="Q121" s="38">
        <v>94.01</v>
      </c>
      <c r="R121" s="25">
        <f t="shared" si="1"/>
        <v>-2.1700000000000017</v>
      </c>
    </row>
    <row r="122" spans="1:18" x14ac:dyDescent="0.25">
      <c r="A122" s="26" t="s">
        <v>34</v>
      </c>
      <c r="B122" s="3">
        <v>0.90300000000000002</v>
      </c>
      <c r="C122" s="26">
        <v>0.99960000000000004</v>
      </c>
      <c r="D122" s="26">
        <v>10</v>
      </c>
      <c r="E122" s="26">
        <v>64</v>
      </c>
      <c r="F122" s="26" t="s">
        <v>20</v>
      </c>
      <c r="G122" s="37"/>
      <c r="H122" s="38">
        <v>96.12</v>
      </c>
      <c r="I122" s="38">
        <v>93.33</v>
      </c>
      <c r="J122" s="38">
        <v>96.02</v>
      </c>
      <c r="K122" s="38">
        <v>93.79</v>
      </c>
      <c r="L122" s="38">
        <v>96.07</v>
      </c>
      <c r="M122" s="38">
        <v>94.36</v>
      </c>
      <c r="N122" s="38">
        <v>96.06</v>
      </c>
      <c r="O122" s="38">
        <v>94.19</v>
      </c>
      <c r="P122" s="38">
        <v>96.07</v>
      </c>
      <c r="Q122" s="38">
        <v>93.92</v>
      </c>
      <c r="R122" s="25">
        <f t="shared" si="1"/>
        <v>-2.1499999999999915</v>
      </c>
    </row>
    <row r="123" spans="1:18" x14ac:dyDescent="0.25">
      <c r="A123" s="26" t="s">
        <v>35</v>
      </c>
      <c r="B123" s="3">
        <v>0.90300000000000002</v>
      </c>
      <c r="C123" s="26">
        <v>0.99960000000000004</v>
      </c>
      <c r="D123" s="26">
        <v>10</v>
      </c>
      <c r="E123" s="26">
        <v>64</v>
      </c>
      <c r="F123" s="26" t="s">
        <v>20</v>
      </c>
      <c r="G123" s="37"/>
      <c r="H123" s="38">
        <v>96.08</v>
      </c>
      <c r="I123" s="38">
        <v>93.75</v>
      </c>
      <c r="J123" s="38">
        <v>96.05</v>
      </c>
      <c r="K123" s="38">
        <v>94.66</v>
      </c>
      <c r="L123" s="38">
        <v>96.01</v>
      </c>
      <c r="M123" s="38">
        <v>95.06</v>
      </c>
      <c r="N123" s="38">
        <v>96.13</v>
      </c>
      <c r="O123" s="38">
        <v>94.57</v>
      </c>
      <c r="P123" s="38">
        <v>96.07</v>
      </c>
      <c r="Q123" s="38">
        <v>94.51</v>
      </c>
      <c r="R123" s="25">
        <f t="shared" si="1"/>
        <v>-1.5599999999999881</v>
      </c>
    </row>
    <row r="124" spans="1:18" x14ac:dyDescent="0.25">
      <c r="A124" s="26" t="s">
        <v>36</v>
      </c>
      <c r="B124" s="3">
        <v>0.90300000000000002</v>
      </c>
      <c r="C124" s="26">
        <v>0.99960000000000004</v>
      </c>
      <c r="D124" s="26">
        <v>10</v>
      </c>
      <c r="E124" s="26">
        <v>64</v>
      </c>
      <c r="F124" s="26" t="s">
        <v>20</v>
      </c>
      <c r="G124" s="37"/>
      <c r="H124" s="38">
        <v>96.38</v>
      </c>
      <c r="I124" s="38">
        <v>93.92</v>
      </c>
      <c r="J124" s="38">
        <v>96.26</v>
      </c>
      <c r="K124" s="38">
        <v>93.9</v>
      </c>
      <c r="L124" s="38">
        <v>96.27</v>
      </c>
      <c r="M124" s="38">
        <v>94.89</v>
      </c>
      <c r="N124" s="38">
        <v>96.16</v>
      </c>
      <c r="O124" s="38">
        <v>94.49</v>
      </c>
      <c r="P124" s="38">
        <v>96.27</v>
      </c>
      <c r="Q124" s="38">
        <v>94.3</v>
      </c>
      <c r="R124" s="25">
        <f t="shared" si="1"/>
        <v>-1.9699999999999989</v>
      </c>
    </row>
    <row r="125" spans="1:18" x14ac:dyDescent="0.25">
      <c r="A125" s="29" t="s">
        <v>37</v>
      </c>
      <c r="B125" s="3">
        <v>0.90300000000000002</v>
      </c>
      <c r="C125" s="26">
        <v>0.99960000000000004</v>
      </c>
      <c r="D125" s="26">
        <v>10</v>
      </c>
      <c r="E125" s="26">
        <v>64</v>
      </c>
      <c r="F125" s="26" t="s">
        <v>20</v>
      </c>
      <c r="G125" s="37"/>
      <c r="H125" s="38">
        <v>96.31</v>
      </c>
      <c r="I125" s="38">
        <v>93.48</v>
      </c>
      <c r="J125" s="38">
        <v>96.27</v>
      </c>
      <c r="K125" s="38">
        <v>94.64</v>
      </c>
      <c r="L125" s="38">
        <v>96.28</v>
      </c>
      <c r="M125" s="38">
        <v>94.66</v>
      </c>
      <c r="N125" s="38">
        <v>96.27</v>
      </c>
      <c r="O125" s="38">
        <v>94.86</v>
      </c>
      <c r="P125" s="38">
        <v>96.28</v>
      </c>
      <c r="Q125" s="38">
        <v>94.41</v>
      </c>
      <c r="R125" s="25">
        <f t="shared" si="1"/>
        <v>-1.8700000000000045</v>
      </c>
    </row>
    <row r="126" spans="1:18" x14ac:dyDescent="0.25">
      <c r="A126" s="26" t="s">
        <v>34</v>
      </c>
      <c r="B126" s="3">
        <v>0.90500000000000003</v>
      </c>
      <c r="C126" s="26">
        <v>0.99960000000000004</v>
      </c>
      <c r="D126" s="26">
        <v>10</v>
      </c>
      <c r="E126" s="26">
        <v>64</v>
      </c>
      <c r="F126" s="26" t="s">
        <v>20</v>
      </c>
      <c r="G126" s="37"/>
      <c r="H126" s="38">
        <v>96.2</v>
      </c>
      <c r="I126" s="38">
        <v>93.69</v>
      </c>
      <c r="J126" s="38">
        <v>96.15</v>
      </c>
      <c r="K126" s="38">
        <v>94.41</v>
      </c>
      <c r="L126" s="38">
        <v>96.31</v>
      </c>
      <c r="M126" s="38">
        <v>94.47</v>
      </c>
      <c r="N126" s="38">
        <v>96.19</v>
      </c>
      <c r="O126" s="38">
        <v>94.91</v>
      </c>
      <c r="P126" s="38">
        <v>96.21</v>
      </c>
      <c r="Q126" s="38">
        <v>94.37</v>
      </c>
      <c r="R126" s="25">
        <f t="shared" si="1"/>
        <v>-1.8399999999999892</v>
      </c>
    </row>
    <row r="127" spans="1:18" x14ac:dyDescent="0.25">
      <c r="A127" s="26" t="s">
        <v>35</v>
      </c>
      <c r="B127" s="3">
        <v>0.90500000000000003</v>
      </c>
      <c r="C127" s="26">
        <v>0.99960000000000004</v>
      </c>
      <c r="D127" s="26">
        <v>10</v>
      </c>
      <c r="E127" s="26">
        <v>64</v>
      </c>
      <c r="F127" s="26" t="s">
        <v>20</v>
      </c>
      <c r="G127" s="37"/>
      <c r="H127" s="38">
        <v>96.16</v>
      </c>
      <c r="I127" s="38">
        <v>94.04</v>
      </c>
      <c r="J127" s="38">
        <v>96.06</v>
      </c>
      <c r="K127" s="38">
        <v>94.17</v>
      </c>
      <c r="L127" s="38">
        <v>96.05</v>
      </c>
      <c r="M127" s="38">
        <v>94.44</v>
      </c>
      <c r="N127" s="38">
        <v>96.18</v>
      </c>
      <c r="O127" s="38">
        <v>94.17</v>
      </c>
      <c r="P127" s="38">
        <v>96.11</v>
      </c>
      <c r="Q127" s="38">
        <v>94.2</v>
      </c>
      <c r="R127" s="25">
        <f t="shared" si="1"/>
        <v>-1.9099999999999966</v>
      </c>
    </row>
    <row r="128" spans="1:18" x14ac:dyDescent="0.25">
      <c r="A128" s="26" t="s">
        <v>36</v>
      </c>
      <c r="B128" s="3">
        <v>0.90500000000000003</v>
      </c>
      <c r="C128" s="26">
        <v>0.99960000000000004</v>
      </c>
      <c r="D128" s="26">
        <v>10</v>
      </c>
      <c r="E128" s="26">
        <v>64</v>
      </c>
      <c r="F128" s="26" t="s">
        <v>20</v>
      </c>
      <c r="G128" s="37"/>
      <c r="H128" s="38">
        <v>96.32</v>
      </c>
      <c r="I128" s="38">
        <v>93.62</v>
      </c>
      <c r="J128" s="38">
        <v>96.18</v>
      </c>
      <c r="K128" s="38">
        <v>94.59</v>
      </c>
      <c r="L128" s="38">
        <v>96</v>
      </c>
      <c r="M128" s="38">
        <v>94.69</v>
      </c>
      <c r="N128" s="38">
        <v>96.05</v>
      </c>
      <c r="O128" s="38">
        <v>94.34</v>
      </c>
      <c r="P128" s="38">
        <v>96.14</v>
      </c>
      <c r="Q128" s="38">
        <v>94.31</v>
      </c>
      <c r="R128" s="25">
        <f t="shared" si="1"/>
        <v>-1.8299999999999983</v>
      </c>
    </row>
    <row r="129" spans="1:18" x14ac:dyDescent="0.25">
      <c r="A129" s="29" t="s">
        <v>37</v>
      </c>
      <c r="B129" s="3">
        <v>0.90500000000000003</v>
      </c>
      <c r="C129" s="26">
        <v>0.99960000000000004</v>
      </c>
      <c r="D129" s="26">
        <v>10</v>
      </c>
      <c r="E129" s="26">
        <v>64</v>
      </c>
      <c r="F129" s="26" t="s">
        <v>20</v>
      </c>
      <c r="G129" s="37"/>
      <c r="H129" s="38">
        <v>96.12</v>
      </c>
      <c r="I129" s="38">
        <v>93.55</v>
      </c>
      <c r="J129" s="38">
        <v>96.09</v>
      </c>
      <c r="K129" s="38">
        <v>94.24</v>
      </c>
      <c r="L129" s="38">
        <v>96.16</v>
      </c>
      <c r="M129" s="38">
        <v>94.07</v>
      </c>
      <c r="N129" s="38">
        <v>95.95</v>
      </c>
      <c r="O129" s="38">
        <v>94.19</v>
      </c>
      <c r="P129" s="38">
        <v>96.08</v>
      </c>
      <c r="Q129" s="38">
        <v>94.01</v>
      </c>
      <c r="R129" s="25">
        <f t="shared" si="1"/>
        <v>-2.0699999999999932</v>
      </c>
    </row>
    <row r="130" spans="1:18" x14ac:dyDescent="0.25">
      <c r="A130" s="26" t="s">
        <v>34</v>
      </c>
      <c r="B130" s="3" t="s">
        <v>18</v>
      </c>
      <c r="C130" s="26">
        <v>0.99980000000000002</v>
      </c>
      <c r="D130" s="26">
        <v>10</v>
      </c>
      <c r="E130" s="26">
        <v>64</v>
      </c>
      <c r="F130" s="26" t="s">
        <v>20</v>
      </c>
      <c r="G130" s="37"/>
      <c r="H130" s="38">
        <v>96.34</v>
      </c>
      <c r="I130" s="38">
        <v>93.75</v>
      </c>
      <c r="J130" s="38">
        <v>96</v>
      </c>
      <c r="K130" s="38">
        <v>93.77</v>
      </c>
      <c r="L130" s="38">
        <v>96.09</v>
      </c>
      <c r="M130" s="38">
        <v>94.71</v>
      </c>
      <c r="N130" s="38">
        <v>95.95</v>
      </c>
      <c r="O130" s="38">
        <v>94.91</v>
      </c>
      <c r="P130" s="38">
        <v>96.1</v>
      </c>
      <c r="Q130" s="38">
        <v>94.28</v>
      </c>
      <c r="R130" s="25">
        <f t="shared" si="1"/>
        <v>-1.8199999999999932</v>
      </c>
    </row>
    <row r="131" spans="1:18" x14ac:dyDescent="0.25">
      <c r="A131" s="26" t="s">
        <v>35</v>
      </c>
      <c r="B131" s="3" t="s">
        <v>18</v>
      </c>
      <c r="C131" s="26">
        <v>0.99980000000000002</v>
      </c>
      <c r="D131" s="26">
        <v>10</v>
      </c>
      <c r="E131" s="26">
        <v>64</v>
      </c>
      <c r="F131" s="26" t="s">
        <v>20</v>
      </c>
      <c r="G131" s="37"/>
      <c r="H131" s="38">
        <v>96.16</v>
      </c>
      <c r="I131" s="38">
        <v>94</v>
      </c>
      <c r="J131" s="38">
        <v>95.85</v>
      </c>
      <c r="K131" s="38">
        <v>93.89</v>
      </c>
      <c r="L131" s="38">
        <v>95.92</v>
      </c>
      <c r="M131" s="38">
        <v>94.09</v>
      </c>
      <c r="N131" s="38">
        <v>95.7</v>
      </c>
      <c r="O131" s="38">
        <v>94.46</v>
      </c>
      <c r="P131" s="38">
        <v>95.91</v>
      </c>
      <c r="Q131" s="38">
        <v>94.11</v>
      </c>
      <c r="R131" s="25">
        <f t="shared" si="1"/>
        <v>-1.7999999999999972</v>
      </c>
    </row>
    <row r="132" spans="1:18" x14ac:dyDescent="0.25">
      <c r="A132" s="26" t="s">
        <v>36</v>
      </c>
      <c r="B132" s="3" t="s">
        <v>18</v>
      </c>
      <c r="C132" s="26">
        <v>0.99980000000000002</v>
      </c>
      <c r="D132" s="26">
        <v>10</v>
      </c>
      <c r="E132" s="26">
        <v>64</v>
      </c>
      <c r="F132" s="26" t="s">
        <v>20</v>
      </c>
      <c r="G132" s="37"/>
      <c r="H132" s="38">
        <v>96.31</v>
      </c>
      <c r="I132" s="38">
        <v>93.85</v>
      </c>
      <c r="J132" s="38">
        <v>96.1</v>
      </c>
      <c r="K132" s="38">
        <v>93.75</v>
      </c>
      <c r="L132" s="38">
        <v>95.87</v>
      </c>
      <c r="M132" s="38">
        <v>94.64</v>
      </c>
      <c r="N132" s="38">
        <v>96.11</v>
      </c>
      <c r="O132" s="38">
        <v>93.79</v>
      </c>
      <c r="P132" s="38">
        <v>96.1</v>
      </c>
      <c r="Q132" s="38">
        <v>94.01</v>
      </c>
      <c r="R132" s="25">
        <f t="shared" si="1"/>
        <v>-2.0899999999999892</v>
      </c>
    </row>
    <row r="133" spans="1:18" x14ac:dyDescent="0.25">
      <c r="A133" s="29" t="s">
        <v>37</v>
      </c>
      <c r="B133" s="3" t="s">
        <v>18</v>
      </c>
      <c r="C133" s="26">
        <v>0.99980000000000002</v>
      </c>
      <c r="D133" s="26">
        <v>10</v>
      </c>
      <c r="E133" s="26">
        <v>64</v>
      </c>
      <c r="F133" s="26" t="s">
        <v>20</v>
      </c>
      <c r="G133" s="37"/>
      <c r="H133" s="38">
        <v>96.05</v>
      </c>
      <c r="I133" s="38">
        <v>93.99</v>
      </c>
      <c r="J133" s="38">
        <v>96.03</v>
      </c>
      <c r="K133" s="38">
        <v>94.51</v>
      </c>
      <c r="L133" s="38">
        <v>96.15</v>
      </c>
      <c r="M133" s="38">
        <v>93.89</v>
      </c>
      <c r="N133" s="38">
        <v>95.8</v>
      </c>
      <c r="O133" s="38">
        <v>94.62</v>
      </c>
      <c r="P133" s="38">
        <v>96.01</v>
      </c>
      <c r="Q133" s="38">
        <v>94.25</v>
      </c>
      <c r="R133" s="25">
        <f t="shared" si="1"/>
        <v>-1.7600000000000051</v>
      </c>
    </row>
    <row r="134" spans="1:18" x14ac:dyDescent="0.25">
      <c r="A134" s="26" t="s">
        <v>34</v>
      </c>
      <c r="B134" s="3">
        <v>0.90300000000000002</v>
      </c>
      <c r="C134" s="26">
        <v>0.99980000000000002</v>
      </c>
      <c r="D134" s="26">
        <v>10</v>
      </c>
      <c r="E134" s="26">
        <v>64</v>
      </c>
      <c r="F134" s="26" t="s">
        <v>20</v>
      </c>
      <c r="G134" s="37"/>
      <c r="H134" s="38">
        <v>95.95</v>
      </c>
      <c r="I134" s="38">
        <v>93.6</v>
      </c>
      <c r="J134" s="38">
        <v>95.64</v>
      </c>
      <c r="K134" s="38">
        <v>94.07</v>
      </c>
      <c r="L134" s="38">
        <v>96.15</v>
      </c>
      <c r="M134" s="38">
        <v>93.9</v>
      </c>
      <c r="N134" s="38">
        <v>95.9</v>
      </c>
      <c r="O134" s="38">
        <v>94.27</v>
      </c>
      <c r="P134" s="38">
        <v>95.91</v>
      </c>
      <c r="Q134" s="38">
        <v>93.96</v>
      </c>
      <c r="R134" s="25">
        <f t="shared" ref="R134:R141" si="2">Q134-P134</f>
        <v>-1.9500000000000028</v>
      </c>
    </row>
    <row r="135" spans="1:18" x14ac:dyDescent="0.25">
      <c r="A135" s="26" t="s">
        <v>35</v>
      </c>
      <c r="B135" s="3">
        <v>0.90300000000000002</v>
      </c>
      <c r="C135" s="26">
        <v>0.99980000000000002</v>
      </c>
      <c r="D135" s="26">
        <v>10</v>
      </c>
      <c r="E135" s="26">
        <v>64</v>
      </c>
      <c r="F135" s="26" t="s">
        <v>20</v>
      </c>
      <c r="G135" s="37"/>
      <c r="H135" s="38">
        <v>96.13</v>
      </c>
      <c r="I135" s="38">
        <v>94.09</v>
      </c>
      <c r="J135" s="38">
        <v>95.82</v>
      </c>
      <c r="K135" s="38">
        <v>94.51</v>
      </c>
      <c r="L135" s="38">
        <v>96.03</v>
      </c>
      <c r="M135" s="38">
        <v>94.22</v>
      </c>
      <c r="N135" s="38">
        <v>95.88</v>
      </c>
      <c r="O135" s="38">
        <v>93.84</v>
      </c>
      <c r="P135" s="38">
        <v>95.96</v>
      </c>
      <c r="Q135" s="38">
        <v>94.16</v>
      </c>
      <c r="R135" s="25">
        <f t="shared" si="2"/>
        <v>-1.7999999999999972</v>
      </c>
    </row>
    <row r="136" spans="1:18" x14ac:dyDescent="0.25">
      <c r="A136" s="26" t="s">
        <v>36</v>
      </c>
      <c r="B136" s="3">
        <v>0.90300000000000002</v>
      </c>
      <c r="C136" s="26">
        <v>0.99980000000000002</v>
      </c>
      <c r="D136" s="26">
        <v>10</v>
      </c>
      <c r="E136" s="26">
        <v>64</v>
      </c>
      <c r="F136" s="26" t="s">
        <v>20</v>
      </c>
      <c r="G136" s="37"/>
      <c r="H136" s="38">
        <v>96.06</v>
      </c>
      <c r="I136" s="38">
        <v>94.05</v>
      </c>
      <c r="J136" s="38">
        <v>96.16</v>
      </c>
      <c r="K136" s="38">
        <v>94.42</v>
      </c>
      <c r="L136" s="38">
        <v>96.27</v>
      </c>
      <c r="M136" s="38">
        <v>93.94</v>
      </c>
      <c r="N136" s="38">
        <v>96.04</v>
      </c>
      <c r="O136" s="38">
        <v>94.59</v>
      </c>
      <c r="P136" s="38">
        <v>96.13</v>
      </c>
      <c r="Q136" s="38">
        <v>94.25</v>
      </c>
      <c r="R136" s="25">
        <f t="shared" si="2"/>
        <v>-1.8799999999999955</v>
      </c>
    </row>
    <row r="137" spans="1:18" x14ac:dyDescent="0.25">
      <c r="A137" s="29" t="s">
        <v>37</v>
      </c>
      <c r="B137" s="3">
        <v>0.90300000000000002</v>
      </c>
      <c r="C137" s="26">
        <v>0.99980000000000002</v>
      </c>
      <c r="D137" s="26">
        <v>10</v>
      </c>
      <c r="E137" s="26">
        <v>64</v>
      </c>
      <c r="F137" s="26" t="s">
        <v>20</v>
      </c>
      <c r="G137" s="37"/>
      <c r="H137" s="38">
        <v>96.12</v>
      </c>
      <c r="I137" s="38">
        <v>93.5</v>
      </c>
      <c r="J137" s="38">
        <v>95.93</v>
      </c>
      <c r="K137" s="38">
        <v>94.37</v>
      </c>
      <c r="L137" s="38">
        <v>96.01</v>
      </c>
      <c r="M137" s="38">
        <v>93.69</v>
      </c>
      <c r="N137" s="38">
        <v>96.04</v>
      </c>
      <c r="O137" s="38">
        <v>94.15</v>
      </c>
      <c r="P137" s="38">
        <v>96.02</v>
      </c>
      <c r="Q137" s="38">
        <v>93.93</v>
      </c>
      <c r="R137" s="25">
        <f t="shared" si="2"/>
        <v>-2.0899999999999892</v>
      </c>
    </row>
    <row r="138" spans="1:18" x14ac:dyDescent="0.25">
      <c r="A138" s="26" t="s">
        <v>34</v>
      </c>
      <c r="B138" s="3">
        <v>0.90500000000000003</v>
      </c>
      <c r="C138" s="26">
        <v>0.99980000000000002</v>
      </c>
      <c r="D138" s="26">
        <v>10</v>
      </c>
      <c r="E138" s="26">
        <v>64</v>
      </c>
      <c r="F138" s="26" t="s">
        <v>20</v>
      </c>
      <c r="G138" s="37"/>
      <c r="H138" s="38">
        <v>96.2</v>
      </c>
      <c r="I138" s="38">
        <v>93.67</v>
      </c>
      <c r="J138" s="38">
        <v>96.07</v>
      </c>
      <c r="K138" s="38">
        <v>95.06</v>
      </c>
      <c r="L138" s="38">
        <v>96.12</v>
      </c>
      <c r="M138" s="38">
        <v>93.6</v>
      </c>
      <c r="N138" s="38">
        <v>96.18</v>
      </c>
      <c r="O138" s="38">
        <v>94.39</v>
      </c>
      <c r="P138" s="38">
        <v>96.14</v>
      </c>
      <c r="Q138" s="38">
        <v>94.18</v>
      </c>
      <c r="R138" s="25">
        <f t="shared" si="2"/>
        <v>-1.9599999999999937</v>
      </c>
    </row>
    <row r="139" spans="1:18" x14ac:dyDescent="0.25">
      <c r="A139" s="26" t="s">
        <v>35</v>
      </c>
      <c r="B139" s="3">
        <v>0.90500000000000003</v>
      </c>
      <c r="C139" s="26">
        <v>0.99980000000000002</v>
      </c>
      <c r="D139" s="26">
        <v>10</v>
      </c>
      <c r="E139" s="26">
        <v>64</v>
      </c>
      <c r="F139" s="26" t="s">
        <v>20</v>
      </c>
      <c r="G139" s="37"/>
      <c r="H139" s="38">
        <v>96.07</v>
      </c>
      <c r="I139" s="38">
        <v>93.87</v>
      </c>
      <c r="J139" s="38">
        <v>95.89</v>
      </c>
      <c r="K139" s="38">
        <v>93.94</v>
      </c>
      <c r="L139" s="38">
        <v>96.02</v>
      </c>
      <c r="M139" s="38">
        <v>94.47</v>
      </c>
      <c r="N139" s="38">
        <v>96.03</v>
      </c>
      <c r="O139" s="38">
        <v>94.44</v>
      </c>
      <c r="P139" s="38">
        <v>96</v>
      </c>
      <c r="Q139" s="38">
        <v>94.18</v>
      </c>
      <c r="R139" s="25">
        <f t="shared" si="2"/>
        <v>-1.8199999999999932</v>
      </c>
    </row>
    <row r="140" spans="1:18" x14ac:dyDescent="0.25">
      <c r="A140" s="26" t="s">
        <v>36</v>
      </c>
      <c r="B140" s="3">
        <v>0.90500000000000003</v>
      </c>
      <c r="C140" s="26">
        <v>0.99980000000000002</v>
      </c>
      <c r="D140" s="26">
        <v>10</v>
      </c>
      <c r="E140" s="26">
        <v>64</v>
      </c>
      <c r="F140" s="26" t="s">
        <v>20</v>
      </c>
      <c r="G140" s="37"/>
      <c r="H140" s="38">
        <v>96.18</v>
      </c>
      <c r="I140" s="38">
        <v>93.9</v>
      </c>
      <c r="J140" s="38">
        <v>95.79</v>
      </c>
      <c r="K140" s="38">
        <v>94.37</v>
      </c>
      <c r="L140" s="38">
        <v>96.1</v>
      </c>
      <c r="M140" s="38">
        <v>94.74</v>
      </c>
      <c r="N140" s="38">
        <v>95.8</v>
      </c>
      <c r="O140" s="38">
        <v>94</v>
      </c>
      <c r="P140" s="38">
        <v>95.97</v>
      </c>
      <c r="Q140" s="38">
        <v>94.25</v>
      </c>
      <c r="R140" s="25">
        <f t="shared" si="2"/>
        <v>-1.7199999999999989</v>
      </c>
    </row>
    <row r="141" spans="1:18" x14ac:dyDescent="0.25">
      <c r="A141" s="29" t="s">
        <v>37</v>
      </c>
      <c r="B141" s="3">
        <v>0.90500000000000003</v>
      </c>
      <c r="C141" s="26">
        <v>0.99980000000000002</v>
      </c>
      <c r="D141" s="26">
        <v>10</v>
      </c>
      <c r="E141" s="26">
        <v>64</v>
      </c>
      <c r="F141" s="26" t="s">
        <v>20</v>
      </c>
      <c r="G141" s="37"/>
      <c r="H141" s="38">
        <v>96</v>
      </c>
      <c r="I141" s="38">
        <v>93.48</v>
      </c>
      <c r="J141" s="38">
        <v>95.9</v>
      </c>
      <c r="K141" s="38">
        <v>94.32</v>
      </c>
      <c r="L141" s="38">
        <v>95.91</v>
      </c>
      <c r="M141" s="38">
        <v>94.37</v>
      </c>
      <c r="N141" s="38">
        <v>95.97</v>
      </c>
      <c r="O141" s="38">
        <v>94.52</v>
      </c>
      <c r="P141" s="38">
        <v>95.94</v>
      </c>
      <c r="Q141" s="38">
        <v>94.18</v>
      </c>
      <c r="R141" s="25">
        <f t="shared" si="2"/>
        <v>-1.7599999999999909</v>
      </c>
    </row>
    <row r="142" spans="1:18" x14ac:dyDescent="0.25">
      <c r="A142" s="32"/>
      <c r="B142" s="33"/>
      <c r="C142" s="32"/>
      <c r="D142" s="32"/>
      <c r="E142" s="32"/>
      <c r="F142" s="32"/>
    </row>
    <row r="143" spans="1:18" x14ac:dyDescent="0.25">
      <c r="A143" s="34"/>
      <c r="B143" s="33"/>
      <c r="C143" s="32"/>
      <c r="D143" s="32"/>
      <c r="E143" s="32"/>
      <c r="F143" s="32"/>
    </row>
    <row r="144" spans="1:18" x14ac:dyDescent="0.25">
      <c r="A144" s="35"/>
      <c r="B144" s="33"/>
      <c r="C144" s="32"/>
      <c r="D144" s="32"/>
      <c r="E144" s="32"/>
      <c r="F144" s="32"/>
    </row>
    <row r="145" spans="1:6" x14ac:dyDescent="0.25">
      <c r="A145" s="35"/>
      <c r="B145" s="33"/>
      <c r="C145" s="32"/>
      <c r="D145" s="32"/>
      <c r="E145" s="32"/>
      <c r="F145" s="32"/>
    </row>
    <row r="146" spans="1:6" x14ac:dyDescent="0.25">
      <c r="A146" s="35"/>
      <c r="B146" s="33"/>
      <c r="C146" s="32"/>
      <c r="D146" s="32"/>
      <c r="E146" s="32"/>
      <c r="F146" s="32"/>
    </row>
    <row r="147" spans="1:6" x14ac:dyDescent="0.25">
      <c r="A147" s="32"/>
      <c r="B147" s="33"/>
      <c r="C147" s="32"/>
      <c r="D147" s="32"/>
      <c r="E147" s="32"/>
      <c r="F147" s="32"/>
    </row>
    <row r="148" spans="1:6" x14ac:dyDescent="0.25">
      <c r="A148" s="32"/>
      <c r="B148" s="33"/>
      <c r="C148" s="32"/>
      <c r="D148" s="32"/>
      <c r="E148" s="32"/>
      <c r="F148" s="32"/>
    </row>
    <row r="149" spans="1:6" x14ac:dyDescent="0.25">
      <c r="A149" s="32"/>
      <c r="B149" s="33"/>
      <c r="C149" s="32"/>
      <c r="D149" s="32"/>
      <c r="E149" s="32"/>
      <c r="F149" s="32"/>
    </row>
    <row r="150" spans="1:6" x14ac:dyDescent="0.25">
      <c r="A150" s="34"/>
      <c r="B150" s="33"/>
      <c r="C150" s="32"/>
      <c r="D150" s="32"/>
      <c r="E150" s="32"/>
      <c r="F150" s="32"/>
    </row>
    <row r="151" spans="1:6" x14ac:dyDescent="0.25">
      <c r="A151" s="35"/>
      <c r="B151" s="33"/>
      <c r="C151" s="32"/>
      <c r="D151" s="32"/>
      <c r="E151" s="32"/>
      <c r="F151" s="32"/>
    </row>
    <row r="152" spans="1:6" x14ac:dyDescent="0.25">
      <c r="A152" s="35"/>
      <c r="B152" s="33"/>
      <c r="C152" s="32"/>
      <c r="D152" s="32"/>
      <c r="E152" s="32"/>
      <c r="F152" s="32"/>
    </row>
    <row r="153" spans="1:6" x14ac:dyDescent="0.25">
      <c r="A153" s="35"/>
      <c r="B153" s="33"/>
      <c r="C153" s="32"/>
      <c r="D153" s="32"/>
      <c r="E153" s="32"/>
      <c r="F153" s="32"/>
    </row>
    <row r="154" spans="1:6" x14ac:dyDescent="0.25">
      <c r="A154" s="32"/>
      <c r="B154" s="33"/>
      <c r="C154" s="32"/>
      <c r="D154" s="32"/>
      <c r="E154" s="32"/>
      <c r="F154" s="32"/>
    </row>
    <row r="155" spans="1:6" x14ac:dyDescent="0.25">
      <c r="A155" s="32"/>
      <c r="B155" s="33"/>
      <c r="C155" s="32"/>
      <c r="D155" s="32"/>
      <c r="E155" s="32"/>
      <c r="F155" s="32"/>
    </row>
    <row r="156" spans="1:6" x14ac:dyDescent="0.25">
      <c r="A156" s="32"/>
      <c r="B156" s="33"/>
      <c r="C156" s="32"/>
      <c r="D156" s="32"/>
      <c r="E156" s="32"/>
      <c r="F156" s="32"/>
    </row>
    <row r="157" spans="1:6" x14ac:dyDescent="0.25">
      <c r="A157" s="34"/>
      <c r="B157" s="33"/>
      <c r="C157" s="32"/>
      <c r="D157" s="32"/>
      <c r="E157" s="32"/>
      <c r="F157" s="32"/>
    </row>
    <row r="158" spans="1:6" x14ac:dyDescent="0.25">
      <c r="A158" s="35"/>
      <c r="B158" s="33"/>
      <c r="C158" s="32"/>
      <c r="D158" s="32"/>
      <c r="E158" s="32"/>
      <c r="F158" s="32"/>
    </row>
    <row r="159" spans="1:6" x14ac:dyDescent="0.25">
      <c r="A159" s="35"/>
      <c r="B159" s="33"/>
      <c r="C159" s="32"/>
      <c r="D159" s="32"/>
      <c r="E159" s="32"/>
      <c r="F159" s="32"/>
    </row>
    <row r="160" spans="1:6" x14ac:dyDescent="0.25">
      <c r="A160" s="35"/>
      <c r="B160" s="33"/>
      <c r="C160" s="32"/>
      <c r="D160" s="32"/>
      <c r="E160" s="32"/>
      <c r="F160" s="32"/>
    </row>
    <row r="161" spans="1:6" x14ac:dyDescent="0.25">
      <c r="A161" s="32"/>
      <c r="B161" s="33"/>
      <c r="C161" s="32"/>
      <c r="D161" s="32"/>
      <c r="E161" s="32"/>
      <c r="F161" s="32"/>
    </row>
    <row r="162" spans="1:6" x14ac:dyDescent="0.25">
      <c r="A162" s="32"/>
      <c r="B162" s="33"/>
      <c r="C162" s="32"/>
      <c r="D162" s="32"/>
      <c r="E162" s="32"/>
      <c r="F162" s="32"/>
    </row>
    <row r="163" spans="1:6" x14ac:dyDescent="0.25">
      <c r="A163" s="32"/>
      <c r="B163" s="33"/>
      <c r="C163" s="32"/>
      <c r="D163" s="32"/>
      <c r="E163" s="32"/>
      <c r="F163" s="32"/>
    </row>
    <row r="164" spans="1:6" x14ac:dyDescent="0.25">
      <c r="A164" s="34"/>
      <c r="B164" s="33"/>
      <c r="C164" s="32"/>
      <c r="D164" s="32"/>
      <c r="E164" s="32"/>
      <c r="F164" s="32"/>
    </row>
    <row r="165" spans="1:6" x14ac:dyDescent="0.25">
      <c r="A165" s="35"/>
      <c r="B165" s="33"/>
      <c r="C165" s="32"/>
      <c r="D165" s="32"/>
      <c r="E165" s="32"/>
      <c r="F165" s="32"/>
    </row>
    <row r="166" spans="1:6" x14ac:dyDescent="0.25">
      <c r="A166" s="35"/>
      <c r="B166" s="33"/>
      <c r="C166" s="32"/>
      <c r="D166" s="32"/>
      <c r="E166" s="32"/>
      <c r="F166" s="32"/>
    </row>
    <row r="167" spans="1:6" x14ac:dyDescent="0.25">
      <c r="A167" s="35"/>
      <c r="B167" s="33"/>
      <c r="C167" s="32"/>
      <c r="D167" s="32"/>
      <c r="E167" s="32"/>
      <c r="F167" s="32"/>
    </row>
    <row r="168" spans="1:6" x14ac:dyDescent="0.25">
      <c r="A168" s="32"/>
      <c r="B168" s="33"/>
      <c r="C168" s="32"/>
      <c r="D168" s="32"/>
      <c r="E168" s="32"/>
      <c r="F168" s="32"/>
    </row>
    <row r="169" spans="1:6" x14ac:dyDescent="0.25">
      <c r="A169" s="32"/>
      <c r="B169" s="33"/>
      <c r="C169" s="32"/>
      <c r="D169" s="32"/>
      <c r="E169" s="32"/>
      <c r="F169" s="32"/>
    </row>
    <row r="170" spans="1:6" x14ac:dyDescent="0.25">
      <c r="A170" s="32"/>
      <c r="B170" s="33"/>
      <c r="C170" s="32"/>
      <c r="D170" s="32"/>
      <c r="E170" s="32"/>
      <c r="F170" s="32"/>
    </row>
    <row r="171" spans="1:6" x14ac:dyDescent="0.25">
      <c r="A171" s="34"/>
      <c r="B171" s="33"/>
      <c r="C171" s="32"/>
      <c r="D171" s="32"/>
      <c r="E171" s="32"/>
      <c r="F171" s="32"/>
    </row>
    <row r="172" spans="1:6" x14ac:dyDescent="0.25">
      <c r="A172" s="35"/>
      <c r="B172" s="33"/>
      <c r="C172" s="32"/>
      <c r="D172" s="32"/>
      <c r="E172" s="32"/>
      <c r="F172" s="32"/>
    </row>
    <row r="173" spans="1:6" x14ac:dyDescent="0.25">
      <c r="A173" s="35"/>
      <c r="B173" s="33"/>
      <c r="C173" s="32"/>
      <c r="D173" s="32"/>
      <c r="E173" s="32"/>
      <c r="F173" s="32"/>
    </row>
    <row r="174" spans="1:6" x14ac:dyDescent="0.25">
      <c r="A174" s="35"/>
      <c r="B174" s="33"/>
      <c r="C174" s="32"/>
      <c r="D174" s="32"/>
      <c r="E174" s="32"/>
      <c r="F174" s="32"/>
    </row>
    <row r="175" spans="1:6" x14ac:dyDescent="0.25">
      <c r="A175" s="32"/>
      <c r="B175" s="33"/>
      <c r="C175" s="32"/>
      <c r="D175" s="32"/>
      <c r="E175" s="32"/>
      <c r="F175" s="32"/>
    </row>
    <row r="176" spans="1:6" x14ac:dyDescent="0.25">
      <c r="A176" s="32"/>
      <c r="B176" s="33"/>
      <c r="C176" s="32"/>
      <c r="D176" s="32"/>
      <c r="E176" s="32"/>
      <c r="F176" s="32"/>
    </row>
    <row r="177" spans="1:6" x14ac:dyDescent="0.25">
      <c r="A177" s="32"/>
      <c r="B177" s="33"/>
      <c r="C177" s="32"/>
      <c r="D177" s="32"/>
      <c r="E177" s="32"/>
      <c r="F177" s="32"/>
    </row>
    <row r="178" spans="1:6" x14ac:dyDescent="0.25">
      <c r="A178" s="34"/>
      <c r="B178" s="33"/>
      <c r="C178" s="32"/>
      <c r="D178" s="32"/>
      <c r="E178" s="32"/>
      <c r="F178" s="32"/>
    </row>
    <row r="179" spans="1:6" x14ac:dyDescent="0.25">
      <c r="A179" s="35"/>
      <c r="B179" s="33"/>
      <c r="C179" s="32"/>
      <c r="D179" s="32"/>
      <c r="E179" s="32"/>
      <c r="F179" s="32"/>
    </row>
    <row r="180" spans="1:6" x14ac:dyDescent="0.25">
      <c r="A180" s="35"/>
      <c r="B180" s="33"/>
      <c r="C180" s="32"/>
      <c r="D180" s="32"/>
      <c r="E180" s="32"/>
      <c r="F180" s="32"/>
    </row>
    <row r="181" spans="1:6" x14ac:dyDescent="0.25">
      <c r="A181" s="35"/>
      <c r="B181" s="33"/>
      <c r="C181" s="32"/>
      <c r="D181" s="32"/>
      <c r="E181" s="32"/>
      <c r="F181" s="32"/>
    </row>
    <row r="182" spans="1:6" x14ac:dyDescent="0.25">
      <c r="A182" s="32"/>
      <c r="B182" s="33"/>
      <c r="C182" s="32"/>
      <c r="D182" s="32"/>
      <c r="E182" s="32"/>
      <c r="F182" s="32"/>
    </row>
    <row r="183" spans="1:6" x14ac:dyDescent="0.25">
      <c r="A183" s="32"/>
      <c r="B183" s="33"/>
      <c r="C183" s="32"/>
      <c r="D183" s="32"/>
      <c r="E183" s="32"/>
      <c r="F183" s="32"/>
    </row>
    <row r="184" spans="1:6" x14ac:dyDescent="0.25">
      <c r="A184" s="32"/>
      <c r="B184" s="33"/>
      <c r="C184" s="32"/>
      <c r="D184" s="32"/>
      <c r="E184" s="32"/>
      <c r="F184" s="32"/>
    </row>
    <row r="185" spans="1:6" x14ac:dyDescent="0.25">
      <c r="A185" s="34"/>
      <c r="B185" s="33"/>
      <c r="C185" s="32"/>
      <c r="D185" s="32"/>
      <c r="E185" s="32"/>
      <c r="F185" s="32"/>
    </row>
    <row r="186" spans="1:6" x14ac:dyDescent="0.25">
      <c r="A186" s="35"/>
      <c r="B186" s="33"/>
      <c r="C186" s="32"/>
      <c r="D186" s="32"/>
      <c r="E186" s="32"/>
      <c r="F186" s="32"/>
    </row>
    <row r="187" spans="1:6" x14ac:dyDescent="0.25">
      <c r="A187" s="35"/>
      <c r="B187" s="33"/>
      <c r="C187" s="32"/>
      <c r="D187" s="32"/>
      <c r="E187" s="32"/>
      <c r="F187" s="32"/>
    </row>
    <row r="188" spans="1:6" x14ac:dyDescent="0.25">
      <c r="A188" s="35"/>
      <c r="B188" s="33"/>
      <c r="C188" s="32"/>
      <c r="D188" s="32"/>
      <c r="E188" s="32"/>
      <c r="F188" s="32"/>
    </row>
    <row r="189" spans="1:6" x14ac:dyDescent="0.25">
      <c r="A189" s="32"/>
      <c r="B189" s="33"/>
      <c r="C189" s="32"/>
      <c r="D189" s="32"/>
      <c r="E189" s="32"/>
      <c r="F189" s="32"/>
    </row>
    <row r="190" spans="1:6" x14ac:dyDescent="0.25">
      <c r="A190" s="32"/>
      <c r="B190" s="33"/>
      <c r="C190" s="32"/>
      <c r="D190" s="32"/>
      <c r="E190" s="32"/>
      <c r="F190" s="32"/>
    </row>
    <row r="191" spans="1:6" x14ac:dyDescent="0.25">
      <c r="A191" s="32"/>
      <c r="B191" s="33"/>
      <c r="C191" s="32"/>
      <c r="D191" s="32"/>
      <c r="E191" s="32"/>
      <c r="F191" s="32"/>
    </row>
    <row r="192" spans="1:6" x14ac:dyDescent="0.25">
      <c r="A192" s="34"/>
      <c r="B192" s="33"/>
      <c r="C192" s="32"/>
      <c r="D192" s="32"/>
      <c r="E192" s="32"/>
      <c r="F192" s="32"/>
    </row>
    <row r="193" spans="1:6" x14ac:dyDescent="0.25">
      <c r="A193" s="35"/>
      <c r="B193" s="33"/>
      <c r="C193" s="32"/>
      <c r="D193" s="32"/>
      <c r="E193" s="32"/>
      <c r="F193" s="32"/>
    </row>
    <row r="194" spans="1:6" x14ac:dyDescent="0.25">
      <c r="A194" s="35"/>
      <c r="B194" s="33"/>
      <c r="C194" s="32"/>
      <c r="D194" s="32"/>
      <c r="E194" s="32"/>
      <c r="F194" s="32"/>
    </row>
    <row r="195" spans="1:6" x14ac:dyDescent="0.25">
      <c r="A195" s="35"/>
      <c r="B195" s="33"/>
      <c r="C195" s="32"/>
      <c r="D195" s="32"/>
      <c r="E195" s="32"/>
      <c r="F195" s="32"/>
    </row>
    <row r="196" spans="1:6" x14ac:dyDescent="0.25">
      <c r="A196" s="32"/>
      <c r="B196" s="33"/>
      <c r="C196" s="32"/>
      <c r="D196" s="32"/>
      <c r="E196" s="32"/>
      <c r="F196" s="32"/>
    </row>
    <row r="197" spans="1:6" x14ac:dyDescent="0.25">
      <c r="A197" s="32"/>
      <c r="B197" s="33"/>
      <c r="C197" s="32"/>
      <c r="D197" s="32"/>
      <c r="E197" s="32"/>
      <c r="F197" s="32"/>
    </row>
    <row r="198" spans="1:6" x14ac:dyDescent="0.25">
      <c r="A198" s="32"/>
      <c r="B198" s="33"/>
      <c r="C198" s="32"/>
      <c r="D198" s="32"/>
      <c r="E198" s="32"/>
      <c r="F198" s="32"/>
    </row>
    <row r="199" spans="1:6" x14ac:dyDescent="0.25">
      <c r="A199" s="34"/>
      <c r="B199" s="33"/>
      <c r="C199" s="32"/>
      <c r="D199" s="32"/>
      <c r="E199" s="32"/>
      <c r="F199" s="32"/>
    </row>
    <row r="200" spans="1:6" x14ac:dyDescent="0.25">
      <c r="A200" s="35"/>
      <c r="B200" s="33"/>
      <c r="C200" s="32"/>
      <c r="D200" s="32"/>
      <c r="E200" s="32"/>
      <c r="F200" s="32"/>
    </row>
    <row r="201" spans="1:6" x14ac:dyDescent="0.25">
      <c r="A201" s="35"/>
      <c r="B201" s="33"/>
      <c r="C201" s="32"/>
      <c r="D201" s="32"/>
      <c r="E201" s="32"/>
      <c r="F201" s="32"/>
    </row>
    <row r="202" spans="1:6" x14ac:dyDescent="0.25">
      <c r="A202" s="35"/>
      <c r="B202" s="33"/>
      <c r="C202" s="32"/>
      <c r="D202" s="32"/>
      <c r="E202" s="32"/>
      <c r="F202" s="32"/>
    </row>
    <row r="203" spans="1:6" x14ac:dyDescent="0.25">
      <c r="A203" s="32"/>
      <c r="B203" s="33"/>
      <c r="C203" s="32"/>
      <c r="D203" s="32"/>
      <c r="E203" s="32"/>
      <c r="F203" s="32"/>
    </row>
    <row r="204" spans="1:6" x14ac:dyDescent="0.25">
      <c r="A204" s="32"/>
      <c r="B204" s="33"/>
      <c r="C204" s="32"/>
      <c r="D204" s="32"/>
      <c r="E204" s="32"/>
      <c r="F204" s="32"/>
    </row>
    <row r="205" spans="1:6" x14ac:dyDescent="0.25">
      <c r="A205" s="32"/>
      <c r="B205" s="33"/>
      <c r="C205" s="32"/>
      <c r="D205" s="32"/>
      <c r="E205" s="32"/>
      <c r="F205" s="32"/>
    </row>
    <row r="206" spans="1:6" x14ac:dyDescent="0.25">
      <c r="A206" s="34"/>
      <c r="B206" s="33"/>
      <c r="C206" s="32"/>
      <c r="D206" s="32"/>
      <c r="E206" s="32"/>
      <c r="F206" s="32"/>
    </row>
    <row r="207" spans="1:6" x14ac:dyDescent="0.25">
      <c r="A207" s="35"/>
      <c r="B207" s="33"/>
      <c r="C207" s="32"/>
      <c r="D207" s="32"/>
      <c r="E207" s="32"/>
      <c r="F207" s="32"/>
    </row>
    <row r="208" spans="1:6" x14ac:dyDescent="0.25">
      <c r="A208" s="35"/>
      <c r="B208" s="33"/>
      <c r="C208" s="32"/>
      <c r="D208" s="32"/>
      <c r="E208" s="32"/>
      <c r="F208" s="32"/>
    </row>
    <row r="209" spans="1:6" x14ac:dyDescent="0.25">
      <c r="A209" s="35"/>
      <c r="B209" s="33"/>
      <c r="C209" s="32"/>
      <c r="D209" s="32"/>
      <c r="E209" s="32"/>
      <c r="F209" s="32"/>
    </row>
    <row r="210" spans="1:6" x14ac:dyDescent="0.25">
      <c r="A210" s="32"/>
      <c r="B210" s="33"/>
      <c r="C210" s="32"/>
      <c r="D210" s="32"/>
      <c r="E210" s="32"/>
      <c r="F210" s="32"/>
    </row>
    <row r="211" spans="1:6" x14ac:dyDescent="0.25">
      <c r="A211" s="32"/>
      <c r="B211" s="33"/>
      <c r="C211" s="32"/>
      <c r="D211" s="32"/>
      <c r="E211" s="32"/>
      <c r="F211" s="32"/>
    </row>
    <row r="212" spans="1:6" x14ac:dyDescent="0.25">
      <c r="A212" s="32"/>
      <c r="B212" s="33"/>
      <c r="C212" s="32"/>
      <c r="D212" s="32"/>
      <c r="E212" s="32"/>
      <c r="F212" s="32"/>
    </row>
    <row r="213" spans="1:6" x14ac:dyDescent="0.25">
      <c r="A213" s="34"/>
      <c r="B213" s="33"/>
      <c r="C213" s="32"/>
      <c r="D213" s="32"/>
      <c r="E213" s="32"/>
      <c r="F213" s="32"/>
    </row>
    <row r="214" spans="1:6" x14ac:dyDescent="0.25">
      <c r="A214" s="35"/>
      <c r="B214" s="33"/>
      <c r="C214" s="32"/>
      <c r="D214" s="32"/>
      <c r="E214" s="32"/>
      <c r="F214" s="32"/>
    </row>
    <row r="215" spans="1:6" x14ac:dyDescent="0.25">
      <c r="A215" s="35"/>
      <c r="B215" s="33"/>
      <c r="C215" s="32"/>
      <c r="D215" s="32"/>
      <c r="E215" s="32"/>
      <c r="F215" s="32"/>
    </row>
    <row r="216" spans="1:6" x14ac:dyDescent="0.25">
      <c r="A216" s="35"/>
      <c r="B216" s="33"/>
      <c r="C216" s="32"/>
      <c r="D216" s="32"/>
      <c r="E216" s="32"/>
      <c r="F216" s="32"/>
    </row>
    <row r="217" spans="1:6" x14ac:dyDescent="0.25">
      <c r="A217" s="32"/>
      <c r="B217" s="33"/>
      <c r="C217" s="32"/>
      <c r="D217" s="32"/>
      <c r="E217" s="32"/>
      <c r="F217" s="32"/>
    </row>
    <row r="218" spans="1:6" x14ac:dyDescent="0.25">
      <c r="A218" s="32"/>
      <c r="B218" s="33"/>
      <c r="C218" s="32"/>
      <c r="D218" s="32"/>
      <c r="E218" s="32"/>
      <c r="F218" s="32"/>
    </row>
    <row r="219" spans="1:6" x14ac:dyDescent="0.25">
      <c r="A219" s="32"/>
      <c r="B219" s="33"/>
      <c r="C219" s="32"/>
      <c r="D219" s="32"/>
      <c r="E219" s="32"/>
      <c r="F219" s="32"/>
    </row>
    <row r="220" spans="1:6" x14ac:dyDescent="0.25">
      <c r="A220" s="34"/>
      <c r="B220" s="33"/>
      <c r="C220" s="32"/>
      <c r="D220" s="32"/>
      <c r="E220" s="32"/>
      <c r="F220" s="32"/>
    </row>
    <row r="221" spans="1:6" x14ac:dyDescent="0.25">
      <c r="A221" s="35"/>
      <c r="B221" s="33"/>
      <c r="C221" s="32"/>
      <c r="D221" s="32"/>
      <c r="E221" s="32"/>
      <c r="F221" s="32"/>
    </row>
    <row r="222" spans="1:6" x14ac:dyDescent="0.25">
      <c r="A222" s="35"/>
      <c r="B222" s="33"/>
      <c r="C222" s="32"/>
      <c r="D222" s="32"/>
      <c r="E222" s="32"/>
      <c r="F222" s="32"/>
    </row>
    <row r="223" spans="1:6" x14ac:dyDescent="0.25">
      <c r="A223" s="35"/>
      <c r="B223" s="33"/>
      <c r="C223" s="32"/>
      <c r="D223" s="32"/>
      <c r="E223" s="32"/>
      <c r="F223" s="32"/>
    </row>
    <row r="224" spans="1:6" x14ac:dyDescent="0.25">
      <c r="A224" s="32"/>
      <c r="B224" s="33"/>
      <c r="C224" s="32"/>
      <c r="D224" s="32"/>
      <c r="E224" s="32"/>
      <c r="F224" s="32"/>
    </row>
    <row r="225" spans="1:6" x14ac:dyDescent="0.25">
      <c r="A225" s="32"/>
      <c r="B225" s="33"/>
      <c r="C225" s="32"/>
      <c r="D225" s="32"/>
      <c r="E225" s="32"/>
      <c r="F225" s="32"/>
    </row>
    <row r="226" spans="1:6" x14ac:dyDescent="0.25">
      <c r="A226" s="32"/>
      <c r="B226" s="33"/>
      <c r="C226" s="32"/>
      <c r="D226" s="32"/>
      <c r="E226" s="32"/>
      <c r="F226" s="32"/>
    </row>
    <row r="227" spans="1:6" x14ac:dyDescent="0.25">
      <c r="A227" s="34"/>
      <c r="B227" s="33"/>
      <c r="C227" s="32"/>
      <c r="D227" s="32"/>
      <c r="E227" s="32"/>
      <c r="F227" s="32"/>
    </row>
    <row r="228" spans="1:6" x14ac:dyDescent="0.25">
      <c r="A228" s="35"/>
      <c r="B228" s="33"/>
      <c r="C228" s="32"/>
      <c r="D228" s="32"/>
      <c r="E228" s="32"/>
      <c r="F228" s="32"/>
    </row>
    <row r="229" spans="1:6" x14ac:dyDescent="0.25">
      <c r="A229" s="35"/>
      <c r="B229" s="33"/>
      <c r="C229" s="32"/>
      <c r="D229" s="32"/>
      <c r="E229" s="32"/>
      <c r="F229" s="32"/>
    </row>
    <row r="230" spans="1:6" x14ac:dyDescent="0.25">
      <c r="A230" s="35"/>
      <c r="B230" s="33"/>
      <c r="C230" s="32"/>
      <c r="D230" s="32"/>
      <c r="E230" s="32"/>
      <c r="F230" s="32"/>
    </row>
    <row r="231" spans="1:6" x14ac:dyDescent="0.25">
      <c r="A231" s="32"/>
      <c r="B231" s="33"/>
      <c r="C231" s="32"/>
      <c r="D231" s="32"/>
      <c r="E231" s="32"/>
      <c r="F231" s="32"/>
    </row>
    <row r="232" spans="1:6" x14ac:dyDescent="0.25">
      <c r="A232" s="32"/>
      <c r="B232" s="33"/>
      <c r="C232" s="32"/>
      <c r="D232" s="32"/>
      <c r="E232" s="32"/>
      <c r="F232" s="32"/>
    </row>
    <row r="233" spans="1:6" x14ac:dyDescent="0.25">
      <c r="A233" s="32"/>
      <c r="B233" s="33"/>
      <c r="C233" s="32"/>
      <c r="D233" s="32"/>
      <c r="E233" s="32"/>
      <c r="F233" s="32"/>
    </row>
    <row r="234" spans="1:6" x14ac:dyDescent="0.25">
      <c r="A234" s="34"/>
      <c r="B234" s="33"/>
      <c r="C234" s="32"/>
      <c r="D234" s="32"/>
      <c r="E234" s="32"/>
      <c r="F234" s="32"/>
    </row>
    <row r="235" spans="1:6" x14ac:dyDescent="0.25">
      <c r="A235" s="35"/>
      <c r="B235" s="33"/>
      <c r="C235" s="32"/>
      <c r="D235" s="32"/>
      <c r="E235" s="32"/>
      <c r="F235" s="32"/>
    </row>
    <row r="236" spans="1:6" x14ac:dyDescent="0.25">
      <c r="A236" s="35"/>
      <c r="B236" s="33"/>
      <c r="C236" s="32"/>
      <c r="D236" s="32"/>
      <c r="E236" s="32"/>
      <c r="F236" s="32"/>
    </row>
    <row r="237" spans="1:6" x14ac:dyDescent="0.25">
      <c r="A237" s="35"/>
      <c r="B237" s="33"/>
      <c r="C237" s="32"/>
      <c r="D237" s="32"/>
      <c r="E237" s="32"/>
      <c r="F237" s="32"/>
    </row>
    <row r="238" spans="1:6" x14ac:dyDescent="0.25">
      <c r="A238" s="32"/>
      <c r="B238" s="33"/>
      <c r="C238" s="32"/>
      <c r="D238" s="32"/>
      <c r="E238" s="32"/>
      <c r="F238" s="32"/>
    </row>
    <row r="239" spans="1:6" x14ac:dyDescent="0.25">
      <c r="A239" s="32"/>
      <c r="B239" s="33"/>
      <c r="C239" s="32"/>
      <c r="D239" s="32"/>
      <c r="E239" s="32"/>
      <c r="F239" s="32"/>
    </row>
    <row r="240" spans="1:6" x14ac:dyDescent="0.25">
      <c r="A240" s="32"/>
      <c r="B240" s="33"/>
      <c r="C240" s="32"/>
      <c r="D240" s="32"/>
      <c r="E240" s="32"/>
      <c r="F240" s="32"/>
    </row>
    <row r="241" spans="1:6" x14ac:dyDescent="0.25">
      <c r="A241" s="34"/>
      <c r="B241" s="33"/>
      <c r="C241" s="32"/>
      <c r="D241" s="32"/>
      <c r="E241" s="32"/>
      <c r="F241" s="32"/>
    </row>
    <row r="242" spans="1:6" x14ac:dyDescent="0.25">
      <c r="A242" s="35"/>
      <c r="B242" s="33"/>
      <c r="C242" s="32"/>
      <c r="D242" s="32"/>
      <c r="E242" s="32"/>
      <c r="F242" s="32"/>
    </row>
    <row r="243" spans="1:6" x14ac:dyDescent="0.25">
      <c r="A243" s="35"/>
      <c r="B243" s="33"/>
      <c r="C243" s="32"/>
      <c r="D243" s="32"/>
      <c r="E243" s="32"/>
      <c r="F243" s="32"/>
    </row>
    <row r="244" spans="1:6" x14ac:dyDescent="0.25">
      <c r="A244" s="35"/>
      <c r="B244" s="33"/>
      <c r="C244" s="32"/>
      <c r="D244" s="32"/>
      <c r="E244" s="32"/>
      <c r="F244" s="32"/>
    </row>
    <row r="245" spans="1:6" x14ac:dyDescent="0.25">
      <c r="A245" s="32"/>
      <c r="B245" s="33"/>
      <c r="C245" s="32"/>
      <c r="D245" s="32"/>
      <c r="E245" s="32"/>
      <c r="F245" s="32"/>
    </row>
    <row r="246" spans="1:6" x14ac:dyDescent="0.25">
      <c r="A246" s="32"/>
      <c r="B246" s="33"/>
      <c r="C246" s="32"/>
      <c r="D246" s="32"/>
      <c r="E246" s="32"/>
      <c r="F246" s="32"/>
    </row>
    <row r="247" spans="1:6" x14ac:dyDescent="0.25">
      <c r="A247" s="32"/>
      <c r="B247" s="33"/>
      <c r="C247" s="32"/>
      <c r="D247" s="32"/>
      <c r="E247" s="32"/>
      <c r="F247" s="32"/>
    </row>
    <row r="248" spans="1:6" x14ac:dyDescent="0.25">
      <c r="A248" s="34"/>
      <c r="B248" s="33"/>
      <c r="C248" s="32"/>
      <c r="D248" s="32"/>
      <c r="E248" s="32"/>
      <c r="F248" s="32"/>
    </row>
    <row r="249" spans="1:6" x14ac:dyDescent="0.25">
      <c r="A249" s="35"/>
      <c r="B249" s="33"/>
      <c r="C249" s="32"/>
      <c r="D249" s="32"/>
      <c r="E249" s="32"/>
      <c r="F249" s="32"/>
    </row>
    <row r="250" spans="1:6" x14ac:dyDescent="0.25">
      <c r="A250" s="35"/>
      <c r="B250" s="33"/>
      <c r="C250" s="32"/>
      <c r="D250" s="32"/>
      <c r="E250" s="32"/>
      <c r="F250" s="32"/>
    </row>
    <row r="251" spans="1:6" x14ac:dyDescent="0.25">
      <c r="A251" s="35"/>
      <c r="B251" s="33"/>
      <c r="C251" s="32"/>
      <c r="D251" s="32"/>
      <c r="E251" s="32"/>
      <c r="F251" s="32"/>
    </row>
    <row r="252" spans="1:6" x14ac:dyDescent="0.25">
      <c r="A252" s="32"/>
      <c r="B252" s="33"/>
      <c r="C252" s="32"/>
      <c r="D252" s="32"/>
      <c r="E252" s="32"/>
      <c r="F252" s="32"/>
    </row>
    <row r="253" spans="1:6" x14ac:dyDescent="0.25">
      <c r="A253" s="32"/>
      <c r="B253" s="33"/>
      <c r="C253" s="32"/>
      <c r="D253" s="32"/>
      <c r="E253" s="32"/>
      <c r="F253" s="32"/>
    </row>
    <row r="254" spans="1:6" x14ac:dyDescent="0.25">
      <c r="A254" s="32"/>
      <c r="B254" s="33"/>
      <c r="C254" s="32"/>
      <c r="D254" s="32"/>
      <c r="E254" s="32"/>
      <c r="F254" s="32"/>
    </row>
    <row r="255" spans="1:6" x14ac:dyDescent="0.25">
      <c r="A255" s="34"/>
      <c r="B255" s="33"/>
      <c r="C255" s="32"/>
      <c r="D255" s="32"/>
      <c r="E255" s="32"/>
      <c r="F255" s="32"/>
    </row>
    <row r="256" spans="1:6" x14ac:dyDescent="0.25">
      <c r="A256" s="35"/>
      <c r="B256" s="33"/>
      <c r="C256" s="32"/>
      <c r="D256" s="32"/>
      <c r="E256" s="32"/>
      <c r="F256" s="32"/>
    </row>
    <row r="257" spans="1:6" x14ac:dyDescent="0.25">
      <c r="A257" s="35"/>
      <c r="B257" s="33"/>
      <c r="C257" s="32"/>
      <c r="D257" s="32"/>
      <c r="E257" s="32"/>
      <c r="F257" s="32"/>
    </row>
    <row r="258" spans="1:6" x14ac:dyDescent="0.25">
      <c r="A258" s="35"/>
      <c r="B258" s="33"/>
      <c r="C258" s="32"/>
      <c r="D258" s="32"/>
      <c r="E258" s="32"/>
      <c r="F258" s="32"/>
    </row>
    <row r="259" spans="1:6" x14ac:dyDescent="0.25">
      <c r="A259" s="32"/>
      <c r="B259" s="33"/>
      <c r="C259" s="32"/>
      <c r="D259" s="32"/>
      <c r="E259" s="32"/>
      <c r="F259" s="32"/>
    </row>
    <row r="260" spans="1:6" x14ac:dyDescent="0.25">
      <c r="A260" s="32"/>
      <c r="B260" s="33"/>
      <c r="C260" s="32"/>
      <c r="D260" s="32"/>
      <c r="E260" s="32"/>
      <c r="F260" s="32"/>
    </row>
    <row r="261" spans="1:6" x14ac:dyDescent="0.25">
      <c r="A261" s="32"/>
      <c r="B261" s="33"/>
      <c r="C261" s="32"/>
      <c r="D261" s="32"/>
      <c r="E261" s="32"/>
      <c r="F261" s="32"/>
    </row>
    <row r="262" spans="1:6" x14ac:dyDescent="0.25">
      <c r="A262" s="34"/>
      <c r="B262" s="33"/>
      <c r="C262" s="32"/>
      <c r="D262" s="32"/>
      <c r="E262" s="32"/>
      <c r="F262" s="32"/>
    </row>
    <row r="263" spans="1:6" x14ac:dyDescent="0.25">
      <c r="A263" s="35"/>
      <c r="B263" s="33"/>
      <c r="C263" s="32"/>
      <c r="D263" s="32"/>
      <c r="E263" s="32"/>
      <c r="F263" s="32"/>
    </row>
    <row r="264" spans="1:6" x14ac:dyDescent="0.25">
      <c r="A264" s="35"/>
      <c r="B264" s="33"/>
      <c r="C264" s="32"/>
      <c r="D264" s="32"/>
      <c r="E264" s="32"/>
      <c r="F264" s="32"/>
    </row>
    <row r="265" spans="1:6" x14ac:dyDescent="0.25">
      <c r="A265" s="35"/>
      <c r="B265" s="33"/>
      <c r="C265" s="32"/>
      <c r="D265" s="32"/>
      <c r="E265" s="32"/>
      <c r="F265" s="32"/>
    </row>
    <row r="266" spans="1:6" x14ac:dyDescent="0.25">
      <c r="A266" s="32"/>
      <c r="B266" s="33"/>
      <c r="C266" s="32"/>
      <c r="D266" s="32"/>
      <c r="E266" s="32"/>
      <c r="F266" s="32"/>
    </row>
    <row r="267" spans="1:6" x14ac:dyDescent="0.25">
      <c r="A267" s="32"/>
      <c r="B267" s="33"/>
      <c r="C267" s="32"/>
      <c r="D267" s="32"/>
      <c r="E267" s="32"/>
      <c r="F267" s="32"/>
    </row>
    <row r="268" spans="1:6" x14ac:dyDescent="0.25">
      <c r="A268" s="32"/>
      <c r="B268" s="33"/>
      <c r="C268" s="32"/>
      <c r="D268" s="32"/>
      <c r="E268" s="32"/>
      <c r="F268" s="32"/>
    </row>
    <row r="269" spans="1:6" x14ac:dyDescent="0.25">
      <c r="A269" s="34"/>
      <c r="B269" s="33"/>
      <c r="C269" s="32"/>
      <c r="D269" s="32"/>
      <c r="E269" s="32"/>
      <c r="F269" s="32"/>
    </row>
    <row r="270" spans="1:6" x14ac:dyDescent="0.25">
      <c r="A270" s="35"/>
      <c r="B270" s="33"/>
      <c r="C270" s="32"/>
      <c r="D270" s="32"/>
      <c r="E270" s="32"/>
      <c r="F270" s="32"/>
    </row>
    <row r="271" spans="1:6" x14ac:dyDescent="0.25">
      <c r="A271" s="35"/>
      <c r="B271" s="33"/>
      <c r="C271" s="32"/>
      <c r="D271" s="32"/>
      <c r="E271" s="32"/>
      <c r="F271" s="32"/>
    </row>
    <row r="272" spans="1:6" x14ac:dyDescent="0.25">
      <c r="A272" s="35"/>
      <c r="B272" s="33"/>
      <c r="C272" s="32"/>
      <c r="D272" s="32"/>
      <c r="E272" s="32"/>
      <c r="F272" s="32"/>
    </row>
    <row r="273" spans="1:6" x14ac:dyDescent="0.25">
      <c r="A273" s="32"/>
      <c r="B273" s="33"/>
      <c r="C273" s="32"/>
      <c r="D273" s="32"/>
      <c r="E273" s="32"/>
      <c r="F273" s="32"/>
    </row>
    <row r="274" spans="1:6" x14ac:dyDescent="0.25">
      <c r="A274" s="32"/>
      <c r="B274" s="33"/>
      <c r="C274" s="32"/>
      <c r="D274" s="32"/>
      <c r="E274" s="32"/>
      <c r="F274" s="32"/>
    </row>
    <row r="275" spans="1:6" x14ac:dyDescent="0.25">
      <c r="A275" s="32"/>
      <c r="B275" s="33"/>
      <c r="C275" s="32"/>
      <c r="D275" s="32"/>
      <c r="E275" s="32"/>
      <c r="F275" s="32"/>
    </row>
    <row r="276" spans="1:6" x14ac:dyDescent="0.25">
      <c r="A276" s="34"/>
      <c r="B276" s="33"/>
      <c r="C276" s="32"/>
      <c r="D276" s="32"/>
      <c r="E276" s="32"/>
      <c r="F276" s="32"/>
    </row>
    <row r="277" spans="1:6" x14ac:dyDescent="0.25">
      <c r="A277" s="35"/>
      <c r="B277" s="33"/>
      <c r="C277" s="32"/>
      <c r="D277" s="32"/>
      <c r="E277" s="32"/>
      <c r="F277" s="32"/>
    </row>
    <row r="278" spans="1:6" x14ac:dyDescent="0.25">
      <c r="A278" s="35"/>
      <c r="B278" s="33"/>
      <c r="C278" s="32"/>
      <c r="D278" s="32"/>
      <c r="E278" s="32"/>
      <c r="F278" s="32"/>
    </row>
    <row r="279" spans="1:6" x14ac:dyDescent="0.25">
      <c r="A279" s="35"/>
      <c r="B279" s="33"/>
      <c r="C279" s="32"/>
      <c r="D279" s="32"/>
      <c r="E279" s="32"/>
      <c r="F279" s="32"/>
    </row>
    <row r="280" spans="1:6" x14ac:dyDescent="0.25">
      <c r="A280" s="32"/>
      <c r="B280" s="33"/>
      <c r="C280" s="32"/>
      <c r="D280" s="32"/>
      <c r="E280" s="32"/>
      <c r="F280" s="32"/>
    </row>
    <row r="281" spans="1:6" x14ac:dyDescent="0.25">
      <c r="A281" s="32"/>
      <c r="B281" s="33"/>
      <c r="C281" s="32"/>
      <c r="D281" s="32"/>
      <c r="E281" s="32"/>
      <c r="F281" s="32"/>
    </row>
    <row r="282" spans="1:6" x14ac:dyDescent="0.25">
      <c r="A282" s="32"/>
      <c r="B282" s="33"/>
      <c r="C282" s="32"/>
      <c r="D282" s="32"/>
      <c r="E282" s="32"/>
      <c r="F282" s="32"/>
    </row>
    <row r="283" spans="1:6" x14ac:dyDescent="0.25">
      <c r="A283" s="34"/>
      <c r="B283" s="33"/>
      <c r="C283" s="32"/>
      <c r="D283" s="32"/>
      <c r="E283" s="32"/>
      <c r="F283" s="32"/>
    </row>
    <row r="284" spans="1:6" x14ac:dyDescent="0.25">
      <c r="A284" s="35"/>
      <c r="B284" s="33"/>
      <c r="C284" s="32"/>
      <c r="D284" s="32"/>
      <c r="E284" s="32"/>
      <c r="F284" s="32"/>
    </row>
    <row r="285" spans="1:6" x14ac:dyDescent="0.25">
      <c r="A285" s="35"/>
      <c r="B285" s="33"/>
      <c r="C285" s="32"/>
      <c r="D285" s="32"/>
      <c r="E285" s="32"/>
      <c r="F285" s="32"/>
    </row>
    <row r="286" spans="1:6" x14ac:dyDescent="0.25">
      <c r="A286" s="35"/>
      <c r="B286" s="33"/>
      <c r="C286" s="32"/>
      <c r="D286" s="32"/>
      <c r="E286" s="32"/>
      <c r="F286" s="32"/>
    </row>
    <row r="287" spans="1:6" x14ac:dyDescent="0.25">
      <c r="A287" s="32"/>
      <c r="B287" s="33"/>
      <c r="C287" s="32"/>
      <c r="D287" s="32"/>
      <c r="E287" s="32"/>
      <c r="F287" s="32"/>
    </row>
    <row r="288" spans="1:6" x14ac:dyDescent="0.25">
      <c r="A288" s="32"/>
      <c r="B288" s="33"/>
      <c r="C288" s="32"/>
      <c r="D288" s="32"/>
      <c r="E288" s="32"/>
      <c r="F288" s="32"/>
    </row>
    <row r="289" spans="1:6" x14ac:dyDescent="0.25">
      <c r="A289" s="32"/>
      <c r="B289" s="33"/>
      <c r="C289" s="32"/>
      <c r="D289" s="32"/>
      <c r="E289" s="32"/>
      <c r="F289" s="32"/>
    </row>
    <row r="290" spans="1:6" x14ac:dyDescent="0.25">
      <c r="A290" s="34"/>
      <c r="B290" s="33"/>
      <c r="C290" s="32"/>
      <c r="D290" s="32"/>
      <c r="E290" s="32"/>
      <c r="F290" s="32"/>
    </row>
    <row r="291" spans="1:6" x14ac:dyDescent="0.25">
      <c r="A291" s="35"/>
      <c r="B291" s="33"/>
      <c r="C291" s="32"/>
      <c r="D291" s="32"/>
      <c r="E291" s="32"/>
      <c r="F291" s="32"/>
    </row>
    <row r="292" spans="1:6" x14ac:dyDescent="0.25">
      <c r="A292" s="35"/>
      <c r="B292" s="33"/>
      <c r="C292" s="32"/>
      <c r="D292" s="32"/>
      <c r="E292" s="32"/>
      <c r="F292" s="32"/>
    </row>
    <row r="293" spans="1:6" x14ac:dyDescent="0.25">
      <c r="A293" s="35"/>
      <c r="B293" s="33"/>
      <c r="C293" s="32"/>
      <c r="D293" s="32"/>
      <c r="E293" s="32"/>
      <c r="F293" s="32"/>
    </row>
    <row r="294" spans="1:6" x14ac:dyDescent="0.25">
      <c r="A294" s="32"/>
      <c r="B294" s="33"/>
      <c r="C294" s="32"/>
      <c r="D294" s="32"/>
      <c r="E294" s="32"/>
      <c r="F294" s="32"/>
    </row>
    <row r="295" spans="1:6" x14ac:dyDescent="0.25">
      <c r="A295" s="32"/>
      <c r="B295" s="33"/>
      <c r="C295" s="32"/>
      <c r="D295" s="32"/>
      <c r="E295" s="32"/>
      <c r="F295" s="32"/>
    </row>
    <row r="296" spans="1:6" x14ac:dyDescent="0.25">
      <c r="A296" s="32"/>
      <c r="B296" s="33"/>
      <c r="C296" s="32"/>
      <c r="D296" s="32"/>
      <c r="E296" s="32"/>
      <c r="F296" s="32"/>
    </row>
    <row r="297" spans="1:6" x14ac:dyDescent="0.25">
      <c r="A297" s="34"/>
      <c r="B297" s="33"/>
      <c r="C297" s="32"/>
      <c r="D297" s="32"/>
      <c r="E297" s="32"/>
      <c r="F297" s="32"/>
    </row>
    <row r="298" spans="1:6" x14ac:dyDescent="0.25">
      <c r="A298" s="35"/>
      <c r="B298" s="33"/>
      <c r="C298" s="32"/>
      <c r="D298" s="32"/>
      <c r="E298" s="32"/>
      <c r="F298" s="32"/>
    </row>
    <row r="299" spans="1:6" x14ac:dyDescent="0.25">
      <c r="A299" s="35"/>
      <c r="B299" s="33"/>
      <c r="C299" s="32"/>
      <c r="D299" s="32"/>
      <c r="E299" s="32"/>
      <c r="F299" s="32"/>
    </row>
    <row r="300" spans="1:6" x14ac:dyDescent="0.25">
      <c r="A300" s="35"/>
      <c r="B300" s="33"/>
      <c r="C300" s="32"/>
      <c r="D300" s="32"/>
      <c r="E300" s="32"/>
      <c r="F300" s="32"/>
    </row>
    <row r="301" spans="1:6" x14ac:dyDescent="0.25">
      <c r="A301" s="32"/>
      <c r="B301" s="33"/>
      <c r="C301" s="32"/>
      <c r="D301" s="32"/>
      <c r="E301" s="32"/>
      <c r="F301" s="32"/>
    </row>
    <row r="302" spans="1:6" x14ac:dyDescent="0.25">
      <c r="A302" s="32"/>
      <c r="B302" s="33"/>
      <c r="C302" s="32"/>
      <c r="D302" s="32"/>
      <c r="E302" s="32"/>
      <c r="F302" s="32"/>
    </row>
    <row r="303" spans="1:6" x14ac:dyDescent="0.25">
      <c r="A303" s="32"/>
      <c r="B303" s="33"/>
      <c r="C303" s="32"/>
      <c r="D303" s="32"/>
      <c r="E303" s="32"/>
      <c r="F303" s="32"/>
    </row>
    <row r="304" spans="1:6" x14ac:dyDescent="0.25">
      <c r="A304" s="34"/>
      <c r="B304" s="33"/>
      <c r="C304" s="32"/>
      <c r="D304" s="32"/>
      <c r="E304" s="32"/>
      <c r="F304" s="32"/>
    </row>
    <row r="305" spans="1:6" x14ac:dyDescent="0.25">
      <c r="A305" s="35"/>
      <c r="B305" s="33"/>
      <c r="C305" s="32"/>
      <c r="D305" s="32"/>
      <c r="E305" s="32"/>
      <c r="F305" s="32"/>
    </row>
    <row r="306" spans="1:6" x14ac:dyDescent="0.25">
      <c r="A306" s="35"/>
      <c r="B306" s="33"/>
      <c r="C306" s="32"/>
      <c r="D306" s="32"/>
      <c r="E306" s="32"/>
      <c r="F306" s="32"/>
    </row>
    <row r="307" spans="1:6" x14ac:dyDescent="0.25">
      <c r="A307" s="35"/>
      <c r="B307" s="33"/>
      <c r="C307" s="32"/>
      <c r="D307" s="32"/>
      <c r="E307" s="32"/>
      <c r="F307" s="32"/>
    </row>
    <row r="308" spans="1:6" x14ac:dyDescent="0.25">
      <c r="A308" s="32"/>
      <c r="B308" s="33"/>
      <c r="C308" s="32"/>
      <c r="D308" s="32"/>
      <c r="E308" s="32"/>
      <c r="F308" s="32"/>
    </row>
    <row r="309" spans="1:6" x14ac:dyDescent="0.25">
      <c r="A309" s="32"/>
      <c r="B309" s="33"/>
      <c r="C309" s="32"/>
      <c r="D309" s="32"/>
      <c r="E309" s="32"/>
      <c r="F309" s="32"/>
    </row>
    <row r="310" spans="1:6" x14ac:dyDescent="0.25">
      <c r="A310" s="32"/>
      <c r="B310" s="33"/>
      <c r="C310" s="32"/>
      <c r="D310" s="32"/>
      <c r="E310" s="32"/>
      <c r="F310" s="32"/>
    </row>
    <row r="311" spans="1:6" x14ac:dyDescent="0.25">
      <c r="A311" s="34"/>
      <c r="B311" s="33"/>
      <c r="C311" s="32"/>
      <c r="D311" s="32"/>
      <c r="E311" s="32"/>
      <c r="F311" s="32"/>
    </row>
    <row r="312" spans="1:6" x14ac:dyDescent="0.25">
      <c r="A312" s="35"/>
      <c r="B312" s="33"/>
      <c r="C312" s="32"/>
      <c r="D312" s="32"/>
      <c r="E312" s="32"/>
      <c r="F312" s="32"/>
    </row>
    <row r="313" spans="1:6" x14ac:dyDescent="0.25">
      <c r="A313" s="35"/>
      <c r="B313" s="33"/>
      <c r="C313" s="32"/>
      <c r="D313" s="32"/>
      <c r="E313" s="32"/>
      <c r="F313" s="32"/>
    </row>
    <row r="314" spans="1:6" x14ac:dyDescent="0.25">
      <c r="A314" s="35"/>
      <c r="B314" s="33"/>
      <c r="C314" s="32"/>
      <c r="D314" s="32"/>
      <c r="E314" s="32"/>
      <c r="F314" s="32"/>
    </row>
    <row r="315" spans="1:6" x14ac:dyDescent="0.25">
      <c r="A315" s="32"/>
      <c r="B315" s="33"/>
      <c r="C315" s="32"/>
      <c r="D315" s="32"/>
      <c r="E315" s="32"/>
      <c r="F315" s="32"/>
    </row>
    <row r="316" spans="1:6" x14ac:dyDescent="0.25">
      <c r="A316" s="32"/>
      <c r="B316" s="33"/>
      <c r="C316" s="32"/>
      <c r="D316" s="32"/>
      <c r="E316" s="32"/>
      <c r="F316" s="32"/>
    </row>
    <row r="317" spans="1:6" x14ac:dyDescent="0.25">
      <c r="A317" s="32"/>
      <c r="B317" s="33"/>
      <c r="C317" s="32"/>
      <c r="D317" s="32"/>
      <c r="E317" s="32"/>
      <c r="F317" s="32"/>
    </row>
    <row r="318" spans="1:6" x14ac:dyDescent="0.25">
      <c r="A318" s="34"/>
      <c r="B318" s="33"/>
      <c r="C318" s="32"/>
      <c r="D318" s="32"/>
      <c r="E318" s="32"/>
      <c r="F318" s="32"/>
    </row>
    <row r="319" spans="1:6" x14ac:dyDescent="0.25">
      <c r="A319" s="35"/>
      <c r="B319" s="33"/>
      <c r="C319" s="32"/>
      <c r="D319" s="32"/>
      <c r="E319" s="32"/>
      <c r="F319" s="32"/>
    </row>
    <row r="320" spans="1:6" x14ac:dyDescent="0.25">
      <c r="A320" s="35"/>
      <c r="B320" s="33"/>
      <c r="C320" s="32"/>
      <c r="D320" s="32"/>
      <c r="E320" s="32"/>
      <c r="F320" s="32"/>
    </row>
    <row r="321" spans="1:6" x14ac:dyDescent="0.25">
      <c r="A321" s="35"/>
      <c r="B321" s="33"/>
      <c r="C321" s="32"/>
      <c r="D321" s="32"/>
      <c r="E321" s="32"/>
      <c r="F321" s="32"/>
    </row>
    <row r="322" spans="1:6" x14ac:dyDescent="0.25">
      <c r="A322" s="32"/>
      <c r="B322" s="33"/>
      <c r="C322" s="32"/>
      <c r="D322" s="32"/>
      <c r="E322" s="32"/>
      <c r="F322" s="32"/>
    </row>
    <row r="323" spans="1:6" x14ac:dyDescent="0.25">
      <c r="A323" s="32"/>
      <c r="B323" s="33"/>
      <c r="C323" s="32"/>
      <c r="D323" s="32"/>
      <c r="E323" s="32"/>
      <c r="F323" s="32"/>
    </row>
    <row r="324" spans="1:6" x14ac:dyDescent="0.25">
      <c r="A324" s="32"/>
      <c r="B324" s="33"/>
      <c r="C324" s="32"/>
      <c r="D324" s="32"/>
      <c r="E324" s="32"/>
      <c r="F324" s="32"/>
    </row>
    <row r="325" spans="1:6" x14ac:dyDescent="0.25">
      <c r="A325" s="34"/>
      <c r="B325" s="33"/>
      <c r="C325" s="32"/>
      <c r="D325" s="32"/>
      <c r="E325" s="32"/>
      <c r="F325" s="32"/>
    </row>
    <row r="326" spans="1:6" x14ac:dyDescent="0.25">
      <c r="A326" s="35"/>
      <c r="B326" s="33"/>
      <c r="C326" s="32"/>
      <c r="D326" s="32"/>
      <c r="E326" s="32"/>
      <c r="F326" s="32"/>
    </row>
    <row r="327" spans="1:6" x14ac:dyDescent="0.25">
      <c r="A327" s="35"/>
      <c r="B327" s="33"/>
      <c r="C327" s="32"/>
      <c r="D327" s="32"/>
      <c r="E327" s="32"/>
      <c r="F327" s="32"/>
    </row>
    <row r="328" spans="1:6" x14ac:dyDescent="0.25">
      <c r="A328" s="35"/>
      <c r="B328" s="33"/>
      <c r="C328" s="32"/>
      <c r="D328" s="32"/>
      <c r="E328" s="32"/>
      <c r="F328" s="32"/>
    </row>
    <row r="329" spans="1:6" x14ac:dyDescent="0.25">
      <c r="A329" s="32"/>
      <c r="B329" s="33"/>
      <c r="C329" s="32"/>
      <c r="D329" s="32"/>
      <c r="E329" s="32"/>
      <c r="F329" s="32"/>
    </row>
    <row r="330" spans="1:6" x14ac:dyDescent="0.25">
      <c r="A330" s="32"/>
      <c r="B330" s="33"/>
      <c r="C330" s="32"/>
      <c r="D330" s="32"/>
      <c r="E330" s="32"/>
      <c r="F330" s="32"/>
    </row>
    <row r="331" spans="1:6" x14ac:dyDescent="0.25">
      <c r="A331" s="32"/>
      <c r="B331" s="33"/>
      <c r="C331" s="32"/>
      <c r="D331" s="32"/>
      <c r="E331" s="32"/>
      <c r="F331" s="32"/>
    </row>
    <row r="332" spans="1:6" x14ac:dyDescent="0.25">
      <c r="A332" s="34"/>
      <c r="B332" s="33"/>
      <c r="C332" s="32"/>
      <c r="D332" s="32"/>
      <c r="E332" s="32"/>
      <c r="F332" s="32"/>
    </row>
    <row r="333" spans="1:6" x14ac:dyDescent="0.25">
      <c r="A333" s="35"/>
      <c r="B333" s="33"/>
      <c r="C333" s="32"/>
      <c r="D333" s="32"/>
      <c r="E333" s="32"/>
      <c r="F333" s="32"/>
    </row>
    <row r="334" spans="1:6" x14ac:dyDescent="0.25">
      <c r="A334" s="35"/>
      <c r="B334" s="33"/>
      <c r="C334" s="32"/>
      <c r="D334" s="32"/>
      <c r="E334" s="32"/>
      <c r="F334" s="32"/>
    </row>
    <row r="335" spans="1:6" x14ac:dyDescent="0.25">
      <c r="A335" s="35"/>
      <c r="B335" s="33"/>
      <c r="C335" s="32"/>
      <c r="D335" s="32"/>
      <c r="E335" s="32"/>
      <c r="F335" s="32"/>
    </row>
    <row r="336" spans="1:6" x14ac:dyDescent="0.25">
      <c r="A336" s="32"/>
      <c r="B336" s="33"/>
      <c r="C336" s="32"/>
      <c r="D336" s="32"/>
      <c r="E336" s="32"/>
      <c r="F336" s="32"/>
    </row>
    <row r="337" spans="1:6" x14ac:dyDescent="0.25">
      <c r="A337" s="32"/>
      <c r="B337" s="33"/>
      <c r="C337" s="32"/>
      <c r="D337" s="32"/>
      <c r="E337" s="32"/>
      <c r="F337" s="32"/>
    </row>
    <row r="338" spans="1:6" x14ac:dyDescent="0.25">
      <c r="A338" s="32"/>
      <c r="B338" s="33"/>
      <c r="C338" s="32"/>
      <c r="D338" s="32"/>
      <c r="E338" s="32"/>
      <c r="F338" s="32"/>
    </row>
    <row r="339" spans="1:6" x14ac:dyDescent="0.25">
      <c r="A339" s="34"/>
      <c r="B339" s="33"/>
      <c r="C339" s="32"/>
      <c r="D339" s="32"/>
      <c r="E339" s="32"/>
      <c r="F339" s="32"/>
    </row>
    <row r="340" spans="1:6" x14ac:dyDescent="0.25">
      <c r="A340" s="35"/>
      <c r="B340" s="33"/>
      <c r="C340" s="32"/>
      <c r="D340" s="32"/>
      <c r="E340" s="32"/>
      <c r="F340" s="32"/>
    </row>
    <row r="341" spans="1:6" x14ac:dyDescent="0.25">
      <c r="A341" s="35"/>
      <c r="B341" s="33"/>
      <c r="C341" s="32"/>
      <c r="D341" s="32"/>
      <c r="E341" s="32"/>
      <c r="F341" s="32"/>
    </row>
    <row r="342" spans="1:6" x14ac:dyDescent="0.25">
      <c r="A342" s="35"/>
      <c r="B342" s="33"/>
      <c r="C342" s="32"/>
      <c r="D342" s="32"/>
      <c r="E342" s="32"/>
      <c r="F342" s="32"/>
    </row>
    <row r="343" spans="1:6" x14ac:dyDescent="0.25">
      <c r="A343" s="32"/>
      <c r="B343" s="33"/>
      <c r="C343" s="32"/>
      <c r="D343" s="32"/>
      <c r="E343" s="32"/>
      <c r="F343" s="32"/>
    </row>
    <row r="344" spans="1:6" x14ac:dyDescent="0.25">
      <c r="A344" s="32"/>
      <c r="B344" s="33"/>
      <c r="C344" s="32"/>
      <c r="D344" s="32"/>
      <c r="E344" s="32"/>
      <c r="F344" s="32"/>
    </row>
    <row r="345" spans="1:6" x14ac:dyDescent="0.25">
      <c r="A345" s="32"/>
      <c r="B345" s="33"/>
      <c r="C345" s="32"/>
      <c r="D345" s="32"/>
      <c r="E345" s="32"/>
      <c r="F345" s="32"/>
    </row>
    <row r="346" spans="1:6" x14ac:dyDescent="0.25">
      <c r="A346" s="34"/>
      <c r="B346" s="33"/>
      <c r="C346" s="32"/>
      <c r="D346" s="32"/>
      <c r="E346" s="32"/>
      <c r="F346" s="32"/>
    </row>
    <row r="347" spans="1:6" x14ac:dyDescent="0.25">
      <c r="A347" s="35"/>
      <c r="B347" s="33"/>
      <c r="C347" s="32"/>
      <c r="D347" s="32"/>
      <c r="E347" s="32"/>
      <c r="F347" s="32"/>
    </row>
    <row r="348" spans="1:6" x14ac:dyDescent="0.25">
      <c r="A348" s="35"/>
      <c r="B348" s="33"/>
      <c r="C348" s="32"/>
      <c r="D348" s="32"/>
      <c r="E348" s="32"/>
      <c r="F348" s="32"/>
    </row>
    <row r="349" spans="1:6" x14ac:dyDescent="0.25">
      <c r="A349" s="35"/>
      <c r="B349" s="33"/>
      <c r="C349" s="32"/>
      <c r="D349" s="32"/>
      <c r="E349" s="32"/>
      <c r="F349" s="32"/>
    </row>
    <row r="350" spans="1:6" x14ac:dyDescent="0.25">
      <c r="A350" s="32"/>
      <c r="B350" s="33"/>
      <c r="C350" s="32"/>
      <c r="D350" s="32"/>
      <c r="E350" s="32"/>
      <c r="F350" s="32"/>
    </row>
    <row r="351" spans="1:6" x14ac:dyDescent="0.25">
      <c r="A351" s="32"/>
      <c r="B351" s="33"/>
      <c r="C351" s="32"/>
      <c r="D351" s="32"/>
      <c r="E351" s="32"/>
      <c r="F351" s="32"/>
    </row>
    <row r="352" spans="1:6" x14ac:dyDescent="0.25">
      <c r="A352" s="32"/>
      <c r="B352" s="33"/>
      <c r="C352" s="32"/>
      <c r="D352" s="32"/>
      <c r="E352" s="32"/>
      <c r="F352" s="32"/>
    </row>
    <row r="353" spans="1:6" x14ac:dyDescent="0.25">
      <c r="A353" s="34"/>
      <c r="B353" s="33"/>
      <c r="C353" s="32"/>
      <c r="D353" s="32"/>
      <c r="E353" s="32"/>
      <c r="F353" s="32"/>
    </row>
    <row r="354" spans="1:6" x14ac:dyDescent="0.25">
      <c r="A354" s="35"/>
      <c r="B354" s="33"/>
      <c r="C354" s="32"/>
      <c r="D354" s="32"/>
      <c r="E354" s="32"/>
      <c r="F354" s="32"/>
    </row>
    <row r="355" spans="1:6" x14ac:dyDescent="0.25">
      <c r="A355" s="35"/>
      <c r="B355" s="33"/>
      <c r="C355" s="32"/>
      <c r="D355" s="32"/>
      <c r="E355" s="32"/>
      <c r="F355" s="32"/>
    </row>
    <row r="356" spans="1:6" x14ac:dyDescent="0.25">
      <c r="A356" s="35"/>
      <c r="B356" s="33"/>
      <c r="C356" s="32"/>
      <c r="D356" s="32"/>
      <c r="E356" s="32"/>
      <c r="F356" s="32"/>
    </row>
    <row r="357" spans="1:6" x14ac:dyDescent="0.25">
      <c r="A357" s="32"/>
      <c r="B357" s="33"/>
      <c r="C357" s="32"/>
      <c r="D357" s="32"/>
      <c r="E357" s="32"/>
      <c r="F357" s="32"/>
    </row>
    <row r="358" spans="1:6" x14ac:dyDescent="0.25">
      <c r="A358" s="32"/>
      <c r="B358" s="33"/>
      <c r="C358" s="32"/>
      <c r="D358" s="32"/>
      <c r="E358" s="32"/>
      <c r="F358" s="32"/>
    </row>
    <row r="359" spans="1:6" x14ac:dyDescent="0.25">
      <c r="A359" s="32"/>
      <c r="B359" s="33"/>
      <c r="C359" s="32"/>
      <c r="D359" s="32"/>
      <c r="E359" s="32"/>
      <c r="F359" s="32"/>
    </row>
    <row r="360" spans="1:6" x14ac:dyDescent="0.25">
      <c r="A360" s="34"/>
      <c r="B360" s="33"/>
      <c r="C360" s="32"/>
      <c r="D360" s="32"/>
      <c r="E360" s="32"/>
      <c r="F360" s="32"/>
    </row>
    <row r="361" spans="1:6" x14ac:dyDescent="0.25">
      <c r="A361" s="35"/>
      <c r="B361" s="33"/>
      <c r="C361" s="32"/>
      <c r="D361" s="32"/>
      <c r="E361" s="32"/>
      <c r="F361" s="32"/>
    </row>
    <row r="362" spans="1:6" x14ac:dyDescent="0.25">
      <c r="A362" s="35"/>
      <c r="B362" s="33"/>
      <c r="C362" s="32"/>
      <c r="D362" s="32"/>
      <c r="E362" s="32"/>
      <c r="F362" s="32"/>
    </row>
    <row r="363" spans="1:6" x14ac:dyDescent="0.25">
      <c r="A363" s="35"/>
      <c r="B363" s="33"/>
      <c r="C363" s="32"/>
      <c r="D363" s="32"/>
      <c r="E363" s="32"/>
      <c r="F363" s="32"/>
    </row>
    <row r="364" spans="1:6" x14ac:dyDescent="0.25">
      <c r="A364" s="32"/>
      <c r="B364" s="33"/>
      <c r="C364" s="32"/>
      <c r="D364" s="32"/>
      <c r="E364" s="32"/>
      <c r="F364" s="32"/>
    </row>
    <row r="365" spans="1:6" x14ac:dyDescent="0.25">
      <c r="A365" s="32"/>
      <c r="B365" s="33"/>
      <c r="C365" s="32"/>
      <c r="D365" s="32"/>
      <c r="E365" s="32"/>
      <c r="F365" s="32"/>
    </row>
    <row r="366" spans="1:6" x14ac:dyDescent="0.25">
      <c r="A366" s="32"/>
      <c r="B366" s="33"/>
      <c r="C366" s="32"/>
      <c r="D366" s="32"/>
      <c r="E366" s="32"/>
      <c r="F366" s="32"/>
    </row>
    <row r="367" spans="1:6" x14ac:dyDescent="0.25">
      <c r="A367" s="34"/>
      <c r="B367" s="33"/>
      <c r="C367" s="32"/>
      <c r="D367" s="32"/>
      <c r="E367" s="32"/>
      <c r="F367" s="32"/>
    </row>
    <row r="368" spans="1:6" x14ac:dyDescent="0.25">
      <c r="A368" s="35"/>
      <c r="B368" s="33"/>
      <c r="C368" s="32"/>
      <c r="D368" s="32"/>
      <c r="E368" s="32"/>
      <c r="F368" s="32"/>
    </row>
    <row r="369" spans="1:6" x14ac:dyDescent="0.25">
      <c r="A369" s="35"/>
      <c r="B369" s="33"/>
      <c r="C369" s="32"/>
      <c r="D369" s="32"/>
      <c r="E369" s="32"/>
      <c r="F369" s="32"/>
    </row>
    <row r="370" spans="1:6" x14ac:dyDescent="0.25">
      <c r="A370" s="35"/>
      <c r="B370" s="33"/>
      <c r="C370" s="32"/>
      <c r="D370" s="32"/>
      <c r="E370" s="32"/>
      <c r="F370" s="32"/>
    </row>
    <row r="371" spans="1:6" x14ac:dyDescent="0.25">
      <c r="A371" s="32"/>
      <c r="B371" s="33"/>
      <c r="C371" s="32"/>
      <c r="D371" s="32"/>
      <c r="E371" s="32"/>
      <c r="F371" s="32"/>
    </row>
    <row r="372" spans="1:6" x14ac:dyDescent="0.25">
      <c r="A372" s="32"/>
      <c r="B372" s="33"/>
      <c r="C372" s="32"/>
      <c r="D372" s="32"/>
      <c r="E372" s="32"/>
      <c r="F372" s="32"/>
    </row>
    <row r="373" spans="1:6" x14ac:dyDescent="0.25">
      <c r="A373" s="32"/>
      <c r="B373" s="33"/>
      <c r="C373" s="32"/>
      <c r="D373" s="32"/>
      <c r="E373" s="32"/>
      <c r="F373" s="32"/>
    </row>
    <row r="374" spans="1:6" x14ac:dyDescent="0.25">
      <c r="A374" s="34"/>
      <c r="B374" s="33"/>
      <c r="C374" s="32"/>
      <c r="D374" s="32"/>
      <c r="E374" s="32"/>
      <c r="F374" s="32"/>
    </row>
    <row r="375" spans="1:6" x14ac:dyDescent="0.25">
      <c r="A375" s="35"/>
      <c r="B375" s="33"/>
      <c r="C375" s="32"/>
      <c r="D375" s="32"/>
      <c r="E375" s="32"/>
      <c r="F375" s="32"/>
    </row>
    <row r="376" spans="1:6" x14ac:dyDescent="0.25">
      <c r="A376" s="35"/>
      <c r="B376" s="33"/>
      <c r="C376" s="32"/>
      <c r="D376" s="32"/>
      <c r="E376" s="32"/>
      <c r="F376" s="32"/>
    </row>
    <row r="377" spans="1:6" x14ac:dyDescent="0.25">
      <c r="A377" s="35"/>
      <c r="B377" s="33"/>
      <c r="C377" s="32"/>
      <c r="D377" s="32"/>
      <c r="E377" s="32"/>
      <c r="F377" s="32"/>
    </row>
    <row r="378" spans="1:6" x14ac:dyDescent="0.25">
      <c r="A378" s="32"/>
      <c r="B378" s="33"/>
      <c r="C378" s="32"/>
      <c r="D378" s="32"/>
      <c r="E378" s="32"/>
      <c r="F378" s="32"/>
    </row>
    <row r="379" spans="1:6" x14ac:dyDescent="0.25">
      <c r="A379" s="32"/>
      <c r="B379" s="33"/>
      <c r="C379" s="32"/>
      <c r="D379" s="32"/>
      <c r="E379" s="32"/>
      <c r="F379" s="32"/>
    </row>
    <row r="380" spans="1:6" x14ac:dyDescent="0.25">
      <c r="A380" s="32"/>
      <c r="B380" s="33"/>
      <c r="C380" s="32"/>
      <c r="D380" s="32"/>
      <c r="E380" s="32"/>
      <c r="F380" s="32"/>
    </row>
    <row r="381" spans="1:6" x14ac:dyDescent="0.25">
      <c r="A381" s="34"/>
      <c r="B381" s="33"/>
      <c r="C381" s="32"/>
      <c r="D381" s="32"/>
      <c r="E381" s="32"/>
      <c r="F381" s="32"/>
    </row>
    <row r="382" spans="1:6" x14ac:dyDescent="0.25">
      <c r="A382" s="35"/>
      <c r="B382" s="33"/>
      <c r="C382" s="32"/>
      <c r="D382" s="32"/>
      <c r="E382" s="32"/>
      <c r="F382" s="32"/>
    </row>
    <row r="383" spans="1:6" x14ac:dyDescent="0.25">
      <c r="A383" s="35"/>
      <c r="B383" s="33"/>
      <c r="C383" s="32"/>
      <c r="D383" s="32"/>
      <c r="E383" s="32"/>
      <c r="F383" s="32"/>
    </row>
    <row r="384" spans="1:6" x14ac:dyDescent="0.25">
      <c r="A384" s="35"/>
      <c r="B384" s="33"/>
      <c r="C384" s="32"/>
      <c r="D384" s="32"/>
      <c r="E384" s="32"/>
      <c r="F384" s="32"/>
    </row>
    <row r="385" spans="1:6" x14ac:dyDescent="0.25">
      <c r="A385" s="32"/>
      <c r="B385" s="33"/>
      <c r="C385" s="32"/>
      <c r="D385" s="32"/>
      <c r="E385" s="32"/>
      <c r="F385" s="32"/>
    </row>
    <row r="386" spans="1:6" x14ac:dyDescent="0.25">
      <c r="A386" s="32"/>
      <c r="B386" s="33"/>
      <c r="C386" s="32"/>
      <c r="D386" s="32"/>
      <c r="E386" s="32"/>
      <c r="F386" s="32"/>
    </row>
    <row r="387" spans="1:6" x14ac:dyDescent="0.25">
      <c r="A387" s="32"/>
      <c r="B387" s="33"/>
      <c r="C387" s="32"/>
      <c r="D387" s="32"/>
      <c r="E387" s="32"/>
      <c r="F387" s="32"/>
    </row>
    <row r="388" spans="1:6" x14ac:dyDescent="0.25">
      <c r="A388" s="34"/>
      <c r="B388" s="33"/>
      <c r="C388" s="32"/>
      <c r="D388" s="32"/>
      <c r="E388" s="32"/>
      <c r="F388" s="32"/>
    </row>
    <row r="389" spans="1:6" x14ac:dyDescent="0.25">
      <c r="A389" s="35"/>
      <c r="B389" s="33"/>
      <c r="C389" s="32"/>
      <c r="D389" s="32"/>
      <c r="E389" s="32"/>
      <c r="F389" s="32"/>
    </row>
    <row r="390" spans="1:6" x14ac:dyDescent="0.25">
      <c r="A390" s="35"/>
      <c r="B390" s="33"/>
      <c r="C390" s="32"/>
      <c r="D390" s="32"/>
      <c r="E390" s="32"/>
      <c r="F390" s="32"/>
    </row>
    <row r="391" spans="1:6" x14ac:dyDescent="0.25">
      <c r="A391" s="35"/>
      <c r="B391" s="33"/>
      <c r="C391" s="32"/>
      <c r="D391" s="32"/>
      <c r="E391" s="32"/>
      <c r="F391" s="32"/>
    </row>
    <row r="392" spans="1:6" x14ac:dyDescent="0.25">
      <c r="A392" s="32"/>
      <c r="B392" s="33"/>
      <c r="C392" s="32"/>
      <c r="D392" s="32"/>
      <c r="E392" s="32"/>
      <c r="F392" s="32"/>
    </row>
    <row r="393" spans="1:6" x14ac:dyDescent="0.25">
      <c r="A393" s="32"/>
      <c r="B393" s="33"/>
      <c r="C393" s="32"/>
      <c r="D393" s="32"/>
      <c r="E393" s="32"/>
      <c r="F393" s="32"/>
    </row>
    <row r="394" spans="1:6" x14ac:dyDescent="0.25">
      <c r="A394" s="32"/>
      <c r="B394" s="33"/>
      <c r="C394" s="32"/>
      <c r="D394" s="32"/>
      <c r="E394" s="32"/>
      <c r="F394" s="32"/>
    </row>
    <row r="395" spans="1:6" x14ac:dyDescent="0.25">
      <c r="A395" s="34"/>
      <c r="B395" s="33"/>
      <c r="C395" s="32"/>
      <c r="D395" s="32"/>
      <c r="E395" s="32"/>
      <c r="F395" s="32"/>
    </row>
    <row r="396" spans="1:6" x14ac:dyDescent="0.25">
      <c r="A396" s="35"/>
      <c r="B396" s="33"/>
      <c r="C396" s="32"/>
      <c r="D396" s="32"/>
      <c r="E396" s="32"/>
      <c r="F396" s="32"/>
    </row>
    <row r="397" spans="1:6" x14ac:dyDescent="0.25">
      <c r="A397" s="35"/>
      <c r="B397" s="33"/>
      <c r="C397" s="32"/>
      <c r="D397" s="32"/>
      <c r="E397" s="32"/>
      <c r="F397" s="32"/>
    </row>
    <row r="398" spans="1:6" x14ac:dyDescent="0.25">
      <c r="A398" s="35"/>
      <c r="B398" s="33"/>
      <c r="C398" s="32"/>
      <c r="D398" s="32"/>
      <c r="E398" s="32"/>
      <c r="F398" s="32"/>
    </row>
    <row r="399" spans="1:6" x14ac:dyDescent="0.25">
      <c r="A399" s="32"/>
      <c r="B399" s="33"/>
      <c r="C399" s="32"/>
      <c r="D399" s="32"/>
      <c r="E399" s="32"/>
      <c r="F399" s="32"/>
    </row>
    <row r="400" spans="1:6" x14ac:dyDescent="0.25">
      <c r="A400" s="32"/>
      <c r="B400" s="33"/>
      <c r="C400" s="32"/>
      <c r="D400" s="32"/>
      <c r="E400" s="32"/>
      <c r="F400" s="32"/>
    </row>
    <row r="401" spans="1:6" x14ac:dyDescent="0.25">
      <c r="A401" s="32"/>
      <c r="B401" s="33"/>
      <c r="C401" s="32"/>
      <c r="D401" s="32"/>
      <c r="E401" s="32"/>
      <c r="F401" s="32"/>
    </row>
    <row r="402" spans="1:6" x14ac:dyDescent="0.25">
      <c r="A402" s="34"/>
      <c r="B402" s="33"/>
      <c r="C402" s="32"/>
      <c r="D402" s="32"/>
      <c r="E402" s="32"/>
      <c r="F402" s="32"/>
    </row>
    <row r="403" spans="1:6" x14ac:dyDescent="0.25">
      <c r="A403" s="35"/>
      <c r="B403" s="33"/>
      <c r="C403" s="32"/>
      <c r="D403" s="32"/>
      <c r="E403" s="32"/>
      <c r="F403" s="32"/>
    </row>
    <row r="404" spans="1:6" x14ac:dyDescent="0.25">
      <c r="A404" s="35"/>
      <c r="B404" s="33"/>
      <c r="C404" s="32"/>
      <c r="D404" s="32"/>
      <c r="E404" s="32"/>
      <c r="F404" s="32"/>
    </row>
    <row r="405" spans="1:6" x14ac:dyDescent="0.25">
      <c r="A405" s="35"/>
      <c r="B405" s="33"/>
      <c r="C405" s="32"/>
      <c r="D405" s="32"/>
      <c r="E405" s="32"/>
      <c r="F405" s="32"/>
    </row>
    <row r="406" spans="1:6" x14ac:dyDescent="0.25">
      <c r="A406" s="32"/>
      <c r="B406" s="33"/>
      <c r="C406" s="32"/>
      <c r="D406" s="32"/>
      <c r="E406" s="32"/>
      <c r="F406" s="32"/>
    </row>
    <row r="407" spans="1:6" x14ac:dyDescent="0.25">
      <c r="A407" s="32"/>
      <c r="B407" s="33"/>
      <c r="C407" s="32"/>
      <c r="D407" s="32"/>
      <c r="E407" s="32"/>
      <c r="F407" s="32"/>
    </row>
    <row r="408" spans="1:6" x14ac:dyDescent="0.25">
      <c r="A408" s="32"/>
      <c r="B408" s="33"/>
      <c r="C408" s="32"/>
      <c r="D408" s="32"/>
      <c r="E408" s="32"/>
      <c r="F408" s="32"/>
    </row>
    <row r="409" spans="1:6" x14ac:dyDescent="0.25">
      <c r="A409" s="34"/>
      <c r="B409" s="33"/>
      <c r="C409" s="32"/>
      <c r="D409" s="32"/>
      <c r="E409" s="32"/>
      <c r="F409" s="32"/>
    </row>
    <row r="410" spans="1:6" x14ac:dyDescent="0.25">
      <c r="A410" s="35"/>
      <c r="B410" s="33"/>
      <c r="C410" s="32"/>
      <c r="D410" s="32"/>
      <c r="E410" s="32"/>
      <c r="F410" s="32"/>
    </row>
    <row r="411" spans="1:6" x14ac:dyDescent="0.25">
      <c r="A411" s="35"/>
      <c r="B411" s="33"/>
      <c r="C411" s="32"/>
      <c r="D411" s="32"/>
      <c r="E411" s="32"/>
      <c r="F411" s="32"/>
    </row>
    <row r="412" spans="1:6" x14ac:dyDescent="0.25">
      <c r="A412" s="35"/>
      <c r="B412" s="33"/>
      <c r="C412" s="32"/>
      <c r="D412" s="32"/>
      <c r="E412" s="32"/>
      <c r="F412" s="32"/>
    </row>
    <row r="413" spans="1:6" x14ac:dyDescent="0.25">
      <c r="A413" s="32"/>
      <c r="B413" s="33"/>
      <c r="C413" s="32"/>
      <c r="D413" s="32"/>
      <c r="E413" s="32"/>
      <c r="F413" s="32"/>
    </row>
    <row r="414" spans="1:6" x14ac:dyDescent="0.25">
      <c r="A414" s="32"/>
      <c r="B414" s="33"/>
      <c r="C414" s="32"/>
      <c r="D414" s="32"/>
      <c r="E414" s="32"/>
      <c r="F414" s="32"/>
    </row>
    <row r="415" spans="1:6" x14ac:dyDescent="0.25">
      <c r="A415" s="32"/>
      <c r="B415" s="33"/>
      <c r="C415" s="32"/>
      <c r="D415" s="32"/>
      <c r="E415" s="32"/>
      <c r="F415" s="32"/>
    </row>
    <row r="416" spans="1:6" x14ac:dyDescent="0.25">
      <c r="A416" s="34"/>
      <c r="B416" s="33"/>
      <c r="C416" s="32"/>
      <c r="D416" s="32"/>
      <c r="E416" s="32"/>
      <c r="F416" s="32"/>
    </row>
    <row r="417" spans="1:6" x14ac:dyDescent="0.25">
      <c r="A417" s="35"/>
      <c r="B417" s="33"/>
      <c r="C417" s="32"/>
      <c r="D417" s="32"/>
      <c r="E417" s="32"/>
      <c r="F417" s="32"/>
    </row>
    <row r="418" spans="1:6" x14ac:dyDescent="0.25">
      <c r="A418" s="35"/>
      <c r="B418" s="33"/>
      <c r="C418" s="32"/>
      <c r="D418" s="32"/>
      <c r="E418" s="32"/>
      <c r="F418" s="32"/>
    </row>
    <row r="419" spans="1:6" x14ac:dyDescent="0.25">
      <c r="A419" s="35"/>
      <c r="B419" s="33"/>
      <c r="C419" s="32"/>
      <c r="D419" s="32"/>
      <c r="E419" s="32"/>
      <c r="F419" s="32"/>
    </row>
    <row r="420" spans="1:6" x14ac:dyDescent="0.25">
      <c r="A420" s="32"/>
      <c r="B420" s="33"/>
      <c r="C420" s="32"/>
      <c r="D420" s="32"/>
      <c r="E420" s="32"/>
      <c r="F420" s="32"/>
    </row>
    <row r="421" spans="1:6" x14ac:dyDescent="0.25">
      <c r="A421" s="32"/>
      <c r="B421" s="33"/>
      <c r="C421" s="32"/>
      <c r="D421" s="32"/>
      <c r="E421" s="32"/>
      <c r="F421" s="32"/>
    </row>
    <row r="422" spans="1:6" x14ac:dyDescent="0.25">
      <c r="A422" s="32"/>
      <c r="B422" s="33"/>
      <c r="C422" s="32"/>
      <c r="D422" s="32"/>
      <c r="E422" s="32"/>
      <c r="F422" s="32"/>
    </row>
    <row r="423" spans="1:6" x14ac:dyDescent="0.25">
      <c r="A423" s="34"/>
      <c r="B423" s="33"/>
      <c r="C423" s="32"/>
      <c r="D423" s="32"/>
      <c r="E423" s="32"/>
      <c r="F423" s="32"/>
    </row>
    <row r="424" spans="1:6" x14ac:dyDescent="0.25">
      <c r="A424" s="35"/>
      <c r="B424" s="33"/>
      <c r="C424" s="32"/>
      <c r="D424" s="32"/>
      <c r="E424" s="32"/>
      <c r="F424" s="32"/>
    </row>
    <row r="425" spans="1:6" x14ac:dyDescent="0.25">
      <c r="A425" s="35"/>
      <c r="B425" s="33"/>
      <c r="C425" s="32"/>
      <c r="D425" s="32"/>
      <c r="E425" s="32"/>
      <c r="F425" s="32"/>
    </row>
    <row r="426" spans="1:6" x14ac:dyDescent="0.25">
      <c r="A426" s="35"/>
      <c r="B426" s="33"/>
      <c r="C426" s="32"/>
      <c r="D426" s="32"/>
      <c r="E426" s="32"/>
      <c r="F426" s="32"/>
    </row>
    <row r="427" spans="1:6" x14ac:dyDescent="0.25">
      <c r="A427" s="32"/>
      <c r="B427" s="33"/>
      <c r="C427" s="32"/>
      <c r="D427" s="32"/>
      <c r="E427" s="32"/>
      <c r="F427" s="32"/>
    </row>
    <row r="428" spans="1:6" x14ac:dyDescent="0.25">
      <c r="A428" s="32"/>
      <c r="B428" s="33"/>
      <c r="C428" s="32"/>
      <c r="D428" s="32"/>
      <c r="E428" s="32"/>
      <c r="F428" s="32"/>
    </row>
    <row r="429" spans="1:6" x14ac:dyDescent="0.25">
      <c r="A429" s="32"/>
      <c r="B429" s="33"/>
      <c r="C429" s="32"/>
      <c r="D429" s="32"/>
      <c r="E429" s="32"/>
      <c r="F429" s="32"/>
    </row>
    <row r="430" spans="1:6" x14ac:dyDescent="0.25">
      <c r="A430" s="34"/>
      <c r="B430" s="33"/>
      <c r="C430" s="32"/>
      <c r="D430" s="32"/>
      <c r="E430" s="32"/>
      <c r="F430" s="32"/>
    </row>
    <row r="431" spans="1:6" x14ac:dyDescent="0.25">
      <c r="A431" s="35"/>
      <c r="B431" s="33"/>
      <c r="C431" s="32"/>
      <c r="D431" s="32"/>
      <c r="E431" s="32"/>
      <c r="F431" s="32"/>
    </row>
    <row r="432" spans="1:6" x14ac:dyDescent="0.25">
      <c r="A432" s="35"/>
      <c r="B432" s="33"/>
      <c r="C432" s="32"/>
      <c r="D432" s="32"/>
      <c r="E432" s="32"/>
      <c r="F432" s="32"/>
    </row>
    <row r="433" spans="1:6" x14ac:dyDescent="0.25">
      <c r="A433" s="35"/>
      <c r="B433" s="33"/>
      <c r="C433" s="32"/>
      <c r="D433" s="32"/>
      <c r="E433" s="32"/>
      <c r="F433" s="32"/>
    </row>
    <row r="434" spans="1:6" x14ac:dyDescent="0.25">
      <c r="A434" s="32"/>
      <c r="B434" s="33"/>
      <c r="C434" s="32"/>
      <c r="D434" s="32"/>
      <c r="E434" s="32"/>
      <c r="F434" s="32"/>
    </row>
    <row r="435" spans="1:6" x14ac:dyDescent="0.25">
      <c r="A435" s="32"/>
      <c r="B435" s="33"/>
      <c r="C435" s="32"/>
      <c r="D435" s="32"/>
      <c r="E435" s="32"/>
      <c r="F435" s="32"/>
    </row>
    <row r="436" spans="1:6" x14ac:dyDescent="0.25">
      <c r="A436" s="32"/>
      <c r="B436" s="33"/>
      <c r="C436" s="32"/>
      <c r="D436" s="32"/>
      <c r="E436" s="32"/>
      <c r="F436" s="32"/>
    </row>
    <row r="437" spans="1:6" x14ac:dyDescent="0.25">
      <c r="A437" s="34"/>
      <c r="B437" s="33"/>
      <c r="C437" s="32"/>
      <c r="D437" s="32"/>
      <c r="E437" s="32"/>
      <c r="F437" s="32"/>
    </row>
    <row r="438" spans="1:6" x14ac:dyDescent="0.25">
      <c r="A438" s="35"/>
      <c r="B438" s="33"/>
      <c r="C438" s="32"/>
      <c r="D438" s="32"/>
      <c r="E438" s="32"/>
      <c r="F438" s="32"/>
    </row>
    <row r="439" spans="1:6" x14ac:dyDescent="0.25">
      <c r="A439" s="35"/>
      <c r="B439" s="33"/>
      <c r="C439" s="32"/>
      <c r="D439" s="32"/>
      <c r="E439" s="32"/>
      <c r="F439" s="32"/>
    </row>
    <row r="440" spans="1:6" x14ac:dyDescent="0.25">
      <c r="A440" s="35"/>
      <c r="B440" s="33"/>
      <c r="C440" s="32"/>
      <c r="D440" s="32"/>
      <c r="E440" s="32"/>
      <c r="F440" s="32"/>
    </row>
    <row r="441" spans="1:6" x14ac:dyDescent="0.25">
      <c r="A441" s="32"/>
      <c r="B441" s="33"/>
      <c r="C441" s="32"/>
      <c r="D441" s="32"/>
      <c r="E441" s="32"/>
      <c r="F441" s="32"/>
    </row>
    <row r="442" spans="1:6" x14ac:dyDescent="0.25">
      <c r="A442" s="32"/>
      <c r="B442" s="33"/>
      <c r="C442" s="32"/>
      <c r="D442" s="32"/>
      <c r="E442" s="32"/>
      <c r="F442" s="32"/>
    </row>
    <row r="443" spans="1:6" x14ac:dyDescent="0.25">
      <c r="A443" s="32"/>
      <c r="B443" s="33"/>
      <c r="C443" s="32"/>
      <c r="D443" s="32"/>
      <c r="E443" s="32"/>
      <c r="F443" s="32"/>
    </row>
    <row r="444" spans="1:6" x14ac:dyDescent="0.25">
      <c r="A444" s="34"/>
      <c r="B444" s="33"/>
      <c r="C444" s="32"/>
      <c r="D444" s="32"/>
      <c r="E444" s="32"/>
      <c r="F444" s="32"/>
    </row>
    <row r="445" spans="1:6" x14ac:dyDescent="0.25">
      <c r="A445" s="35"/>
      <c r="B445" s="33"/>
      <c r="C445" s="32"/>
      <c r="D445" s="32"/>
      <c r="E445" s="32"/>
      <c r="F445" s="32"/>
    </row>
    <row r="446" spans="1:6" x14ac:dyDescent="0.25">
      <c r="A446" s="35"/>
      <c r="B446" s="33"/>
      <c r="C446" s="32"/>
      <c r="D446" s="32"/>
      <c r="E446" s="32"/>
      <c r="F446" s="32"/>
    </row>
    <row r="447" spans="1:6" x14ac:dyDescent="0.25">
      <c r="A447" s="35"/>
      <c r="B447" s="33"/>
      <c r="C447" s="32"/>
      <c r="D447" s="32"/>
      <c r="E447" s="32"/>
      <c r="F447" s="32"/>
    </row>
    <row r="448" spans="1:6" x14ac:dyDescent="0.25">
      <c r="A448" s="32"/>
      <c r="B448" s="33"/>
      <c r="C448" s="32"/>
      <c r="D448" s="32"/>
      <c r="E448" s="32"/>
      <c r="F448" s="32"/>
    </row>
    <row r="449" spans="1:6" x14ac:dyDescent="0.25">
      <c r="A449" s="32"/>
      <c r="B449" s="33"/>
      <c r="C449" s="32"/>
      <c r="D449" s="32"/>
      <c r="E449" s="32"/>
      <c r="F449" s="32"/>
    </row>
    <row r="450" spans="1:6" x14ac:dyDescent="0.25">
      <c r="A450" s="32"/>
      <c r="B450" s="33"/>
      <c r="C450" s="32"/>
      <c r="D450" s="32"/>
      <c r="E450" s="32"/>
      <c r="F450" s="32"/>
    </row>
    <row r="451" spans="1:6" x14ac:dyDescent="0.25">
      <c r="A451" s="34"/>
      <c r="B451" s="33"/>
      <c r="C451" s="32"/>
      <c r="D451" s="32"/>
      <c r="E451" s="32"/>
      <c r="F451" s="32"/>
    </row>
    <row r="452" spans="1:6" x14ac:dyDescent="0.25">
      <c r="A452" s="35"/>
      <c r="B452" s="33"/>
      <c r="C452" s="32"/>
      <c r="D452" s="32"/>
      <c r="E452" s="32"/>
      <c r="F452" s="32"/>
    </row>
    <row r="453" spans="1:6" x14ac:dyDescent="0.25">
      <c r="A453" s="35"/>
      <c r="B453" s="33"/>
      <c r="C453" s="32"/>
      <c r="D453" s="32"/>
      <c r="E453" s="32"/>
      <c r="F453" s="32"/>
    </row>
    <row r="454" spans="1:6" x14ac:dyDescent="0.25">
      <c r="A454" s="35"/>
      <c r="B454" s="33"/>
      <c r="C454" s="32"/>
      <c r="D454" s="32"/>
      <c r="E454" s="32"/>
      <c r="F454" s="32"/>
    </row>
    <row r="455" spans="1:6" x14ac:dyDescent="0.25">
      <c r="A455" s="32"/>
      <c r="B455" s="33"/>
      <c r="C455" s="32"/>
      <c r="D455" s="32"/>
      <c r="E455" s="32"/>
      <c r="F455" s="32"/>
    </row>
    <row r="456" spans="1:6" x14ac:dyDescent="0.25">
      <c r="A456" s="32"/>
      <c r="B456" s="33"/>
      <c r="C456" s="32"/>
      <c r="D456" s="32"/>
      <c r="E456" s="32"/>
      <c r="F456" s="32"/>
    </row>
    <row r="457" spans="1:6" x14ac:dyDescent="0.25">
      <c r="A457" s="32"/>
      <c r="B457" s="33"/>
      <c r="C457" s="32"/>
      <c r="D457" s="32"/>
      <c r="E457" s="32"/>
      <c r="F457" s="32"/>
    </row>
    <row r="458" spans="1:6" x14ac:dyDescent="0.25">
      <c r="A458" s="34"/>
      <c r="B458" s="33"/>
      <c r="C458" s="32"/>
      <c r="D458" s="32"/>
      <c r="E458" s="32"/>
      <c r="F458" s="32"/>
    </row>
    <row r="459" spans="1:6" x14ac:dyDescent="0.25">
      <c r="A459" s="35"/>
      <c r="B459" s="33"/>
      <c r="C459" s="32"/>
      <c r="D459" s="32"/>
      <c r="E459" s="32"/>
      <c r="F459" s="32"/>
    </row>
    <row r="460" spans="1:6" x14ac:dyDescent="0.25">
      <c r="A460" s="35"/>
      <c r="B460" s="33"/>
      <c r="C460" s="32"/>
      <c r="D460" s="32"/>
      <c r="E460" s="32"/>
      <c r="F460" s="32"/>
    </row>
    <row r="461" spans="1:6" x14ac:dyDescent="0.25">
      <c r="A461" s="35"/>
      <c r="B461" s="33"/>
      <c r="C461" s="32"/>
      <c r="D461" s="32"/>
      <c r="E461" s="32"/>
      <c r="F461" s="32"/>
    </row>
    <row r="462" spans="1:6" x14ac:dyDescent="0.25">
      <c r="A462" s="32"/>
      <c r="B462" s="33"/>
      <c r="C462" s="32"/>
      <c r="D462" s="32"/>
      <c r="E462" s="32"/>
      <c r="F462" s="32"/>
    </row>
    <row r="463" spans="1:6" x14ac:dyDescent="0.25">
      <c r="A463" s="32"/>
      <c r="B463" s="33"/>
      <c r="C463" s="32"/>
      <c r="D463" s="32"/>
      <c r="E463" s="32"/>
      <c r="F463" s="32"/>
    </row>
    <row r="464" spans="1:6" x14ac:dyDescent="0.25">
      <c r="A464" s="32"/>
      <c r="B464" s="33"/>
      <c r="C464" s="32"/>
      <c r="D464" s="32"/>
      <c r="E464" s="32"/>
      <c r="F464" s="32"/>
    </row>
    <row r="465" spans="1:6" x14ac:dyDescent="0.25">
      <c r="A465" s="34"/>
      <c r="B465" s="33"/>
      <c r="C465" s="32"/>
      <c r="D465" s="32"/>
      <c r="E465" s="32"/>
      <c r="F465" s="32"/>
    </row>
    <row r="466" spans="1:6" x14ac:dyDescent="0.25">
      <c r="A466" s="35"/>
      <c r="B466" s="33"/>
      <c r="C466" s="32"/>
      <c r="D466" s="32"/>
      <c r="E466" s="32"/>
      <c r="F466" s="32"/>
    </row>
    <row r="467" spans="1:6" x14ac:dyDescent="0.25">
      <c r="A467" s="35"/>
      <c r="B467" s="33"/>
      <c r="C467" s="32"/>
      <c r="D467" s="32"/>
      <c r="E467" s="32"/>
      <c r="F467" s="32"/>
    </row>
    <row r="468" spans="1:6" x14ac:dyDescent="0.25">
      <c r="A468" s="35"/>
      <c r="B468" s="33"/>
      <c r="C468" s="32"/>
      <c r="D468" s="32"/>
      <c r="E468" s="32"/>
      <c r="F468" s="32"/>
    </row>
    <row r="469" spans="1:6" x14ac:dyDescent="0.25">
      <c r="A469" s="32"/>
      <c r="B469" s="33"/>
      <c r="C469" s="32"/>
      <c r="D469" s="32"/>
      <c r="E469" s="32"/>
      <c r="F469" s="32"/>
    </row>
    <row r="470" spans="1:6" x14ac:dyDescent="0.25">
      <c r="A470" s="32"/>
      <c r="B470" s="33"/>
      <c r="C470" s="32"/>
      <c r="D470" s="32"/>
      <c r="E470" s="32"/>
      <c r="F470" s="32"/>
    </row>
    <row r="471" spans="1:6" x14ac:dyDescent="0.25">
      <c r="A471" s="32"/>
      <c r="B471" s="33"/>
      <c r="C471" s="32"/>
      <c r="D471" s="32"/>
      <c r="E471" s="32"/>
      <c r="F471" s="32"/>
    </row>
    <row r="472" spans="1:6" x14ac:dyDescent="0.25">
      <c r="A472" s="34"/>
      <c r="B472" s="33"/>
      <c r="C472" s="32"/>
      <c r="D472" s="32"/>
      <c r="E472" s="32"/>
      <c r="F472" s="32"/>
    </row>
    <row r="473" spans="1:6" x14ac:dyDescent="0.25">
      <c r="A473" s="35"/>
      <c r="B473" s="33"/>
      <c r="C473" s="32"/>
      <c r="D473" s="32"/>
      <c r="E473" s="32"/>
      <c r="F473" s="32"/>
    </row>
    <row r="474" spans="1:6" x14ac:dyDescent="0.25">
      <c r="A474" s="35"/>
      <c r="B474" s="33"/>
      <c r="C474" s="32"/>
      <c r="D474" s="32"/>
      <c r="E474" s="32"/>
      <c r="F474" s="32"/>
    </row>
    <row r="475" spans="1:6" x14ac:dyDescent="0.25">
      <c r="A475" s="35"/>
      <c r="B475" s="33"/>
      <c r="C475" s="32"/>
      <c r="D475" s="32"/>
      <c r="E475" s="32"/>
      <c r="F475" s="32"/>
    </row>
    <row r="476" spans="1:6" x14ac:dyDescent="0.25">
      <c r="A476" s="32"/>
      <c r="B476" s="33"/>
      <c r="C476" s="32"/>
      <c r="D476" s="32"/>
      <c r="E476" s="32"/>
      <c r="F476" s="32"/>
    </row>
    <row r="477" spans="1:6" x14ac:dyDescent="0.25">
      <c r="A477" s="32"/>
      <c r="B477" s="33"/>
      <c r="C477" s="32"/>
      <c r="D477" s="32"/>
      <c r="E477" s="32"/>
      <c r="F477" s="32"/>
    </row>
    <row r="478" spans="1:6" x14ac:dyDescent="0.25">
      <c r="A478" s="32"/>
      <c r="B478" s="33"/>
      <c r="C478" s="32"/>
      <c r="D478" s="32"/>
      <c r="E478" s="32"/>
      <c r="F478" s="32"/>
    </row>
    <row r="479" spans="1:6" x14ac:dyDescent="0.25">
      <c r="A479" s="34"/>
      <c r="B479" s="33"/>
      <c r="C479" s="32"/>
      <c r="D479" s="32"/>
      <c r="E479" s="32"/>
      <c r="F479" s="32"/>
    </row>
    <row r="480" spans="1:6" x14ac:dyDescent="0.25">
      <c r="A480" s="35"/>
      <c r="B480" s="33"/>
      <c r="C480" s="32"/>
      <c r="D480" s="32"/>
      <c r="E480" s="32"/>
      <c r="F480" s="32"/>
    </row>
    <row r="481" spans="1:6" x14ac:dyDescent="0.25">
      <c r="A481" s="35"/>
      <c r="B481" s="33"/>
      <c r="C481" s="32"/>
      <c r="D481" s="32"/>
      <c r="E481" s="32"/>
      <c r="F481" s="32"/>
    </row>
    <row r="482" spans="1:6" x14ac:dyDescent="0.25">
      <c r="A482" s="35"/>
      <c r="B482" s="33"/>
      <c r="C482" s="32"/>
      <c r="D482" s="32"/>
      <c r="E482" s="32"/>
      <c r="F482" s="32"/>
    </row>
    <row r="483" spans="1:6" x14ac:dyDescent="0.25">
      <c r="A483" s="32"/>
      <c r="B483" s="33"/>
      <c r="C483" s="32"/>
      <c r="D483" s="32"/>
      <c r="E483" s="32"/>
      <c r="F483" s="32"/>
    </row>
    <row r="484" spans="1:6" x14ac:dyDescent="0.25">
      <c r="A484" s="32"/>
      <c r="B484" s="33"/>
      <c r="C484" s="32"/>
      <c r="D484" s="32"/>
      <c r="E484" s="32"/>
      <c r="F484" s="32"/>
    </row>
    <row r="485" spans="1:6" x14ac:dyDescent="0.25">
      <c r="A485" s="32"/>
      <c r="B485" s="33"/>
      <c r="C485" s="32"/>
      <c r="D485" s="32"/>
      <c r="E485" s="32"/>
      <c r="F485" s="32"/>
    </row>
    <row r="486" spans="1:6" x14ac:dyDescent="0.25">
      <c r="A486" s="34"/>
      <c r="B486" s="33"/>
      <c r="C486" s="32"/>
      <c r="D486" s="32"/>
      <c r="E486" s="32"/>
      <c r="F486" s="32"/>
    </row>
    <row r="487" spans="1:6" x14ac:dyDescent="0.25">
      <c r="A487" s="35"/>
      <c r="B487" s="33"/>
      <c r="C487" s="32"/>
      <c r="D487" s="32"/>
      <c r="E487" s="32"/>
      <c r="F487" s="32"/>
    </row>
    <row r="488" spans="1:6" x14ac:dyDescent="0.25">
      <c r="A488" s="35"/>
      <c r="B488" s="33"/>
      <c r="C488" s="32"/>
      <c r="D488" s="32"/>
      <c r="E488" s="32"/>
      <c r="F488" s="32"/>
    </row>
    <row r="489" spans="1:6" x14ac:dyDescent="0.25">
      <c r="A489" s="35"/>
      <c r="B489" s="33"/>
      <c r="C489" s="32"/>
      <c r="D489" s="32"/>
      <c r="E489" s="32"/>
      <c r="F489" s="32"/>
    </row>
  </sheetData>
  <mergeCells count="13">
    <mergeCell ref="H1:R1"/>
    <mergeCell ref="P2:R2"/>
    <mergeCell ref="E2:E3"/>
    <mergeCell ref="F2:F3"/>
    <mergeCell ref="H2:I2"/>
    <mergeCell ref="J2:K2"/>
    <mergeCell ref="L2:M2"/>
    <mergeCell ref="N2:O2"/>
    <mergeCell ref="A1:F1"/>
    <mergeCell ref="A2:A3"/>
    <mergeCell ref="B2:B3"/>
    <mergeCell ref="C2:C3"/>
    <mergeCell ref="D2:D3"/>
  </mergeCells>
  <conditionalFormatting sqref="R4:R47 R49:R53 R55:R59 R61:R68 R70:R141">
    <cfRule type="cellIs" dxfId="1" priority="1" operator="lessThan">
      <formula>-2.5</formula>
    </cfRule>
    <cfRule type="cellIs" dxfId="0" priority="2" operator="greaterThan">
      <formula>2.5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B243-ABF8-44E2-BD32-3C6F34ED2CBA}">
  <sheetPr codeName="Hoja8"/>
  <dimension ref="A1:S14"/>
  <sheetViews>
    <sheetView topLeftCell="F1" workbookViewId="0">
      <pane ySplit="3" topLeftCell="A4" activePane="bottomLeft" state="frozen"/>
      <selection pane="bottomLeft" activeCell="O19" sqref="O19"/>
    </sheetView>
  </sheetViews>
  <sheetFormatPr baseColWidth="10" defaultRowHeight="15" x14ac:dyDescent="0.25"/>
  <cols>
    <col min="2" max="2" width="16" customWidth="1"/>
    <col min="7" max="7" width="35.42578125" bestFit="1" customWidth="1"/>
  </cols>
  <sheetData>
    <row r="1" spans="1:19" ht="18.75" x14ac:dyDescent="0.25">
      <c r="A1" s="74" t="s">
        <v>38</v>
      </c>
      <c r="B1" s="75" t="s">
        <v>1</v>
      </c>
      <c r="C1" s="75"/>
      <c r="D1" s="75"/>
      <c r="E1" s="75"/>
      <c r="F1" s="75"/>
      <c r="G1" s="75"/>
      <c r="H1" s="66"/>
      <c r="I1" s="76" t="s">
        <v>15</v>
      </c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x14ac:dyDescent="0.25">
      <c r="A2" s="74"/>
      <c r="B2" s="73" t="s">
        <v>0</v>
      </c>
      <c r="C2" s="73" t="s">
        <v>2</v>
      </c>
      <c r="D2" s="73" t="s">
        <v>3</v>
      </c>
      <c r="E2" s="73" t="s">
        <v>4</v>
      </c>
      <c r="F2" s="73" t="s">
        <v>5</v>
      </c>
      <c r="G2" s="73" t="s">
        <v>6</v>
      </c>
      <c r="H2" s="65"/>
      <c r="I2" s="73" t="s">
        <v>21</v>
      </c>
      <c r="J2" s="73"/>
      <c r="K2" s="73" t="s">
        <v>22</v>
      </c>
      <c r="L2" s="73"/>
      <c r="M2" s="73" t="s">
        <v>23</v>
      </c>
      <c r="N2" s="73"/>
      <c r="O2" s="73" t="s">
        <v>24</v>
      </c>
      <c r="P2" s="73"/>
      <c r="Q2" s="73" t="s">
        <v>25</v>
      </c>
      <c r="R2" s="73"/>
      <c r="S2" s="73"/>
    </row>
    <row r="3" spans="1:19" x14ac:dyDescent="0.25">
      <c r="A3" s="74"/>
      <c r="B3" s="73"/>
      <c r="C3" s="73"/>
      <c r="D3" s="73"/>
      <c r="E3" s="73"/>
      <c r="F3" s="73"/>
      <c r="G3" s="73"/>
      <c r="H3" s="65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G4" t="s">
        <v>56</v>
      </c>
      <c r="R4" s="70"/>
      <c r="S4" s="70"/>
    </row>
    <row r="5" spans="1:19" x14ac:dyDescent="0.25">
      <c r="A5" s="5">
        <v>1</v>
      </c>
      <c r="B5" s="5">
        <v>1E-3</v>
      </c>
      <c r="C5" s="5">
        <v>0.9</v>
      </c>
      <c r="D5" s="5">
        <v>0.999</v>
      </c>
      <c r="E5" s="5">
        <v>20</v>
      </c>
      <c r="F5" s="5">
        <v>16</v>
      </c>
      <c r="G5" s="5" t="s">
        <v>48</v>
      </c>
      <c r="H5" s="36">
        <v>1</v>
      </c>
      <c r="I5" s="36">
        <v>99.48</v>
      </c>
      <c r="J5" s="36">
        <v>97.18</v>
      </c>
      <c r="K5" s="36">
        <v>99.78</v>
      </c>
      <c r="L5" s="36">
        <v>95.99</v>
      </c>
      <c r="M5" s="36">
        <v>99.52</v>
      </c>
      <c r="N5" s="36">
        <v>96.29</v>
      </c>
      <c r="O5" s="36">
        <v>99.67</v>
      </c>
      <c r="P5" s="36">
        <v>96.14</v>
      </c>
      <c r="Q5" s="36">
        <v>99.61</v>
      </c>
      <c r="R5" s="36">
        <v>96.4</v>
      </c>
      <c r="S5" s="5">
        <f t="shared" ref="S5:S9" si="0">Q5-R5</f>
        <v>3.2099999999999937</v>
      </c>
    </row>
    <row r="6" spans="1:19" x14ac:dyDescent="0.25">
      <c r="A6" s="5">
        <v>2</v>
      </c>
      <c r="B6" s="5">
        <v>9.5E-4</v>
      </c>
      <c r="C6" s="5">
        <v>0.9</v>
      </c>
      <c r="D6" s="5">
        <v>0.999</v>
      </c>
      <c r="E6" s="5">
        <v>20</v>
      </c>
      <c r="F6" s="5">
        <v>16</v>
      </c>
      <c r="G6" s="5" t="s">
        <v>48</v>
      </c>
      <c r="H6" s="36">
        <v>2</v>
      </c>
      <c r="I6" s="36">
        <v>99.7</v>
      </c>
      <c r="J6" s="36">
        <v>96.43</v>
      </c>
      <c r="K6" s="36">
        <v>99.67</v>
      </c>
      <c r="L6" s="36">
        <v>95.84</v>
      </c>
      <c r="M6" s="36">
        <v>99.11</v>
      </c>
      <c r="N6" s="36">
        <v>95.39</v>
      </c>
      <c r="O6" s="36">
        <v>99.52</v>
      </c>
      <c r="P6" s="36">
        <v>95.99</v>
      </c>
      <c r="Q6" s="36">
        <v>99.5</v>
      </c>
      <c r="R6" s="36">
        <v>95.91</v>
      </c>
      <c r="S6" s="5">
        <f t="shared" si="0"/>
        <v>3.5900000000000034</v>
      </c>
    </row>
    <row r="7" spans="1:19" x14ac:dyDescent="0.25">
      <c r="A7" s="5">
        <v>3</v>
      </c>
      <c r="B7" s="5">
        <v>9.3999999999999997E-4</v>
      </c>
      <c r="C7" s="5">
        <v>0.9</v>
      </c>
      <c r="D7" s="5">
        <v>0.999</v>
      </c>
      <c r="E7" s="5">
        <v>20</v>
      </c>
      <c r="F7" s="5">
        <v>16</v>
      </c>
      <c r="G7" s="5" t="s">
        <v>48</v>
      </c>
      <c r="H7" s="36">
        <v>3</v>
      </c>
      <c r="I7" s="36">
        <v>99.44</v>
      </c>
      <c r="J7" s="36">
        <v>97.92</v>
      </c>
      <c r="K7" s="36">
        <v>99.52</v>
      </c>
      <c r="L7" s="36">
        <v>96.29</v>
      </c>
      <c r="M7" s="36">
        <v>99.52</v>
      </c>
      <c r="N7" s="36">
        <v>95.54</v>
      </c>
      <c r="O7" s="36">
        <v>99.37</v>
      </c>
      <c r="P7" s="36">
        <v>95.25</v>
      </c>
      <c r="Q7" s="36">
        <v>99.46</v>
      </c>
      <c r="R7" s="36">
        <v>96.25</v>
      </c>
      <c r="S7" s="5">
        <f t="shared" si="0"/>
        <v>3.2099999999999937</v>
      </c>
    </row>
    <row r="8" spans="1:19" x14ac:dyDescent="0.25">
      <c r="A8" s="5">
        <v>4</v>
      </c>
      <c r="B8" s="5">
        <v>9.3000000000000005E-4</v>
      </c>
      <c r="C8" s="5">
        <v>0.9</v>
      </c>
      <c r="D8" s="5">
        <v>0.999</v>
      </c>
      <c r="E8" s="5">
        <v>20</v>
      </c>
      <c r="F8" s="5">
        <v>32</v>
      </c>
      <c r="G8" s="5" t="s">
        <v>48</v>
      </c>
      <c r="H8" s="36">
        <v>4</v>
      </c>
      <c r="I8" s="36">
        <v>99.59</v>
      </c>
      <c r="J8" s="36">
        <v>96.73</v>
      </c>
      <c r="K8" s="36">
        <v>99.44</v>
      </c>
      <c r="L8" s="36">
        <v>96.14</v>
      </c>
      <c r="M8" s="36">
        <v>99.11</v>
      </c>
      <c r="N8" s="36">
        <v>95.39</v>
      </c>
      <c r="O8" s="36">
        <v>99.18</v>
      </c>
      <c r="P8" s="36">
        <v>96.14</v>
      </c>
      <c r="Q8" s="36">
        <v>99.33</v>
      </c>
      <c r="R8" s="36">
        <v>96.1</v>
      </c>
      <c r="S8" s="5">
        <f t="shared" si="0"/>
        <v>3.230000000000004</v>
      </c>
    </row>
    <row r="9" spans="1:19" x14ac:dyDescent="0.25">
      <c r="A9" s="5">
        <v>5</v>
      </c>
      <c r="B9" s="5">
        <v>9.2000000000000003E-4</v>
      </c>
      <c r="C9" s="5">
        <v>0.9</v>
      </c>
      <c r="D9" s="5">
        <v>0.999</v>
      </c>
      <c r="E9" s="5">
        <v>20</v>
      </c>
      <c r="F9" s="5">
        <v>32</v>
      </c>
      <c r="G9" s="5" t="s">
        <v>48</v>
      </c>
      <c r="H9" s="36">
        <v>5</v>
      </c>
      <c r="I9" s="36">
        <v>98.7</v>
      </c>
      <c r="J9" s="36">
        <v>96.73</v>
      </c>
      <c r="K9" s="36">
        <v>99.52</v>
      </c>
      <c r="L9" s="36">
        <v>95.84</v>
      </c>
      <c r="M9" s="36">
        <v>99.78</v>
      </c>
      <c r="N9" s="36">
        <v>95.1</v>
      </c>
      <c r="O9" s="36">
        <v>99.74</v>
      </c>
      <c r="P9" s="36">
        <v>96.43</v>
      </c>
      <c r="Q9" s="36">
        <v>99.43</v>
      </c>
      <c r="R9" s="36">
        <v>96.03</v>
      </c>
      <c r="S9" s="5">
        <f t="shared" si="0"/>
        <v>3.4000000000000057</v>
      </c>
    </row>
    <row r="10" spans="1:19" x14ac:dyDescent="0.25">
      <c r="P10" s="69" t="s">
        <v>46</v>
      </c>
      <c r="Q10" s="72">
        <f>AVERAGE(Q5:Q9)</f>
        <v>99.465999999999994</v>
      </c>
      <c r="R10" s="72">
        <f>AVERAGE(R5:R9)</f>
        <v>96.137999999999991</v>
      </c>
    </row>
    <row r="11" spans="1:19" x14ac:dyDescent="0.25">
      <c r="P11" s="5" t="s">
        <v>47</v>
      </c>
      <c r="Q11" s="68">
        <f>MAX(Q5:Q10)</f>
        <v>99.61</v>
      </c>
      <c r="R11" s="68">
        <f>MAX(R5:R10)</f>
        <v>96.4</v>
      </c>
    </row>
    <row r="14" spans="1:19" x14ac:dyDescent="0.25">
      <c r="G14" s="71"/>
    </row>
  </sheetData>
  <mergeCells count="14">
    <mergeCell ref="K2:L2"/>
    <mergeCell ref="M2:N2"/>
    <mergeCell ref="O2:P2"/>
    <mergeCell ref="Q2:S2"/>
    <mergeCell ref="A1:A3"/>
    <mergeCell ref="B1:G1"/>
    <mergeCell ref="I1:S1"/>
    <mergeCell ref="B2:B3"/>
    <mergeCell ref="C2:C3"/>
    <mergeCell ref="D2:D3"/>
    <mergeCell ref="E2:E3"/>
    <mergeCell ref="F2:F3"/>
    <mergeCell ref="G2:G3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0AC5-3838-41BA-B585-071A0F5616F3}">
  <sheetPr codeName="Hoja2"/>
  <dimension ref="A1:S14"/>
  <sheetViews>
    <sheetView topLeftCell="F1" workbookViewId="0">
      <pane ySplit="3" topLeftCell="A4" activePane="bottomLeft" state="frozen"/>
      <selection pane="bottomLeft" activeCell="J32" sqref="J32"/>
    </sheetView>
  </sheetViews>
  <sheetFormatPr baseColWidth="10" defaultRowHeight="15" x14ac:dyDescent="0.25"/>
  <cols>
    <col min="2" max="2" width="16" customWidth="1"/>
    <col min="7" max="7" width="35.42578125" bestFit="1" customWidth="1"/>
  </cols>
  <sheetData>
    <row r="1" spans="1:19" ht="18.75" x14ac:dyDescent="0.25">
      <c r="A1" s="74" t="s">
        <v>38</v>
      </c>
      <c r="B1" s="75" t="s">
        <v>1</v>
      </c>
      <c r="C1" s="75"/>
      <c r="D1" s="75"/>
      <c r="E1" s="75"/>
      <c r="F1" s="75"/>
      <c r="G1" s="75"/>
      <c r="H1" s="66"/>
      <c r="I1" s="76" t="s">
        <v>15</v>
      </c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x14ac:dyDescent="0.25">
      <c r="A2" s="74"/>
      <c r="B2" s="73" t="s">
        <v>0</v>
      </c>
      <c r="C2" s="73" t="s">
        <v>2</v>
      </c>
      <c r="D2" s="73" t="s">
        <v>3</v>
      </c>
      <c r="E2" s="73" t="s">
        <v>4</v>
      </c>
      <c r="F2" s="73" t="s">
        <v>5</v>
      </c>
      <c r="G2" s="73" t="s">
        <v>6</v>
      </c>
      <c r="H2" s="65"/>
      <c r="I2" s="73" t="s">
        <v>21</v>
      </c>
      <c r="J2" s="73"/>
      <c r="K2" s="73" t="s">
        <v>22</v>
      </c>
      <c r="L2" s="73"/>
      <c r="M2" s="73" t="s">
        <v>23</v>
      </c>
      <c r="N2" s="73"/>
      <c r="O2" s="73" t="s">
        <v>24</v>
      </c>
      <c r="P2" s="73"/>
      <c r="Q2" s="73" t="s">
        <v>25</v>
      </c>
      <c r="R2" s="73"/>
      <c r="S2" s="73"/>
    </row>
    <row r="3" spans="1:19" x14ac:dyDescent="0.25">
      <c r="A3" s="74"/>
      <c r="B3" s="73"/>
      <c r="C3" s="73"/>
      <c r="D3" s="73"/>
      <c r="E3" s="73"/>
      <c r="F3" s="73"/>
      <c r="G3" s="73"/>
      <c r="H3" s="65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G4" t="s">
        <v>56</v>
      </c>
      <c r="R4" s="70"/>
      <c r="S4" s="70"/>
    </row>
    <row r="5" spans="1:19" x14ac:dyDescent="0.25">
      <c r="A5" s="5">
        <v>1</v>
      </c>
      <c r="B5" s="5">
        <v>1E-3</v>
      </c>
      <c r="C5" s="5">
        <v>0.9</v>
      </c>
      <c r="D5" s="5">
        <v>0.999</v>
      </c>
      <c r="E5" s="5">
        <v>20</v>
      </c>
      <c r="F5" s="5">
        <v>16</v>
      </c>
      <c r="G5" s="5" t="s">
        <v>48</v>
      </c>
      <c r="H5" s="37">
        <v>1</v>
      </c>
      <c r="I5" s="37">
        <v>98.51</v>
      </c>
      <c r="J5" s="37">
        <v>96.88</v>
      </c>
      <c r="K5" s="37">
        <v>98.92</v>
      </c>
      <c r="L5" s="37">
        <v>96.95</v>
      </c>
      <c r="M5" s="37">
        <v>98.92</v>
      </c>
      <c r="N5" s="37">
        <v>95.91</v>
      </c>
      <c r="O5" s="37">
        <v>98.46</v>
      </c>
      <c r="P5" s="37">
        <v>96.8</v>
      </c>
      <c r="Q5" s="37">
        <v>98.7</v>
      </c>
      <c r="R5" s="37">
        <v>96.64</v>
      </c>
      <c r="S5" s="5">
        <f t="shared" ref="S5:S9" si="0">Q5-R5</f>
        <v>2.0600000000000023</v>
      </c>
    </row>
    <row r="6" spans="1:19" x14ac:dyDescent="0.25">
      <c r="A6" s="5">
        <v>2</v>
      </c>
      <c r="B6" s="5">
        <v>9.5E-4</v>
      </c>
      <c r="C6" s="5">
        <v>0.9</v>
      </c>
      <c r="D6" s="5">
        <v>0.999</v>
      </c>
      <c r="E6" s="5">
        <v>20</v>
      </c>
      <c r="F6" s="5">
        <v>16</v>
      </c>
      <c r="G6" s="5" t="s">
        <v>48</v>
      </c>
      <c r="H6" s="37">
        <v>2</v>
      </c>
      <c r="I6" s="37">
        <v>98.55</v>
      </c>
      <c r="J6" s="37">
        <v>95.61</v>
      </c>
      <c r="K6" s="37">
        <v>98.68</v>
      </c>
      <c r="L6" s="37">
        <v>96.43</v>
      </c>
      <c r="M6" s="37">
        <v>98.88</v>
      </c>
      <c r="N6" s="37">
        <v>96.8</v>
      </c>
      <c r="O6" s="37">
        <v>98.66</v>
      </c>
      <c r="P6" s="37">
        <v>97.17</v>
      </c>
      <c r="Q6" s="37">
        <v>98.69</v>
      </c>
      <c r="R6" s="37">
        <v>96.51</v>
      </c>
      <c r="S6" s="5">
        <f t="shared" si="0"/>
        <v>2.1799999999999926</v>
      </c>
    </row>
    <row r="7" spans="1:19" x14ac:dyDescent="0.25">
      <c r="A7" s="5">
        <v>3</v>
      </c>
      <c r="B7" s="5">
        <v>9.3999999999999997E-4</v>
      </c>
      <c r="C7" s="5">
        <v>0.9</v>
      </c>
      <c r="D7" s="5">
        <v>0.999</v>
      </c>
      <c r="E7" s="5">
        <v>20</v>
      </c>
      <c r="F7" s="5">
        <v>16</v>
      </c>
      <c r="G7" s="5" t="s">
        <v>48</v>
      </c>
      <c r="H7" s="37">
        <v>3</v>
      </c>
      <c r="I7" s="37">
        <v>98.66</v>
      </c>
      <c r="J7" s="37">
        <v>96.88</v>
      </c>
      <c r="K7" s="37">
        <v>98.66</v>
      </c>
      <c r="L7" s="37">
        <v>96.8</v>
      </c>
      <c r="M7" s="37">
        <v>98.88</v>
      </c>
      <c r="N7" s="37">
        <v>95.69</v>
      </c>
      <c r="O7" s="37">
        <v>98.74</v>
      </c>
      <c r="P7" s="37">
        <v>97.17</v>
      </c>
      <c r="Q7" s="37">
        <v>98.74</v>
      </c>
      <c r="R7" s="37">
        <v>96.64</v>
      </c>
      <c r="S7" s="5">
        <f t="shared" si="0"/>
        <v>2.0999999999999943</v>
      </c>
    </row>
    <row r="8" spans="1:19" x14ac:dyDescent="0.25">
      <c r="A8" s="5">
        <v>4</v>
      </c>
      <c r="B8" s="5">
        <v>9.3000000000000005E-4</v>
      </c>
      <c r="C8" s="5">
        <v>0.9</v>
      </c>
      <c r="D8" s="5">
        <v>0.999</v>
      </c>
      <c r="E8" s="5">
        <v>20</v>
      </c>
      <c r="F8" s="5">
        <v>32</v>
      </c>
      <c r="G8" s="5" t="s">
        <v>48</v>
      </c>
      <c r="H8" s="37">
        <v>4</v>
      </c>
      <c r="I8" s="37">
        <v>98.62</v>
      </c>
      <c r="J8" s="37">
        <v>96.95</v>
      </c>
      <c r="K8" s="37">
        <v>98.08</v>
      </c>
      <c r="L8" s="37">
        <v>94.87</v>
      </c>
      <c r="M8" s="37">
        <v>98.55</v>
      </c>
      <c r="N8" s="37">
        <v>96.21</v>
      </c>
      <c r="O8" s="37">
        <v>98.85</v>
      </c>
      <c r="P8" s="37">
        <v>95.84</v>
      </c>
      <c r="Q8" s="37">
        <v>98.53</v>
      </c>
      <c r="R8" s="37">
        <v>95.97</v>
      </c>
      <c r="S8" s="5">
        <f t="shared" si="0"/>
        <v>2.5600000000000023</v>
      </c>
    </row>
    <row r="9" spans="1:19" x14ac:dyDescent="0.25">
      <c r="A9" s="5">
        <v>5</v>
      </c>
      <c r="B9" s="5">
        <v>9.2000000000000003E-4</v>
      </c>
      <c r="C9" s="5">
        <v>0.9</v>
      </c>
      <c r="D9" s="5">
        <v>0.999</v>
      </c>
      <c r="E9" s="5">
        <v>20</v>
      </c>
      <c r="F9" s="5">
        <v>32</v>
      </c>
      <c r="G9" s="5" t="s">
        <v>48</v>
      </c>
      <c r="H9" s="37">
        <v>5</v>
      </c>
      <c r="I9" s="37">
        <v>98.81</v>
      </c>
      <c r="J9" s="37">
        <v>95.46</v>
      </c>
      <c r="K9" s="37">
        <v>98.47</v>
      </c>
      <c r="L9" s="37">
        <v>96.73</v>
      </c>
      <c r="M9" s="37">
        <v>99</v>
      </c>
      <c r="N9" s="37">
        <v>95.91</v>
      </c>
      <c r="O9" s="37">
        <v>98.47</v>
      </c>
      <c r="P9" s="37">
        <v>96.8</v>
      </c>
      <c r="Q9" s="37">
        <v>98.69</v>
      </c>
      <c r="R9" s="37">
        <v>96.23</v>
      </c>
      <c r="S9" s="5">
        <f t="shared" si="0"/>
        <v>2.4599999999999937</v>
      </c>
    </row>
    <row r="10" spans="1:19" x14ac:dyDescent="0.25">
      <c r="P10" s="69" t="s">
        <v>46</v>
      </c>
      <c r="Q10" s="72">
        <f>AVERAGE(Q5:Q9)</f>
        <v>98.669999999999987</v>
      </c>
      <c r="R10" s="72">
        <f>AVERAGE(R5:R9)</f>
        <v>96.397999999999996</v>
      </c>
    </row>
    <row r="11" spans="1:19" x14ac:dyDescent="0.25">
      <c r="P11" s="5" t="s">
        <v>47</v>
      </c>
      <c r="Q11" s="68">
        <f>MAX(Q5:Q10)</f>
        <v>98.74</v>
      </c>
      <c r="R11" s="68">
        <f>MAX(R5:R10)</f>
        <v>96.64</v>
      </c>
    </row>
    <row r="14" spans="1:19" x14ac:dyDescent="0.25">
      <c r="G14" s="71"/>
    </row>
  </sheetData>
  <mergeCells count="14">
    <mergeCell ref="K2:L2"/>
    <mergeCell ref="M2:N2"/>
    <mergeCell ref="O2:P2"/>
    <mergeCell ref="Q2:S2"/>
    <mergeCell ref="A1:A3"/>
    <mergeCell ref="B1:G1"/>
    <mergeCell ref="I1:S1"/>
    <mergeCell ref="B2:B3"/>
    <mergeCell ref="C2:C3"/>
    <mergeCell ref="D2:D3"/>
    <mergeCell ref="E2:E3"/>
    <mergeCell ref="F2:F3"/>
    <mergeCell ref="G2:G3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71D7-4759-4574-8A7C-3B3DE537122C}">
  <sheetPr codeName="Hoja4"/>
  <dimension ref="A1:S200"/>
  <sheetViews>
    <sheetView topLeftCell="F1" workbookViewId="0">
      <pane ySplit="3" topLeftCell="A183" activePane="bottomLeft" state="frozen"/>
      <selection pane="bottomLeft" activeCell="B191" sqref="B191:B195"/>
    </sheetView>
  </sheetViews>
  <sheetFormatPr baseColWidth="10" defaultRowHeight="15" x14ac:dyDescent="0.25"/>
  <cols>
    <col min="2" max="2" width="16" customWidth="1"/>
    <col min="7" max="7" width="35.42578125" bestFit="1" customWidth="1"/>
  </cols>
  <sheetData>
    <row r="1" spans="1:19" ht="18.75" x14ac:dyDescent="0.25">
      <c r="A1" s="74" t="s">
        <v>38</v>
      </c>
      <c r="B1" s="75" t="s">
        <v>1</v>
      </c>
      <c r="C1" s="75"/>
      <c r="D1" s="75"/>
      <c r="E1" s="75"/>
      <c r="F1" s="75"/>
      <c r="G1" s="75"/>
      <c r="H1" s="6"/>
      <c r="I1" s="76" t="s">
        <v>15</v>
      </c>
      <c r="J1" s="76"/>
      <c r="K1" s="76"/>
      <c r="L1" s="76"/>
      <c r="M1" s="76"/>
      <c r="N1" s="76"/>
      <c r="O1" s="76"/>
      <c r="P1" s="76"/>
      <c r="Q1" s="76"/>
      <c r="R1" s="76"/>
      <c r="S1" s="76"/>
    </row>
    <row r="2" spans="1:19" x14ac:dyDescent="0.25">
      <c r="A2" s="74"/>
      <c r="B2" s="73" t="s">
        <v>0</v>
      </c>
      <c r="C2" s="73" t="s">
        <v>2</v>
      </c>
      <c r="D2" s="73" t="s">
        <v>3</v>
      </c>
      <c r="E2" s="73" t="s">
        <v>4</v>
      </c>
      <c r="F2" s="73" t="s">
        <v>5</v>
      </c>
      <c r="G2" s="73" t="s">
        <v>6</v>
      </c>
      <c r="H2" s="59"/>
      <c r="I2" s="73" t="s">
        <v>21</v>
      </c>
      <c r="J2" s="73"/>
      <c r="K2" s="73" t="s">
        <v>22</v>
      </c>
      <c r="L2" s="73"/>
      <c r="M2" s="73" t="s">
        <v>23</v>
      </c>
      <c r="N2" s="73"/>
      <c r="O2" s="73" t="s">
        <v>24</v>
      </c>
      <c r="P2" s="73"/>
      <c r="Q2" s="73" t="s">
        <v>25</v>
      </c>
      <c r="R2" s="73"/>
      <c r="S2" s="73"/>
    </row>
    <row r="3" spans="1:19" x14ac:dyDescent="0.25">
      <c r="A3" s="74"/>
      <c r="B3" s="73"/>
      <c r="C3" s="73"/>
      <c r="D3" s="73"/>
      <c r="E3" s="73"/>
      <c r="F3" s="73"/>
      <c r="G3" s="73"/>
      <c r="H3" s="59"/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16</v>
      </c>
      <c r="R3" s="4" t="s">
        <v>17</v>
      </c>
      <c r="S3" s="4" t="s">
        <v>33</v>
      </c>
    </row>
    <row r="4" spans="1:19" x14ac:dyDescent="0.25">
      <c r="A4" s="3">
        <v>1</v>
      </c>
      <c r="B4" s="3">
        <v>1E-3</v>
      </c>
      <c r="C4" s="3">
        <v>0.9</v>
      </c>
      <c r="D4" s="3">
        <v>0.999</v>
      </c>
      <c r="E4" s="3">
        <v>12</v>
      </c>
      <c r="F4" s="3">
        <v>16</v>
      </c>
      <c r="G4" s="3"/>
      <c r="H4" s="62">
        <v>1</v>
      </c>
      <c r="I4" s="62">
        <v>96.26</v>
      </c>
      <c r="J4" s="62">
        <v>95.45</v>
      </c>
      <c r="K4" s="62">
        <v>95.93</v>
      </c>
      <c r="L4" s="62">
        <v>96.41</v>
      </c>
      <c r="M4" s="62">
        <v>96.71</v>
      </c>
      <c r="N4" s="62">
        <v>96.22</v>
      </c>
      <c r="O4" s="62">
        <v>96.36</v>
      </c>
      <c r="P4" s="62">
        <v>95.87</v>
      </c>
      <c r="Q4" s="62">
        <v>96.32</v>
      </c>
      <c r="R4" s="62">
        <v>95.99</v>
      </c>
      <c r="S4" s="5">
        <f>Q4-R4</f>
        <v>0.32999999999999829</v>
      </c>
    </row>
    <row r="5" spans="1:19" x14ac:dyDescent="0.25">
      <c r="A5" s="3">
        <v>2</v>
      </c>
      <c r="B5" s="3">
        <v>9.7999999999999997E-4</v>
      </c>
      <c r="C5" s="3">
        <v>0.9</v>
      </c>
      <c r="D5" s="3">
        <v>0.999</v>
      </c>
      <c r="E5" s="3">
        <v>12</v>
      </c>
      <c r="F5" s="3">
        <v>16</v>
      </c>
      <c r="G5" s="3"/>
      <c r="H5" s="63">
        <v>2</v>
      </c>
      <c r="I5" s="63">
        <v>96.65</v>
      </c>
      <c r="J5" s="63">
        <v>95.68</v>
      </c>
      <c r="K5" s="63">
        <v>96.34</v>
      </c>
      <c r="L5" s="63">
        <v>95.6</v>
      </c>
      <c r="M5" s="63">
        <v>96.18</v>
      </c>
      <c r="N5" s="63">
        <v>96.41</v>
      </c>
      <c r="O5" s="63">
        <v>96.46</v>
      </c>
      <c r="P5" s="63">
        <v>96.76</v>
      </c>
      <c r="Q5" s="63">
        <v>96.41</v>
      </c>
      <c r="R5" s="63">
        <v>96.11</v>
      </c>
      <c r="S5" s="5">
        <f t="shared" ref="S5:S68" si="0">Q5-R5</f>
        <v>0.29999999999999716</v>
      </c>
    </row>
    <row r="6" spans="1:19" x14ac:dyDescent="0.25">
      <c r="A6" s="3">
        <v>3</v>
      </c>
      <c r="B6" s="3">
        <v>9.6000000000000002E-4</v>
      </c>
      <c r="C6" s="3">
        <v>0.9</v>
      </c>
      <c r="D6" s="3">
        <v>0.999</v>
      </c>
      <c r="E6" s="3">
        <v>12</v>
      </c>
      <c r="F6" s="3">
        <v>16</v>
      </c>
      <c r="G6" s="3"/>
      <c r="H6" s="62">
        <v>3</v>
      </c>
      <c r="I6" s="62">
        <v>96.45</v>
      </c>
      <c r="J6" s="62">
        <v>94.22</v>
      </c>
      <c r="K6" s="62">
        <v>96.64</v>
      </c>
      <c r="L6" s="62">
        <v>96.8</v>
      </c>
      <c r="M6" s="62">
        <v>96.31</v>
      </c>
      <c r="N6" s="62">
        <v>95.83</v>
      </c>
      <c r="O6" s="62">
        <v>96.73</v>
      </c>
      <c r="P6" s="62">
        <v>96.3</v>
      </c>
      <c r="Q6" s="62">
        <v>96.53</v>
      </c>
      <c r="R6" s="62">
        <v>95.79</v>
      </c>
      <c r="S6" s="5">
        <f t="shared" si="0"/>
        <v>0.73999999999999488</v>
      </c>
    </row>
    <row r="7" spans="1:19" x14ac:dyDescent="0.25">
      <c r="A7" s="3">
        <v>4</v>
      </c>
      <c r="B7" s="3">
        <v>9.3999999999999997E-4</v>
      </c>
      <c r="C7" s="3">
        <v>0.9</v>
      </c>
      <c r="D7" s="3">
        <v>0.999</v>
      </c>
      <c r="E7" s="3">
        <v>12</v>
      </c>
      <c r="F7" s="3">
        <v>16</v>
      </c>
      <c r="G7" s="3"/>
      <c r="H7" s="63">
        <v>4</v>
      </c>
      <c r="I7" s="63">
        <v>96.63</v>
      </c>
      <c r="J7" s="63">
        <v>96.53</v>
      </c>
      <c r="K7" s="63">
        <v>96.29</v>
      </c>
      <c r="L7" s="63">
        <v>96.34</v>
      </c>
      <c r="M7" s="63">
        <v>96.13</v>
      </c>
      <c r="N7" s="63">
        <v>96.61</v>
      </c>
      <c r="O7" s="63">
        <v>96.34</v>
      </c>
      <c r="P7" s="63">
        <v>95.72</v>
      </c>
      <c r="Q7" s="63">
        <v>96.35</v>
      </c>
      <c r="R7" s="63">
        <v>96.3</v>
      </c>
      <c r="S7" s="5">
        <f t="shared" si="0"/>
        <v>4.9999999999997158E-2</v>
      </c>
    </row>
    <row r="8" spans="1:19" x14ac:dyDescent="0.25">
      <c r="A8" s="3">
        <v>5</v>
      </c>
      <c r="B8" s="3">
        <v>1E-3</v>
      </c>
      <c r="C8" s="3">
        <v>0.9</v>
      </c>
      <c r="D8" s="3" t="s">
        <v>43</v>
      </c>
      <c r="E8" s="3">
        <v>12</v>
      </c>
      <c r="F8" s="3">
        <v>16</v>
      </c>
      <c r="G8" s="3"/>
      <c r="H8" s="62">
        <v>5</v>
      </c>
      <c r="I8" s="62">
        <v>96.47</v>
      </c>
      <c r="J8" s="62">
        <v>96.3</v>
      </c>
      <c r="K8" s="62">
        <v>96.49</v>
      </c>
      <c r="L8" s="62">
        <v>96.95</v>
      </c>
      <c r="M8" s="62">
        <v>96.58</v>
      </c>
      <c r="N8" s="62">
        <v>96.76</v>
      </c>
      <c r="O8" s="62">
        <v>95.96</v>
      </c>
      <c r="P8" s="62">
        <v>95.8</v>
      </c>
      <c r="Q8" s="62">
        <v>96.37</v>
      </c>
      <c r="R8" s="62">
        <v>96.45</v>
      </c>
      <c r="S8" s="5">
        <f t="shared" si="0"/>
        <v>-7.9999999999998295E-2</v>
      </c>
    </row>
    <row r="9" spans="1:19" x14ac:dyDescent="0.25">
      <c r="A9" s="3">
        <v>6</v>
      </c>
      <c r="B9" s="3">
        <v>9.7999999999999997E-4</v>
      </c>
      <c r="C9" s="3">
        <v>0.9</v>
      </c>
      <c r="D9" s="3" t="s">
        <v>43</v>
      </c>
      <c r="E9" s="3">
        <v>12</v>
      </c>
      <c r="F9" s="3">
        <v>16</v>
      </c>
      <c r="G9" s="3"/>
      <c r="H9" s="63">
        <v>6</v>
      </c>
      <c r="I9" s="63">
        <v>96.02</v>
      </c>
      <c r="J9" s="63">
        <v>95.68</v>
      </c>
      <c r="K9" s="63">
        <v>96.42</v>
      </c>
      <c r="L9" s="63">
        <v>96.18</v>
      </c>
      <c r="M9" s="63">
        <v>96.52</v>
      </c>
      <c r="N9" s="63">
        <v>96.68</v>
      </c>
      <c r="O9" s="63">
        <v>96.02</v>
      </c>
      <c r="P9" s="63">
        <v>95.26</v>
      </c>
      <c r="Q9" s="63">
        <v>96.24</v>
      </c>
      <c r="R9" s="63">
        <v>95.95</v>
      </c>
      <c r="S9" s="5">
        <f t="shared" si="0"/>
        <v>0.28999999999999204</v>
      </c>
    </row>
    <row r="10" spans="1:19" x14ac:dyDescent="0.25">
      <c r="A10" s="3">
        <v>7</v>
      </c>
      <c r="B10" s="3">
        <v>9.6000000000000002E-4</v>
      </c>
      <c r="C10" s="3">
        <v>0.9</v>
      </c>
      <c r="D10" s="3" t="s">
        <v>43</v>
      </c>
      <c r="E10" s="3">
        <v>12</v>
      </c>
      <c r="F10" s="3">
        <v>16</v>
      </c>
      <c r="G10" s="3"/>
      <c r="H10" s="62">
        <v>7</v>
      </c>
      <c r="I10" s="62">
        <v>96.35</v>
      </c>
      <c r="J10" s="62">
        <v>96.14</v>
      </c>
      <c r="K10" s="62">
        <v>96.36</v>
      </c>
      <c r="L10" s="62">
        <v>96.18</v>
      </c>
      <c r="M10" s="62">
        <v>96.25</v>
      </c>
      <c r="N10" s="62">
        <v>96.68</v>
      </c>
      <c r="O10" s="62">
        <v>96.75</v>
      </c>
      <c r="P10" s="62">
        <v>96.37</v>
      </c>
      <c r="Q10" s="62">
        <v>96.43</v>
      </c>
      <c r="R10" s="62">
        <v>96.35</v>
      </c>
      <c r="S10" s="5">
        <f t="shared" si="0"/>
        <v>8.0000000000012506E-2</v>
      </c>
    </row>
    <row r="11" spans="1:19" x14ac:dyDescent="0.25">
      <c r="A11" s="3">
        <v>8</v>
      </c>
      <c r="B11" s="3">
        <v>9.3999999999999997E-4</v>
      </c>
      <c r="C11" s="3">
        <v>0.9</v>
      </c>
      <c r="D11" s="3" t="s">
        <v>43</v>
      </c>
      <c r="E11" s="3">
        <v>12</v>
      </c>
      <c r="F11" s="3">
        <v>16</v>
      </c>
      <c r="G11" s="3"/>
      <c r="H11" s="63">
        <v>8</v>
      </c>
      <c r="I11" s="63">
        <v>96.33</v>
      </c>
      <c r="J11" s="63">
        <v>95.53</v>
      </c>
      <c r="K11" s="63">
        <v>96.21</v>
      </c>
      <c r="L11" s="63">
        <v>96.07</v>
      </c>
      <c r="M11" s="63">
        <v>96.49</v>
      </c>
      <c r="N11" s="63">
        <v>96.61</v>
      </c>
      <c r="O11" s="63">
        <v>96.6</v>
      </c>
      <c r="P11" s="63">
        <v>96.22</v>
      </c>
      <c r="Q11" s="63">
        <v>96.41</v>
      </c>
      <c r="R11" s="63">
        <v>96.1</v>
      </c>
      <c r="S11" s="5">
        <f t="shared" si="0"/>
        <v>0.31000000000000227</v>
      </c>
    </row>
    <row r="12" spans="1:19" x14ac:dyDescent="0.25">
      <c r="A12" s="3">
        <v>9</v>
      </c>
      <c r="B12" s="3">
        <v>1E-3</v>
      </c>
      <c r="C12" s="3">
        <v>0.9</v>
      </c>
      <c r="D12" s="3" t="s">
        <v>40</v>
      </c>
      <c r="E12" s="3">
        <v>12</v>
      </c>
      <c r="F12" s="3">
        <v>16</v>
      </c>
      <c r="G12" s="3"/>
      <c r="H12" s="62">
        <v>9</v>
      </c>
      <c r="I12" s="62">
        <v>96.26</v>
      </c>
      <c r="J12" s="62">
        <v>96.14</v>
      </c>
      <c r="K12" s="62">
        <v>96.45</v>
      </c>
      <c r="L12" s="62">
        <v>96.53</v>
      </c>
      <c r="M12" s="62">
        <v>96.15</v>
      </c>
      <c r="N12" s="62">
        <v>96.95</v>
      </c>
      <c r="O12" s="62">
        <v>96.48</v>
      </c>
      <c r="P12" s="62">
        <v>95.53</v>
      </c>
      <c r="Q12" s="62">
        <v>96.33</v>
      </c>
      <c r="R12" s="62">
        <v>96.29</v>
      </c>
      <c r="S12" s="5">
        <f t="shared" si="0"/>
        <v>3.9999999999992042E-2</v>
      </c>
    </row>
    <row r="13" spans="1:19" x14ac:dyDescent="0.25">
      <c r="A13" s="3">
        <v>10</v>
      </c>
      <c r="B13" s="3">
        <v>9.7999999999999997E-4</v>
      </c>
      <c r="C13" s="3">
        <v>0.9</v>
      </c>
      <c r="D13" s="3" t="s">
        <v>40</v>
      </c>
      <c r="E13" s="3">
        <v>12</v>
      </c>
      <c r="F13" s="3">
        <v>16</v>
      </c>
      <c r="G13" s="3"/>
      <c r="H13" s="63">
        <v>10</v>
      </c>
      <c r="I13" s="63">
        <v>96.47</v>
      </c>
      <c r="J13" s="63">
        <v>95.06</v>
      </c>
      <c r="K13" s="63">
        <v>96.52</v>
      </c>
      <c r="L13" s="63">
        <v>96.3</v>
      </c>
      <c r="M13" s="63">
        <v>96.67</v>
      </c>
      <c r="N13" s="63">
        <v>96.41</v>
      </c>
      <c r="O13" s="63">
        <v>96.71</v>
      </c>
      <c r="P13" s="63">
        <v>96.34</v>
      </c>
      <c r="Q13" s="63">
        <v>96.59</v>
      </c>
      <c r="R13" s="63">
        <v>96.03</v>
      </c>
      <c r="S13" s="5">
        <f t="shared" si="0"/>
        <v>0.56000000000000227</v>
      </c>
    </row>
    <row r="14" spans="1:19" x14ac:dyDescent="0.25">
      <c r="A14" s="3">
        <v>11</v>
      </c>
      <c r="B14" s="3">
        <v>9.6000000000000002E-4</v>
      </c>
      <c r="C14" s="3">
        <v>0.9</v>
      </c>
      <c r="D14" s="3" t="s">
        <v>40</v>
      </c>
      <c r="E14" s="3">
        <v>12</v>
      </c>
      <c r="F14" s="3">
        <v>16</v>
      </c>
      <c r="G14" s="3"/>
      <c r="H14" s="62">
        <v>11</v>
      </c>
      <c r="I14" s="62">
        <v>96.38</v>
      </c>
      <c r="J14" s="62">
        <v>96.3</v>
      </c>
      <c r="K14" s="62">
        <v>96.25</v>
      </c>
      <c r="L14" s="62">
        <v>96.61</v>
      </c>
      <c r="M14" s="62">
        <v>96.68</v>
      </c>
      <c r="N14" s="62">
        <v>96.61</v>
      </c>
      <c r="O14" s="62">
        <v>96.62</v>
      </c>
      <c r="P14" s="62">
        <v>95.33</v>
      </c>
      <c r="Q14" s="62">
        <v>96.48</v>
      </c>
      <c r="R14" s="62">
        <v>96.21</v>
      </c>
      <c r="S14" s="5">
        <f t="shared" si="0"/>
        <v>0.27000000000001023</v>
      </c>
    </row>
    <row r="15" spans="1:19" x14ac:dyDescent="0.25">
      <c r="A15" s="3">
        <v>12</v>
      </c>
      <c r="B15" s="3">
        <v>9.3999999999999997E-4</v>
      </c>
      <c r="C15" s="3">
        <v>0.9</v>
      </c>
      <c r="D15" s="3" t="s">
        <v>40</v>
      </c>
      <c r="E15" s="3">
        <v>12</v>
      </c>
      <c r="F15" s="3">
        <v>16</v>
      </c>
      <c r="G15" s="3"/>
      <c r="H15" s="63">
        <v>12</v>
      </c>
      <c r="I15" s="63">
        <v>96.42</v>
      </c>
      <c r="J15" s="63">
        <v>95.64</v>
      </c>
      <c r="K15" s="63">
        <v>96.22</v>
      </c>
      <c r="L15" s="63">
        <v>96.45</v>
      </c>
      <c r="M15" s="63">
        <v>96.6</v>
      </c>
      <c r="N15" s="63">
        <v>96.45</v>
      </c>
      <c r="O15" s="63">
        <v>96.35</v>
      </c>
      <c r="P15" s="63">
        <v>95.76</v>
      </c>
      <c r="Q15" s="63">
        <v>96.4</v>
      </c>
      <c r="R15" s="63">
        <v>96.08</v>
      </c>
      <c r="S15" s="5">
        <f t="shared" si="0"/>
        <v>0.32000000000000739</v>
      </c>
    </row>
    <row r="16" spans="1:19" x14ac:dyDescent="0.25">
      <c r="A16" s="3">
        <v>13</v>
      </c>
      <c r="B16" s="3">
        <v>1E-3</v>
      </c>
      <c r="C16" s="3">
        <v>0.9</v>
      </c>
      <c r="D16" s="3">
        <v>0.999</v>
      </c>
      <c r="E16" s="3">
        <v>15</v>
      </c>
      <c r="F16" s="3">
        <v>16</v>
      </c>
      <c r="G16" s="3"/>
      <c r="H16" s="62">
        <v>13</v>
      </c>
      <c r="I16" s="62">
        <v>96.86</v>
      </c>
      <c r="J16" s="62">
        <v>94.83</v>
      </c>
      <c r="K16" s="62">
        <v>96.45</v>
      </c>
      <c r="L16" s="62">
        <v>94.06</v>
      </c>
      <c r="M16" s="62">
        <v>96.6</v>
      </c>
      <c r="N16" s="62">
        <v>95.99</v>
      </c>
      <c r="O16" s="62">
        <v>97.18</v>
      </c>
      <c r="P16" s="62">
        <v>96.49</v>
      </c>
      <c r="Q16" s="62">
        <v>96.77</v>
      </c>
      <c r="R16" s="62">
        <v>95.34</v>
      </c>
      <c r="S16" s="5">
        <f t="shared" si="0"/>
        <v>1.4299999999999926</v>
      </c>
    </row>
    <row r="17" spans="1:19" x14ac:dyDescent="0.25">
      <c r="A17" s="3">
        <v>14</v>
      </c>
      <c r="B17" s="3">
        <v>9.7999999999999997E-4</v>
      </c>
      <c r="C17" s="3">
        <v>0.9</v>
      </c>
      <c r="D17" s="3">
        <v>0.999</v>
      </c>
      <c r="E17" s="3">
        <v>15</v>
      </c>
      <c r="F17" s="3">
        <v>16</v>
      </c>
      <c r="G17" s="3"/>
      <c r="H17" s="63">
        <v>14</v>
      </c>
      <c r="I17" s="63">
        <v>96.86</v>
      </c>
      <c r="J17" s="63">
        <v>96.45</v>
      </c>
      <c r="K17" s="63">
        <v>96.49</v>
      </c>
      <c r="L17" s="63">
        <v>96.76</v>
      </c>
      <c r="M17" s="63">
        <v>96.68</v>
      </c>
      <c r="N17" s="63">
        <v>95.33</v>
      </c>
      <c r="O17" s="63">
        <v>96.84</v>
      </c>
      <c r="P17" s="63">
        <v>95.83</v>
      </c>
      <c r="Q17" s="63">
        <v>96.72</v>
      </c>
      <c r="R17" s="63">
        <v>96.1</v>
      </c>
      <c r="S17" s="5">
        <f t="shared" si="0"/>
        <v>0.62000000000000455</v>
      </c>
    </row>
    <row r="18" spans="1:19" x14ac:dyDescent="0.25">
      <c r="A18" s="3">
        <v>15</v>
      </c>
      <c r="B18" s="3">
        <v>9.6000000000000002E-4</v>
      </c>
      <c r="C18" s="3">
        <v>0.9</v>
      </c>
      <c r="D18" s="3">
        <v>0.999</v>
      </c>
      <c r="E18" s="3">
        <v>15</v>
      </c>
      <c r="F18" s="3">
        <v>16</v>
      </c>
      <c r="G18" s="3"/>
      <c r="H18" s="62">
        <v>15</v>
      </c>
      <c r="I18" s="62">
        <v>96.84</v>
      </c>
      <c r="J18" s="62">
        <v>95.3</v>
      </c>
      <c r="K18" s="62">
        <v>96.76</v>
      </c>
      <c r="L18" s="62">
        <v>96.14</v>
      </c>
      <c r="M18" s="62">
        <v>96.86</v>
      </c>
      <c r="N18" s="62">
        <v>96.64</v>
      </c>
      <c r="O18" s="62">
        <v>96.82</v>
      </c>
      <c r="P18" s="62">
        <v>96.03</v>
      </c>
      <c r="Q18" s="62">
        <v>96.82</v>
      </c>
      <c r="R18" s="62">
        <v>96.03</v>
      </c>
      <c r="S18" s="5">
        <f t="shared" si="0"/>
        <v>0.78999999999999204</v>
      </c>
    </row>
    <row r="19" spans="1:19" x14ac:dyDescent="0.25">
      <c r="A19" s="3">
        <v>16</v>
      </c>
      <c r="B19" s="3">
        <v>9.3999999999999997E-4</v>
      </c>
      <c r="C19" s="3">
        <v>0.9</v>
      </c>
      <c r="D19" s="3">
        <v>0.999</v>
      </c>
      <c r="E19" s="3">
        <v>15</v>
      </c>
      <c r="F19" s="3">
        <v>16</v>
      </c>
      <c r="G19" s="3"/>
      <c r="H19" s="63">
        <v>16</v>
      </c>
      <c r="I19" s="63">
        <v>96.82</v>
      </c>
      <c r="J19" s="63">
        <v>94.49</v>
      </c>
      <c r="K19" s="63">
        <v>97.03</v>
      </c>
      <c r="L19" s="63">
        <v>96.61</v>
      </c>
      <c r="M19" s="63">
        <v>96.86</v>
      </c>
      <c r="N19" s="63">
        <v>95.26</v>
      </c>
      <c r="O19" s="63">
        <v>96.76</v>
      </c>
      <c r="P19" s="63">
        <v>96.18</v>
      </c>
      <c r="Q19" s="63">
        <v>96.87</v>
      </c>
      <c r="R19" s="63">
        <v>95.63</v>
      </c>
      <c r="S19" s="5">
        <f t="shared" si="0"/>
        <v>1.2400000000000091</v>
      </c>
    </row>
    <row r="20" spans="1:19" x14ac:dyDescent="0.25">
      <c r="A20" s="3">
        <v>17</v>
      </c>
      <c r="B20" s="3">
        <v>1E-3</v>
      </c>
      <c r="C20" s="3">
        <v>0.9</v>
      </c>
      <c r="D20" s="3" t="s">
        <v>43</v>
      </c>
      <c r="E20" s="3">
        <v>15</v>
      </c>
      <c r="F20" s="3">
        <v>16</v>
      </c>
      <c r="G20" s="3"/>
      <c r="H20" s="62">
        <v>17</v>
      </c>
      <c r="I20" s="62">
        <v>96.33</v>
      </c>
      <c r="J20" s="62">
        <v>96.3</v>
      </c>
      <c r="K20" s="62">
        <v>96.94</v>
      </c>
      <c r="L20" s="62">
        <v>96.37</v>
      </c>
      <c r="M20" s="62">
        <v>96.89</v>
      </c>
      <c r="N20" s="62">
        <v>96.76</v>
      </c>
      <c r="O20" s="62">
        <v>96.81</v>
      </c>
      <c r="P20" s="62">
        <v>96.1</v>
      </c>
      <c r="Q20" s="62">
        <v>96.74</v>
      </c>
      <c r="R20" s="62">
        <v>96.38</v>
      </c>
      <c r="S20" s="5">
        <f t="shared" si="0"/>
        <v>0.35999999999999943</v>
      </c>
    </row>
    <row r="21" spans="1:19" x14ac:dyDescent="0.25">
      <c r="A21" s="3">
        <v>18</v>
      </c>
      <c r="B21" s="3">
        <v>9.7999999999999997E-4</v>
      </c>
      <c r="C21" s="3">
        <v>0.9</v>
      </c>
      <c r="D21" s="3" t="s">
        <v>43</v>
      </c>
      <c r="E21" s="3">
        <v>15</v>
      </c>
      <c r="F21" s="3">
        <v>16</v>
      </c>
      <c r="G21" s="3"/>
      <c r="H21" s="63">
        <v>18</v>
      </c>
      <c r="I21" s="63">
        <v>97.01</v>
      </c>
      <c r="J21" s="63">
        <v>95.91</v>
      </c>
      <c r="K21" s="63">
        <v>96.61</v>
      </c>
      <c r="L21" s="63">
        <v>96.26</v>
      </c>
      <c r="M21" s="63">
        <v>96.88</v>
      </c>
      <c r="N21" s="63">
        <v>96.64</v>
      </c>
      <c r="O21" s="63">
        <v>97.02</v>
      </c>
      <c r="P21" s="63">
        <v>96.57</v>
      </c>
      <c r="Q21" s="63">
        <v>96.88</v>
      </c>
      <c r="R21" s="63">
        <v>96.35</v>
      </c>
      <c r="S21" s="5">
        <f t="shared" si="0"/>
        <v>0.53000000000000114</v>
      </c>
    </row>
    <row r="22" spans="1:19" x14ac:dyDescent="0.25">
      <c r="A22" s="3">
        <v>19</v>
      </c>
      <c r="B22" s="3">
        <v>9.6000000000000002E-4</v>
      </c>
      <c r="C22" s="3">
        <v>0.9</v>
      </c>
      <c r="D22" s="3" t="s">
        <v>43</v>
      </c>
      <c r="E22" s="3">
        <v>15</v>
      </c>
      <c r="F22" s="3">
        <v>16</v>
      </c>
      <c r="G22" s="3"/>
      <c r="H22" s="62">
        <v>19</v>
      </c>
      <c r="I22" s="62">
        <v>96.68</v>
      </c>
      <c r="J22" s="62">
        <v>95.56</v>
      </c>
      <c r="K22" s="62">
        <v>96.81</v>
      </c>
      <c r="L22" s="62">
        <v>95.68</v>
      </c>
      <c r="M22" s="62">
        <v>96.59</v>
      </c>
      <c r="N22" s="62">
        <v>96.45</v>
      </c>
      <c r="O22" s="62">
        <v>96.79</v>
      </c>
      <c r="P22" s="62">
        <v>96.41</v>
      </c>
      <c r="Q22" s="62">
        <v>96.72</v>
      </c>
      <c r="R22" s="62">
        <v>96.03</v>
      </c>
      <c r="S22" s="5">
        <f t="shared" si="0"/>
        <v>0.68999999999999773</v>
      </c>
    </row>
    <row r="23" spans="1:19" x14ac:dyDescent="0.25">
      <c r="A23" s="3">
        <v>20</v>
      </c>
      <c r="B23" s="3">
        <v>9.3999999999999997E-4</v>
      </c>
      <c r="C23" s="3">
        <v>0.9</v>
      </c>
      <c r="D23" s="3" t="s">
        <v>43</v>
      </c>
      <c r="E23" s="3">
        <v>15</v>
      </c>
      <c r="F23" s="3">
        <v>16</v>
      </c>
      <c r="G23" s="3"/>
      <c r="H23" s="63">
        <v>20</v>
      </c>
      <c r="I23" s="63">
        <v>96.75</v>
      </c>
      <c r="J23" s="63">
        <v>96.53</v>
      </c>
      <c r="K23" s="63">
        <v>96.81</v>
      </c>
      <c r="L23" s="63">
        <v>95.68</v>
      </c>
      <c r="M23" s="63">
        <v>96.86</v>
      </c>
      <c r="N23" s="63">
        <v>96.68</v>
      </c>
      <c r="O23" s="63">
        <v>96.32</v>
      </c>
      <c r="P23" s="63">
        <v>95.8</v>
      </c>
      <c r="Q23" s="63">
        <v>96.68</v>
      </c>
      <c r="R23" s="63">
        <v>96.17</v>
      </c>
      <c r="S23" s="5">
        <f t="shared" si="0"/>
        <v>0.51000000000000512</v>
      </c>
    </row>
    <row r="24" spans="1:19" x14ac:dyDescent="0.25">
      <c r="A24" s="3">
        <v>21</v>
      </c>
      <c r="B24" s="3">
        <v>1E-3</v>
      </c>
      <c r="C24" s="3">
        <v>0.9</v>
      </c>
      <c r="D24" s="3" t="s">
        <v>40</v>
      </c>
      <c r="E24" s="3">
        <v>15</v>
      </c>
      <c r="F24" s="3">
        <v>16</v>
      </c>
      <c r="G24" s="3"/>
      <c r="H24" s="62">
        <v>21</v>
      </c>
      <c r="I24" s="62">
        <v>96.43</v>
      </c>
      <c r="J24" s="62">
        <v>95.56</v>
      </c>
      <c r="K24" s="62">
        <v>96.97</v>
      </c>
      <c r="L24" s="62">
        <v>96.22</v>
      </c>
      <c r="M24" s="62">
        <v>96.88</v>
      </c>
      <c r="N24" s="62">
        <v>95.8</v>
      </c>
      <c r="O24" s="62">
        <v>97.05</v>
      </c>
      <c r="P24" s="62">
        <v>96.49</v>
      </c>
      <c r="Q24" s="62">
        <v>96.83</v>
      </c>
      <c r="R24" s="62">
        <v>96.02</v>
      </c>
      <c r="S24" s="5">
        <f t="shared" si="0"/>
        <v>0.81000000000000227</v>
      </c>
    </row>
    <row r="25" spans="1:19" x14ac:dyDescent="0.25">
      <c r="A25" s="3">
        <v>22</v>
      </c>
      <c r="B25" s="3">
        <v>9.7999999999999997E-4</v>
      </c>
      <c r="C25" s="3">
        <v>0.9</v>
      </c>
      <c r="D25" s="3" t="s">
        <v>40</v>
      </c>
      <c r="E25" s="3">
        <v>15</v>
      </c>
      <c r="F25" s="3">
        <v>16</v>
      </c>
      <c r="G25" s="3"/>
      <c r="H25" s="63">
        <v>22</v>
      </c>
      <c r="I25" s="63">
        <v>96.81</v>
      </c>
      <c r="J25" s="63">
        <v>95.3</v>
      </c>
      <c r="K25" s="63">
        <v>96.74</v>
      </c>
      <c r="L25" s="63">
        <v>96.34</v>
      </c>
      <c r="M25" s="63">
        <v>96.94</v>
      </c>
      <c r="N25" s="63">
        <v>93.41</v>
      </c>
      <c r="O25" s="63">
        <v>96.6</v>
      </c>
      <c r="P25" s="63">
        <v>96.03</v>
      </c>
      <c r="Q25" s="63">
        <v>96.77</v>
      </c>
      <c r="R25" s="63">
        <v>95.27</v>
      </c>
      <c r="S25" s="5">
        <f t="shared" si="0"/>
        <v>1.5</v>
      </c>
    </row>
    <row r="26" spans="1:19" x14ac:dyDescent="0.25">
      <c r="A26" s="3">
        <v>23</v>
      </c>
      <c r="B26" s="3">
        <v>9.6000000000000002E-4</v>
      </c>
      <c r="C26" s="3">
        <v>0.9</v>
      </c>
      <c r="D26" s="3" t="s">
        <v>40</v>
      </c>
      <c r="E26" s="3">
        <v>15</v>
      </c>
      <c r="F26" s="3">
        <v>16</v>
      </c>
      <c r="G26" s="3"/>
      <c r="H26" s="62">
        <v>23</v>
      </c>
      <c r="I26" s="62">
        <v>96.53</v>
      </c>
      <c r="J26" s="62">
        <v>96.34</v>
      </c>
      <c r="K26" s="62">
        <v>96.52</v>
      </c>
      <c r="L26" s="62">
        <v>95.95</v>
      </c>
      <c r="M26" s="62">
        <v>96.52</v>
      </c>
      <c r="N26" s="62">
        <v>96.68</v>
      </c>
      <c r="O26" s="62">
        <v>97.28</v>
      </c>
      <c r="P26" s="62">
        <v>96.1</v>
      </c>
      <c r="Q26" s="62">
        <v>96.71</v>
      </c>
      <c r="R26" s="62">
        <v>96.27</v>
      </c>
      <c r="S26" s="5">
        <f t="shared" si="0"/>
        <v>0.43999999999999773</v>
      </c>
    </row>
    <row r="27" spans="1:19" x14ac:dyDescent="0.25">
      <c r="A27" s="3">
        <v>24</v>
      </c>
      <c r="B27" s="3">
        <v>9.3999999999999997E-4</v>
      </c>
      <c r="C27" s="3">
        <v>0.9</v>
      </c>
      <c r="D27" s="3" t="s">
        <v>40</v>
      </c>
      <c r="E27" s="3">
        <v>15</v>
      </c>
      <c r="F27" s="3">
        <v>16</v>
      </c>
      <c r="G27" s="3"/>
      <c r="H27" s="63">
        <v>24</v>
      </c>
      <c r="I27" s="63">
        <v>97.01</v>
      </c>
      <c r="J27" s="63">
        <v>95.99</v>
      </c>
      <c r="K27" s="63">
        <v>96.82</v>
      </c>
      <c r="L27" s="63">
        <v>96.8</v>
      </c>
      <c r="M27" s="63">
        <v>96.93</v>
      </c>
      <c r="N27" s="63">
        <v>96.49</v>
      </c>
      <c r="O27" s="63">
        <v>96.63</v>
      </c>
      <c r="P27" s="63">
        <v>95.18</v>
      </c>
      <c r="Q27" s="63">
        <v>96.85</v>
      </c>
      <c r="R27" s="63">
        <v>96.11</v>
      </c>
      <c r="S27" s="5">
        <f t="shared" si="0"/>
        <v>0.73999999999999488</v>
      </c>
    </row>
    <row r="28" spans="1:19" x14ac:dyDescent="0.25">
      <c r="A28" s="3">
        <v>25</v>
      </c>
      <c r="B28" s="3">
        <v>1E-3</v>
      </c>
      <c r="C28" s="3">
        <v>0.9</v>
      </c>
      <c r="D28" s="3">
        <v>0.999</v>
      </c>
      <c r="E28" s="3">
        <v>20</v>
      </c>
      <c r="F28" s="3">
        <v>16</v>
      </c>
      <c r="G28" s="5"/>
      <c r="H28" s="62">
        <v>25</v>
      </c>
      <c r="I28" s="62">
        <v>97.15</v>
      </c>
      <c r="J28" s="62">
        <v>96.18</v>
      </c>
      <c r="K28" s="62">
        <v>97.15</v>
      </c>
      <c r="L28" s="62">
        <v>97.22</v>
      </c>
      <c r="M28" s="62">
        <v>97.15</v>
      </c>
      <c r="N28" s="62">
        <v>96.68</v>
      </c>
      <c r="O28" s="62">
        <v>96.89</v>
      </c>
      <c r="P28" s="62">
        <v>96.49</v>
      </c>
      <c r="Q28" s="62">
        <v>97.08</v>
      </c>
      <c r="R28" s="62">
        <v>96.64</v>
      </c>
      <c r="S28" s="5">
        <f t="shared" si="0"/>
        <v>0.43999999999999773</v>
      </c>
    </row>
    <row r="29" spans="1:19" x14ac:dyDescent="0.25">
      <c r="A29" s="3">
        <v>26</v>
      </c>
      <c r="B29" s="3">
        <v>9.7999999999999997E-4</v>
      </c>
      <c r="C29" s="3">
        <v>0.9</v>
      </c>
      <c r="D29" s="3">
        <v>0.999</v>
      </c>
      <c r="E29" s="3">
        <v>20</v>
      </c>
      <c r="F29" s="3">
        <v>16</v>
      </c>
      <c r="G29" s="5"/>
      <c r="H29" s="63">
        <v>26</v>
      </c>
      <c r="I29" s="63">
        <v>97.27</v>
      </c>
      <c r="J29" s="63">
        <v>96.45</v>
      </c>
      <c r="K29" s="63">
        <v>97.31</v>
      </c>
      <c r="L29" s="63">
        <v>96.88</v>
      </c>
      <c r="M29" s="63">
        <v>97.24</v>
      </c>
      <c r="N29" s="63">
        <v>96.03</v>
      </c>
      <c r="O29" s="63">
        <v>97.43</v>
      </c>
      <c r="P29" s="63">
        <v>96.57</v>
      </c>
      <c r="Q29" s="63">
        <v>97.31</v>
      </c>
      <c r="R29" s="63">
        <v>96.48</v>
      </c>
      <c r="S29" s="5">
        <f t="shared" si="0"/>
        <v>0.82999999999999829</v>
      </c>
    </row>
    <row r="30" spans="1:19" x14ac:dyDescent="0.25">
      <c r="A30" s="3">
        <v>27</v>
      </c>
      <c r="B30" s="3">
        <v>9.6000000000000002E-4</v>
      </c>
      <c r="C30" s="3">
        <v>0.9</v>
      </c>
      <c r="D30" s="3">
        <v>0.999</v>
      </c>
      <c r="E30" s="3">
        <v>20</v>
      </c>
      <c r="F30" s="3">
        <v>16</v>
      </c>
      <c r="G30" s="5"/>
      <c r="H30" s="62">
        <v>27</v>
      </c>
      <c r="I30" s="62">
        <v>97.48</v>
      </c>
      <c r="J30" s="62">
        <v>96.76</v>
      </c>
      <c r="K30" s="62">
        <v>97.46</v>
      </c>
      <c r="L30" s="62">
        <v>96.64</v>
      </c>
      <c r="M30" s="62">
        <v>97.03</v>
      </c>
      <c r="N30" s="62">
        <v>96.14</v>
      </c>
      <c r="O30" s="62">
        <v>97.35</v>
      </c>
      <c r="P30" s="62">
        <v>96.57</v>
      </c>
      <c r="Q30" s="62">
        <v>97.33</v>
      </c>
      <c r="R30" s="62">
        <v>96.53</v>
      </c>
      <c r="S30" s="5">
        <f t="shared" si="0"/>
        <v>0.79999999999999716</v>
      </c>
    </row>
    <row r="31" spans="1:19" x14ac:dyDescent="0.25">
      <c r="A31" s="27">
        <v>28</v>
      </c>
      <c r="B31" s="27">
        <v>9.3999999999999997E-4</v>
      </c>
      <c r="C31" s="27">
        <v>0.9</v>
      </c>
      <c r="D31" s="27">
        <v>0.999</v>
      </c>
      <c r="E31" s="27">
        <v>20</v>
      </c>
      <c r="F31" s="27">
        <v>16</v>
      </c>
      <c r="G31" s="13"/>
      <c r="H31" s="64">
        <v>28</v>
      </c>
      <c r="I31" s="64">
        <v>97</v>
      </c>
      <c r="J31" s="64">
        <v>96.53</v>
      </c>
      <c r="K31" s="64">
        <v>97.17</v>
      </c>
      <c r="L31" s="64">
        <v>96.99</v>
      </c>
      <c r="M31" s="64">
        <v>97.22</v>
      </c>
      <c r="N31" s="64">
        <v>96.88</v>
      </c>
      <c r="O31" s="64">
        <v>97.35</v>
      </c>
      <c r="P31" s="64">
        <v>96.95</v>
      </c>
      <c r="Q31" s="64">
        <v>97.19</v>
      </c>
      <c r="R31" s="64">
        <v>96.84</v>
      </c>
      <c r="S31" s="5">
        <f t="shared" si="0"/>
        <v>0.34999999999999432</v>
      </c>
    </row>
    <row r="32" spans="1:19" x14ac:dyDescent="0.25">
      <c r="A32" s="3">
        <v>29</v>
      </c>
      <c r="B32" s="3">
        <v>1E-3</v>
      </c>
      <c r="C32" s="3">
        <v>0.9</v>
      </c>
      <c r="D32" s="3" t="s">
        <v>43</v>
      </c>
      <c r="E32" s="3">
        <v>20</v>
      </c>
      <c r="F32" s="3">
        <v>16</v>
      </c>
      <c r="G32" s="5"/>
      <c r="H32" s="62">
        <v>29</v>
      </c>
      <c r="I32" s="62">
        <v>97.14</v>
      </c>
      <c r="J32" s="62">
        <v>96.49</v>
      </c>
      <c r="K32" s="62">
        <v>97.24</v>
      </c>
      <c r="L32" s="62">
        <v>96.45</v>
      </c>
      <c r="M32" s="62">
        <v>97.24</v>
      </c>
      <c r="N32" s="62">
        <v>96.34</v>
      </c>
      <c r="O32" s="62">
        <v>97.53</v>
      </c>
      <c r="P32" s="62">
        <v>96.72</v>
      </c>
      <c r="Q32" s="62">
        <v>97.29</v>
      </c>
      <c r="R32" s="62">
        <v>96.5</v>
      </c>
      <c r="S32" s="5">
        <f t="shared" si="0"/>
        <v>0.79000000000000625</v>
      </c>
    </row>
    <row r="33" spans="1:19" x14ac:dyDescent="0.25">
      <c r="A33" s="27">
        <v>30</v>
      </c>
      <c r="B33" s="27">
        <v>9.7999999999999997E-4</v>
      </c>
      <c r="C33" s="27">
        <v>0.9</v>
      </c>
      <c r="D33" s="27" t="s">
        <v>43</v>
      </c>
      <c r="E33" s="27">
        <v>20</v>
      </c>
      <c r="F33" s="27">
        <v>16</v>
      </c>
      <c r="G33" s="13"/>
      <c r="H33" s="64">
        <v>30</v>
      </c>
      <c r="I33" s="64">
        <v>97.34</v>
      </c>
      <c r="J33" s="64">
        <v>96.34</v>
      </c>
      <c r="K33" s="64">
        <v>96.92</v>
      </c>
      <c r="L33" s="64">
        <v>96.61</v>
      </c>
      <c r="M33" s="64">
        <v>96.95</v>
      </c>
      <c r="N33" s="64">
        <v>97.07</v>
      </c>
      <c r="O33" s="64">
        <v>97.1</v>
      </c>
      <c r="P33" s="64">
        <v>96.91</v>
      </c>
      <c r="Q33" s="64">
        <v>97.08</v>
      </c>
      <c r="R33" s="64">
        <v>96.73</v>
      </c>
      <c r="S33" s="5">
        <f t="shared" si="0"/>
        <v>0.34999999999999432</v>
      </c>
    </row>
    <row r="34" spans="1:19" x14ac:dyDescent="0.25">
      <c r="A34" s="3">
        <v>31</v>
      </c>
      <c r="B34" s="3">
        <v>9.6000000000000002E-4</v>
      </c>
      <c r="C34" s="3">
        <v>0.9</v>
      </c>
      <c r="D34" s="3" t="s">
        <v>43</v>
      </c>
      <c r="E34" s="3">
        <v>20</v>
      </c>
      <c r="F34" s="3">
        <v>16</v>
      </c>
      <c r="G34" s="5"/>
      <c r="H34" s="62">
        <v>31</v>
      </c>
      <c r="I34" s="62">
        <v>97.17</v>
      </c>
      <c r="J34" s="62">
        <v>96.64</v>
      </c>
      <c r="K34" s="62">
        <v>97.37</v>
      </c>
      <c r="L34" s="62">
        <v>96.72</v>
      </c>
      <c r="M34" s="62">
        <v>97.15</v>
      </c>
      <c r="N34" s="62">
        <v>96.53</v>
      </c>
      <c r="O34" s="62">
        <v>97.28</v>
      </c>
      <c r="P34" s="62">
        <v>96.07</v>
      </c>
      <c r="Q34" s="62">
        <v>97.24</v>
      </c>
      <c r="R34" s="62">
        <v>96.49</v>
      </c>
      <c r="S34" s="5">
        <f t="shared" si="0"/>
        <v>0.75</v>
      </c>
    </row>
    <row r="35" spans="1:19" x14ac:dyDescent="0.25">
      <c r="A35" s="3">
        <v>32</v>
      </c>
      <c r="B35" s="3">
        <v>9.3999999999999997E-4</v>
      </c>
      <c r="C35" s="3">
        <v>0.9</v>
      </c>
      <c r="D35" s="3" t="s">
        <v>43</v>
      </c>
      <c r="E35" s="3">
        <v>20</v>
      </c>
      <c r="F35" s="3">
        <v>16</v>
      </c>
      <c r="G35" s="5"/>
      <c r="H35" s="63">
        <v>32</v>
      </c>
      <c r="I35" s="63">
        <v>97.25</v>
      </c>
      <c r="J35" s="63">
        <v>95.91</v>
      </c>
      <c r="K35" s="63">
        <v>97.08</v>
      </c>
      <c r="L35" s="63">
        <v>96.95</v>
      </c>
      <c r="M35" s="63">
        <v>97.21</v>
      </c>
      <c r="N35" s="63">
        <v>96.99</v>
      </c>
      <c r="O35" s="63">
        <v>97.65</v>
      </c>
      <c r="P35" s="63">
        <v>96.57</v>
      </c>
      <c r="Q35" s="63">
        <v>97.3</v>
      </c>
      <c r="R35" s="63">
        <v>96.61</v>
      </c>
      <c r="S35" s="5">
        <f t="shared" si="0"/>
        <v>0.68999999999999773</v>
      </c>
    </row>
    <row r="36" spans="1:19" x14ac:dyDescent="0.25">
      <c r="A36" s="3">
        <v>33</v>
      </c>
      <c r="B36" s="3">
        <v>1E-3</v>
      </c>
      <c r="C36" s="3">
        <v>0.9</v>
      </c>
      <c r="D36" s="3" t="s">
        <v>40</v>
      </c>
      <c r="E36" s="3">
        <v>20</v>
      </c>
      <c r="F36" s="3">
        <v>16</v>
      </c>
      <c r="G36" s="5"/>
      <c r="H36" s="62">
        <v>33</v>
      </c>
      <c r="I36" s="62">
        <v>97.4</v>
      </c>
      <c r="J36" s="62">
        <v>95.1</v>
      </c>
      <c r="K36" s="62">
        <v>97.21</v>
      </c>
      <c r="L36" s="62">
        <v>96.07</v>
      </c>
      <c r="M36" s="62">
        <v>97.13</v>
      </c>
      <c r="N36" s="62">
        <v>97.07</v>
      </c>
      <c r="O36" s="62">
        <v>97.74</v>
      </c>
      <c r="P36" s="62">
        <v>95.91</v>
      </c>
      <c r="Q36" s="62">
        <v>97.37</v>
      </c>
      <c r="R36" s="62">
        <v>96.04</v>
      </c>
      <c r="S36" s="5">
        <f t="shared" si="0"/>
        <v>1.3299999999999983</v>
      </c>
    </row>
    <row r="37" spans="1:19" x14ac:dyDescent="0.25">
      <c r="A37" s="3">
        <v>34</v>
      </c>
      <c r="B37" s="3">
        <v>9.7999999999999997E-4</v>
      </c>
      <c r="C37" s="3">
        <v>0.9</v>
      </c>
      <c r="D37" s="3" t="s">
        <v>40</v>
      </c>
      <c r="E37" s="3">
        <v>20</v>
      </c>
      <c r="F37" s="3">
        <v>16</v>
      </c>
      <c r="G37" s="5"/>
      <c r="H37" s="63">
        <v>34</v>
      </c>
      <c r="I37" s="63">
        <v>97.02</v>
      </c>
      <c r="J37" s="63">
        <v>96.34</v>
      </c>
      <c r="K37" s="63">
        <v>97.22</v>
      </c>
      <c r="L37" s="63">
        <v>96.41</v>
      </c>
      <c r="M37" s="63">
        <v>97.3</v>
      </c>
      <c r="N37" s="63">
        <v>96.84</v>
      </c>
      <c r="O37" s="63">
        <v>97.1</v>
      </c>
      <c r="P37" s="63">
        <v>96.18</v>
      </c>
      <c r="Q37" s="63">
        <v>97.16</v>
      </c>
      <c r="R37" s="63">
        <v>96.44</v>
      </c>
      <c r="S37" s="5">
        <f t="shared" si="0"/>
        <v>0.71999999999999886</v>
      </c>
    </row>
    <row r="38" spans="1:19" x14ac:dyDescent="0.25">
      <c r="A38" s="27">
        <v>35</v>
      </c>
      <c r="B38" s="27">
        <v>9.6000000000000002E-4</v>
      </c>
      <c r="C38" s="27">
        <v>0.9</v>
      </c>
      <c r="D38" s="27" t="s">
        <v>40</v>
      </c>
      <c r="E38" s="27">
        <v>20</v>
      </c>
      <c r="F38" s="27">
        <v>16</v>
      </c>
      <c r="G38" s="13"/>
      <c r="H38" s="64">
        <v>35</v>
      </c>
      <c r="I38" s="64">
        <v>97.22</v>
      </c>
      <c r="J38" s="64">
        <v>96.45</v>
      </c>
      <c r="K38" s="64">
        <v>97.44</v>
      </c>
      <c r="L38" s="64">
        <v>96.8</v>
      </c>
      <c r="M38" s="64">
        <v>97.15</v>
      </c>
      <c r="N38" s="64">
        <v>96.68</v>
      </c>
      <c r="O38" s="64">
        <v>97.1</v>
      </c>
      <c r="P38" s="64">
        <v>96.72</v>
      </c>
      <c r="Q38" s="64">
        <v>97.23</v>
      </c>
      <c r="R38" s="64">
        <v>96.66</v>
      </c>
      <c r="S38" s="5">
        <f t="shared" si="0"/>
        <v>0.57000000000000739</v>
      </c>
    </row>
    <row r="39" spans="1:19" x14ac:dyDescent="0.25">
      <c r="A39" s="3">
        <v>36</v>
      </c>
      <c r="B39" s="3">
        <v>9.3999999999999997E-4</v>
      </c>
      <c r="C39" s="3">
        <v>0.9</v>
      </c>
      <c r="D39" s="3" t="s">
        <v>40</v>
      </c>
      <c r="E39" s="3">
        <v>20</v>
      </c>
      <c r="F39" s="3">
        <v>16</v>
      </c>
      <c r="G39" s="5"/>
      <c r="H39" s="63">
        <v>36</v>
      </c>
      <c r="I39" s="63">
        <v>97.35</v>
      </c>
      <c r="J39" s="63">
        <v>96.41</v>
      </c>
      <c r="K39" s="63">
        <v>97.42</v>
      </c>
      <c r="L39" s="63">
        <v>96.57</v>
      </c>
      <c r="M39" s="63">
        <v>97.39</v>
      </c>
      <c r="N39" s="63">
        <v>96.8</v>
      </c>
      <c r="O39" s="63">
        <v>97.28</v>
      </c>
      <c r="P39" s="63">
        <v>95.8</v>
      </c>
      <c r="Q39" s="63">
        <v>97.36</v>
      </c>
      <c r="R39" s="63">
        <v>96.39</v>
      </c>
      <c r="S39" s="5">
        <f t="shared" si="0"/>
        <v>0.96999999999999886</v>
      </c>
    </row>
    <row r="40" spans="1:19" x14ac:dyDescent="0.25">
      <c r="A40" s="3">
        <v>37</v>
      </c>
      <c r="B40" s="3">
        <v>1E-3</v>
      </c>
      <c r="C40" s="3">
        <v>0.9</v>
      </c>
      <c r="D40" s="3">
        <v>0.999</v>
      </c>
      <c r="E40" s="3">
        <v>12</v>
      </c>
      <c r="F40" s="3">
        <v>32</v>
      </c>
      <c r="G40" s="5"/>
      <c r="H40" s="62">
        <v>37</v>
      </c>
      <c r="I40" s="62">
        <v>96.36</v>
      </c>
      <c r="J40" s="62">
        <v>95.03</v>
      </c>
      <c r="K40" s="62">
        <v>96.4</v>
      </c>
      <c r="L40" s="62">
        <v>95.6</v>
      </c>
      <c r="M40" s="62">
        <v>96.3</v>
      </c>
      <c r="N40" s="62">
        <v>95.1</v>
      </c>
      <c r="O40" s="62">
        <v>96.46</v>
      </c>
      <c r="P40" s="62">
        <v>96.1</v>
      </c>
      <c r="Q40" s="62">
        <v>96.38</v>
      </c>
      <c r="R40" s="62">
        <v>95.46</v>
      </c>
      <c r="S40" s="5">
        <f t="shared" si="0"/>
        <v>0.92000000000000171</v>
      </c>
    </row>
    <row r="41" spans="1:19" x14ac:dyDescent="0.25">
      <c r="A41" s="3">
        <v>38</v>
      </c>
      <c r="B41" s="3">
        <v>9.7999999999999997E-4</v>
      </c>
      <c r="C41" s="3">
        <v>0.9</v>
      </c>
      <c r="D41" s="3">
        <v>0.999</v>
      </c>
      <c r="E41" s="3">
        <v>12</v>
      </c>
      <c r="F41" s="3">
        <v>32</v>
      </c>
      <c r="G41" s="5"/>
      <c r="H41" s="63">
        <v>38</v>
      </c>
      <c r="I41" s="63">
        <v>96.48</v>
      </c>
      <c r="J41" s="63">
        <v>95.68</v>
      </c>
      <c r="K41" s="63">
        <v>96.46</v>
      </c>
      <c r="L41" s="63">
        <v>96.72</v>
      </c>
      <c r="M41" s="63">
        <v>96.38</v>
      </c>
      <c r="N41" s="63">
        <v>96.61</v>
      </c>
      <c r="O41" s="63">
        <v>96.01</v>
      </c>
      <c r="P41" s="63">
        <v>95.91</v>
      </c>
      <c r="Q41" s="63">
        <v>96.33</v>
      </c>
      <c r="R41" s="63">
        <v>96.23</v>
      </c>
      <c r="S41" s="5">
        <f t="shared" si="0"/>
        <v>9.9999999999994316E-2</v>
      </c>
    </row>
    <row r="42" spans="1:19" x14ac:dyDescent="0.25">
      <c r="A42" s="3">
        <v>39</v>
      </c>
      <c r="B42" s="3">
        <v>9.6000000000000002E-4</v>
      </c>
      <c r="C42" s="3">
        <v>0.9</v>
      </c>
      <c r="D42" s="3">
        <v>0.999</v>
      </c>
      <c r="E42" s="3">
        <v>12</v>
      </c>
      <c r="F42" s="3">
        <v>32</v>
      </c>
      <c r="G42" s="5"/>
      <c r="H42" s="62">
        <v>39</v>
      </c>
      <c r="I42" s="62">
        <v>96.59</v>
      </c>
      <c r="J42" s="62">
        <v>95.37</v>
      </c>
      <c r="K42" s="62">
        <v>96.37</v>
      </c>
      <c r="L42" s="62">
        <v>96.1</v>
      </c>
      <c r="M42" s="62">
        <v>96.3</v>
      </c>
      <c r="N42" s="62">
        <v>96.37</v>
      </c>
      <c r="O42" s="62">
        <v>96.28</v>
      </c>
      <c r="P42" s="62">
        <v>96.26</v>
      </c>
      <c r="Q42" s="62">
        <v>96.38</v>
      </c>
      <c r="R42" s="62">
        <v>96.03</v>
      </c>
      <c r="S42" s="5">
        <f t="shared" si="0"/>
        <v>0.34999999999999432</v>
      </c>
    </row>
    <row r="43" spans="1:19" x14ac:dyDescent="0.25">
      <c r="A43" s="3">
        <v>40</v>
      </c>
      <c r="B43" s="3">
        <v>9.3999999999999997E-4</v>
      </c>
      <c r="C43" s="3">
        <v>0.9</v>
      </c>
      <c r="D43" s="3">
        <v>0.999</v>
      </c>
      <c r="E43" s="3">
        <v>12</v>
      </c>
      <c r="F43" s="3">
        <v>32</v>
      </c>
      <c r="G43" s="5"/>
      <c r="H43" s="63">
        <v>40</v>
      </c>
      <c r="I43" s="63">
        <v>96.15</v>
      </c>
      <c r="J43" s="63">
        <v>95.95</v>
      </c>
      <c r="K43" s="63">
        <v>96.33</v>
      </c>
      <c r="L43" s="63">
        <v>96.1</v>
      </c>
      <c r="M43" s="63">
        <v>96.42</v>
      </c>
      <c r="N43" s="63">
        <v>96.41</v>
      </c>
      <c r="O43" s="63">
        <v>96.53</v>
      </c>
      <c r="P43" s="63">
        <v>94.83</v>
      </c>
      <c r="Q43" s="63">
        <v>96.36</v>
      </c>
      <c r="R43" s="63">
        <v>95.83</v>
      </c>
      <c r="S43" s="5">
        <f t="shared" si="0"/>
        <v>0.53000000000000114</v>
      </c>
    </row>
    <row r="44" spans="1:19" x14ac:dyDescent="0.25">
      <c r="A44" s="3">
        <v>41</v>
      </c>
      <c r="B44" s="3">
        <v>1E-3</v>
      </c>
      <c r="C44" s="3">
        <v>0.9</v>
      </c>
      <c r="D44" s="3" t="s">
        <v>43</v>
      </c>
      <c r="E44" s="3">
        <v>12</v>
      </c>
      <c r="F44" s="3">
        <v>32</v>
      </c>
      <c r="G44" s="5"/>
      <c r="H44" s="62">
        <v>41</v>
      </c>
      <c r="I44" s="62">
        <v>96.66</v>
      </c>
      <c r="J44" s="62">
        <v>96.1</v>
      </c>
      <c r="K44" s="62">
        <v>96.31</v>
      </c>
      <c r="L44" s="62">
        <v>96.8</v>
      </c>
      <c r="M44" s="62">
        <v>96.28</v>
      </c>
      <c r="N44" s="62">
        <v>96.07</v>
      </c>
      <c r="O44" s="62">
        <v>96.79</v>
      </c>
      <c r="P44" s="62">
        <v>95.95</v>
      </c>
      <c r="Q44" s="62">
        <v>96.51</v>
      </c>
      <c r="R44" s="62">
        <v>96.23</v>
      </c>
      <c r="S44" s="5">
        <f t="shared" si="0"/>
        <v>0.28000000000000114</v>
      </c>
    </row>
    <row r="45" spans="1:19" x14ac:dyDescent="0.25">
      <c r="A45" s="3">
        <v>42</v>
      </c>
      <c r="B45" s="3">
        <v>9.7999999999999997E-4</v>
      </c>
      <c r="C45" s="3">
        <v>0.9</v>
      </c>
      <c r="D45" s="3" t="s">
        <v>43</v>
      </c>
      <c r="E45" s="3">
        <v>12</v>
      </c>
      <c r="F45" s="3">
        <v>32</v>
      </c>
      <c r="G45" s="5"/>
      <c r="H45" s="63">
        <v>42</v>
      </c>
      <c r="I45" s="63">
        <v>96.32</v>
      </c>
      <c r="J45" s="63">
        <v>96.3</v>
      </c>
      <c r="K45" s="63">
        <v>96.47</v>
      </c>
      <c r="L45" s="63">
        <v>95.95</v>
      </c>
      <c r="M45" s="63">
        <v>96.44</v>
      </c>
      <c r="N45" s="63">
        <v>96.07</v>
      </c>
      <c r="O45" s="63">
        <v>96.49</v>
      </c>
      <c r="P45" s="63">
        <v>96.14</v>
      </c>
      <c r="Q45" s="63">
        <v>96.43</v>
      </c>
      <c r="R45" s="63">
        <v>96.11</v>
      </c>
      <c r="S45" s="5">
        <f t="shared" si="0"/>
        <v>0.32000000000000739</v>
      </c>
    </row>
    <row r="46" spans="1:19" x14ac:dyDescent="0.25">
      <c r="A46" s="3">
        <v>43</v>
      </c>
      <c r="B46" s="3">
        <v>9.6000000000000002E-4</v>
      </c>
      <c r="C46" s="3">
        <v>0.9</v>
      </c>
      <c r="D46" s="3" t="s">
        <v>43</v>
      </c>
      <c r="E46" s="3">
        <v>12</v>
      </c>
      <c r="F46" s="3">
        <v>32</v>
      </c>
      <c r="G46" s="5"/>
      <c r="H46" s="62">
        <v>43</v>
      </c>
      <c r="I46" s="62">
        <v>96.49</v>
      </c>
      <c r="J46" s="62">
        <v>95.91</v>
      </c>
      <c r="K46" s="62">
        <v>96.1</v>
      </c>
      <c r="L46" s="62">
        <v>96.03</v>
      </c>
      <c r="M46" s="62">
        <v>96.17</v>
      </c>
      <c r="N46" s="62">
        <v>96.68</v>
      </c>
      <c r="O46" s="62">
        <v>96.42</v>
      </c>
      <c r="P46" s="62">
        <v>96.03</v>
      </c>
      <c r="Q46" s="62">
        <v>96.3</v>
      </c>
      <c r="R46" s="62">
        <v>96.16</v>
      </c>
      <c r="S46" s="5">
        <f t="shared" si="0"/>
        <v>0.14000000000000057</v>
      </c>
    </row>
    <row r="47" spans="1:19" x14ac:dyDescent="0.25">
      <c r="A47" s="3">
        <v>44</v>
      </c>
      <c r="B47" s="3">
        <v>9.3999999999999997E-4</v>
      </c>
      <c r="C47" s="3">
        <v>0.9</v>
      </c>
      <c r="D47" s="3" t="s">
        <v>43</v>
      </c>
      <c r="E47" s="3">
        <v>12</v>
      </c>
      <c r="F47" s="3">
        <v>32</v>
      </c>
      <c r="G47" s="5"/>
      <c r="H47" s="63">
        <v>44</v>
      </c>
      <c r="I47" s="63">
        <v>96.64</v>
      </c>
      <c r="J47" s="63">
        <v>95.64</v>
      </c>
      <c r="K47" s="63">
        <v>96.4</v>
      </c>
      <c r="L47" s="63">
        <v>96.22</v>
      </c>
      <c r="M47" s="63">
        <v>96.15</v>
      </c>
      <c r="N47" s="63">
        <v>95.91</v>
      </c>
      <c r="O47" s="63">
        <v>96.48</v>
      </c>
      <c r="P47" s="63">
        <v>95.95</v>
      </c>
      <c r="Q47" s="63">
        <v>96.42</v>
      </c>
      <c r="R47" s="63">
        <v>95.93</v>
      </c>
      <c r="S47" s="5">
        <f t="shared" si="0"/>
        <v>0.48999999999999488</v>
      </c>
    </row>
    <row r="48" spans="1:19" x14ac:dyDescent="0.25">
      <c r="A48" s="3">
        <v>45</v>
      </c>
      <c r="B48" s="3">
        <v>1E-3</v>
      </c>
      <c r="C48" s="3">
        <v>0.9</v>
      </c>
      <c r="D48" s="3" t="s">
        <v>40</v>
      </c>
      <c r="E48" s="3">
        <v>12</v>
      </c>
      <c r="F48" s="3">
        <v>32</v>
      </c>
      <c r="G48" s="5"/>
      <c r="H48" s="62">
        <v>45</v>
      </c>
      <c r="I48" s="62">
        <v>96.33</v>
      </c>
      <c r="J48" s="62">
        <v>96.26</v>
      </c>
      <c r="K48" s="62">
        <v>96.43</v>
      </c>
      <c r="L48" s="62">
        <v>96.53</v>
      </c>
      <c r="M48" s="62">
        <v>96.27</v>
      </c>
      <c r="N48" s="62">
        <v>96.57</v>
      </c>
      <c r="O48" s="62">
        <v>96.33</v>
      </c>
      <c r="P48" s="62">
        <v>95.91</v>
      </c>
      <c r="Q48" s="62">
        <v>96.34</v>
      </c>
      <c r="R48" s="62">
        <v>96.32</v>
      </c>
      <c r="S48" s="5">
        <f t="shared" si="0"/>
        <v>2.0000000000010232E-2</v>
      </c>
    </row>
    <row r="49" spans="1:19" x14ac:dyDescent="0.25">
      <c r="A49" s="3">
        <v>46</v>
      </c>
      <c r="B49" s="3">
        <v>9.7999999999999997E-4</v>
      </c>
      <c r="C49" s="3">
        <v>0.9</v>
      </c>
      <c r="D49" s="3" t="s">
        <v>40</v>
      </c>
      <c r="E49" s="3">
        <v>12</v>
      </c>
      <c r="F49" s="3">
        <v>32</v>
      </c>
      <c r="G49" s="5"/>
      <c r="H49" s="63">
        <v>46</v>
      </c>
      <c r="I49" s="63">
        <v>96.08</v>
      </c>
      <c r="J49" s="63">
        <v>96.26</v>
      </c>
      <c r="K49" s="63">
        <v>96.41</v>
      </c>
      <c r="L49" s="63">
        <v>96.41</v>
      </c>
      <c r="M49" s="63">
        <v>96.29</v>
      </c>
      <c r="N49" s="63">
        <v>96.49</v>
      </c>
      <c r="O49" s="63">
        <v>96.45</v>
      </c>
      <c r="P49" s="63">
        <v>96.45</v>
      </c>
      <c r="Q49" s="63">
        <v>96.31</v>
      </c>
      <c r="R49" s="63">
        <v>96.4</v>
      </c>
      <c r="S49" s="5">
        <f t="shared" si="0"/>
        <v>-9.0000000000003411E-2</v>
      </c>
    </row>
    <row r="50" spans="1:19" x14ac:dyDescent="0.25">
      <c r="A50" s="3">
        <v>47</v>
      </c>
      <c r="B50" s="3">
        <v>9.6000000000000002E-4</v>
      </c>
      <c r="C50" s="3">
        <v>0.9</v>
      </c>
      <c r="D50" s="3" t="s">
        <v>40</v>
      </c>
      <c r="E50" s="3">
        <v>12</v>
      </c>
      <c r="F50" s="3">
        <v>32</v>
      </c>
      <c r="G50" s="5"/>
      <c r="H50" s="62">
        <v>47</v>
      </c>
      <c r="I50" s="62">
        <v>96.57</v>
      </c>
      <c r="J50" s="62">
        <v>96.03</v>
      </c>
      <c r="K50" s="62">
        <v>96.26</v>
      </c>
      <c r="L50" s="62">
        <v>95.68</v>
      </c>
      <c r="M50" s="62">
        <v>96.33</v>
      </c>
      <c r="N50" s="62">
        <v>96.14</v>
      </c>
      <c r="O50" s="62">
        <v>96.05</v>
      </c>
      <c r="P50" s="62">
        <v>95.76</v>
      </c>
      <c r="Q50" s="62">
        <v>96.3</v>
      </c>
      <c r="R50" s="62">
        <v>95.9</v>
      </c>
      <c r="S50" s="5">
        <f t="shared" si="0"/>
        <v>0.39999999999999147</v>
      </c>
    </row>
    <row r="51" spans="1:19" x14ac:dyDescent="0.25">
      <c r="A51" s="3">
        <v>48</v>
      </c>
      <c r="B51" s="3">
        <v>9.3999999999999997E-4</v>
      </c>
      <c r="C51" s="3">
        <v>0.9</v>
      </c>
      <c r="D51" s="3" t="s">
        <v>40</v>
      </c>
      <c r="E51" s="3">
        <v>12</v>
      </c>
      <c r="F51" s="3">
        <v>32</v>
      </c>
      <c r="G51" s="5"/>
      <c r="H51" s="63">
        <v>48</v>
      </c>
      <c r="I51" s="63">
        <v>96.33</v>
      </c>
      <c r="J51" s="63">
        <v>95.64</v>
      </c>
      <c r="K51" s="63">
        <v>96.43</v>
      </c>
      <c r="L51" s="63">
        <v>96.07</v>
      </c>
      <c r="M51" s="63">
        <v>96.57</v>
      </c>
      <c r="N51" s="63">
        <v>96.49</v>
      </c>
      <c r="O51" s="63">
        <v>96.54</v>
      </c>
      <c r="P51" s="63">
        <v>96.18</v>
      </c>
      <c r="Q51" s="63">
        <v>96.47</v>
      </c>
      <c r="R51" s="63">
        <v>96.1</v>
      </c>
      <c r="S51" s="5">
        <f t="shared" si="0"/>
        <v>0.37000000000000455</v>
      </c>
    </row>
    <row r="52" spans="1:19" x14ac:dyDescent="0.25">
      <c r="A52" s="3">
        <v>49</v>
      </c>
      <c r="B52" s="3">
        <v>1E-3</v>
      </c>
      <c r="C52" s="3">
        <v>0.9</v>
      </c>
      <c r="D52" s="3">
        <v>0.999</v>
      </c>
      <c r="E52" s="3">
        <v>15</v>
      </c>
      <c r="F52" s="3">
        <v>32</v>
      </c>
      <c r="G52" s="5"/>
      <c r="H52" s="62">
        <v>49</v>
      </c>
      <c r="I52" s="62">
        <v>96.43</v>
      </c>
      <c r="J52" s="62">
        <v>96.22</v>
      </c>
      <c r="K52" s="62">
        <v>96.69</v>
      </c>
      <c r="L52" s="62">
        <v>96.76</v>
      </c>
      <c r="M52" s="62">
        <v>96.81</v>
      </c>
      <c r="N52" s="62">
        <v>96.37</v>
      </c>
      <c r="O52" s="62">
        <v>96.8</v>
      </c>
      <c r="P52" s="62">
        <v>96.41</v>
      </c>
      <c r="Q52" s="62">
        <v>96.68</v>
      </c>
      <c r="R52" s="62">
        <v>96.44</v>
      </c>
      <c r="S52" s="5">
        <f t="shared" si="0"/>
        <v>0.24000000000000909</v>
      </c>
    </row>
    <row r="53" spans="1:19" x14ac:dyDescent="0.25">
      <c r="A53" s="3">
        <v>50</v>
      </c>
      <c r="B53" s="3">
        <v>9.7999999999999997E-4</v>
      </c>
      <c r="C53" s="3">
        <v>0.9</v>
      </c>
      <c r="D53" s="3">
        <v>0.999</v>
      </c>
      <c r="E53" s="3">
        <v>15</v>
      </c>
      <c r="F53" s="3">
        <v>32</v>
      </c>
      <c r="G53" s="5"/>
      <c r="H53" s="63">
        <v>50</v>
      </c>
      <c r="I53" s="63">
        <v>96.83</v>
      </c>
      <c r="J53" s="63">
        <v>95.91</v>
      </c>
      <c r="K53" s="63">
        <v>96.92</v>
      </c>
      <c r="L53" s="63">
        <v>97.03</v>
      </c>
      <c r="M53" s="63">
        <v>96.88</v>
      </c>
      <c r="N53" s="63">
        <v>96.18</v>
      </c>
      <c r="O53" s="63">
        <v>96.92</v>
      </c>
      <c r="P53" s="63">
        <v>96.34</v>
      </c>
      <c r="Q53" s="63">
        <v>96.89</v>
      </c>
      <c r="R53" s="63">
        <v>96.37</v>
      </c>
      <c r="S53" s="5">
        <f t="shared" si="0"/>
        <v>0.51999999999999602</v>
      </c>
    </row>
    <row r="54" spans="1:19" x14ac:dyDescent="0.25">
      <c r="A54" s="3">
        <v>51</v>
      </c>
      <c r="B54" s="3">
        <v>9.6000000000000002E-4</v>
      </c>
      <c r="C54" s="3">
        <v>0.9</v>
      </c>
      <c r="D54" s="3">
        <v>0.999</v>
      </c>
      <c r="E54" s="3">
        <v>15</v>
      </c>
      <c r="F54" s="3">
        <v>32</v>
      </c>
      <c r="G54" s="5"/>
      <c r="H54" s="62">
        <v>51</v>
      </c>
      <c r="I54" s="62">
        <v>96.69</v>
      </c>
      <c r="J54" s="62">
        <v>96.49</v>
      </c>
      <c r="K54" s="62">
        <v>96.99</v>
      </c>
      <c r="L54" s="62">
        <v>95.99</v>
      </c>
      <c r="M54" s="62">
        <v>96.47</v>
      </c>
      <c r="N54" s="62">
        <v>96.14</v>
      </c>
      <c r="O54" s="62">
        <v>96.93</v>
      </c>
      <c r="P54" s="62">
        <v>95.91</v>
      </c>
      <c r="Q54" s="62">
        <v>96.77</v>
      </c>
      <c r="R54" s="62">
        <v>96.13</v>
      </c>
      <c r="S54" s="5">
        <f t="shared" si="0"/>
        <v>0.64000000000000057</v>
      </c>
    </row>
    <row r="55" spans="1:19" x14ac:dyDescent="0.25">
      <c r="A55" s="3">
        <v>52</v>
      </c>
      <c r="B55" s="3">
        <v>9.3999999999999997E-4</v>
      </c>
      <c r="C55" s="3">
        <v>0.9</v>
      </c>
      <c r="D55" s="3">
        <v>0.999</v>
      </c>
      <c r="E55" s="3">
        <v>15</v>
      </c>
      <c r="F55" s="3">
        <v>32</v>
      </c>
      <c r="G55" s="5"/>
      <c r="H55" s="63">
        <v>52</v>
      </c>
      <c r="I55" s="63">
        <v>96.59</v>
      </c>
      <c r="J55" s="63">
        <v>96.07</v>
      </c>
      <c r="K55" s="63">
        <v>96.53</v>
      </c>
      <c r="L55" s="63">
        <v>96.99</v>
      </c>
      <c r="M55" s="63">
        <v>96.82</v>
      </c>
      <c r="N55" s="63">
        <v>96.49</v>
      </c>
      <c r="O55" s="63">
        <v>96.82</v>
      </c>
      <c r="P55" s="63">
        <v>95.3</v>
      </c>
      <c r="Q55" s="63">
        <v>96.69</v>
      </c>
      <c r="R55" s="63">
        <v>96.21</v>
      </c>
      <c r="S55" s="5">
        <f t="shared" si="0"/>
        <v>0.48000000000000398</v>
      </c>
    </row>
    <row r="56" spans="1:19" x14ac:dyDescent="0.25">
      <c r="A56" s="3">
        <v>53</v>
      </c>
      <c r="B56" s="3">
        <v>1E-3</v>
      </c>
      <c r="C56" s="3">
        <v>0.9</v>
      </c>
      <c r="D56" s="3" t="s">
        <v>43</v>
      </c>
      <c r="E56" s="3">
        <v>15</v>
      </c>
      <c r="F56" s="3">
        <v>32</v>
      </c>
      <c r="G56" s="5"/>
      <c r="H56" s="62">
        <v>53</v>
      </c>
      <c r="I56" s="62">
        <v>97.07</v>
      </c>
      <c r="J56" s="62">
        <v>96.14</v>
      </c>
      <c r="K56" s="62">
        <v>96.41</v>
      </c>
      <c r="L56" s="62">
        <v>96.76</v>
      </c>
      <c r="M56" s="62">
        <v>96.88</v>
      </c>
      <c r="N56" s="62">
        <v>96.8</v>
      </c>
      <c r="O56" s="62">
        <v>97.02</v>
      </c>
      <c r="P56" s="62">
        <v>96.49</v>
      </c>
      <c r="Q56" s="62">
        <v>96.85</v>
      </c>
      <c r="R56" s="62">
        <v>96.55</v>
      </c>
      <c r="S56" s="5">
        <f t="shared" si="0"/>
        <v>0.29999999999999716</v>
      </c>
    </row>
    <row r="57" spans="1:19" x14ac:dyDescent="0.25">
      <c r="A57" s="3">
        <v>54</v>
      </c>
      <c r="B57" s="3">
        <v>9.7999999999999997E-4</v>
      </c>
      <c r="C57" s="3">
        <v>0.9</v>
      </c>
      <c r="D57" s="3" t="s">
        <v>43</v>
      </c>
      <c r="E57" s="3">
        <v>15</v>
      </c>
      <c r="F57" s="3">
        <v>32</v>
      </c>
      <c r="G57" s="5"/>
      <c r="H57" s="63">
        <v>54</v>
      </c>
      <c r="I57" s="63">
        <v>96.46</v>
      </c>
      <c r="J57" s="63">
        <v>95.72</v>
      </c>
      <c r="K57" s="63">
        <v>96.6</v>
      </c>
      <c r="L57" s="63">
        <v>96.76</v>
      </c>
      <c r="M57" s="63">
        <v>96.92</v>
      </c>
      <c r="N57" s="63">
        <v>96.64</v>
      </c>
      <c r="O57" s="63">
        <v>97.06</v>
      </c>
      <c r="P57" s="63">
        <v>96.72</v>
      </c>
      <c r="Q57" s="63">
        <v>96.76</v>
      </c>
      <c r="R57" s="63">
        <v>96.46</v>
      </c>
      <c r="S57" s="5">
        <f t="shared" si="0"/>
        <v>0.30000000000001137</v>
      </c>
    </row>
    <row r="58" spans="1:19" x14ac:dyDescent="0.25">
      <c r="A58" s="3">
        <v>55</v>
      </c>
      <c r="B58" s="3">
        <v>9.6000000000000002E-4</v>
      </c>
      <c r="C58" s="3">
        <v>0.9</v>
      </c>
      <c r="D58" s="3" t="s">
        <v>43</v>
      </c>
      <c r="E58" s="3">
        <v>15</v>
      </c>
      <c r="F58" s="3">
        <v>32</v>
      </c>
      <c r="G58" s="5"/>
      <c r="H58" s="62">
        <v>55</v>
      </c>
      <c r="I58" s="62">
        <v>97.01</v>
      </c>
      <c r="J58" s="62">
        <v>95.83</v>
      </c>
      <c r="K58" s="62">
        <v>96.72</v>
      </c>
      <c r="L58" s="62">
        <v>96.45</v>
      </c>
      <c r="M58" s="62">
        <v>96.69</v>
      </c>
      <c r="N58" s="62">
        <v>95.83</v>
      </c>
      <c r="O58" s="62">
        <v>96.92</v>
      </c>
      <c r="P58" s="62">
        <v>96.18</v>
      </c>
      <c r="Q58" s="62">
        <v>96.84</v>
      </c>
      <c r="R58" s="62">
        <v>96.08</v>
      </c>
      <c r="S58" s="5">
        <f t="shared" si="0"/>
        <v>0.76000000000000512</v>
      </c>
    </row>
    <row r="59" spans="1:19" x14ac:dyDescent="0.25">
      <c r="A59" s="3">
        <v>56</v>
      </c>
      <c r="B59" s="3">
        <v>9.3999999999999997E-4</v>
      </c>
      <c r="C59" s="3">
        <v>0.9</v>
      </c>
      <c r="D59" s="3" t="s">
        <v>43</v>
      </c>
      <c r="E59" s="3">
        <v>15</v>
      </c>
      <c r="F59" s="3">
        <v>32</v>
      </c>
      <c r="G59" s="5"/>
      <c r="H59" s="63">
        <v>56</v>
      </c>
      <c r="I59" s="63">
        <v>96.91</v>
      </c>
      <c r="J59" s="63">
        <v>96.57</v>
      </c>
      <c r="K59" s="63">
        <v>96.55</v>
      </c>
      <c r="L59" s="63">
        <v>96.53</v>
      </c>
      <c r="M59" s="63">
        <v>96.88</v>
      </c>
      <c r="N59" s="63">
        <v>93.91</v>
      </c>
      <c r="O59" s="63">
        <v>97</v>
      </c>
      <c r="P59" s="63">
        <v>96.84</v>
      </c>
      <c r="Q59" s="63">
        <v>96.83</v>
      </c>
      <c r="R59" s="63">
        <v>95.96</v>
      </c>
      <c r="S59" s="5">
        <f t="shared" si="0"/>
        <v>0.87000000000000455</v>
      </c>
    </row>
    <row r="60" spans="1:19" x14ac:dyDescent="0.25">
      <c r="A60" s="3">
        <v>57</v>
      </c>
      <c r="B60" s="3">
        <v>1E-3</v>
      </c>
      <c r="C60" s="3">
        <v>0.9</v>
      </c>
      <c r="D60" s="3" t="s">
        <v>40</v>
      </c>
      <c r="E60" s="3">
        <v>15</v>
      </c>
      <c r="F60" s="3">
        <v>32</v>
      </c>
      <c r="G60" s="5"/>
      <c r="H60" s="62">
        <v>57</v>
      </c>
      <c r="I60" s="62">
        <v>96.99</v>
      </c>
      <c r="J60" s="62">
        <v>95.91</v>
      </c>
      <c r="K60" s="62">
        <v>97.13</v>
      </c>
      <c r="L60" s="62">
        <v>96.76</v>
      </c>
      <c r="M60" s="62">
        <v>96.71</v>
      </c>
      <c r="N60" s="62">
        <v>95.95</v>
      </c>
      <c r="O60" s="62">
        <v>96.85</v>
      </c>
      <c r="P60" s="62">
        <v>95.72</v>
      </c>
      <c r="Q60" s="62">
        <v>96.92</v>
      </c>
      <c r="R60" s="62">
        <v>96.09</v>
      </c>
      <c r="S60" s="5">
        <f t="shared" si="0"/>
        <v>0.82999999999999829</v>
      </c>
    </row>
    <row r="61" spans="1:19" x14ac:dyDescent="0.25">
      <c r="A61" s="3">
        <v>58</v>
      </c>
      <c r="B61" s="3">
        <v>9.7999999999999997E-4</v>
      </c>
      <c r="C61" s="3">
        <v>0.9</v>
      </c>
      <c r="D61" s="3" t="s">
        <v>40</v>
      </c>
      <c r="E61" s="3">
        <v>15</v>
      </c>
      <c r="F61" s="3">
        <v>32</v>
      </c>
      <c r="G61" s="5"/>
      <c r="H61" s="63">
        <v>58</v>
      </c>
      <c r="I61" s="63">
        <v>96.66</v>
      </c>
      <c r="J61" s="63">
        <v>95.83</v>
      </c>
      <c r="K61" s="63">
        <v>96.74</v>
      </c>
      <c r="L61" s="63">
        <v>96.1</v>
      </c>
      <c r="M61" s="63">
        <v>96.88</v>
      </c>
      <c r="N61" s="63">
        <v>96.37</v>
      </c>
      <c r="O61" s="63">
        <v>96.6</v>
      </c>
      <c r="P61" s="63">
        <v>96.57</v>
      </c>
      <c r="Q61" s="63">
        <v>96.72</v>
      </c>
      <c r="R61" s="63">
        <v>96.22</v>
      </c>
      <c r="S61" s="5">
        <f t="shared" si="0"/>
        <v>0.5</v>
      </c>
    </row>
    <row r="62" spans="1:19" x14ac:dyDescent="0.25">
      <c r="A62" s="3">
        <v>59</v>
      </c>
      <c r="B62" s="3">
        <v>9.6000000000000002E-4</v>
      </c>
      <c r="C62" s="3">
        <v>0.9</v>
      </c>
      <c r="D62" s="3" t="s">
        <v>40</v>
      </c>
      <c r="E62" s="3">
        <v>15</v>
      </c>
      <c r="F62" s="3">
        <v>32</v>
      </c>
      <c r="G62" s="5"/>
      <c r="H62" s="62">
        <v>59</v>
      </c>
      <c r="I62" s="62">
        <v>96.94</v>
      </c>
      <c r="J62" s="62">
        <v>96.03</v>
      </c>
      <c r="K62" s="62">
        <v>96.74</v>
      </c>
      <c r="L62" s="62">
        <v>95.91</v>
      </c>
      <c r="M62" s="62">
        <v>96.68</v>
      </c>
      <c r="N62" s="62">
        <v>96.8</v>
      </c>
      <c r="O62" s="62">
        <v>96.76</v>
      </c>
      <c r="P62" s="62">
        <v>96.1</v>
      </c>
      <c r="Q62" s="62">
        <v>96.78</v>
      </c>
      <c r="R62" s="62">
        <v>96.21</v>
      </c>
      <c r="S62" s="5">
        <f t="shared" si="0"/>
        <v>0.57000000000000739</v>
      </c>
    </row>
    <row r="63" spans="1:19" x14ac:dyDescent="0.25">
      <c r="A63" s="3">
        <v>60</v>
      </c>
      <c r="B63" s="3">
        <v>9.3999999999999997E-4</v>
      </c>
      <c r="C63" s="3">
        <v>0.9</v>
      </c>
      <c r="D63" s="3" t="s">
        <v>40</v>
      </c>
      <c r="E63" s="3">
        <v>15</v>
      </c>
      <c r="F63" s="3">
        <v>32</v>
      </c>
      <c r="G63" s="5"/>
      <c r="H63" s="63">
        <v>60</v>
      </c>
      <c r="I63" s="63">
        <v>96.93</v>
      </c>
      <c r="J63" s="63">
        <v>96.1</v>
      </c>
      <c r="K63" s="63">
        <v>96.54</v>
      </c>
      <c r="L63" s="63">
        <v>96.49</v>
      </c>
      <c r="M63" s="63">
        <v>96.8</v>
      </c>
      <c r="N63" s="63">
        <v>96.8</v>
      </c>
      <c r="O63" s="63">
        <v>96.79</v>
      </c>
      <c r="P63" s="63">
        <v>95.91</v>
      </c>
      <c r="Q63" s="63">
        <v>96.76</v>
      </c>
      <c r="R63" s="63">
        <v>96.33</v>
      </c>
      <c r="S63" s="5">
        <f t="shared" si="0"/>
        <v>0.43000000000000682</v>
      </c>
    </row>
    <row r="64" spans="1:19" x14ac:dyDescent="0.25">
      <c r="A64" s="3">
        <v>61</v>
      </c>
      <c r="B64" s="3">
        <v>1E-3</v>
      </c>
      <c r="C64" s="3">
        <v>0.9</v>
      </c>
      <c r="D64" s="3">
        <v>0.999</v>
      </c>
      <c r="E64" s="3">
        <v>20</v>
      </c>
      <c r="F64" s="3">
        <v>32</v>
      </c>
      <c r="G64" s="5"/>
      <c r="H64" s="62">
        <v>61</v>
      </c>
      <c r="I64" s="62">
        <v>97.48</v>
      </c>
      <c r="J64" s="62">
        <v>96.91</v>
      </c>
      <c r="K64" s="62">
        <v>97.38</v>
      </c>
      <c r="L64" s="62">
        <v>96.53</v>
      </c>
      <c r="M64" s="62">
        <v>97.07</v>
      </c>
      <c r="N64" s="62">
        <v>96.84</v>
      </c>
      <c r="O64" s="62">
        <v>97.67</v>
      </c>
      <c r="P64" s="62">
        <v>96.1</v>
      </c>
      <c r="Q64" s="62">
        <v>97.4</v>
      </c>
      <c r="R64" s="62">
        <v>96.6</v>
      </c>
      <c r="S64" s="5">
        <f t="shared" si="0"/>
        <v>0.80000000000001137</v>
      </c>
    </row>
    <row r="65" spans="1:19" x14ac:dyDescent="0.25">
      <c r="A65" s="3">
        <v>62</v>
      </c>
      <c r="B65" s="3">
        <v>9.7999999999999997E-4</v>
      </c>
      <c r="C65" s="3">
        <v>0.9</v>
      </c>
      <c r="D65" s="3">
        <v>0.999</v>
      </c>
      <c r="E65" s="3">
        <v>20</v>
      </c>
      <c r="F65" s="3">
        <v>32</v>
      </c>
      <c r="G65" s="5"/>
      <c r="H65" s="63">
        <v>62</v>
      </c>
      <c r="I65" s="63">
        <v>97.6</v>
      </c>
      <c r="J65" s="63">
        <v>96.14</v>
      </c>
      <c r="K65" s="63">
        <v>97.63</v>
      </c>
      <c r="L65" s="63">
        <v>96.68</v>
      </c>
      <c r="M65" s="63">
        <v>97.26</v>
      </c>
      <c r="N65" s="63">
        <v>96.1</v>
      </c>
      <c r="O65" s="63">
        <v>97.52</v>
      </c>
      <c r="P65" s="63">
        <v>95.83</v>
      </c>
      <c r="Q65" s="63">
        <v>97.5</v>
      </c>
      <c r="R65" s="63">
        <v>96.19</v>
      </c>
      <c r="S65" s="5">
        <f t="shared" si="0"/>
        <v>1.3100000000000023</v>
      </c>
    </row>
    <row r="66" spans="1:19" x14ac:dyDescent="0.25">
      <c r="A66" s="3">
        <v>63</v>
      </c>
      <c r="B66" s="3">
        <v>9.6000000000000002E-4</v>
      </c>
      <c r="C66" s="3">
        <v>0.9</v>
      </c>
      <c r="D66" s="3">
        <v>0.999</v>
      </c>
      <c r="E66" s="3">
        <v>20</v>
      </c>
      <c r="F66" s="3">
        <v>32</v>
      </c>
      <c r="G66" s="5"/>
      <c r="H66" s="62">
        <v>63</v>
      </c>
      <c r="I66" s="62">
        <v>97.42</v>
      </c>
      <c r="J66" s="62">
        <v>96.41</v>
      </c>
      <c r="K66" s="62">
        <v>97.49</v>
      </c>
      <c r="L66" s="62">
        <v>95.83</v>
      </c>
      <c r="M66" s="62">
        <v>97.27</v>
      </c>
      <c r="N66" s="62">
        <v>97.03</v>
      </c>
      <c r="O66" s="62">
        <v>97.28</v>
      </c>
      <c r="P66" s="62">
        <v>95.95</v>
      </c>
      <c r="Q66" s="62">
        <v>97.36</v>
      </c>
      <c r="R66" s="62">
        <v>96.31</v>
      </c>
      <c r="S66" s="5">
        <f t="shared" si="0"/>
        <v>1.0499999999999972</v>
      </c>
    </row>
    <row r="67" spans="1:19" x14ac:dyDescent="0.25">
      <c r="A67" s="3">
        <v>64</v>
      </c>
      <c r="B67" s="3">
        <v>9.3999999999999997E-4</v>
      </c>
      <c r="C67" s="3">
        <v>0.9</v>
      </c>
      <c r="D67" s="3">
        <v>0.999</v>
      </c>
      <c r="E67" s="3">
        <v>20</v>
      </c>
      <c r="F67" s="3">
        <v>32</v>
      </c>
      <c r="G67" s="5"/>
      <c r="H67" s="63">
        <v>64</v>
      </c>
      <c r="I67" s="63">
        <v>97.42</v>
      </c>
      <c r="J67" s="63">
        <v>96.3</v>
      </c>
      <c r="K67" s="63">
        <v>97.36</v>
      </c>
      <c r="L67" s="63">
        <v>97.07</v>
      </c>
      <c r="M67" s="63">
        <v>97.07</v>
      </c>
      <c r="N67" s="63">
        <v>96.8</v>
      </c>
      <c r="O67" s="63">
        <v>97.19</v>
      </c>
      <c r="P67" s="63">
        <v>96.37</v>
      </c>
      <c r="Q67" s="63">
        <v>97.26</v>
      </c>
      <c r="R67" s="63">
        <v>96.64</v>
      </c>
      <c r="S67" s="5">
        <f t="shared" si="0"/>
        <v>0.62000000000000455</v>
      </c>
    </row>
    <row r="68" spans="1:19" x14ac:dyDescent="0.25">
      <c r="A68" s="3">
        <v>65</v>
      </c>
      <c r="B68" s="3">
        <v>1E-3</v>
      </c>
      <c r="C68" s="3">
        <v>0.9</v>
      </c>
      <c r="D68" s="3" t="s">
        <v>43</v>
      </c>
      <c r="E68" s="3">
        <v>20</v>
      </c>
      <c r="F68" s="3">
        <v>32</v>
      </c>
      <c r="G68" s="5"/>
      <c r="H68" s="62">
        <v>65</v>
      </c>
      <c r="I68" s="62">
        <v>97.37</v>
      </c>
      <c r="J68" s="62">
        <v>96.8</v>
      </c>
      <c r="K68" s="62">
        <v>97.44</v>
      </c>
      <c r="L68" s="62">
        <v>96.07</v>
      </c>
      <c r="M68" s="62">
        <v>97.42</v>
      </c>
      <c r="N68" s="62">
        <v>97.42</v>
      </c>
      <c r="O68" s="62">
        <v>97.62</v>
      </c>
      <c r="P68" s="62">
        <v>96.72</v>
      </c>
      <c r="Q68" s="62">
        <v>97.46</v>
      </c>
      <c r="R68" s="62">
        <v>96.75</v>
      </c>
      <c r="S68" s="5">
        <f t="shared" si="0"/>
        <v>0.70999999999999375</v>
      </c>
    </row>
    <row r="69" spans="1:19" x14ac:dyDescent="0.25">
      <c r="A69" s="3">
        <v>66</v>
      </c>
      <c r="B69" s="3">
        <v>9.7999999999999997E-4</v>
      </c>
      <c r="C69" s="3">
        <v>0.9</v>
      </c>
      <c r="D69" s="3" t="s">
        <v>43</v>
      </c>
      <c r="E69" s="3">
        <v>20</v>
      </c>
      <c r="F69" s="3">
        <v>32</v>
      </c>
      <c r="G69" s="5"/>
      <c r="H69" s="63">
        <v>66</v>
      </c>
      <c r="I69" s="63">
        <v>97.51</v>
      </c>
      <c r="J69" s="63">
        <v>95.95</v>
      </c>
      <c r="K69" s="63">
        <v>97.49</v>
      </c>
      <c r="L69" s="63">
        <v>96.91</v>
      </c>
      <c r="M69" s="63">
        <v>97.17</v>
      </c>
      <c r="N69" s="63">
        <v>96.72</v>
      </c>
      <c r="O69" s="63">
        <v>97.36</v>
      </c>
      <c r="P69" s="63">
        <v>96.57</v>
      </c>
      <c r="Q69" s="63">
        <v>97.38</v>
      </c>
      <c r="R69" s="63">
        <v>96.54</v>
      </c>
      <c r="S69" s="5">
        <f t="shared" ref="S69:S131" si="1">Q69-R69</f>
        <v>0.8399999999999892</v>
      </c>
    </row>
    <row r="70" spans="1:19" x14ac:dyDescent="0.25">
      <c r="A70" s="3">
        <v>67</v>
      </c>
      <c r="B70" s="3">
        <v>9.6000000000000002E-4</v>
      </c>
      <c r="C70" s="3">
        <v>0.9</v>
      </c>
      <c r="D70" s="3" t="s">
        <v>43</v>
      </c>
      <c r="E70" s="3">
        <v>20</v>
      </c>
      <c r="F70" s="3">
        <v>32</v>
      </c>
      <c r="G70" s="5"/>
      <c r="H70" s="62">
        <v>67</v>
      </c>
      <c r="I70" s="62">
        <v>97.38</v>
      </c>
      <c r="J70" s="62">
        <v>95.64</v>
      </c>
      <c r="K70" s="62">
        <v>97.34</v>
      </c>
      <c r="L70" s="62">
        <v>96.99</v>
      </c>
      <c r="M70" s="62">
        <v>97.4</v>
      </c>
      <c r="N70" s="62">
        <v>97.18</v>
      </c>
      <c r="O70" s="62">
        <v>97.15</v>
      </c>
      <c r="P70" s="62">
        <v>96.41</v>
      </c>
      <c r="Q70" s="62">
        <v>97.32</v>
      </c>
      <c r="R70" s="62">
        <v>96.56</v>
      </c>
      <c r="S70" s="5">
        <f t="shared" si="1"/>
        <v>0.75999999999999091</v>
      </c>
    </row>
    <row r="71" spans="1:19" x14ac:dyDescent="0.25">
      <c r="A71" s="3">
        <v>68</v>
      </c>
      <c r="B71" s="3">
        <v>9.3999999999999997E-4</v>
      </c>
      <c r="C71" s="3">
        <v>0.9</v>
      </c>
      <c r="D71" s="3" t="s">
        <v>43</v>
      </c>
      <c r="E71" s="3">
        <v>20</v>
      </c>
      <c r="F71" s="3">
        <v>32</v>
      </c>
      <c r="G71" s="5"/>
      <c r="H71" s="63">
        <v>68</v>
      </c>
      <c r="I71" s="63">
        <v>97.13</v>
      </c>
      <c r="J71" s="63">
        <v>95.26</v>
      </c>
      <c r="K71" s="63">
        <v>97.4</v>
      </c>
      <c r="L71" s="63">
        <v>96.91</v>
      </c>
      <c r="M71" s="63">
        <v>97.55</v>
      </c>
      <c r="N71" s="63">
        <v>97.03</v>
      </c>
      <c r="O71" s="63">
        <v>97.25</v>
      </c>
      <c r="P71" s="63">
        <v>96.37</v>
      </c>
      <c r="Q71" s="63">
        <v>97.33</v>
      </c>
      <c r="R71" s="63">
        <v>96.39</v>
      </c>
      <c r="S71" s="5">
        <f t="shared" si="1"/>
        <v>0.93999999999999773</v>
      </c>
    </row>
    <row r="72" spans="1:19" x14ac:dyDescent="0.25">
      <c r="A72" s="27">
        <v>69</v>
      </c>
      <c r="B72" s="27">
        <v>1E-3</v>
      </c>
      <c r="C72" s="27">
        <v>0.9</v>
      </c>
      <c r="D72" s="27" t="s">
        <v>40</v>
      </c>
      <c r="E72" s="27">
        <v>20</v>
      </c>
      <c r="F72" s="27">
        <v>32</v>
      </c>
      <c r="G72" s="13"/>
      <c r="H72" s="64">
        <v>69</v>
      </c>
      <c r="I72" s="64">
        <v>97.41</v>
      </c>
      <c r="J72" s="64">
        <v>96.57</v>
      </c>
      <c r="K72" s="64">
        <v>97.25</v>
      </c>
      <c r="L72" s="64">
        <v>96.76</v>
      </c>
      <c r="M72" s="64">
        <v>97.46</v>
      </c>
      <c r="N72" s="64">
        <v>96.57</v>
      </c>
      <c r="O72" s="64">
        <v>97.34</v>
      </c>
      <c r="P72" s="64">
        <v>97.15</v>
      </c>
      <c r="Q72" s="64">
        <v>97.36</v>
      </c>
      <c r="R72" s="64">
        <v>96.76</v>
      </c>
      <c r="S72" s="5">
        <f t="shared" si="1"/>
        <v>0.59999999999999432</v>
      </c>
    </row>
    <row r="73" spans="1:19" x14ac:dyDescent="0.25">
      <c r="A73" s="3">
        <v>70</v>
      </c>
      <c r="B73" s="3">
        <v>9.7999999999999997E-4</v>
      </c>
      <c r="C73" s="3">
        <v>0.9</v>
      </c>
      <c r="D73" s="3" t="s">
        <v>40</v>
      </c>
      <c r="E73" s="3">
        <v>20</v>
      </c>
      <c r="F73" s="3">
        <v>32</v>
      </c>
      <c r="G73" s="5"/>
      <c r="H73" s="63">
        <v>70</v>
      </c>
      <c r="I73" s="63">
        <v>97.4</v>
      </c>
      <c r="J73" s="63">
        <v>96.22</v>
      </c>
      <c r="K73" s="63">
        <v>97.27</v>
      </c>
      <c r="L73" s="63">
        <v>96.53</v>
      </c>
      <c r="M73" s="63">
        <v>97.32</v>
      </c>
      <c r="N73" s="63">
        <v>96.61</v>
      </c>
      <c r="O73" s="63">
        <v>97.44</v>
      </c>
      <c r="P73" s="63">
        <v>96.37</v>
      </c>
      <c r="Q73" s="63">
        <v>97.36</v>
      </c>
      <c r="R73" s="63">
        <v>96.43</v>
      </c>
      <c r="S73" s="5">
        <f t="shared" si="1"/>
        <v>0.92999999999999261</v>
      </c>
    </row>
    <row r="74" spans="1:19" x14ac:dyDescent="0.25">
      <c r="A74" s="3">
        <v>71</v>
      </c>
      <c r="B74" s="3">
        <v>9.6000000000000002E-4</v>
      </c>
      <c r="C74" s="3">
        <v>0.9</v>
      </c>
      <c r="D74" s="3" t="s">
        <v>40</v>
      </c>
      <c r="E74" s="3">
        <v>20</v>
      </c>
      <c r="F74" s="3">
        <v>32</v>
      </c>
      <c r="G74" s="5"/>
      <c r="H74" s="62">
        <v>71</v>
      </c>
      <c r="I74" s="62">
        <v>97.23</v>
      </c>
      <c r="J74" s="62">
        <v>96.26</v>
      </c>
      <c r="K74" s="62">
        <v>97.42</v>
      </c>
      <c r="L74" s="62">
        <v>96.91</v>
      </c>
      <c r="M74" s="62">
        <v>97.53</v>
      </c>
      <c r="N74" s="62">
        <v>97.15</v>
      </c>
      <c r="O74" s="62">
        <v>97.52</v>
      </c>
      <c r="P74" s="62">
        <v>96.49</v>
      </c>
      <c r="Q74" s="62">
        <v>97.42</v>
      </c>
      <c r="R74" s="62">
        <v>96.7</v>
      </c>
      <c r="S74" s="5">
        <f t="shared" si="1"/>
        <v>0.71999999999999886</v>
      </c>
    </row>
    <row r="75" spans="1:19" x14ac:dyDescent="0.25">
      <c r="A75" s="3">
        <v>72</v>
      </c>
      <c r="B75" s="3">
        <v>9.3999999999999997E-4</v>
      </c>
      <c r="C75" s="3">
        <v>0.9</v>
      </c>
      <c r="D75" s="3" t="s">
        <v>40</v>
      </c>
      <c r="E75" s="3">
        <v>20</v>
      </c>
      <c r="F75" s="3">
        <v>32</v>
      </c>
      <c r="G75" s="5"/>
      <c r="H75" s="63">
        <v>72</v>
      </c>
      <c r="I75" s="63">
        <v>97.34</v>
      </c>
      <c r="J75" s="63">
        <v>96.22</v>
      </c>
      <c r="K75" s="63">
        <v>97</v>
      </c>
      <c r="L75" s="63">
        <v>96.61</v>
      </c>
      <c r="M75" s="63">
        <v>97.44</v>
      </c>
      <c r="N75" s="63">
        <v>97.15</v>
      </c>
      <c r="O75" s="63">
        <v>97.49</v>
      </c>
      <c r="P75" s="63">
        <v>96.84</v>
      </c>
      <c r="Q75" s="63">
        <v>97.32</v>
      </c>
      <c r="R75" s="63">
        <v>96.7</v>
      </c>
      <c r="S75" s="5">
        <f t="shared" si="1"/>
        <v>0.61999999999999034</v>
      </c>
    </row>
    <row r="76" spans="1:19" x14ac:dyDescent="0.25">
      <c r="A76" s="3">
        <v>73</v>
      </c>
      <c r="B76" s="3">
        <v>1E-3</v>
      </c>
      <c r="C76" s="3">
        <v>0.9</v>
      </c>
      <c r="D76" s="3">
        <v>0.999</v>
      </c>
      <c r="E76" s="3">
        <v>12</v>
      </c>
      <c r="F76" s="3">
        <v>64</v>
      </c>
      <c r="G76" s="5"/>
      <c r="H76" s="62">
        <v>73</v>
      </c>
      <c r="I76" s="62">
        <v>95.74</v>
      </c>
      <c r="J76" s="62">
        <v>95.99</v>
      </c>
      <c r="K76" s="62">
        <v>96.1</v>
      </c>
      <c r="L76" s="62">
        <v>96.37</v>
      </c>
      <c r="M76" s="62">
        <v>96.05</v>
      </c>
      <c r="N76" s="62">
        <v>95.72</v>
      </c>
      <c r="O76" s="62">
        <v>96.31</v>
      </c>
      <c r="P76" s="62">
        <v>95.91</v>
      </c>
      <c r="Q76" s="62">
        <v>96.05</v>
      </c>
      <c r="R76" s="62">
        <v>96</v>
      </c>
      <c r="S76" s="5">
        <f t="shared" si="1"/>
        <v>4.9999999999997158E-2</v>
      </c>
    </row>
    <row r="77" spans="1:19" x14ac:dyDescent="0.25">
      <c r="A77" s="3">
        <v>74</v>
      </c>
      <c r="B77" s="3">
        <v>9.7999999999999997E-4</v>
      </c>
      <c r="C77" s="3">
        <v>0.9</v>
      </c>
      <c r="D77" s="3">
        <v>0.999</v>
      </c>
      <c r="E77" s="3">
        <v>12</v>
      </c>
      <c r="F77" s="3">
        <v>64</v>
      </c>
      <c r="G77" s="5"/>
      <c r="H77" s="63">
        <v>74</v>
      </c>
      <c r="I77" s="63">
        <v>95.92</v>
      </c>
      <c r="J77" s="63">
        <v>96.37</v>
      </c>
      <c r="K77" s="63">
        <v>95.79</v>
      </c>
      <c r="L77" s="63">
        <v>95.3</v>
      </c>
      <c r="M77" s="63">
        <v>95.92</v>
      </c>
      <c r="N77" s="63">
        <v>95.83</v>
      </c>
      <c r="O77" s="63">
        <v>95.97</v>
      </c>
      <c r="P77" s="63">
        <v>95.03</v>
      </c>
      <c r="Q77" s="63">
        <v>95.9</v>
      </c>
      <c r="R77" s="63">
        <v>95.63</v>
      </c>
      <c r="S77" s="5">
        <f t="shared" si="1"/>
        <v>0.27000000000001023</v>
      </c>
    </row>
    <row r="78" spans="1:19" x14ac:dyDescent="0.25">
      <c r="A78" s="3">
        <v>75</v>
      </c>
      <c r="B78" s="3">
        <v>9.6000000000000002E-4</v>
      </c>
      <c r="C78" s="3">
        <v>0.9</v>
      </c>
      <c r="D78" s="3">
        <v>0.999</v>
      </c>
      <c r="E78" s="3">
        <v>12</v>
      </c>
      <c r="F78" s="3">
        <v>64</v>
      </c>
      <c r="G78" s="5"/>
      <c r="H78" s="62">
        <v>75</v>
      </c>
      <c r="I78" s="62">
        <v>95.71</v>
      </c>
      <c r="J78" s="62">
        <v>96.03</v>
      </c>
      <c r="K78" s="62">
        <v>96.2</v>
      </c>
      <c r="L78" s="62">
        <v>96.07</v>
      </c>
      <c r="M78" s="62">
        <v>96.17</v>
      </c>
      <c r="N78" s="62">
        <v>96.3</v>
      </c>
      <c r="O78" s="62">
        <v>96.21</v>
      </c>
      <c r="P78" s="62">
        <v>95.3</v>
      </c>
      <c r="Q78" s="62">
        <v>96.07</v>
      </c>
      <c r="R78" s="62">
        <v>95.92</v>
      </c>
      <c r="S78" s="5">
        <f t="shared" si="1"/>
        <v>0.14999999999999147</v>
      </c>
    </row>
    <row r="79" spans="1:19" x14ac:dyDescent="0.25">
      <c r="A79" s="3">
        <v>76</v>
      </c>
      <c r="B79" s="3">
        <v>9.3999999999999997E-4</v>
      </c>
      <c r="C79" s="3">
        <v>0.9</v>
      </c>
      <c r="D79" s="3">
        <v>0.999</v>
      </c>
      <c r="E79" s="3">
        <v>12</v>
      </c>
      <c r="F79" s="3">
        <v>64</v>
      </c>
      <c r="G79" s="5"/>
      <c r="H79" s="63">
        <v>76</v>
      </c>
      <c r="I79" s="63">
        <v>96.12</v>
      </c>
      <c r="J79" s="63">
        <v>96.03</v>
      </c>
      <c r="K79" s="63">
        <v>96.22</v>
      </c>
      <c r="L79" s="63">
        <v>96.37</v>
      </c>
      <c r="M79" s="63">
        <v>96.02</v>
      </c>
      <c r="N79" s="63">
        <v>96.64</v>
      </c>
      <c r="O79" s="63">
        <v>96.51</v>
      </c>
      <c r="P79" s="63">
        <v>96.18</v>
      </c>
      <c r="Q79" s="63">
        <v>96.22</v>
      </c>
      <c r="R79" s="63">
        <v>96.31</v>
      </c>
      <c r="S79" s="5">
        <f t="shared" si="1"/>
        <v>-9.0000000000003411E-2</v>
      </c>
    </row>
    <row r="80" spans="1:19" x14ac:dyDescent="0.25">
      <c r="A80" s="3">
        <v>77</v>
      </c>
      <c r="B80" s="3">
        <v>1E-3</v>
      </c>
      <c r="C80" s="3">
        <v>0.9</v>
      </c>
      <c r="D80" s="3" t="s">
        <v>43</v>
      </c>
      <c r="E80" s="3">
        <v>12</v>
      </c>
      <c r="F80" s="3">
        <v>64</v>
      </c>
      <c r="G80" s="5"/>
      <c r="H80" s="62">
        <v>77</v>
      </c>
      <c r="I80" s="62">
        <v>96.54</v>
      </c>
      <c r="J80" s="62">
        <v>95.37</v>
      </c>
      <c r="K80" s="62">
        <v>96.4</v>
      </c>
      <c r="L80" s="62">
        <v>95.8</v>
      </c>
      <c r="M80" s="62">
        <v>96.49</v>
      </c>
      <c r="N80" s="62">
        <v>96.07</v>
      </c>
      <c r="O80" s="62">
        <v>96.33</v>
      </c>
      <c r="P80" s="62">
        <v>95.76</v>
      </c>
      <c r="Q80" s="62">
        <v>96.44</v>
      </c>
      <c r="R80" s="62">
        <v>95.75</v>
      </c>
      <c r="S80" s="5">
        <f t="shared" si="1"/>
        <v>0.68999999999999773</v>
      </c>
    </row>
    <row r="81" spans="1:19" x14ac:dyDescent="0.25">
      <c r="A81" s="3">
        <v>78</v>
      </c>
      <c r="B81" s="3">
        <v>9.7999999999999997E-4</v>
      </c>
      <c r="C81" s="3">
        <v>0.9</v>
      </c>
      <c r="D81" s="3" t="s">
        <v>43</v>
      </c>
      <c r="E81" s="3">
        <v>12</v>
      </c>
      <c r="F81" s="3">
        <v>64</v>
      </c>
      <c r="G81" s="5"/>
      <c r="H81" s="63">
        <v>78</v>
      </c>
      <c r="I81" s="63">
        <v>96.28</v>
      </c>
      <c r="J81" s="63">
        <v>95.53</v>
      </c>
      <c r="K81" s="63">
        <v>96.06</v>
      </c>
      <c r="L81" s="63">
        <v>96.26</v>
      </c>
      <c r="M81" s="63">
        <v>96.17</v>
      </c>
      <c r="N81" s="63">
        <v>96.64</v>
      </c>
      <c r="O81" s="63">
        <v>96.44</v>
      </c>
      <c r="P81" s="63">
        <v>96.37</v>
      </c>
      <c r="Q81" s="63">
        <v>96.24</v>
      </c>
      <c r="R81" s="63">
        <v>96.2</v>
      </c>
      <c r="S81" s="5">
        <f t="shared" si="1"/>
        <v>3.9999999999992042E-2</v>
      </c>
    </row>
    <row r="82" spans="1:19" x14ac:dyDescent="0.25">
      <c r="A82" s="3">
        <v>79</v>
      </c>
      <c r="B82" s="3">
        <v>9.6000000000000002E-4</v>
      </c>
      <c r="C82" s="3">
        <v>0.9</v>
      </c>
      <c r="D82" s="3" t="s">
        <v>43</v>
      </c>
      <c r="E82" s="3">
        <v>12</v>
      </c>
      <c r="F82" s="3">
        <v>64</v>
      </c>
      <c r="G82" s="5"/>
      <c r="H82" s="62">
        <v>79</v>
      </c>
      <c r="I82" s="62">
        <v>95.81</v>
      </c>
      <c r="J82" s="62">
        <v>95.76</v>
      </c>
      <c r="K82" s="62">
        <v>96.11</v>
      </c>
      <c r="L82" s="62">
        <v>96.1</v>
      </c>
      <c r="M82" s="62">
        <v>95.52</v>
      </c>
      <c r="N82" s="62">
        <v>94.91</v>
      </c>
      <c r="O82" s="62">
        <v>95.7</v>
      </c>
      <c r="P82" s="62">
        <v>95.37</v>
      </c>
      <c r="Q82" s="62">
        <v>95.79</v>
      </c>
      <c r="R82" s="62">
        <v>95.54</v>
      </c>
      <c r="S82" s="5">
        <f t="shared" si="1"/>
        <v>0.25</v>
      </c>
    </row>
    <row r="83" spans="1:19" x14ac:dyDescent="0.25">
      <c r="A83" s="3">
        <v>80</v>
      </c>
      <c r="B83" s="3">
        <v>9.3999999999999997E-4</v>
      </c>
      <c r="C83" s="3">
        <v>0.9</v>
      </c>
      <c r="D83" s="3" t="s">
        <v>43</v>
      </c>
      <c r="E83" s="3">
        <v>12</v>
      </c>
      <c r="F83" s="3">
        <v>64</v>
      </c>
      <c r="G83" s="5"/>
      <c r="H83" s="63">
        <v>80</v>
      </c>
      <c r="I83" s="63">
        <v>96.03</v>
      </c>
      <c r="J83" s="63">
        <v>95.83</v>
      </c>
      <c r="K83" s="63">
        <v>96.12</v>
      </c>
      <c r="L83" s="63">
        <v>95.87</v>
      </c>
      <c r="M83" s="63">
        <v>96.24</v>
      </c>
      <c r="N83" s="63">
        <v>95.72</v>
      </c>
      <c r="O83" s="63">
        <v>96.33</v>
      </c>
      <c r="P83" s="63">
        <v>95.91</v>
      </c>
      <c r="Q83" s="63">
        <v>96.18</v>
      </c>
      <c r="R83" s="63">
        <v>95.83</v>
      </c>
      <c r="S83" s="5">
        <f t="shared" si="1"/>
        <v>0.35000000000000853</v>
      </c>
    </row>
    <row r="84" spans="1:19" x14ac:dyDescent="0.25">
      <c r="A84" s="3">
        <v>81</v>
      </c>
      <c r="B84" s="3">
        <v>1E-3</v>
      </c>
      <c r="C84" s="3">
        <v>0.9</v>
      </c>
      <c r="D84" s="3" t="s">
        <v>40</v>
      </c>
      <c r="E84" s="3">
        <v>12</v>
      </c>
      <c r="F84" s="3">
        <v>64</v>
      </c>
      <c r="G84" s="5"/>
      <c r="H84" s="62">
        <v>81</v>
      </c>
      <c r="I84" s="62">
        <v>96.21</v>
      </c>
      <c r="J84" s="62">
        <v>96.1</v>
      </c>
      <c r="K84" s="62">
        <v>95.95</v>
      </c>
      <c r="L84" s="62">
        <v>96.03</v>
      </c>
      <c r="M84" s="62">
        <v>95.85</v>
      </c>
      <c r="N84" s="62">
        <v>95.87</v>
      </c>
      <c r="O84" s="62">
        <v>96.19</v>
      </c>
      <c r="P84" s="62">
        <v>95.72</v>
      </c>
      <c r="Q84" s="62">
        <v>96.05</v>
      </c>
      <c r="R84" s="62">
        <v>95.93</v>
      </c>
      <c r="S84" s="5">
        <f t="shared" si="1"/>
        <v>0.11999999999999034</v>
      </c>
    </row>
    <row r="85" spans="1:19" x14ac:dyDescent="0.25">
      <c r="A85" s="3">
        <v>82</v>
      </c>
      <c r="B85" s="3">
        <v>9.7999999999999997E-4</v>
      </c>
      <c r="C85" s="3">
        <v>0.9</v>
      </c>
      <c r="D85" s="3" t="s">
        <v>40</v>
      </c>
      <c r="E85" s="3">
        <v>12</v>
      </c>
      <c r="F85" s="3">
        <v>64</v>
      </c>
      <c r="G85" s="5"/>
      <c r="H85" s="63">
        <v>82</v>
      </c>
      <c r="I85" s="63">
        <v>96.07</v>
      </c>
      <c r="J85" s="63">
        <v>95.68</v>
      </c>
      <c r="K85" s="63">
        <v>96.07</v>
      </c>
      <c r="L85" s="63">
        <v>95.91</v>
      </c>
      <c r="M85" s="63">
        <v>96.06</v>
      </c>
      <c r="N85" s="63">
        <v>96.03</v>
      </c>
      <c r="O85" s="63">
        <v>96.24</v>
      </c>
      <c r="P85" s="63">
        <v>96.1</v>
      </c>
      <c r="Q85" s="63">
        <v>96.11</v>
      </c>
      <c r="R85" s="63">
        <v>95.93</v>
      </c>
      <c r="S85" s="5">
        <f t="shared" si="1"/>
        <v>0.17999999999999261</v>
      </c>
    </row>
    <row r="86" spans="1:19" x14ac:dyDescent="0.25">
      <c r="A86" s="3">
        <v>83</v>
      </c>
      <c r="B86" s="3">
        <v>9.6000000000000002E-4</v>
      </c>
      <c r="C86" s="3">
        <v>0.9</v>
      </c>
      <c r="D86" s="3" t="s">
        <v>40</v>
      </c>
      <c r="E86" s="3">
        <v>12</v>
      </c>
      <c r="F86" s="3">
        <v>64</v>
      </c>
      <c r="G86" s="5"/>
      <c r="H86" s="62">
        <v>83</v>
      </c>
      <c r="I86" s="62">
        <v>96.12</v>
      </c>
      <c r="J86" s="62">
        <v>95.76</v>
      </c>
      <c r="K86" s="62">
        <v>96.31</v>
      </c>
      <c r="L86" s="62">
        <v>96.1</v>
      </c>
      <c r="M86" s="62">
        <v>95.92</v>
      </c>
      <c r="N86" s="62">
        <v>96.18</v>
      </c>
      <c r="O86" s="62">
        <v>95.93</v>
      </c>
      <c r="P86" s="62">
        <v>95.45</v>
      </c>
      <c r="Q86" s="62">
        <v>96.07</v>
      </c>
      <c r="R86" s="62">
        <v>95.87</v>
      </c>
      <c r="S86" s="5">
        <f t="shared" si="1"/>
        <v>0.19999999999998863</v>
      </c>
    </row>
    <row r="87" spans="1:19" x14ac:dyDescent="0.25">
      <c r="A87" s="3">
        <v>84</v>
      </c>
      <c r="B87" s="3">
        <v>9.3999999999999997E-4</v>
      </c>
      <c r="C87" s="3">
        <v>0.9</v>
      </c>
      <c r="D87" s="3" t="s">
        <v>40</v>
      </c>
      <c r="E87" s="3">
        <v>12</v>
      </c>
      <c r="F87" s="3">
        <v>64</v>
      </c>
      <c r="G87" s="5"/>
      <c r="H87" s="63">
        <v>84</v>
      </c>
      <c r="I87" s="63">
        <v>96.13</v>
      </c>
      <c r="J87" s="63">
        <v>95.33</v>
      </c>
      <c r="K87" s="63">
        <v>95.92</v>
      </c>
      <c r="L87" s="63">
        <v>95.41</v>
      </c>
      <c r="M87" s="63">
        <v>96.04</v>
      </c>
      <c r="N87" s="63">
        <v>96.03</v>
      </c>
      <c r="O87" s="63">
        <v>96.1</v>
      </c>
      <c r="P87" s="63">
        <v>95.64</v>
      </c>
      <c r="Q87" s="63">
        <v>96.05</v>
      </c>
      <c r="R87" s="63">
        <v>95.6</v>
      </c>
      <c r="S87" s="5">
        <f t="shared" si="1"/>
        <v>0.45000000000000284</v>
      </c>
    </row>
    <row r="88" spans="1:19" x14ac:dyDescent="0.25">
      <c r="A88" s="3">
        <v>85</v>
      </c>
      <c r="B88" s="3">
        <v>1E-3</v>
      </c>
      <c r="C88" s="3">
        <v>0.9</v>
      </c>
      <c r="D88" s="3">
        <v>0.999</v>
      </c>
      <c r="E88" s="3">
        <v>15</v>
      </c>
      <c r="F88" s="3">
        <v>64</v>
      </c>
      <c r="G88" s="5"/>
      <c r="H88" s="62">
        <v>85</v>
      </c>
      <c r="I88" s="62">
        <v>96.74</v>
      </c>
      <c r="J88" s="62">
        <v>94.99</v>
      </c>
      <c r="K88" s="62">
        <v>96.72</v>
      </c>
      <c r="L88" s="62">
        <v>96.3</v>
      </c>
      <c r="M88" s="62">
        <v>96.5</v>
      </c>
      <c r="N88" s="62">
        <v>96.61</v>
      </c>
      <c r="O88" s="62">
        <v>96.44</v>
      </c>
      <c r="P88" s="62">
        <v>96.18</v>
      </c>
      <c r="Q88" s="62">
        <v>96.6</v>
      </c>
      <c r="R88" s="62">
        <v>96.02</v>
      </c>
      <c r="S88" s="5">
        <f t="shared" si="1"/>
        <v>0.57999999999999829</v>
      </c>
    </row>
    <row r="89" spans="1:19" x14ac:dyDescent="0.25">
      <c r="A89" s="3">
        <v>86</v>
      </c>
      <c r="B89" s="3">
        <v>9.7999999999999997E-4</v>
      </c>
      <c r="C89" s="3">
        <v>0.9</v>
      </c>
      <c r="D89" s="3">
        <v>0.999</v>
      </c>
      <c r="E89" s="3">
        <v>15</v>
      </c>
      <c r="F89" s="3">
        <v>64</v>
      </c>
      <c r="G89" s="5"/>
      <c r="H89" s="63">
        <v>86</v>
      </c>
      <c r="I89" s="63">
        <v>96.5</v>
      </c>
      <c r="J89" s="63">
        <v>95.45</v>
      </c>
      <c r="K89" s="63">
        <v>96.33</v>
      </c>
      <c r="L89" s="63">
        <v>96.8</v>
      </c>
      <c r="M89" s="63">
        <v>96.49</v>
      </c>
      <c r="N89" s="63">
        <v>96.26</v>
      </c>
      <c r="O89" s="63">
        <v>96.53</v>
      </c>
      <c r="P89" s="63">
        <v>95.49</v>
      </c>
      <c r="Q89" s="63">
        <v>96.46</v>
      </c>
      <c r="R89" s="63">
        <v>96</v>
      </c>
      <c r="S89" s="5">
        <f t="shared" si="1"/>
        <v>0.45999999999999375</v>
      </c>
    </row>
    <row r="90" spans="1:19" x14ac:dyDescent="0.25">
      <c r="A90" s="3">
        <v>87</v>
      </c>
      <c r="B90" s="3">
        <v>9.6000000000000002E-4</v>
      </c>
      <c r="C90" s="3">
        <v>0.9</v>
      </c>
      <c r="D90" s="3">
        <v>0.999</v>
      </c>
      <c r="E90" s="3">
        <v>15</v>
      </c>
      <c r="F90" s="3">
        <v>64</v>
      </c>
      <c r="G90" s="5"/>
      <c r="H90" s="62">
        <v>87</v>
      </c>
      <c r="I90" s="62">
        <v>96.48</v>
      </c>
      <c r="J90" s="62">
        <v>96.18</v>
      </c>
      <c r="K90" s="62">
        <v>96.58</v>
      </c>
      <c r="L90" s="62">
        <v>95.99</v>
      </c>
      <c r="M90" s="62">
        <v>96.9</v>
      </c>
      <c r="N90" s="62">
        <v>96.41</v>
      </c>
      <c r="O90" s="62">
        <v>97.02</v>
      </c>
      <c r="P90" s="62">
        <v>95.26</v>
      </c>
      <c r="Q90" s="62">
        <v>96.74</v>
      </c>
      <c r="R90" s="62">
        <v>95.96</v>
      </c>
      <c r="S90" s="5">
        <f t="shared" si="1"/>
        <v>0.78000000000000114</v>
      </c>
    </row>
    <row r="91" spans="1:19" x14ac:dyDescent="0.25">
      <c r="A91" s="3">
        <v>88</v>
      </c>
      <c r="B91" s="3">
        <v>9.3999999999999997E-4</v>
      </c>
      <c r="C91" s="3">
        <v>0.9</v>
      </c>
      <c r="D91" s="3">
        <v>0.999</v>
      </c>
      <c r="E91" s="3">
        <v>15</v>
      </c>
      <c r="F91" s="3">
        <v>64</v>
      </c>
      <c r="G91" s="5"/>
      <c r="H91" s="63">
        <v>88</v>
      </c>
      <c r="I91" s="63">
        <v>96.69</v>
      </c>
      <c r="J91" s="63">
        <v>96.41</v>
      </c>
      <c r="K91" s="63">
        <v>96.46</v>
      </c>
      <c r="L91" s="63">
        <v>96.91</v>
      </c>
      <c r="M91" s="63">
        <v>96.77</v>
      </c>
      <c r="N91" s="63">
        <v>96.37</v>
      </c>
      <c r="O91" s="63">
        <v>96.79</v>
      </c>
      <c r="P91" s="63">
        <v>95.53</v>
      </c>
      <c r="Q91" s="63">
        <v>96.68</v>
      </c>
      <c r="R91" s="63">
        <v>96.31</v>
      </c>
      <c r="S91" s="5">
        <f t="shared" si="1"/>
        <v>0.37000000000000455</v>
      </c>
    </row>
    <row r="92" spans="1:19" x14ac:dyDescent="0.25">
      <c r="A92" s="3">
        <v>89</v>
      </c>
      <c r="B92" s="3">
        <v>1E-3</v>
      </c>
      <c r="C92" s="3">
        <v>0.9</v>
      </c>
      <c r="D92" s="3" t="s">
        <v>43</v>
      </c>
      <c r="E92" s="3">
        <v>15</v>
      </c>
      <c r="F92" s="3">
        <v>64</v>
      </c>
      <c r="G92" s="5"/>
      <c r="H92" s="62">
        <v>89</v>
      </c>
      <c r="I92" s="62">
        <v>96.77</v>
      </c>
      <c r="J92" s="62">
        <v>95.76</v>
      </c>
      <c r="K92" s="62">
        <v>96.88</v>
      </c>
      <c r="L92" s="62">
        <v>96.1</v>
      </c>
      <c r="M92" s="62">
        <v>96.54</v>
      </c>
      <c r="N92" s="62">
        <v>96.41</v>
      </c>
      <c r="O92" s="62">
        <v>96.58</v>
      </c>
      <c r="P92" s="62">
        <v>96.14</v>
      </c>
      <c r="Q92" s="62">
        <v>96.69</v>
      </c>
      <c r="R92" s="62">
        <v>96.1</v>
      </c>
      <c r="S92" s="5">
        <f t="shared" si="1"/>
        <v>0.59000000000000341</v>
      </c>
    </row>
    <row r="93" spans="1:19" x14ac:dyDescent="0.25">
      <c r="A93" s="3">
        <v>90</v>
      </c>
      <c r="B93" s="3">
        <v>9.7999999999999997E-4</v>
      </c>
      <c r="C93" s="3">
        <v>0.9</v>
      </c>
      <c r="D93" s="3" t="s">
        <v>43</v>
      </c>
      <c r="E93" s="3">
        <v>15</v>
      </c>
      <c r="F93" s="3">
        <v>64</v>
      </c>
      <c r="G93" s="5"/>
      <c r="H93" s="63">
        <v>90</v>
      </c>
      <c r="I93" s="63">
        <v>96.71</v>
      </c>
      <c r="J93" s="63">
        <v>96.37</v>
      </c>
      <c r="K93" s="63">
        <v>96.97</v>
      </c>
      <c r="L93" s="63">
        <v>96.41</v>
      </c>
      <c r="M93" s="63">
        <v>96.73</v>
      </c>
      <c r="N93" s="63">
        <v>96.61</v>
      </c>
      <c r="O93" s="63">
        <v>96.85</v>
      </c>
      <c r="P93" s="63">
        <v>95.76</v>
      </c>
      <c r="Q93" s="63">
        <v>96.81</v>
      </c>
      <c r="R93" s="63">
        <v>96.29</v>
      </c>
      <c r="S93" s="5">
        <f t="shared" si="1"/>
        <v>0.51999999999999602</v>
      </c>
    </row>
    <row r="94" spans="1:19" x14ac:dyDescent="0.25">
      <c r="A94" s="3">
        <v>91</v>
      </c>
      <c r="B94" s="3">
        <v>9.6000000000000002E-4</v>
      </c>
      <c r="C94" s="3">
        <v>0.9</v>
      </c>
      <c r="D94" s="3" t="s">
        <v>43</v>
      </c>
      <c r="E94" s="3">
        <v>15</v>
      </c>
      <c r="F94" s="3">
        <v>64</v>
      </c>
      <c r="G94" s="5"/>
      <c r="H94" s="62">
        <v>91</v>
      </c>
      <c r="I94" s="62">
        <v>96.75</v>
      </c>
      <c r="J94" s="62">
        <v>96.1</v>
      </c>
      <c r="K94" s="62">
        <v>96.79</v>
      </c>
      <c r="L94" s="62">
        <v>96.41</v>
      </c>
      <c r="M94" s="62">
        <v>96.83</v>
      </c>
      <c r="N94" s="62">
        <v>96.57</v>
      </c>
      <c r="O94" s="62">
        <v>96.93</v>
      </c>
      <c r="P94" s="62">
        <v>96.41</v>
      </c>
      <c r="Q94" s="62">
        <v>96.82</v>
      </c>
      <c r="R94" s="62">
        <v>96.37</v>
      </c>
      <c r="S94" s="5">
        <f t="shared" si="1"/>
        <v>0.44999999999998863</v>
      </c>
    </row>
    <row r="95" spans="1:19" x14ac:dyDescent="0.25">
      <c r="A95" s="3">
        <v>92</v>
      </c>
      <c r="B95" s="3">
        <v>9.3999999999999997E-4</v>
      </c>
      <c r="C95" s="3">
        <v>0.9</v>
      </c>
      <c r="D95" s="3" t="s">
        <v>43</v>
      </c>
      <c r="E95" s="3">
        <v>15</v>
      </c>
      <c r="F95" s="3">
        <v>64</v>
      </c>
      <c r="G95" s="5"/>
      <c r="H95" s="63">
        <v>92</v>
      </c>
      <c r="I95" s="63">
        <v>96.56</v>
      </c>
      <c r="J95" s="63">
        <v>95.76</v>
      </c>
      <c r="K95" s="63">
        <v>96.94</v>
      </c>
      <c r="L95" s="63">
        <v>96.88</v>
      </c>
      <c r="M95" s="63">
        <v>96.62</v>
      </c>
      <c r="N95" s="63">
        <v>96.8</v>
      </c>
      <c r="O95" s="63">
        <v>96.57</v>
      </c>
      <c r="P95" s="63">
        <v>95.37</v>
      </c>
      <c r="Q95" s="63">
        <v>96.67</v>
      </c>
      <c r="R95" s="63">
        <v>96.2</v>
      </c>
      <c r="S95" s="5">
        <f t="shared" si="1"/>
        <v>0.46999999999999886</v>
      </c>
    </row>
    <row r="96" spans="1:19" x14ac:dyDescent="0.25">
      <c r="A96" s="3">
        <v>93</v>
      </c>
      <c r="B96" s="3">
        <v>1E-3</v>
      </c>
      <c r="C96" s="3">
        <v>0.9</v>
      </c>
      <c r="D96" s="3" t="s">
        <v>40</v>
      </c>
      <c r="E96" s="3">
        <v>15</v>
      </c>
      <c r="F96" s="3">
        <v>64</v>
      </c>
      <c r="G96" s="5"/>
      <c r="H96" s="62">
        <v>93</v>
      </c>
      <c r="I96" s="62">
        <v>96.62</v>
      </c>
      <c r="J96" s="62">
        <v>96.34</v>
      </c>
      <c r="K96" s="62">
        <v>96.95</v>
      </c>
      <c r="L96" s="62">
        <v>96.18</v>
      </c>
      <c r="M96" s="62">
        <v>96.58</v>
      </c>
      <c r="N96" s="62">
        <v>95.64</v>
      </c>
      <c r="O96" s="62">
        <v>96.34</v>
      </c>
      <c r="P96" s="62">
        <v>96.26</v>
      </c>
      <c r="Q96" s="62">
        <v>96.62</v>
      </c>
      <c r="R96" s="62">
        <v>96.1</v>
      </c>
      <c r="S96" s="5">
        <f t="shared" si="1"/>
        <v>0.52000000000001023</v>
      </c>
    </row>
    <row r="97" spans="1:19" x14ac:dyDescent="0.25">
      <c r="A97" s="3">
        <v>94</v>
      </c>
      <c r="B97" s="3">
        <v>9.7999999999999997E-4</v>
      </c>
      <c r="C97" s="3">
        <v>0.9</v>
      </c>
      <c r="D97" s="3" t="s">
        <v>40</v>
      </c>
      <c r="E97" s="3">
        <v>15</v>
      </c>
      <c r="F97" s="3">
        <v>64</v>
      </c>
      <c r="G97" s="5"/>
      <c r="H97" s="63">
        <v>94</v>
      </c>
      <c r="I97" s="63">
        <v>96.49</v>
      </c>
      <c r="J97" s="63">
        <v>96.45</v>
      </c>
      <c r="K97" s="63">
        <v>96.64</v>
      </c>
      <c r="L97" s="63">
        <v>96.72</v>
      </c>
      <c r="M97" s="63">
        <v>96.85</v>
      </c>
      <c r="N97" s="63">
        <v>96.37</v>
      </c>
      <c r="O97" s="63">
        <v>96.69</v>
      </c>
      <c r="P97" s="63">
        <v>95.99</v>
      </c>
      <c r="Q97" s="63">
        <v>96.67</v>
      </c>
      <c r="R97" s="63">
        <v>96.38</v>
      </c>
      <c r="S97" s="5">
        <f t="shared" si="1"/>
        <v>0.29000000000000625</v>
      </c>
    </row>
    <row r="98" spans="1:19" x14ac:dyDescent="0.25">
      <c r="A98" s="3">
        <v>95</v>
      </c>
      <c r="B98" s="3">
        <v>9.6000000000000002E-4</v>
      </c>
      <c r="C98" s="3">
        <v>0.9</v>
      </c>
      <c r="D98" s="3" t="s">
        <v>40</v>
      </c>
      <c r="E98" s="3">
        <v>15</v>
      </c>
      <c r="F98" s="3">
        <v>64</v>
      </c>
      <c r="G98" s="5"/>
      <c r="H98" s="62">
        <v>95</v>
      </c>
      <c r="I98" s="62">
        <v>96.78</v>
      </c>
      <c r="J98" s="62">
        <v>96.41</v>
      </c>
      <c r="K98" s="62">
        <v>96.95</v>
      </c>
      <c r="L98" s="62">
        <v>96.72</v>
      </c>
      <c r="M98" s="62">
        <v>96.78</v>
      </c>
      <c r="N98" s="62">
        <v>96.68</v>
      </c>
      <c r="O98" s="62">
        <v>96.85</v>
      </c>
      <c r="P98" s="62">
        <v>95.6</v>
      </c>
      <c r="Q98" s="62">
        <v>96.84</v>
      </c>
      <c r="R98" s="62">
        <v>96.36</v>
      </c>
      <c r="S98" s="5">
        <f t="shared" si="1"/>
        <v>0.48000000000000398</v>
      </c>
    </row>
    <row r="99" spans="1:19" x14ac:dyDescent="0.25">
      <c r="A99" s="3">
        <v>96</v>
      </c>
      <c r="B99" s="3">
        <v>9.3999999999999997E-4</v>
      </c>
      <c r="C99" s="3">
        <v>0.9</v>
      </c>
      <c r="D99" s="3" t="s">
        <v>40</v>
      </c>
      <c r="E99" s="3">
        <v>15</v>
      </c>
      <c r="F99" s="3">
        <v>64</v>
      </c>
      <c r="G99" s="5"/>
      <c r="H99" s="63">
        <v>96</v>
      </c>
      <c r="I99" s="63">
        <v>96.52</v>
      </c>
      <c r="J99" s="63">
        <v>96.03</v>
      </c>
      <c r="K99" s="63">
        <v>96.7</v>
      </c>
      <c r="L99" s="63">
        <v>96.22</v>
      </c>
      <c r="M99" s="63">
        <v>96.56</v>
      </c>
      <c r="N99" s="63">
        <v>95.68</v>
      </c>
      <c r="O99" s="63">
        <v>96.93</v>
      </c>
      <c r="P99" s="63">
        <v>96.57</v>
      </c>
      <c r="Q99" s="63">
        <v>96.68</v>
      </c>
      <c r="R99" s="63">
        <v>96.12</v>
      </c>
      <c r="S99" s="5">
        <f t="shared" si="1"/>
        <v>0.56000000000000227</v>
      </c>
    </row>
    <row r="100" spans="1:19" x14ac:dyDescent="0.25">
      <c r="A100" s="3">
        <v>97</v>
      </c>
      <c r="B100" s="3">
        <v>1E-3</v>
      </c>
      <c r="C100" s="3">
        <v>0.9</v>
      </c>
      <c r="D100" s="3">
        <v>0.999</v>
      </c>
      <c r="E100" s="3">
        <v>20</v>
      </c>
      <c r="F100" s="3">
        <v>64</v>
      </c>
      <c r="G100" s="5"/>
      <c r="H100" s="62">
        <v>97</v>
      </c>
      <c r="I100" s="62">
        <v>97.11</v>
      </c>
      <c r="J100" s="62">
        <v>96.41</v>
      </c>
      <c r="K100" s="62">
        <v>97.27</v>
      </c>
      <c r="L100" s="62">
        <v>96.68</v>
      </c>
      <c r="M100" s="62">
        <v>97.15</v>
      </c>
      <c r="N100" s="62">
        <v>96.45</v>
      </c>
      <c r="O100" s="62">
        <v>97.32</v>
      </c>
      <c r="P100" s="62">
        <v>96.07</v>
      </c>
      <c r="Q100" s="62">
        <v>97.21</v>
      </c>
      <c r="R100" s="62">
        <v>96.4</v>
      </c>
      <c r="S100" s="5">
        <f t="shared" si="1"/>
        <v>0.80999999999998806</v>
      </c>
    </row>
    <row r="101" spans="1:19" x14ac:dyDescent="0.25">
      <c r="A101" s="3">
        <v>98</v>
      </c>
      <c r="B101" s="3">
        <v>9.7999999999999997E-4</v>
      </c>
      <c r="C101" s="3">
        <v>0.9</v>
      </c>
      <c r="D101" s="3">
        <v>0.999</v>
      </c>
      <c r="E101" s="3">
        <v>20</v>
      </c>
      <c r="F101" s="3">
        <v>64</v>
      </c>
      <c r="G101" s="5"/>
      <c r="H101" s="63">
        <v>98</v>
      </c>
      <c r="I101" s="63">
        <v>97.09</v>
      </c>
      <c r="J101" s="63">
        <v>96.34</v>
      </c>
      <c r="K101" s="63">
        <v>97.28</v>
      </c>
      <c r="L101" s="63">
        <v>96.95</v>
      </c>
      <c r="M101" s="63">
        <v>97.12</v>
      </c>
      <c r="N101" s="63">
        <v>97.07</v>
      </c>
      <c r="O101" s="63">
        <v>97.31</v>
      </c>
      <c r="P101" s="63">
        <v>95.68</v>
      </c>
      <c r="Q101" s="63">
        <v>97.2</v>
      </c>
      <c r="R101" s="63">
        <v>96.51</v>
      </c>
      <c r="S101" s="5">
        <f t="shared" si="1"/>
        <v>0.68999999999999773</v>
      </c>
    </row>
    <row r="102" spans="1:19" x14ac:dyDescent="0.25">
      <c r="A102" s="3">
        <v>99</v>
      </c>
      <c r="B102" s="3">
        <v>9.6000000000000002E-4</v>
      </c>
      <c r="C102" s="3">
        <v>0.9</v>
      </c>
      <c r="D102" s="3">
        <v>0.999</v>
      </c>
      <c r="E102" s="3">
        <v>20</v>
      </c>
      <c r="F102" s="3">
        <v>64</v>
      </c>
      <c r="G102" s="5"/>
      <c r="H102" s="62">
        <v>99</v>
      </c>
      <c r="I102" s="62">
        <v>97.1</v>
      </c>
      <c r="J102" s="62">
        <v>95.6</v>
      </c>
      <c r="K102" s="62">
        <v>97.53</v>
      </c>
      <c r="L102" s="62">
        <v>96.8</v>
      </c>
      <c r="M102" s="62">
        <v>97.2</v>
      </c>
      <c r="N102" s="62">
        <v>97.03</v>
      </c>
      <c r="O102" s="62">
        <v>97.14</v>
      </c>
      <c r="P102" s="62">
        <v>96.8</v>
      </c>
      <c r="Q102" s="62">
        <v>97.24</v>
      </c>
      <c r="R102" s="62">
        <v>96.56</v>
      </c>
      <c r="S102" s="5">
        <f t="shared" si="1"/>
        <v>0.67999999999999261</v>
      </c>
    </row>
    <row r="103" spans="1:19" x14ac:dyDescent="0.25">
      <c r="A103" s="3">
        <v>100</v>
      </c>
      <c r="B103" s="3">
        <v>9.3999999999999997E-4</v>
      </c>
      <c r="C103" s="3">
        <v>0.9</v>
      </c>
      <c r="D103" s="3">
        <v>0.999</v>
      </c>
      <c r="E103" s="3">
        <v>20</v>
      </c>
      <c r="F103" s="3">
        <v>64</v>
      </c>
      <c r="G103" s="5"/>
      <c r="H103" s="63">
        <v>100</v>
      </c>
      <c r="I103" s="63">
        <v>97.13</v>
      </c>
      <c r="J103" s="63">
        <v>95.87</v>
      </c>
      <c r="K103" s="63">
        <v>97.29</v>
      </c>
      <c r="L103" s="63">
        <v>96.64</v>
      </c>
      <c r="M103" s="63">
        <v>97.38</v>
      </c>
      <c r="N103" s="63">
        <v>96.37</v>
      </c>
      <c r="O103" s="63">
        <v>97.23</v>
      </c>
      <c r="P103" s="63">
        <v>96.49</v>
      </c>
      <c r="Q103" s="63">
        <v>97.26</v>
      </c>
      <c r="R103" s="63">
        <v>96.35</v>
      </c>
      <c r="S103" s="5">
        <f t="shared" si="1"/>
        <v>0.9100000000000108</v>
      </c>
    </row>
    <row r="104" spans="1:19" x14ac:dyDescent="0.25">
      <c r="A104" s="3">
        <v>101</v>
      </c>
      <c r="B104" s="3">
        <v>1E-3</v>
      </c>
      <c r="C104" s="3">
        <v>0.9</v>
      </c>
      <c r="D104" s="3" t="s">
        <v>43</v>
      </c>
      <c r="E104" s="3">
        <v>20</v>
      </c>
      <c r="F104" s="3">
        <v>64</v>
      </c>
      <c r="G104" s="5"/>
      <c r="H104" s="62">
        <v>101</v>
      </c>
      <c r="I104" s="62">
        <v>97.62</v>
      </c>
      <c r="J104" s="62">
        <v>96.14</v>
      </c>
      <c r="K104" s="62">
        <v>97.15</v>
      </c>
      <c r="L104" s="62">
        <v>96.53</v>
      </c>
      <c r="M104" s="62">
        <v>96.81</v>
      </c>
      <c r="N104" s="62">
        <v>96.8</v>
      </c>
      <c r="O104" s="62">
        <v>97.2</v>
      </c>
      <c r="P104" s="62">
        <v>96.53</v>
      </c>
      <c r="Q104" s="62">
        <v>97.19</v>
      </c>
      <c r="R104" s="62">
        <v>96.5</v>
      </c>
      <c r="S104" s="5">
        <f t="shared" si="1"/>
        <v>0.68999999999999773</v>
      </c>
    </row>
    <row r="105" spans="1:19" x14ac:dyDescent="0.25">
      <c r="A105" s="3">
        <v>102</v>
      </c>
      <c r="B105" s="3">
        <v>9.7999999999999997E-4</v>
      </c>
      <c r="C105" s="3">
        <v>0.9</v>
      </c>
      <c r="D105" s="3" t="s">
        <v>43</v>
      </c>
      <c r="E105" s="3">
        <v>20</v>
      </c>
      <c r="F105" s="3">
        <v>64</v>
      </c>
      <c r="G105" s="5"/>
      <c r="H105" s="63">
        <v>102</v>
      </c>
      <c r="I105" s="63">
        <v>97.24</v>
      </c>
      <c r="J105" s="63">
        <v>96.64</v>
      </c>
      <c r="K105" s="63">
        <v>97.51</v>
      </c>
      <c r="L105" s="63">
        <v>96.57</v>
      </c>
      <c r="M105" s="63">
        <v>97.26</v>
      </c>
      <c r="N105" s="63">
        <v>97.11</v>
      </c>
      <c r="O105" s="63">
        <v>97.13</v>
      </c>
      <c r="P105" s="63">
        <v>96.1</v>
      </c>
      <c r="Q105" s="63">
        <v>97.28</v>
      </c>
      <c r="R105" s="63">
        <v>96.61</v>
      </c>
      <c r="S105" s="5">
        <f t="shared" si="1"/>
        <v>0.67000000000000171</v>
      </c>
    </row>
    <row r="106" spans="1:19" x14ac:dyDescent="0.25">
      <c r="A106" s="3">
        <v>103</v>
      </c>
      <c r="B106" s="3">
        <v>9.6000000000000002E-4</v>
      </c>
      <c r="C106" s="3">
        <v>0.9</v>
      </c>
      <c r="D106" s="3" t="s">
        <v>43</v>
      </c>
      <c r="E106" s="3">
        <v>20</v>
      </c>
      <c r="F106" s="3">
        <v>64</v>
      </c>
      <c r="G106" s="5"/>
      <c r="H106" s="62">
        <v>103</v>
      </c>
      <c r="I106" s="62">
        <v>97.47</v>
      </c>
      <c r="J106" s="62">
        <v>96.61</v>
      </c>
      <c r="K106" s="62">
        <v>97.24</v>
      </c>
      <c r="L106" s="62">
        <v>96.41</v>
      </c>
      <c r="M106" s="62">
        <v>97.29</v>
      </c>
      <c r="N106" s="62">
        <v>97.07</v>
      </c>
      <c r="O106" s="62">
        <v>96.98</v>
      </c>
      <c r="P106" s="62">
        <v>96.72</v>
      </c>
      <c r="Q106" s="62">
        <v>97.25</v>
      </c>
      <c r="R106" s="62">
        <v>96.7</v>
      </c>
      <c r="S106" s="5">
        <f t="shared" si="1"/>
        <v>0.54999999999999716</v>
      </c>
    </row>
    <row r="107" spans="1:19" x14ac:dyDescent="0.25">
      <c r="A107" s="3">
        <v>104</v>
      </c>
      <c r="B107" s="3">
        <v>9.3999999999999997E-4</v>
      </c>
      <c r="C107" s="3">
        <v>0.9</v>
      </c>
      <c r="D107" s="3" t="s">
        <v>43</v>
      </c>
      <c r="E107" s="3">
        <v>20</v>
      </c>
      <c r="F107" s="3">
        <v>64</v>
      </c>
      <c r="G107" s="5"/>
      <c r="H107" s="63">
        <v>104</v>
      </c>
      <c r="I107" s="63">
        <v>96.95</v>
      </c>
      <c r="J107" s="63">
        <v>96.45</v>
      </c>
      <c r="K107" s="63">
        <v>97.07</v>
      </c>
      <c r="L107" s="63">
        <v>96.76</v>
      </c>
      <c r="M107" s="63">
        <v>97.18</v>
      </c>
      <c r="N107" s="63">
        <v>95.87</v>
      </c>
      <c r="O107" s="63">
        <v>97</v>
      </c>
      <c r="P107" s="63">
        <v>96.41</v>
      </c>
      <c r="Q107" s="63">
        <v>97.05</v>
      </c>
      <c r="R107" s="63">
        <v>96.37</v>
      </c>
      <c r="S107" s="5">
        <f t="shared" si="1"/>
        <v>0.67999999999999261</v>
      </c>
    </row>
    <row r="108" spans="1:19" x14ac:dyDescent="0.25">
      <c r="A108" s="3">
        <v>105</v>
      </c>
      <c r="B108" s="3">
        <v>1E-3</v>
      </c>
      <c r="C108" s="3">
        <v>0.9</v>
      </c>
      <c r="D108" s="3" t="s">
        <v>40</v>
      </c>
      <c r="E108" s="3">
        <v>20</v>
      </c>
      <c r="F108" s="3">
        <v>64</v>
      </c>
      <c r="G108" s="5"/>
      <c r="H108" s="62">
        <v>105</v>
      </c>
      <c r="I108" s="62">
        <v>96.97</v>
      </c>
      <c r="J108" s="62">
        <v>96.95</v>
      </c>
      <c r="K108" s="62">
        <v>97.22</v>
      </c>
      <c r="L108" s="62">
        <v>96.61</v>
      </c>
      <c r="M108" s="62">
        <v>97.11</v>
      </c>
      <c r="N108" s="62">
        <v>96.64</v>
      </c>
      <c r="O108" s="62">
        <v>97.54</v>
      </c>
      <c r="P108" s="62">
        <v>96.57</v>
      </c>
      <c r="Q108" s="62">
        <v>97.21</v>
      </c>
      <c r="R108" s="62">
        <v>96.69</v>
      </c>
      <c r="S108" s="5">
        <f t="shared" si="1"/>
        <v>0.51999999999999602</v>
      </c>
    </row>
    <row r="109" spans="1:19" x14ac:dyDescent="0.25">
      <c r="A109" s="3">
        <v>106</v>
      </c>
      <c r="B109" s="3">
        <v>9.7999999999999997E-4</v>
      </c>
      <c r="C109" s="3">
        <v>0.9</v>
      </c>
      <c r="D109" s="3" t="s">
        <v>40</v>
      </c>
      <c r="E109" s="3">
        <v>20</v>
      </c>
      <c r="F109" s="3">
        <v>64</v>
      </c>
      <c r="G109" s="5"/>
      <c r="H109" s="63">
        <v>106</v>
      </c>
      <c r="I109" s="63">
        <v>97.31</v>
      </c>
      <c r="J109" s="63">
        <v>96.41</v>
      </c>
      <c r="K109" s="63">
        <v>97.04</v>
      </c>
      <c r="L109" s="63">
        <v>96.37</v>
      </c>
      <c r="M109" s="63">
        <v>97.06</v>
      </c>
      <c r="N109" s="63">
        <v>96.45</v>
      </c>
      <c r="O109" s="63">
        <v>97.71</v>
      </c>
      <c r="P109" s="63">
        <v>96.22</v>
      </c>
      <c r="Q109" s="63">
        <v>97.28</v>
      </c>
      <c r="R109" s="63">
        <v>96.37</v>
      </c>
      <c r="S109" s="5">
        <f t="shared" si="1"/>
        <v>0.90999999999999659</v>
      </c>
    </row>
    <row r="110" spans="1:19" x14ac:dyDescent="0.25">
      <c r="A110" s="3">
        <v>107</v>
      </c>
      <c r="B110" s="3">
        <v>9.6000000000000002E-4</v>
      </c>
      <c r="C110" s="3">
        <v>0.9</v>
      </c>
      <c r="D110" s="3" t="s">
        <v>40</v>
      </c>
      <c r="E110" s="3">
        <v>20</v>
      </c>
      <c r="F110" s="3">
        <v>64</v>
      </c>
      <c r="G110" s="5"/>
      <c r="H110" s="62">
        <v>107</v>
      </c>
      <c r="I110" s="62">
        <v>97.2</v>
      </c>
      <c r="J110" s="62">
        <v>96.61</v>
      </c>
      <c r="K110" s="62">
        <v>97.44</v>
      </c>
      <c r="L110" s="62">
        <v>96.34</v>
      </c>
      <c r="M110" s="62">
        <v>97.16</v>
      </c>
      <c r="N110" s="62">
        <v>96.84</v>
      </c>
      <c r="O110" s="62">
        <v>97.66</v>
      </c>
      <c r="P110" s="62">
        <v>96.91</v>
      </c>
      <c r="Q110" s="62">
        <v>97.37</v>
      </c>
      <c r="R110" s="62">
        <v>96.67</v>
      </c>
      <c r="S110" s="5">
        <f t="shared" si="1"/>
        <v>0.70000000000000284</v>
      </c>
    </row>
    <row r="111" spans="1:19" x14ac:dyDescent="0.25">
      <c r="A111" s="3">
        <v>108</v>
      </c>
      <c r="B111" s="3">
        <v>9.3999999999999997E-4</v>
      </c>
      <c r="C111" s="3">
        <v>0.9</v>
      </c>
      <c r="D111" s="3" t="s">
        <v>40</v>
      </c>
      <c r="E111" s="3">
        <v>20</v>
      </c>
      <c r="F111" s="3">
        <v>64</v>
      </c>
      <c r="G111" s="5"/>
      <c r="H111" s="63">
        <v>108</v>
      </c>
      <c r="I111" s="63">
        <v>97</v>
      </c>
      <c r="J111" s="63">
        <v>95.76</v>
      </c>
      <c r="K111" s="63">
        <v>96.86</v>
      </c>
      <c r="L111" s="63">
        <v>97.03</v>
      </c>
      <c r="M111" s="63">
        <v>97.25</v>
      </c>
      <c r="N111" s="63">
        <v>96.37</v>
      </c>
      <c r="O111" s="63">
        <v>97.11</v>
      </c>
      <c r="P111" s="63">
        <v>96.64</v>
      </c>
      <c r="Q111" s="63">
        <v>97.05</v>
      </c>
      <c r="R111" s="63">
        <v>96.45</v>
      </c>
      <c r="S111" s="5">
        <f t="shared" si="1"/>
        <v>0.59999999999999432</v>
      </c>
    </row>
    <row r="112" spans="1:19" x14ac:dyDescent="0.25">
      <c r="P112" t="s">
        <v>46</v>
      </c>
      <c r="Q112">
        <f>AVERAGE(Q4:Q111)</f>
        <v>96.774907407407412</v>
      </c>
      <c r="R112">
        <f>AVERAGE(R4:R111)</f>
        <v>96.230740740740828</v>
      </c>
      <c r="S112" s="5">
        <f t="shared" si="1"/>
        <v>0.54416666666658386</v>
      </c>
    </row>
    <row r="113" spans="1:19" x14ac:dyDescent="0.25">
      <c r="P113" t="s">
        <v>47</v>
      </c>
      <c r="Q113">
        <f>MAX(Q4:Q112)</f>
        <v>97.5</v>
      </c>
      <c r="R113">
        <f>MAX(R4:R112)</f>
        <v>96.84</v>
      </c>
      <c r="S113" s="5">
        <f t="shared" si="1"/>
        <v>0.65999999999999659</v>
      </c>
    </row>
    <row r="114" spans="1:19" x14ac:dyDescent="0.25">
      <c r="S114" s="5"/>
    </row>
    <row r="115" spans="1:19" x14ac:dyDescent="0.25">
      <c r="A115" s="5">
        <v>1</v>
      </c>
      <c r="B115" s="5">
        <v>9.6000000000000002E-4</v>
      </c>
      <c r="C115" s="5">
        <v>0.9</v>
      </c>
      <c r="D115" s="5">
        <v>0.999</v>
      </c>
      <c r="E115" s="5">
        <v>10</v>
      </c>
      <c r="F115" s="5">
        <v>16</v>
      </c>
      <c r="G115" s="5" t="s">
        <v>48</v>
      </c>
      <c r="H115" s="36">
        <v>1</v>
      </c>
      <c r="I115" s="36">
        <v>95.72</v>
      </c>
      <c r="J115" s="36">
        <v>95.83</v>
      </c>
      <c r="K115" s="36">
        <v>95.86</v>
      </c>
      <c r="L115" s="36">
        <v>95.69</v>
      </c>
      <c r="M115" s="36">
        <v>95.79</v>
      </c>
      <c r="N115" s="36">
        <v>95.05</v>
      </c>
      <c r="O115" s="36">
        <v>96.01</v>
      </c>
      <c r="P115" s="36">
        <v>96.21</v>
      </c>
      <c r="Q115" s="36">
        <v>95.84</v>
      </c>
      <c r="R115" s="36">
        <v>95.7</v>
      </c>
      <c r="S115" s="5">
        <f t="shared" si="1"/>
        <v>0.14000000000000057</v>
      </c>
    </row>
    <row r="116" spans="1:19" x14ac:dyDescent="0.25">
      <c r="A116" s="5">
        <v>2</v>
      </c>
      <c r="B116" s="5">
        <v>9.3999999999999997E-4</v>
      </c>
      <c r="C116" s="5">
        <v>0.9</v>
      </c>
      <c r="D116" s="5">
        <v>0.999</v>
      </c>
      <c r="E116" s="5">
        <v>10</v>
      </c>
      <c r="F116" s="5">
        <v>16</v>
      </c>
      <c r="G116" s="5" t="s">
        <v>48</v>
      </c>
      <c r="H116" s="36">
        <v>2</v>
      </c>
      <c r="I116" s="36">
        <v>95.42</v>
      </c>
      <c r="J116" s="36">
        <v>95.05</v>
      </c>
      <c r="K116" s="36">
        <v>95.65</v>
      </c>
      <c r="L116" s="36">
        <v>96.06</v>
      </c>
      <c r="M116" s="36">
        <v>95.97</v>
      </c>
      <c r="N116" s="36">
        <v>95.13</v>
      </c>
      <c r="O116" s="36">
        <v>95.65</v>
      </c>
      <c r="P116" s="36">
        <v>95.31</v>
      </c>
      <c r="Q116" s="36">
        <v>95.67</v>
      </c>
      <c r="R116" s="36">
        <v>95.39</v>
      </c>
      <c r="S116" s="5">
        <f t="shared" si="1"/>
        <v>0.28000000000000114</v>
      </c>
    </row>
    <row r="117" spans="1:19" x14ac:dyDescent="0.25">
      <c r="A117" s="5">
        <v>3</v>
      </c>
      <c r="B117" s="5">
        <v>9.6000000000000002E-4</v>
      </c>
      <c r="C117" s="5">
        <v>0.9</v>
      </c>
      <c r="D117" s="5">
        <v>0.999</v>
      </c>
      <c r="E117" s="5">
        <v>20</v>
      </c>
      <c r="F117" s="5">
        <v>16</v>
      </c>
      <c r="G117" s="5" t="s">
        <v>48</v>
      </c>
      <c r="H117" s="36">
        <v>3</v>
      </c>
      <c r="I117" s="36">
        <v>97.33</v>
      </c>
      <c r="J117" s="36">
        <v>96.24</v>
      </c>
      <c r="K117" s="36">
        <v>97.03</v>
      </c>
      <c r="L117" s="36">
        <v>97.14</v>
      </c>
      <c r="M117" s="36">
        <v>96.96</v>
      </c>
      <c r="N117" s="36">
        <v>96.62</v>
      </c>
      <c r="O117" s="36">
        <v>97.55</v>
      </c>
      <c r="P117" s="36">
        <v>96.28</v>
      </c>
      <c r="Q117" s="36">
        <v>97.22</v>
      </c>
      <c r="R117" s="36">
        <v>96.57</v>
      </c>
      <c r="S117" s="5">
        <f t="shared" si="1"/>
        <v>0.65000000000000568</v>
      </c>
    </row>
    <row r="118" spans="1:19" x14ac:dyDescent="0.25">
      <c r="A118" s="5">
        <v>4</v>
      </c>
      <c r="B118" s="5">
        <v>9.3999999999999997E-4</v>
      </c>
      <c r="C118" s="5">
        <v>0.9</v>
      </c>
      <c r="D118" s="5">
        <v>0.999</v>
      </c>
      <c r="E118" s="5">
        <v>20</v>
      </c>
      <c r="F118" s="5">
        <v>16</v>
      </c>
      <c r="G118" s="5" t="s">
        <v>48</v>
      </c>
      <c r="H118" s="36">
        <v>4</v>
      </c>
      <c r="I118" s="36">
        <v>96.66</v>
      </c>
      <c r="J118" s="36">
        <v>97.29</v>
      </c>
      <c r="K118" s="36">
        <v>97.27</v>
      </c>
      <c r="L118" s="36">
        <v>97.14</v>
      </c>
      <c r="M118" s="36">
        <v>97.04</v>
      </c>
      <c r="N118" s="36">
        <v>96.02</v>
      </c>
      <c r="O118" s="36">
        <v>97.3</v>
      </c>
      <c r="P118" s="36">
        <v>96.73</v>
      </c>
      <c r="Q118" s="36">
        <v>97.07</v>
      </c>
      <c r="R118" s="36">
        <v>96.79</v>
      </c>
      <c r="S118" s="5">
        <f t="shared" si="1"/>
        <v>0.27999999999998693</v>
      </c>
    </row>
    <row r="119" spans="1:19" x14ac:dyDescent="0.25">
      <c r="A119" s="5">
        <v>5</v>
      </c>
      <c r="B119" s="5">
        <v>9.6000000000000002E-4</v>
      </c>
      <c r="C119" s="5">
        <v>0.9</v>
      </c>
      <c r="D119" s="5">
        <v>0.999</v>
      </c>
      <c r="E119" s="5">
        <v>10</v>
      </c>
      <c r="F119" s="5">
        <v>32</v>
      </c>
      <c r="G119" s="5" t="s">
        <v>48</v>
      </c>
      <c r="H119" s="36">
        <v>5</v>
      </c>
      <c r="I119" s="36">
        <v>95.91</v>
      </c>
      <c r="J119" s="36">
        <v>96.13</v>
      </c>
      <c r="K119" s="36">
        <v>95.64</v>
      </c>
      <c r="L119" s="36">
        <v>96.58</v>
      </c>
      <c r="M119" s="36">
        <v>95.99</v>
      </c>
      <c r="N119" s="36">
        <v>95.17</v>
      </c>
      <c r="O119" s="36">
        <v>95.8</v>
      </c>
      <c r="P119" s="36">
        <v>96.06</v>
      </c>
      <c r="Q119" s="36">
        <v>95.83</v>
      </c>
      <c r="R119" s="36">
        <v>95.98</v>
      </c>
      <c r="S119" s="5">
        <f t="shared" si="1"/>
        <v>-0.15000000000000568</v>
      </c>
    </row>
    <row r="120" spans="1:19" x14ac:dyDescent="0.25">
      <c r="A120" s="5">
        <v>6</v>
      </c>
      <c r="B120" s="5">
        <v>9.3999999999999997E-4</v>
      </c>
      <c r="C120" s="5">
        <v>0.9</v>
      </c>
      <c r="D120" s="5">
        <v>0.999</v>
      </c>
      <c r="E120" s="5">
        <v>10</v>
      </c>
      <c r="F120" s="5">
        <v>32</v>
      </c>
      <c r="G120" s="5" t="s">
        <v>48</v>
      </c>
      <c r="H120" s="36">
        <v>6</v>
      </c>
      <c r="I120" s="36">
        <v>95.84</v>
      </c>
      <c r="J120" s="36">
        <v>96.24</v>
      </c>
      <c r="K120" s="36">
        <v>95.76</v>
      </c>
      <c r="L120" s="36">
        <v>95.61</v>
      </c>
      <c r="M120" s="36">
        <v>96.37</v>
      </c>
      <c r="N120" s="36">
        <v>94.98</v>
      </c>
      <c r="O120" s="36">
        <v>95.94</v>
      </c>
      <c r="P120" s="36">
        <v>95.57</v>
      </c>
      <c r="Q120" s="36">
        <v>95.98</v>
      </c>
      <c r="R120" s="36">
        <v>95.6</v>
      </c>
      <c r="S120" s="5">
        <f t="shared" si="1"/>
        <v>0.38000000000000966</v>
      </c>
    </row>
    <row r="121" spans="1:19" x14ac:dyDescent="0.25">
      <c r="A121" s="5">
        <v>7</v>
      </c>
      <c r="B121" s="5">
        <v>9.6000000000000002E-4</v>
      </c>
      <c r="C121" s="5">
        <v>0.9</v>
      </c>
      <c r="D121" s="5">
        <v>0.999</v>
      </c>
      <c r="E121" s="5">
        <v>20</v>
      </c>
      <c r="F121" s="5">
        <v>32</v>
      </c>
      <c r="G121" s="5" t="s">
        <v>48</v>
      </c>
      <c r="H121" s="36">
        <v>7</v>
      </c>
      <c r="I121" s="36">
        <v>96.86</v>
      </c>
      <c r="J121" s="36">
        <v>95.09</v>
      </c>
      <c r="K121" s="36">
        <v>97.55</v>
      </c>
      <c r="L121" s="36">
        <v>96.69</v>
      </c>
      <c r="M121" s="36">
        <v>97.2</v>
      </c>
      <c r="N121" s="36">
        <v>96.73</v>
      </c>
      <c r="O121" s="36">
        <v>97.39</v>
      </c>
      <c r="P121" s="36">
        <v>96.88</v>
      </c>
      <c r="Q121" s="36">
        <v>97.25</v>
      </c>
      <c r="R121" s="36">
        <v>96.35</v>
      </c>
      <c r="S121" s="5">
        <f t="shared" si="1"/>
        <v>0.90000000000000568</v>
      </c>
    </row>
    <row r="122" spans="1:19" x14ac:dyDescent="0.25">
      <c r="A122" s="13">
        <v>8</v>
      </c>
      <c r="B122" s="13">
        <v>9.3999999999999997E-4</v>
      </c>
      <c r="C122" s="13">
        <v>0.9</v>
      </c>
      <c r="D122" s="13">
        <v>0.999</v>
      </c>
      <c r="E122" s="13">
        <v>20</v>
      </c>
      <c r="F122" s="13">
        <v>32</v>
      </c>
      <c r="G122" s="13" t="s">
        <v>48</v>
      </c>
      <c r="H122" s="39">
        <v>8</v>
      </c>
      <c r="I122" s="39">
        <v>97.24</v>
      </c>
      <c r="J122" s="39">
        <v>96.95</v>
      </c>
      <c r="K122" s="39">
        <v>97.29</v>
      </c>
      <c r="L122" s="39">
        <v>96.84</v>
      </c>
      <c r="M122" s="39">
        <v>97.24</v>
      </c>
      <c r="N122" s="39">
        <v>96.84</v>
      </c>
      <c r="O122" s="39">
        <v>97.54</v>
      </c>
      <c r="P122" s="39">
        <v>96.73</v>
      </c>
      <c r="Q122" s="39">
        <v>97.33</v>
      </c>
      <c r="R122" s="39">
        <v>96.84</v>
      </c>
      <c r="S122" s="5">
        <f t="shared" si="1"/>
        <v>0.48999999999999488</v>
      </c>
    </row>
    <row r="123" spans="1:19" x14ac:dyDescent="0.25">
      <c r="A123" s="5">
        <v>9</v>
      </c>
      <c r="B123" s="5">
        <v>9.6000000000000002E-4</v>
      </c>
      <c r="C123" s="5">
        <v>0.9</v>
      </c>
      <c r="D123" s="5">
        <v>0.999</v>
      </c>
      <c r="E123" s="5">
        <v>10</v>
      </c>
      <c r="F123" s="5">
        <v>64</v>
      </c>
      <c r="G123" s="5" t="s">
        <v>48</v>
      </c>
      <c r="H123" s="36">
        <v>9</v>
      </c>
      <c r="I123" s="36">
        <v>95.55</v>
      </c>
      <c r="J123" s="36">
        <v>95.31</v>
      </c>
      <c r="K123" s="36">
        <v>95.62</v>
      </c>
      <c r="L123" s="36">
        <v>96.17</v>
      </c>
      <c r="M123" s="36">
        <v>95.91</v>
      </c>
      <c r="N123" s="36">
        <v>95.43</v>
      </c>
      <c r="O123" s="36">
        <v>95.76</v>
      </c>
      <c r="P123" s="36">
        <v>95.28</v>
      </c>
      <c r="Q123" s="36">
        <v>95.71</v>
      </c>
      <c r="R123" s="36">
        <v>95.55</v>
      </c>
      <c r="S123" s="5">
        <f t="shared" si="1"/>
        <v>0.15999999999999659</v>
      </c>
    </row>
    <row r="124" spans="1:19" x14ac:dyDescent="0.25">
      <c r="A124" s="5">
        <v>10</v>
      </c>
      <c r="B124" s="5">
        <v>9.3999999999999997E-4</v>
      </c>
      <c r="C124" s="5">
        <v>0.9</v>
      </c>
      <c r="D124" s="5">
        <v>0.999</v>
      </c>
      <c r="E124" s="5">
        <v>10</v>
      </c>
      <c r="F124" s="5">
        <v>64</v>
      </c>
      <c r="G124" s="5" t="s">
        <v>48</v>
      </c>
      <c r="H124" s="36">
        <v>10</v>
      </c>
      <c r="I124" s="36">
        <v>95.23</v>
      </c>
      <c r="J124" s="36">
        <v>95.65</v>
      </c>
      <c r="K124" s="36">
        <v>95.41</v>
      </c>
      <c r="L124" s="36">
        <v>95.87</v>
      </c>
      <c r="M124" s="36">
        <v>95.87</v>
      </c>
      <c r="N124" s="36">
        <v>95.46</v>
      </c>
      <c r="O124" s="36">
        <v>95.55</v>
      </c>
      <c r="P124" s="36">
        <v>95.13</v>
      </c>
      <c r="Q124" s="36">
        <v>95.51</v>
      </c>
      <c r="R124" s="36">
        <v>95.53</v>
      </c>
      <c r="S124" s="5">
        <f t="shared" si="1"/>
        <v>-1.9999999999996021E-2</v>
      </c>
    </row>
    <row r="125" spans="1:19" x14ac:dyDescent="0.25">
      <c r="A125" s="5">
        <v>11</v>
      </c>
      <c r="B125" s="5">
        <v>9.6000000000000002E-4</v>
      </c>
      <c r="C125" s="5">
        <v>0.9</v>
      </c>
      <c r="D125" s="5">
        <v>0.999</v>
      </c>
      <c r="E125" s="5">
        <v>20</v>
      </c>
      <c r="F125" s="5">
        <v>64</v>
      </c>
      <c r="G125" s="5" t="s">
        <v>48</v>
      </c>
      <c r="H125" s="36">
        <v>11</v>
      </c>
      <c r="I125" s="36">
        <v>97.07</v>
      </c>
      <c r="J125" s="36">
        <v>96.43</v>
      </c>
      <c r="K125" s="36">
        <v>97.19</v>
      </c>
      <c r="L125" s="36">
        <v>96.69</v>
      </c>
      <c r="M125" s="36">
        <v>97.22</v>
      </c>
      <c r="N125" s="36">
        <v>96.02</v>
      </c>
      <c r="O125" s="36">
        <v>97.12</v>
      </c>
      <c r="P125" s="36">
        <v>96.36</v>
      </c>
      <c r="Q125" s="36">
        <v>97.15</v>
      </c>
      <c r="R125" s="36">
        <v>96.37</v>
      </c>
      <c r="S125" s="5">
        <f t="shared" si="1"/>
        <v>0.78000000000000114</v>
      </c>
    </row>
    <row r="126" spans="1:19" x14ac:dyDescent="0.25">
      <c r="A126" s="5">
        <v>12</v>
      </c>
      <c r="B126" s="5">
        <v>9.3999999999999997E-4</v>
      </c>
      <c r="C126" s="5">
        <v>0.9</v>
      </c>
      <c r="D126" s="5">
        <v>0.999</v>
      </c>
      <c r="E126" s="5">
        <v>20</v>
      </c>
      <c r="F126" s="5">
        <v>64</v>
      </c>
      <c r="G126" s="5" t="s">
        <v>48</v>
      </c>
      <c r="H126" s="36">
        <v>12</v>
      </c>
      <c r="I126" s="36">
        <v>97.2</v>
      </c>
      <c r="J126" s="36">
        <v>96.65</v>
      </c>
      <c r="K126" s="36">
        <v>96.99</v>
      </c>
      <c r="L126" s="36">
        <v>96.99</v>
      </c>
      <c r="M126" s="36">
        <v>97.08</v>
      </c>
      <c r="N126" s="36">
        <v>96.17</v>
      </c>
      <c r="O126" s="36">
        <v>96.93</v>
      </c>
      <c r="P126" s="36">
        <v>96.24</v>
      </c>
      <c r="Q126" s="36">
        <v>97.05</v>
      </c>
      <c r="R126" s="36">
        <v>96.51</v>
      </c>
      <c r="S126" s="5">
        <f t="shared" si="1"/>
        <v>0.53999999999999204</v>
      </c>
    </row>
    <row r="127" spans="1:19" x14ac:dyDescent="0.25">
      <c r="Q127">
        <f>AVERAGE(Q115:Q126)</f>
        <v>96.467500000000015</v>
      </c>
      <c r="R127">
        <f>AVERAGE(R115:R126)</f>
        <v>96.098333333333343</v>
      </c>
      <c r="S127" s="5">
        <f t="shared" si="1"/>
        <v>0.36916666666667197</v>
      </c>
    </row>
    <row r="128" spans="1:19" x14ac:dyDescent="0.25">
      <c r="Q128">
        <f>MAX(Q115:Q127)</f>
        <v>97.33</v>
      </c>
      <c r="R128">
        <f>MAX(R115:R127)</f>
        <v>96.84</v>
      </c>
      <c r="S128" s="44">
        <f t="shared" si="1"/>
        <v>0.48999999999999488</v>
      </c>
    </row>
    <row r="129" spans="1:19" x14ac:dyDescent="0.25">
      <c r="A129" s="5">
        <v>1</v>
      </c>
      <c r="B129" s="5">
        <v>9.5E-4</v>
      </c>
      <c r="C129" s="5">
        <v>0.9</v>
      </c>
      <c r="D129" s="5">
        <v>0.999</v>
      </c>
      <c r="E129" s="5">
        <v>20</v>
      </c>
      <c r="F129" s="5">
        <v>16</v>
      </c>
      <c r="G129" s="5" t="s">
        <v>48</v>
      </c>
      <c r="H129" s="5">
        <v>1</v>
      </c>
      <c r="I129" s="5">
        <v>97.41</v>
      </c>
      <c r="J129" s="5">
        <v>95.65</v>
      </c>
      <c r="K129" s="5">
        <v>97.35</v>
      </c>
      <c r="L129" s="5">
        <v>97.1</v>
      </c>
      <c r="M129" s="5">
        <v>97.24</v>
      </c>
      <c r="N129" s="5">
        <v>96.5</v>
      </c>
      <c r="O129" s="5">
        <v>97.46</v>
      </c>
      <c r="P129" s="5">
        <v>96.32</v>
      </c>
      <c r="Q129" s="5">
        <v>97.37</v>
      </c>
      <c r="R129" s="5">
        <v>96.39</v>
      </c>
      <c r="S129" s="44">
        <f t="shared" si="1"/>
        <v>0.98000000000000398</v>
      </c>
    </row>
    <row r="130" spans="1:19" x14ac:dyDescent="0.25">
      <c r="A130" s="13">
        <v>2</v>
      </c>
      <c r="B130" s="13">
        <v>9.3999999999999997E-4</v>
      </c>
      <c r="C130" s="13">
        <v>0.9</v>
      </c>
      <c r="D130" s="13">
        <v>0.999</v>
      </c>
      <c r="E130" s="13">
        <v>20</v>
      </c>
      <c r="F130" s="13">
        <v>16</v>
      </c>
      <c r="G130" s="5" t="s">
        <v>48</v>
      </c>
      <c r="H130" s="13">
        <v>2</v>
      </c>
      <c r="I130" s="13">
        <v>97.11</v>
      </c>
      <c r="J130" s="13">
        <v>97.14</v>
      </c>
      <c r="K130" s="13">
        <v>97.06</v>
      </c>
      <c r="L130" s="13">
        <v>96.5</v>
      </c>
      <c r="M130" s="13">
        <v>97.13</v>
      </c>
      <c r="N130" s="13">
        <v>96.65</v>
      </c>
      <c r="O130" s="13">
        <v>97.26</v>
      </c>
      <c r="P130" s="13">
        <v>96.47</v>
      </c>
      <c r="Q130" s="13">
        <v>97.14</v>
      </c>
      <c r="R130" s="13">
        <v>96.69</v>
      </c>
      <c r="S130" s="44">
        <f t="shared" si="1"/>
        <v>0.45000000000000284</v>
      </c>
    </row>
    <row r="131" spans="1:19" x14ac:dyDescent="0.25">
      <c r="A131" s="5">
        <v>3</v>
      </c>
      <c r="B131" s="5">
        <v>9.3000000000000005E-4</v>
      </c>
      <c r="C131" s="5">
        <v>0.9</v>
      </c>
      <c r="D131" s="5">
        <v>0.999</v>
      </c>
      <c r="E131" s="5">
        <v>20</v>
      </c>
      <c r="F131" s="5">
        <v>16</v>
      </c>
      <c r="G131" s="5" t="s">
        <v>48</v>
      </c>
      <c r="H131" s="5">
        <v>3</v>
      </c>
      <c r="I131" s="5">
        <v>97.36</v>
      </c>
      <c r="J131" s="5">
        <v>96.28</v>
      </c>
      <c r="K131" s="5">
        <v>97.14</v>
      </c>
      <c r="L131" s="5">
        <v>95.57</v>
      </c>
      <c r="M131" s="5">
        <v>97.38</v>
      </c>
      <c r="N131" s="5">
        <v>96.36</v>
      </c>
      <c r="O131" s="5">
        <v>97.6</v>
      </c>
      <c r="P131" s="5">
        <v>96.58</v>
      </c>
      <c r="Q131" s="5">
        <v>97.37</v>
      </c>
      <c r="R131" s="5">
        <v>96.2</v>
      </c>
      <c r="S131" s="44">
        <f t="shared" si="1"/>
        <v>1.1700000000000017</v>
      </c>
    </row>
    <row r="132" spans="1:19" x14ac:dyDescent="0.25">
      <c r="A132" s="5">
        <v>4</v>
      </c>
      <c r="B132" s="5">
        <v>9.5E-4</v>
      </c>
      <c r="C132" s="5">
        <v>0.9</v>
      </c>
      <c r="D132" s="5">
        <v>0.999</v>
      </c>
      <c r="E132" s="5">
        <v>20</v>
      </c>
      <c r="F132" s="5">
        <v>32</v>
      </c>
      <c r="G132" s="5" t="s">
        <v>48</v>
      </c>
      <c r="H132" s="5">
        <v>4</v>
      </c>
      <c r="I132" s="5">
        <v>97.19</v>
      </c>
      <c r="J132" s="5">
        <v>96.95</v>
      </c>
      <c r="K132" s="5">
        <v>96.97</v>
      </c>
      <c r="L132" s="5">
        <v>96.84</v>
      </c>
      <c r="M132" s="5">
        <v>96.74</v>
      </c>
      <c r="N132" s="5">
        <v>95.95</v>
      </c>
      <c r="O132" s="5">
        <v>97.14</v>
      </c>
      <c r="P132" s="5">
        <v>96.58</v>
      </c>
      <c r="Q132" s="5">
        <v>97.01</v>
      </c>
      <c r="R132" s="5">
        <v>96.58</v>
      </c>
      <c r="S132" s="44">
        <f t="shared" ref="S132:S160" si="2">Q132-R132</f>
        <v>0.43000000000000682</v>
      </c>
    </row>
    <row r="133" spans="1:19" x14ac:dyDescent="0.25">
      <c r="A133" s="5">
        <v>5</v>
      </c>
      <c r="B133" s="5">
        <v>9.3999999999999997E-4</v>
      </c>
      <c r="C133" s="5">
        <v>0.9</v>
      </c>
      <c r="D133" s="5">
        <v>0.999</v>
      </c>
      <c r="E133" s="5">
        <v>20</v>
      </c>
      <c r="F133" s="5">
        <v>32</v>
      </c>
      <c r="G133" s="5" t="s">
        <v>48</v>
      </c>
      <c r="H133" s="5">
        <v>5</v>
      </c>
      <c r="I133" s="5">
        <v>97.37</v>
      </c>
      <c r="J133" s="5">
        <v>97.06</v>
      </c>
      <c r="K133" s="5">
        <v>97.04</v>
      </c>
      <c r="L133" s="5">
        <v>96.91</v>
      </c>
      <c r="M133" s="5">
        <v>97.27</v>
      </c>
      <c r="N133" s="5">
        <v>95.31</v>
      </c>
      <c r="O133" s="5">
        <v>96.92</v>
      </c>
      <c r="P133" s="5">
        <v>96.39</v>
      </c>
      <c r="Q133" s="5">
        <v>97.15</v>
      </c>
      <c r="R133" s="5">
        <v>96.42</v>
      </c>
      <c r="S133" s="44">
        <f t="shared" si="2"/>
        <v>0.73000000000000398</v>
      </c>
    </row>
    <row r="134" spans="1:19" x14ac:dyDescent="0.25">
      <c r="A134" s="5">
        <v>6</v>
      </c>
      <c r="B134" s="5">
        <v>9.3000000000000005E-4</v>
      </c>
      <c r="C134" s="5">
        <v>0.9</v>
      </c>
      <c r="D134" s="5">
        <v>0.999</v>
      </c>
      <c r="E134" s="5">
        <v>20</v>
      </c>
      <c r="F134" s="5">
        <v>32</v>
      </c>
      <c r="G134" s="5" t="s">
        <v>48</v>
      </c>
      <c r="H134" s="5">
        <v>6</v>
      </c>
      <c r="I134" s="5">
        <v>97.38</v>
      </c>
      <c r="J134" s="5">
        <v>96.69</v>
      </c>
      <c r="K134" s="5">
        <v>97.01</v>
      </c>
      <c r="L134" s="5">
        <v>96.69</v>
      </c>
      <c r="M134" s="5">
        <v>97.25</v>
      </c>
      <c r="N134" s="5">
        <v>96.24</v>
      </c>
      <c r="O134" s="5">
        <v>97.01</v>
      </c>
      <c r="P134" s="5">
        <v>96.1</v>
      </c>
      <c r="Q134" s="5">
        <v>97.16</v>
      </c>
      <c r="R134" s="5">
        <v>96.43</v>
      </c>
      <c r="S134" s="44">
        <f t="shared" si="2"/>
        <v>0.72999999999998977</v>
      </c>
    </row>
    <row r="135" spans="1:19" x14ac:dyDescent="0.25">
      <c r="P135" t="s">
        <v>46</v>
      </c>
      <c r="Q135" s="40">
        <f>AVERAGE(Q129:Q134)</f>
        <v>97.199999999999989</v>
      </c>
      <c r="R135" s="40">
        <f>AVERAGE(R129:R134)</f>
        <v>96.451666666666668</v>
      </c>
      <c r="S135" s="44">
        <f t="shared" si="2"/>
        <v>0.74833333333332064</v>
      </c>
    </row>
    <row r="136" spans="1:19" x14ac:dyDescent="0.25">
      <c r="P136" t="s">
        <v>47</v>
      </c>
      <c r="Q136" s="40">
        <f>MAX(Q129:Q135)</f>
        <v>97.37</v>
      </c>
      <c r="R136" s="40">
        <f>MAX(R129:R135)</f>
        <v>96.69</v>
      </c>
      <c r="S136" s="44">
        <f t="shared" si="2"/>
        <v>0.68000000000000682</v>
      </c>
    </row>
    <row r="137" spans="1:19" x14ac:dyDescent="0.25">
      <c r="A137" s="5">
        <v>1</v>
      </c>
      <c r="B137" s="5">
        <v>9.5E-4</v>
      </c>
      <c r="C137" s="5">
        <v>0.9</v>
      </c>
      <c r="D137" s="5">
        <v>0.999</v>
      </c>
      <c r="E137" s="5">
        <v>20</v>
      </c>
      <c r="F137" s="5">
        <v>16</v>
      </c>
      <c r="G137" s="5" t="s">
        <v>50</v>
      </c>
      <c r="H137" s="37">
        <v>1</v>
      </c>
      <c r="I137" s="37">
        <v>96.88</v>
      </c>
      <c r="J137" s="37">
        <v>96.54</v>
      </c>
      <c r="K137" s="37">
        <v>96.62</v>
      </c>
      <c r="L137" s="37">
        <v>96.95</v>
      </c>
      <c r="M137" s="37">
        <v>96.55</v>
      </c>
      <c r="N137" s="37">
        <v>95.72</v>
      </c>
      <c r="O137" s="37">
        <v>96.54</v>
      </c>
      <c r="P137" s="37">
        <v>95.46</v>
      </c>
      <c r="Q137" s="37">
        <v>96.65</v>
      </c>
      <c r="R137" s="37">
        <v>96.17</v>
      </c>
      <c r="S137" s="44">
        <f t="shared" si="2"/>
        <v>0.48000000000000398</v>
      </c>
    </row>
    <row r="138" spans="1:19" x14ac:dyDescent="0.25">
      <c r="A138" s="5">
        <v>2</v>
      </c>
      <c r="B138" s="5">
        <v>9.3999999999999997E-4</v>
      </c>
      <c r="C138" s="5">
        <v>0.9</v>
      </c>
      <c r="D138" s="5">
        <v>0.999</v>
      </c>
      <c r="E138" s="5">
        <v>20</v>
      </c>
      <c r="F138" s="5">
        <v>16</v>
      </c>
      <c r="G138" s="5" t="s">
        <v>50</v>
      </c>
      <c r="H138" s="37">
        <v>2</v>
      </c>
      <c r="I138" s="37">
        <v>96.55</v>
      </c>
      <c r="J138" s="37">
        <v>95.95</v>
      </c>
      <c r="K138" s="37">
        <v>97.25</v>
      </c>
      <c r="L138" s="37">
        <v>96.43</v>
      </c>
      <c r="M138" s="37">
        <v>96.46</v>
      </c>
      <c r="N138" s="37">
        <v>95.61</v>
      </c>
      <c r="O138" s="37">
        <v>96.98</v>
      </c>
      <c r="P138" s="37">
        <v>96.32</v>
      </c>
      <c r="Q138" s="37">
        <v>96.81</v>
      </c>
      <c r="R138" s="37">
        <v>96.08</v>
      </c>
      <c r="S138" s="44">
        <f t="shared" si="2"/>
        <v>0.73000000000000398</v>
      </c>
    </row>
    <row r="139" spans="1:19" x14ac:dyDescent="0.25">
      <c r="A139" s="5">
        <v>3</v>
      </c>
      <c r="B139" s="5">
        <v>9.3000000000000005E-4</v>
      </c>
      <c r="C139" s="5">
        <v>0.9</v>
      </c>
      <c r="D139" s="5">
        <v>0.999</v>
      </c>
      <c r="E139" s="5">
        <v>20</v>
      </c>
      <c r="F139" s="5">
        <v>16</v>
      </c>
      <c r="G139" s="5" t="s">
        <v>50</v>
      </c>
      <c r="H139" s="37">
        <v>3</v>
      </c>
      <c r="I139" s="37">
        <v>96.65</v>
      </c>
      <c r="J139" s="37">
        <v>96.43</v>
      </c>
      <c r="K139" s="37">
        <v>96.66</v>
      </c>
      <c r="L139" s="37">
        <v>96.47</v>
      </c>
      <c r="M139" s="37">
        <v>96.74</v>
      </c>
      <c r="N139" s="37">
        <v>96.13</v>
      </c>
      <c r="O139" s="37">
        <v>96.88</v>
      </c>
      <c r="P139" s="37">
        <v>96.28</v>
      </c>
      <c r="Q139" s="37">
        <v>96.73</v>
      </c>
      <c r="R139" s="37">
        <v>96.33</v>
      </c>
      <c r="S139" s="44">
        <f t="shared" si="2"/>
        <v>0.40000000000000568</v>
      </c>
    </row>
    <row r="140" spans="1:19" x14ac:dyDescent="0.25">
      <c r="A140" s="5">
        <v>4</v>
      </c>
      <c r="B140" s="5">
        <v>9.5E-4</v>
      </c>
      <c r="C140" s="5">
        <v>0.9</v>
      </c>
      <c r="D140" s="5">
        <v>0.999</v>
      </c>
      <c r="E140" s="5">
        <v>20</v>
      </c>
      <c r="F140" s="5">
        <v>32</v>
      </c>
      <c r="G140" s="5" t="s">
        <v>50</v>
      </c>
      <c r="H140" s="37">
        <v>4</v>
      </c>
      <c r="I140" s="37">
        <v>96.89</v>
      </c>
      <c r="J140" s="37">
        <v>96.1</v>
      </c>
      <c r="K140" s="37">
        <v>96.82</v>
      </c>
      <c r="L140" s="37">
        <v>96.65</v>
      </c>
      <c r="M140" s="37">
        <v>96.81</v>
      </c>
      <c r="N140" s="37">
        <v>95.91</v>
      </c>
      <c r="O140" s="37">
        <v>96.82</v>
      </c>
      <c r="P140" s="37">
        <v>96.28</v>
      </c>
      <c r="Q140" s="37">
        <v>96.84</v>
      </c>
      <c r="R140" s="37">
        <v>96.23</v>
      </c>
      <c r="S140" s="44">
        <f t="shared" si="2"/>
        <v>0.60999999999999943</v>
      </c>
    </row>
    <row r="141" spans="1:19" x14ac:dyDescent="0.25">
      <c r="A141" s="5">
        <v>5</v>
      </c>
      <c r="B141" s="5">
        <v>9.3999999999999997E-4</v>
      </c>
      <c r="C141" s="5">
        <v>0.9</v>
      </c>
      <c r="D141" s="5">
        <v>0.999</v>
      </c>
      <c r="E141" s="5">
        <v>20</v>
      </c>
      <c r="F141" s="5">
        <v>32</v>
      </c>
      <c r="G141" s="5" t="s">
        <v>50</v>
      </c>
      <c r="H141" s="37">
        <v>5</v>
      </c>
      <c r="I141" s="37">
        <v>96.64</v>
      </c>
      <c r="J141" s="37">
        <v>95.69</v>
      </c>
      <c r="K141" s="37">
        <v>96.92</v>
      </c>
      <c r="L141" s="37">
        <v>96.17</v>
      </c>
      <c r="M141" s="37">
        <v>97.02</v>
      </c>
      <c r="N141" s="37">
        <v>95.5</v>
      </c>
      <c r="O141" s="37">
        <v>97.07</v>
      </c>
      <c r="P141" s="37">
        <v>96.21</v>
      </c>
      <c r="Q141" s="37">
        <v>96.91</v>
      </c>
      <c r="R141" s="37">
        <v>95.89</v>
      </c>
      <c r="S141" s="44">
        <f t="shared" si="2"/>
        <v>1.019999999999996</v>
      </c>
    </row>
    <row r="142" spans="1:19" x14ac:dyDescent="0.25">
      <c r="A142" s="5">
        <v>6</v>
      </c>
      <c r="B142" s="5">
        <v>9.3000000000000005E-4</v>
      </c>
      <c r="C142" s="5">
        <v>0.9</v>
      </c>
      <c r="D142" s="5">
        <v>0.999</v>
      </c>
      <c r="E142" s="5">
        <v>20</v>
      </c>
      <c r="F142" s="5">
        <v>32</v>
      </c>
      <c r="G142" s="5" t="s">
        <v>50</v>
      </c>
      <c r="H142" s="37">
        <v>6</v>
      </c>
      <c r="I142" s="37">
        <v>97.13</v>
      </c>
      <c r="J142" s="37">
        <v>96.39</v>
      </c>
      <c r="K142" s="37">
        <v>96.75</v>
      </c>
      <c r="L142" s="37">
        <v>95.28</v>
      </c>
      <c r="M142" s="37">
        <v>96.81</v>
      </c>
      <c r="N142" s="37">
        <v>96.21</v>
      </c>
      <c r="O142" s="37">
        <v>97.2</v>
      </c>
      <c r="P142" s="37">
        <v>96.17</v>
      </c>
      <c r="Q142" s="37">
        <v>96.97</v>
      </c>
      <c r="R142" s="37">
        <v>96.01</v>
      </c>
      <c r="S142" s="44">
        <f t="shared" si="2"/>
        <v>0.95999999999999375</v>
      </c>
    </row>
    <row r="143" spans="1:19" x14ac:dyDescent="0.25">
      <c r="P143" t="s">
        <v>46</v>
      </c>
      <c r="Q143" s="40">
        <f>AVERAGE(Q137:Q142)</f>
        <v>96.818333333333328</v>
      </c>
      <c r="R143" s="40">
        <f>AVERAGE(R137:R142)</f>
        <v>96.118333333333339</v>
      </c>
      <c r="S143" s="44">
        <f t="shared" si="2"/>
        <v>0.69999999999998863</v>
      </c>
    </row>
    <row r="144" spans="1:19" x14ac:dyDescent="0.25">
      <c r="P144" t="s">
        <v>47</v>
      </c>
      <c r="Q144" s="40">
        <f>MAX(Q137:Q143)</f>
        <v>96.97</v>
      </c>
      <c r="R144" s="40">
        <f>MAX(R137:R143)</f>
        <v>96.33</v>
      </c>
      <c r="S144" s="44">
        <f t="shared" si="2"/>
        <v>0.64000000000000057</v>
      </c>
    </row>
    <row r="145" spans="1:19" x14ac:dyDescent="0.25">
      <c r="A145" s="5">
        <v>1</v>
      </c>
      <c r="B145" s="5">
        <v>9.5E-4</v>
      </c>
      <c r="C145" s="5">
        <v>0.9</v>
      </c>
      <c r="D145" s="5">
        <v>0.999</v>
      </c>
      <c r="E145" s="5">
        <v>20</v>
      </c>
      <c r="F145" s="5">
        <v>16</v>
      </c>
      <c r="G145" s="5" t="s">
        <v>51</v>
      </c>
      <c r="H145" s="36">
        <v>1</v>
      </c>
      <c r="I145" s="36">
        <v>97.15</v>
      </c>
      <c r="J145" s="36">
        <v>95.95</v>
      </c>
      <c r="K145" s="36">
        <v>97.33</v>
      </c>
      <c r="L145" s="36">
        <v>96.76</v>
      </c>
      <c r="M145" s="36">
        <v>96.97</v>
      </c>
      <c r="N145" s="36">
        <v>95.28</v>
      </c>
      <c r="O145" s="36">
        <v>97.02</v>
      </c>
      <c r="P145" s="36">
        <v>96.43</v>
      </c>
      <c r="Q145" s="36">
        <v>97.12</v>
      </c>
      <c r="R145" s="36">
        <v>96.1</v>
      </c>
      <c r="S145" s="44">
        <f t="shared" si="2"/>
        <v>1.0200000000000102</v>
      </c>
    </row>
    <row r="146" spans="1:19" x14ac:dyDescent="0.25">
      <c r="A146" s="5">
        <v>2</v>
      </c>
      <c r="B146" s="5">
        <v>9.3999999999999997E-4</v>
      </c>
      <c r="C146" s="5">
        <v>0.9</v>
      </c>
      <c r="D146" s="5">
        <v>0.999</v>
      </c>
      <c r="E146" s="5">
        <v>20</v>
      </c>
      <c r="F146" s="5">
        <v>16</v>
      </c>
      <c r="G146" s="5" t="s">
        <v>51</v>
      </c>
      <c r="H146" s="36">
        <v>2</v>
      </c>
      <c r="I146" s="36">
        <v>97.04</v>
      </c>
      <c r="J146" s="36">
        <v>96.73</v>
      </c>
      <c r="K146" s="36">
        <v>97.13</v>
      </c>
      <c r="L146" s="36">
        <v>96.84</v>
      </c>
      <c r="M146" s="36">
        <v>96.96</v>
      </c>
      <c r="N146" s="36">
        <v>96.17</v>
      </c>
      <c r="O146" s="36">
        <v>97.05</v>
      </c>
      <c r="P146" s="36">
        <v>96.28</v>
      </c>
      <c r="Q146" s="36">
        <v>97.04</v>
      </c>
      <c r="R146" s="36">
        <v>96.5</v>
      </c>
      <c r="S146" s="44">
        <f t="shared" si="2"/>
        <v>0.54000000000000625</v>
      </c>
    </row>
    <row r="147" spans="1:19" x14ac:dyDescent="0.25">
      <c r="A147" s="5">
        <v>3</v>
      </c>
      <c r="B147" s="5">
        <v>9.3000000000000005E-4</v>
      </c>
      <c r="C147" s="5">
        <v>0.9</v>
      </c>
      <c r="D147" s="5">
        <v>0.999</v>
      </c>
      <c r="E147" s="5">
        <v>20</v>
      </c>
      <c r="F147" s="5">
        <v>16</v>
      </c>
      <c r="G147" s="5" t="s">
        <v>51</v>
      </c>
      <c r="H147" s="36">
        <v>3</v>
      </c>
      <c r="I147" s="36">
        <v>97.01</v>
      </c>
      <c r="J147" s="36">
        <v>97.02</v>
      </c>
      <c r="K147" s="36">
        <v>96.74</v>
      </c>
      <c r="L147" s="36">
        <v>96.69</v>
      </c>
      <c r="M147" s="36">
        <v>97.12</v>
      </c>
      <c r="N147" s="36">
        <v>96.1</v>
      </c>
      <c r="O147" s="36">
        <v>97.06</v>
      </c>
      <c r="P147" s="36">
        <v>97.14</v>
      </c>
      <c r="Q147" s="36">
        <v>96.98</v>
      </c>
      <c r="R147" s="36">
        <v>96.74</v>
      </c>
      <c r="S147" s="44">
        <f t="shared" si="2"/>
        <v>0.24000000000000909</v>
      </c>
    </row>
    <row r="148" spans="1:19" x14ac:dyDescent="0.25">
      <c r="A148" s="5">
        <v>4</v>
      </c>
      <c r="B148" s="5">
        <v>9.5E-4</v>
      </c>
      <c r="C148" s="5">
        <v>0.9</v>
      </c>
      <c r="D148" s="5">
        <v>0.999</v>
      </c>
      <c r="E148" s="5">
        <v>20</v>
      </c>
      <c r="F148" s="5">
        <v>32</v>
      </c>
      <c r="G148" s="5" t="s">
        <v>51</v>
      </c>
      <c r="H148" s="36">
        <v>4</v>
      </c>
      <c r="I148" s="36">
        <v>96.81</v>
      </c>
      <c r="J148" s="36">
        <v>96.73</v>
      </c>
      <c r="K148" s="36">
        <v>97</v>
      </c>
      <c r="L148" s="36">
        <v>96.5</v>
      </c>
      <c r="M148" s="36">
        <v>96.95</v>
      </c>
      <c r="N148" s="36">
        <v>95.76</v>
      </c>
      <c r="O148" s="36">
        <v>96.94</v>
      </c>
      <c r="P148" s="36">
        <v>96.32</v>
      </c>
      <c r="Q148" s="36">
        <v>96.92</v>
      </c>
      <c r="R148" s="36">
        <v>96.33</v>
      </c>
      <c r="S148" s="44">
        <f t="shared" si="2"/>
        <v>0.59000000000000341</v>
      </c>
    </row>
    <row r="149" spans="1:19" x14ac:dyDescent="0.25">
      <c r="A149" s="5">
        <v>5</v>
      </c>
      <c r="B149" s="5">
        <v>9.3999999999999997E-4</v>
      </c>
      <c r="C149" s="5">
        <v>0.9</v>
      </c>
      <c r="D149" s="5">
        <v>0.999</v>
      </c>
      <c r="E149" s="5">
        <v>20</v>
      </c>
      <c r="F149" s="5">
        <v>32</v>
      </c>
      <c r="G149" s="5" t="s">
        <v>51</v>
      </c>
      <c r="H149" s="36">
        <v>5</v>
      </c>
      <c r="I149" s="36">
        <v>97.26</v>
      </c>
      <c r="J149" s="36">
        <v>96.28</v>
      </c>
      <c r="K149" s="36">
        <v>97.22</v>
      </c>
      <c r="L149" s="36">
        <v>96.8</v>
      </c>
      <c r="M149" s="36">
        <v>97.02</v>
      </c>
      <c r="N149" s="36">
        <v>95.8</v>
      </c>
      <c r="O149" s="36">
        <v>97.26</v>
      </c>
      <c r="P149" s="36">
        <v>96.32</v>
      </c>
      <c r="Q149" s="36">
        <v>97.19</v>
      </c>
      <c r="R149" s="36">
        <v>96.3</v>
      </c>
      <c r="S149" s="44">
        <f t="shared" si="2"/>
        <v>0.89000000000000057</v>
      </c>
    </row>
    <row r="150" spans="1:19" x14ac:dyDescent="0.25">
      <c r="A150" s="5">
        <v>6</v>
      </c>
      <c r="B150" s="5">
        <v>9.3000000000000005E-4</v>
      </c>
      <c r="C150" s="5">
        <v>0.9</v>
      </c>
      <c r="D150" s="5">
        <v>0.999</v>
      </c>
      <c r="E150" s="5">
        <v>20</v>
      </c>
      <c r="F150" s="5">
        <v>32</v>
      </c>
      <c r="G150" s="5" t="s">
        <v>51</v>
      </c>
      <c r="H150" s="36">
        <v>6</v>
      </c>
      <c r="I150" s="36">
        <v>97.12</v>
      </c>
      <c r="J150" s="36">
        <v>97.14</v>
      </c>
      <c r="K150" s="36">
        <v>97.02</v>
      </c>
      <c r="L150" s="36">
        <v>96.69</v>
      </c>
      <c r="M150" s="36">
        <v>96.86</v>
      </c>
      <c r="N150" s="36">
        <v>95.95</v>
      </c>
      <c r="O150" s="36">
        <v>97.07</v>
      </c>
      <c r="P150" s="36">
        <v>96.73</v>
      </c>
      <c r="Q150" s="36">
        <v>97.02</v>
      </c>
      <c r="R150" s="36">
        <v>96.63</v>
      </c>
      <c r="S150" s="44">
        <f t="shared" si="2"/>
        <v>0.39000000000000057</v>
      </c>
    </row>
    <row r="151" spans="1:19" x14ac:dyDescent="0.25">
      <c r="P151" t="s">
        <v>46</v>
      </c>
      <c r="Q151" s="67">
        <f>AVERAGE(Q145:Q150)</f>
        <v>97.045000000000016</v>
      </c>
      <c r="R151" s="67">
        <f>AVERAGE(R145:R150)</f>
        <v>96.433333333333323</v>
      </c>
      <c r="S151" s="44">
        <f t="shared" si="2"/>
        <v>0.611666666666693</v>
      </c>
    </row>
    <row r="152" spans="1:19" x14ac:dyDescent="0.25">
      <c r="P152" t="s">
        <v>47</v>
      </c>
      <c r="Q152" s="67">
        <f>MAX(Q145:Q151)</f>
        <v>97.19</v>
      </c>
      <c r="R152" s="67">
        <f>MAX(R145:R151)</f>
        <v>96.74</v>
      </c>
      <c r="S152" s="44">
        <f t="shared" si="2"/>
        <v>0.45000000000000284</v>
      </c>
    </row>
    <row r="153" spans="1:19" x14ac:dyDescent="0.25">
      <c r="A153" s="5">
        <v>1</v>
      </c>
      <c r="B153" s="5">
        <v>9.5E-4</v>
      </c>
      <c r="C153" s="5">
        <v>0.9</v>
      </c>
      <c r="D153" s="5">
        <v>0.999</v>
      </c>
      <c r="E153" s="5">
        <v>20</v>
      </c>
      <c r="F153" s="5">
        <v>16</v>
      </c>
      <c r="G153" s="5" t="s">
        <v>49</v>
      </c>
      <c r="H153" s="37">
        <v>1</v>
      </c>
      <c r="I153" s="37">
        <v>97.41</v>
      </c>
      <c r="J153" s="37">
        <v>96.36</v>
      </c>
      <c r="K153" s="37">
        <v>97.65</v>
      </c>
      <c r="L153" s="37">
        <v>96.88</v>
      </c>
      <c r="M153" s="37">
        <v>97.84</v>
      </c>
      <c r="N153" s="37">
        <v>96.58</v>
      </c>
      <c r="O153" s="37">
        <v>97.44</v>
      </c>
      <c r="P153" s="37">
        <v>96.39</v>
      </c>
      <c r="Q153" s="37">
        <v>97.58</v>
      </c>
      <c r="R153" s="37">
        <v>96.55</v>
      </c>
      <c r="S153" s="5">
        <f t="shared" si="2"/>
        <v>1.0300000000000011</v>
      </c>
    </row>
    <row r="154" spans="1:19" x14ac:dyDescent="0.25">
      <c r="A154" s="5">
        <v>2</v>
      </c>
      <c r="B154" s="5">
        <v>9.3999999999999997E-4</v>
      </c>
      <c r="C154" s="5">
        <v>0.9</v>
      </c>
      <c r="D154" s="5">
        <v>0.999</v>
      </c>
      <c r="E154" s="5">
        <v>20</v>
      </c>
      <c r="F154" s="5">
        <v>16</v>
      </c>
      <c r="G154" s="5" t="s">
        <v>49</v>
      </c>
      <c r="H154" s="37">
        <v>2</v>
      </c>
      <c r="I154" s="37">
        <v>97.64</v>
      </c>
      <c r="J154" s="37">
        <v>96.65</v>
      </c>
      <c r="K154" s="37">
        <v>97.8</v>
      </c>
      <c r="L154" s="37">
        <v>96.58</v>
      </c>
      <c r="M154" s="37">
        <v>97.23</v>
      </c>
      <c r="N154" s="37">
        <v>95.91</v>
      </c>
      <c r="O154" s="37">
        <v>97.26</v>
      </c>
      <c r="P154" s="37">
        <v>96.91</v>
      </c>
      <c r="Q154" s="37">
        <v>97.48</v>
      </c>
      <c r="R154" s="37">
        <v>96.51</v>
      </c>
      <c r="S154" s="5">
        <f t="shared" si="2"/>
        <v>0.96999999999999886</v>
      </c>
    </row>
    <row r="155" spans="1:19" x14ac:dyDescent="0.25">
      <c r="A155" s="5">
        <v>3</v>
      </c>
      <c r="B155" s="5">
        <v>9.3000000000000005E-4</v>
      </c>
      <c r="C155" s="5">
        <v>0.9</v>
      </c>
      <c r="D155" s="5">
        <v>0.999</v>
      </c>
      <c r="E155" s="5">
        <v>20</v>
      </c>
      <c r="F155" s="5">
        <v>16</v>
      </c>
      <c r="G155" s="5" t="s">
        <v>49</v>
      </c>
      <c r="H155" s="37">
        <v>3</v>
      </c>
      <c r="I155" s="37">
        <v>97.66</v>
      </c>
      <c r="J155" s="37">
        <v>96.58</v>
      </c>
      <c r="K155" s="37">
        <v>97.47</v>
      </c>
      <c r="L155" s="37">
        <v>96.58</v>
      </c>
      <c r="M155" s="37">
        <v>97.61</v>
      </c>
      <c r="N155" s="37">
        <v>96.73</v>
      </c>
      <c r="O155" s="37">
        <v>97.71</v>
      </c>
      <c r="P155" s="37">
        <v>96.1</v>
      </c>
      <c r="Q155" s="37">
        <v>97.61</v>
      </c>
      <c r="R155" s="37">
        <v>96.49</v>
      </c>
      <c r="S155" s="5">
        <f t="shared" si="2"/>
        <v>1.1200000000000045</v>
      </c>
    </row>
    <row r="156" spans="1:19" x14ac:dyDescent="0.25">
      <c r="A156" s="5">
        <v>4</v>
      </c>
      <c r="B156" s="5">
        <v>9.5E-4</v>
      </c>
      <c r="C156" s="5">
        <v>0.9</v>
      </c>
      <c r="D156" s="5">
        <v>0.999</v>
      </c>
      <c r="E156" s="5">
        <v>20</v>
      </c>
      <c r="F156" s="5">
        <v>32</v>
      </c>
      <c r="G156" s="5" t="s">
        <v>49</v>
      </c>
      <c r="H156" s="37">
        <v>4</v>
      </c>
      <c r="I156" s="37">
        <v>98.04</v>
      </c>
      <c r="J156" s="37">
        <v>96.65</v>
      </c>
      <c r="K156" s="37">
        <v>97.39</v>
      </c>
      <c r="L156" s="37">
        <v>97.25</v>
      </c>
      <c r="M156" s="37">
        <v>97.87</v>
      </c>
      <c r="N156" s="37">
        <v>95.65</v>
      </c>
      <c r="O156" s="37">
        <v>97.67</v>
      </c>
      <c r="P156" s="37">
        <v>96.32</v>
      </c>
      <c r="Q156" s="37">
        <v>97.74</v>
      </c>
      <c r="R156" s="37">
        <v>96.47</v>
      </c>
      <c r="S156" s="5">
        <f t="shared" si="2"/>
        <v>1.269999999999996</v>
      </c>
    </row>
    <row r="157" spans="1:19" x14ac:dyDescent="0.25">
      <c r="A157" s="5">
        <v>5</v>
      </c>
      <c r="B157" s="5">
        <v>9.3999999999999997E-4</v>
      </c>
      <c r="C157" s="5">
        <v>0.9</v>
      </c>
      <c r="D157" s="5">
        <v>0.999</v>
      </c>
      <c r="E157" s="5">
        <v>20</v>
      </c>
      <c r="F157" s="5">
        <v>32</v>
      </c>
      <c r="G157" s="5" t="s">
        <v>49</v>
      </c>
      <c r="H157" s="37">
        <v>5</v>
      </c>
      <c r="I157" s="37">
        <v>97.52</v>
      </c>
      <c r="J157" s="37">
        <v>97.14</v>
      </c>
      <c r="K157" s="37">
        <v>97.44</v>
      </c>
      <c r="L157" s="37">
        <v>97.36</v>
      </c>
      <c r="M157" s="37">
        <v>97.88</v>
      </c>
      <c r="N157" s="37">
        <v>96.58</v>
      </c>
      <c r="O157" s="37">
        <v>97.44</v>
      </c>
      <c r="P157" s="37">
        <v>96.5</v>
      </c>
      <c r="Q157" s="37">
        <v>97.57</v>
      </c>
      <c r="R157" s="37">
        <v>96.89</v>
      </c>
      <c r="S157" s="5">
        <f t="shared" si="2"/>
        <v>0.67999999999999261</v>
      </c>
    </row>
    <row r="158" spans="1:19" x14ac:dyDescent="0.25">
      <c r="A158" s="5">
        <v>6</v>
      </c>
      <c r="B158" s="5">
        <v>9.3000000000000005E-4</v>
      </c>
      <c r="C158" s="5">
        <v>0.9</v>
      </c>
      <c r="D158" s="5">
        <v>0.999</v>
      </c>
      <c r="E158" s="5">
        <v>20</v>
      </c>
      <c r="F158" s="5">
        <v>32</v>
      </c>
      <c r="G158" s="5" t="s">
        <v>49</v>
      </c>
      <c r="H158" s="37">
        <v>6</v>
      </c>
      <c r="I158" s="37">
        <v>97.29</v>
      </c>
      <c r="J158" s="37">
        <v>95.98</v>
      </c>
      <c r="K158" s="37">
        <v>97.73</v>
      </c>
      <c r="L158" s="37">
        <v>96.58</v>
      </c>
      <c r="M158" s="37">
        <v>98.11</v>
      </c>
      <c r="N158" s="37">
        <v>96.73</v>
      </c>
      <c r="O158" s="37">
        <v>97.81</v>
      </c>
      <c r="P158" s="37">
        <v>96.13</v>
      </c>
      <c r="Q158" s="37">
        <v>97.74</v>
      </c>
      <c r="R158" s="37">
        <v>96.36</v>
      </c>
      <c r="S158" s="5">
        <f t="shared" si="2"/>
        <v>1.3799999999999955</v>
      </c>
    </row>
    <row r="159" spans="1:1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 t="s">
        <v>46</v>
      </c>
      <c r="Q159" s="68">
        <f>AVERAGE(Q153:Q158)</f>
        <v>97.62</v>
      </c>
      <c r="R159" s="68">
        <f>AVERAGE(R153:R158)</f>
        <v>96.545000000000002</v>
      </c>
      <c r="S159" s="5">
        <f t="shared" si="2"/>
        <v>1.0750000000000028</v>
      </c>
    </row>
    <row r="160" spans="1:1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 t="s">
        <v>47</v>
      </c>
      <c r="Q160" s="68">
        <f>MAX(Q153:Q159)</f>
        <v>97.74</v>
      </c>
      <c r="R160" s="68">
        <f>MAX(R153:R159)</f>
        <v>96.89</v>
      </c>
      <c r="S160" s="5">
        <f t="shared" si="2"/>
        <v>0.84999999999999432</v>
      </c>
    </row>
    <row r="162" spans="1:19" x14ac:dyDescent="0.25">
      <c r="A162" s="5">
        <v>1</v>
      </c>
      <c r="B162" s="5">
        <v>9.5E-4</v>
      </c>
      <c r="C162" s="5">
        <v>0.9</v>
      </c>
      <c r="D162" s="5">
        <v>0.999</v>
      </c>
      <c r="E162" s="5">
        <v>20</v>
      </c>
      <c r="F162" s="5">
        <v>16</v>
      </c>
      <c r="G162" s="5" t="s">
        <v>52</v>
      </c>
      <c r="H162" s="37">
        <v>1</v>
      </c>
      <c r="I162" s="37">
        <v>97.46</v>
      </c>
      <c r="J162" s="37">
        <v>96.39</v>
      </c>
      <c r="K162" s="37">
        <v>97.54</v>
      </c>
      <c r="L162" s="37">
        <v>96.91</v>
      </c>
      <c r="M162" s="37">
        <v>97.52</v>
      </c>
      <c r="N162" s="37">
        <v>96.21</v>
      </c>
      <c r="O162" s="37">
        <v>97.66</v>
      </c>
      <c r="P162" s="37">
        <v>96.39</v>
      </c>
      <c r="Q162" s="37">
        <v>97.54</v>
      </c>
      <c r="R162" s="37">
        <v>96.48</v>
      </c>
      <c r="S162" s="5">
        <f t="shared" ref="S162:S169" si="3">Q162-R162</f>
        <v>1.0600000000000023</v>
      </c>
    </row>
    <row r="163" spans="1:19" x14ac:dyDescent="0.25">
      <c r="A163" s="5">
        <v>2</v>
      </c>
      <c r="B163" s="5">
        <v>9.3999999999999997E-4</v>
      </c>
      <c r="C163" s="5">
        <v>0.9</v>
      </c>
      <c r="D163" s="5">
        <v>0.999</v>
      </c>
      <c r="E163" s="5">
        <v>20</v>
      </c>
      <c r="F163" s="5">
        <v>16</v>
      </c>
      <c r="G163" s="5" t="s">
        <v>52</v>
      </c>
      <c r="H163" s="37">
        <v>2</v>
      </c>
      <c r="I163" s="37">
        <v>97.58</v>
      </c>
      <c r="J163" s="37">
        <v>96.47</v>
      </c>
      <c r="K163" s="37">
        <v>97.54</v>
      </c>
      <c r="L163" s="37">
        <v>96.88</v>
      </c>
      <c r="M163" s="37">
        <v>97.55</v>
      </c>
      <c r="N163" s="37">
        <v>95.87</v>
      </c>
      <c r="O163" s="37">
        <v>97.78</v>
      </c>
      <c r="P163" s="37">
        <v>96.24</v>
      </c>
      <c r="Q163" s="37">
        <v>97.61</v>
      </c>
      <c r="R163" s="37">
        <v>96.36</v>
      </c>
      <c r="S163" s="5">
        <f t="shared" si="3"/>
        <v>1.25</v>
      </c>
    </row>
    <row r="164" spans="1:19" x14ac:dyDescent="0.25">
      <c r="A164" s="5">
        <v>3</v>
      </c>
      <c r="B164" s="5">
        <v>9.3000000000000005E-4</v>
      </c>
      <c r="C164" s="5">
        <v>0.9</v>
      </c>
      <c r="D164" s="5">
        <v>0.999</v>
      </c>
      <c r="E164" s="5">
        <v>20</v>
      </c>
      <c r="F164" s="5">
        <v>16</v>
      </c>
      <c r="G164" s="5" t="s">
        <v>52</v>
      </c>
      <c r="H164" s="37">
        <v>3</v>
      </c>
      <c r="I164" s="37">
        <v>97.41</v>
      </c>
      <c r="J164" s="37">
        <v>96.13</v>
      </c>
      <c r="K164" s="37">
        <v>97.28</v>
      </c>
      <c r="L164" s="37">
        <v>96.62</v>
      </c>
      <c r="M164" s="37">
        <v>97.76</v>
      </c>
      <c r="N164" s="37">
        <v>96.54</v>
      </c>
      <c r="O164" s="37">
        <v>97.51</v>
      </c>
      <c r="P164" s="37">
        <v>96.13</v>
      </c>
      <c r="Q164" s="37">
        <v>97.49</v>
      </c>
      <c r="R164" s="37">
        <v>96.36</v>
      </c>
      <c r="S164" s="5">
        <f t="shared" si="3"/>
        <v>1.1299999999999955</v>
      </c>
    </row>
    <row r="165" spans="1:19" x14ac:dyDescent="0.25">
      <c r="A165" s="5">
        <v>4</v>
      </c>
      <c r="B165" s="5">
        <v>9.5E-4</v>
      </c>
      <c r="C165" s="5">
        <v>0.9</v>
      </c>
      <c r="D165" s="5">
        <v>0.999</v>
      </c>
      <c r="E165" s="5">
        <v>20</v>
      </c>
      <c r="F165" s="5">
        <v>32</v>
      </c>
      <c r="G165" s="5" t="s">
        <v>52</v>
      </c>
      <c r="H165" s="37">
        <v>4</v>
      </c>
      <c r="I165" s="37">
        <v>97.88</v>
      </c>
      <c r="J165" s="37">
        <v>96.84</v>
      </c>
      <c r="K165" s="37">
        <v>97.59</v>
      </c>
      <c r="L165" s="37">
        <v>96.65</v>
      </c>
      <c r="M165" s="37">
        <v>97.46</v>
      </c>
      <c r="N165" s="37">
        <v>96.54</v>
      </c>
      <c r="O165" s="37">
        <v>98.02</v>
      </c>
      <c r="P165" s="37">
        <v>96.32</v>
      </c>
      <c r="Q165" s="37">
        <v>97.74</v>
      </c>
      <c r="R165" s="37">
        <v>96.59</v>
      </c>
      <c r="S165" s="5">
        <f t="shared" si="3"/>
        <v>1.1499999999999915</v>
      </c>
    </row>
    <row r="166" spans="1:19" x14ac:dyDescent="0.25">
      <c r="A166" s="5">
        <v>5</v>
      </c>
      <c r="B166" s="5">
        <v>9.3999999999999997E-4</v>
      </c>
      <c r="C166" s="5">
        <v>0.9</v>
      </c>
      <c r="D166" s="5">
        <v>0.999</v>
      </c>
      <c r="E166" s="5">
        <v>20</v>
      </c>
      <c r="F166" s="5">
        <v>32</v>
      </c>
      <c r="G166" s="5" t="s">
        <v>52</v>
      </c>
      <c r="H166" s="37">
        <v>5</v>
      </c>
      <c r="I166" s="37">
        <v>97.66</v>
      </c>
      <c r="J166" s="37">
        <v>96.84</v>
      </c>
      <c r="K166" s="37">
        <v>97.77</v>
      </c>
      <c r="L166" s="37">
        <v>96.65</v>
      </c>
      <c r="M166" s="37">
        <v>97.68</v>
      </c>
      <c r="N166" s="37">
        <v>96.02</v>
      </c>
      <c r="O166" s="37">
        <v>97.53</v>
      </c>
      <c r="P166" s="37">
        <v>96.58</v>
      </c>
      <c r="Q166" s="37">
        <v>97.66</v>
      </c>
      <c r="R166" s="37">
        <v>96.52</v>
      </c>
      <c r="S166" s="5">
        <f t="shared" si="3"/>
        <v>1.1400000000000006</v>
      </c>
    </row>
    <row r="167" spans="1:19" x14ac:dyDescent="0.25">
      <c r="A167" s="5">
        <v>6</v>
      </c>
      <c r="B167" s="5">
        <v>9.3000000000000005E-4</v>
      </c>
      <c r="C167" s="5">
        <v>0.9</v>
      </c>
      <c r="D167" s="5">
        <v>0.999</v>
      </c>
      <c r="E167" s="5">
        <v>20</v>
      </c>
      <c r="F167" s="5">
        <v>32</v>
      </c>
      <c r="G167" s="5" t="s">
        <v>52</v>
      </c>
      <c r="H167" s="37">
        <v>6</v>
      </c>
      <c r="I167" s="37">
        <v>97.79</v>
      </c>
      <c r="J167" s="37">
        <v>97.1</v>
      </c>
      <c r="K167" s="37">
        <v>97.79</v>
      </c>
      <c r="L167" s="37">
        <v>96.91</v>
      </c>
      <c r="M167" s="37">
        <v>97.88</v>
      </c>
      <c r="N167" s="37">
        <v>96.13</v>
      </c>
      <c r="O167" s="37">
        <v>97.77</v>
      </c>
      <c r="P167" s="37">
        <v>96.24</v>
      </c>
      <c r="Q167" s="37">
        <v>97.81</v>
      </c>
      <c r="R167" s="37">
        <v>96.6</v>
      </c>
      <c r="S167" s="5">
        <f t="shared" si="3"/>
        <v>1.210000000000008</v>
      </c>
    </row>
    <row r="168" spans="1:1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 t="s">
        <v>46</v>
      </c>
      <c r="Q168" s="68">
        <f>AVERAGE(Q162:Q167)</f>
        <v>97.641666666666652</v>
      </c>
      <c r="R168" s="68">
        <f>AVERAGE(R162:R167)</f>
        <v>96.484999999999999</v>
      </c>
      <c r="S168" s="5">
        <f t="shared" si="3"/>
        <v>1.1566666666666521</v>
      </c>
    </row>
    <row r="169" spans="1:1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 t="s">
        <v>47</v>
      </c>
      <c r="Q169" s="68">
        <f>MAX(Q162:Q168)</f>
        <v>97.81</v>
      </c>
      <c r="R169" s="68">
        <f>MAX(R162:R168)</f>
        <v>96.6</v>
      </c>
      <c r="S169" s="5">
        <f t="shared" si="3"/>
        <v>1.210000000000008</v>
      </c>
    </row>
    <row r="171" spans="1:19" x14ac:dyDescent="0.25">
      <c r="A171" s="5">
        <v>1</v>
      </c>
      <c r="B171" s="5">
        <v>9.5E-4</v>
      </c>
      <c r="C171" s="5">
        <v>0.9</v>
      </c>
      <c r="D171" s="5">
        <v>0.999</v>
      </c>
      <c r="E171" s="5">
        <v>20</v>
      </c>
      <c r="F171" s="5">
        <v>16</v>
      </c>
      <c r="G171" s="5" t="s">
        <v>53</v>
      </c>
      <c r="H171" s="37">
        <v>1</v>
      </c>
      <c r="I171" s="37">
        <v>97.93</v>
      </c>
      <c r="J171" s="37">
        <v>95.43</v>
      </c>
      <c r="K171" s="37">
        <v>97.77</v>
      </c>
      <c r="L171" s="37">
        <v>96.84</v>
      </c>
      <c r="M171" s="37">
        <v>97.9</v>
      </c>
      <c r="N171" s="37">
        <v>96.43</v>
      </c>
      <c r="O171" s="37">
        <v>97.73</v>
      </c>
      <c r="P171" s="37">
        <v>96.47</v>
      </c>
      <c r="Q171" s="37">
        <v>97.83</v>
      </c>
      <c r="R171" s="37">
        <v>96.29</v>
      </c>
      <c r="S171" s="5">
        <f t="shared" ref="S171:S186" si="4">Q171-R171</f>
        <v>1.539999999999992</v>
      </c>
    </row>
    <row r="172" spans="1:19" x14ac:dyDescent="0.25">
      <c r="A172" s="5">
        <v>2</v>
      </c>
      <c r="B172" s="5">
        <v>9.3999999999999997E-4</v>
      </c>
      <c r="C172" s="5">
        <v>0.9</v>
      </c>
      <c r="D172" s="5">
        <v>0.999</v>
      </c>
      <c r="E172" s="5">
        <v>20</v>
      </c>
      <c r="F172" s="5">
        <v>16</v>
      </c>
      <c r="G172" s="5" t="s">
        <v>53</v>
      </c>
      <c r="H172" s="37">
        <v>2</v>
      </c>
      <c r="I172" s="37">
        <v>97.96</v>
      </c>
      <c r="J172" s="37">
        <v>96.13</v>
      </c>
      <c r="K172" s="37">
        <v>97.84</v>
      </c>
      <c r="L172" s="37">
        <v>96.91</v>
      </c>
      <c r="M172" s="37">
        <v>97.62</v>
      </c>
      <c r="N172" s="37">
        <v>96.1</v>
      </c>
      <c r="O172" s="37">
        <v>97.6</v>
      </c>
      <c r="P172" s="37">
        <v>96.69</v>
      </c>
      <c r="Q172" s="37">
        <v>97.76</v>
      </c>
      <c r="R172" s="37">
        <v>96.46</v>
      </c>
      <c r="S172" s="5">
        <f t="shared" si="4"/>
        <v>1.3000000000000114</v>
      </c>
    </row>
    <row r="173" spans="1:19" x14ac:dyDescent="0.25">
      <c r="A173" s="5">
        <v>3</v>
      </c>
      <c r="B173" s="5">
        <v>9.3000000000000005E-4</v>
      </c>
      <c r="C173" s="5">
        <v>0.9</v>
      </c>
      <c r="D173" s="5">
        <v>0.999</v>
      </c>
      <c r="E173" s="5">
        <v>20</v>
      </c>
      <c r="F173" s="5">
        <v>16</v>
      </c>
      <c r="G173" s="5" t="s">
        <v>53</v>
      </c>
      <c r="H173" s="37">
        <v>3</v>
      </c>
      <c r="I173" s="37">
        <v>98.05</v>
      </c>
      <c r="J173" s="37">
        <v>96.69</v>
      </c>
      <c r="K173" s="37">
        <v>97.79</v>
      </c>
      <c r="L173" s="37">
        <v>96.95</v>
      </c>
      <c r="M173" s="37">
        <v>97.33</v>
      </c>
      <c r="N173" s="37">
        <v>96.39</v>
      </c>
      <c r="O173" s="37">
        <v>97.65</v>
      </c>
      <c r="P173" s="37">
        <v>96.06</v>
      </c>
      <c r="Q173" s="37">
        <v>97.7</v>
      </c>
      <c r="R173" s="37">
        <v>96.52</v>
      </c>
      <c r="S173" s="5">
        <f t="shared" si="4"/>
        <v>1.1800000000000068</v>
      </c>
    </row>
    <row r="174" spans="1:19" x14ac:dyDescent="0.25">
      <c r="A174" s="5">
        <v>4</v>
      </c>
      <c r="B174" s="5">
        <v>9.5E-4</v>
      </c>
      <c r="C174" s="5">
        <v>0.9</v>
      </c>
      <c r="D174" s="5">
        <v>0.999</v>
      </c>
      <c r="E174" s="5">
        <v>20</v>
      </c>
      <c r="F174" s="5">
        <v>32</v>
      </c>
      <c r="G174" s="5" t="s">
        <v>53</v>
      </c>
      <c r="H174" s="37">
        <v>4</v>
      </c>
      <c r="I174" s="37">
        <v>97.5</v>
      </c>
      <c r="J174" s="37">
        <v>95.09</v>
      </c>
      <c r="K174" s="37">
        <v>97.95</v>
      </c>
      <c r="L174" s="37">
        <v>96.76</v>
      </c>
      <c r="M174" s="37">
        <v>97.82</v>
      </c>
      <c r="N174" s="37">
        <v>96.84</v>
      </c>
      <c r="O174" s="37">
        <v>98.24</v>
      </c>
      <c r="P174" s="37">
        <v>96.24</v>
      </c>
      <c r="Q174" s="37">
        <v>97.88</v>
      </c>
      <c r="R174" s="37">
        <v>96.23</v>
      </c>
      <c r="S174" s="5">
        <f t="shared" si="4"/>
        <v>1.6499999999999915</v>
      </c>
    </row>
    <row r="175" spans="1:19" x14ac:dyDescent="0.25">
      <c r="A175" s="5">
        <v>5</v>
      </c>
      <c r="B175" s="5">
        <v>9.3999999999999997E-4</v>
      </c>
      <c r="C175" s="5">
        <v>0.9</v>
      </c>
      <c r="D175" s="5">
        <v>0.999</v>
      </c>
      <c r="E175" s="5">
        <v>20</v>
      </c>
      <c r="F175" s="5">
        <v>32</v>
      </c>
      <c r="G175" s="5" t="s">
        <v>53</v>
      </c>
      <c r="H175" s="37">
        <v>5</v>
      </c>
      <c r="I175" s="37">
        <v>97.93</v>
      </c>
      <c r="J175" s="37">
        <v>96.62</v>
      </c>
      <c r="K175" s="37">
        <v>97.75</v>
      </c>
      <c r="L175" s="37">
        <v>96.99</v>
      </c>
      <c r="M175" s="37">
        <v>98.16</v>
      </c>
      <c r="N175" s="37">
        <v>96.24</v>
      </c>
      <c r="O175" s="37">
        <v>97.9</v>
      </c>
      <c r="P175" s="37">
        <v>97.1</v>
      </c>
      <c r="Q175" s="37">
        <v>97.93</v>
      </c>
      <c r="R175" s="37">
        <v>96.74</v>
      </c>
      <c r="S175" s="5">
        <f t="shared" si="4"/>
        <v>1.1900000000000119</v>
      </c>
    </row>
    <row r="176" spans="1:19" x14ac:dyDescent="0.25">
      <c r="A176" s="5">
        <v>6</v>
      </c>
      <c r="B176" s="5">
        <v>9.3000000000000005E-4</v>
      </c>
      <c r="C176" s="5">
        <v>0.9</v>
      </c>
      <c r="D176" s="5">
        <v>0.999</v>
      </c>
      <c r="E176" s="5">
        <v>20</v>
      </c>
      <c r="F176" s="5">
        <v>32</v>
      </c>
      <c r="G176" s="5" t="s">
        <v>53</v>
      </c>
      <c r="H176" s="37">
        <v>6</v>
      </c>
      <c r="I176" s="37">
        <v>97.95</v>
      </c>
      <c r="J176" s="37">
        <v>96.69</v>
      </c>
      <c r="K176" s="37">
        <v>97.83</v>
      </c>
      <c r="L176" s="37">
        <v>96.69</v>
      </c>
      <c r="M176" s="37">
        <v>97.92</v>
      </c>
      <c r="N176" s="37">
        <v>95.5</v>
      </c>
      <c r="O176" s="37">
        <v>98.11</v>
      </c>
      <c r="P176" s="37">
        <v>96.5</v>
      </c>
      <c r="Q176" s="37">
        <v>97.95</v>
      </c>
      <c r="R176" s="37">
        <v>96.35</v>
      </c>
      <c r="S176" s="5">
        <f t="shared" si="4"/>
        <v>1.6000000000000085</v>
      </c>
    </row>
    <row r="177" spans="1:1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 t="s">
        <v>46</v>
      </c>
      <c r="Q177" s="68">
        <f>AVERAGE(Q171:Q176)</f>
        <v>97.841666666666683</v>
      </c>
      <c r="R177" s="68">
        <f>AVERAGE(R171:R176)</f>
        <v>96.431666666666672</v>
      </c>
      <c r="S177" s="5">
        <f t="shared" si="4"/>
        <v>1.4100000000000108</v>
      </c>
    </row>
    <row r="178" spans="1:1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 t="s">
        <v>47</v>
      </c>
      <c r="Q178" s="68">
        <f>MAX(Q171:Q177)</f>
        <v>97.95</v>
      </c>
      <c r="R178" s="68">
        <f>MAX(R171:R177)</f>
        <v>96.74</v>
      </c>
      <c r="S178" s="5">
        <f t="shared" si="4"/>
        <v>1.210000000000008</v>
      </c>
    </row>
    <row r="179" spans="1:19" x14ac:dyDescent="0.25">
      <c r="R179" s="70"/>
      <c r="S179" s="70"/>
    </row>
    <row r="180" spans="1:19" x14ac:dyDescent="0.25">
      <c r="G180" t="s">
        <v>54</v>
      </c>
      <c r="R180" s="70"/>
      <c r="S180" s="70"/>
    </row>
    <row r="181" spans="1:19" x14ac:dyDescent="0.25">
      <c r="A181" s="5">
        <v>1</v>
      </c>
      <c r="B181" s="5">
        <v>9.5E-4</v>
      </c>
      <c r="C181" s="5">
        <v>0.9</v>
      </c>
      <c r="D181" s="5">
        <v>0.999</v>
      </c>
      <c r="E181" s="5">
        <v>20</v>
      </c>
      <c r="F181" s="5">
        <v>16</v>
      </c>
      <c r="G181" s="5" t="s">
        <v>48</v>
      </c>
      <c r="H181" s="5">
        <v>1</v>
      </c>
      <c r="I181" s="5">
        <v>97.75</v>
      </c>
      <c r="J181" s="5">
        <v>96.54</v>
      </c>
      <c r="K181" s="5">
        <v>97.33</v>
      </c>
      <c r="L181" s="5">
        <v>96.95</v>
      </c>
      <c r="M181" s="5">
        <v>97.54</v>
      </c>
      <c r="N181" s="5">
        <v>96.54</v>
      </c>
      <c r="O181" s="5">
        <v>97.7</v>
      </c>
      <c r="P181" s="5">
        <v>96.54</v>
      </c>
      <c r="Q181" s="5">
        <v>97.58</v>
      </c>
      <c r="R181" s="5">
        <v>96.64</v>
      </c>
      <c r="S181" s="5">
        <f t="shared" si="4"/>
        <v>0.93999999999999773</v>
      </c>
    </row>
    <row r="182" spans="1:19" x14ac:dyDescent="0.25">
      <c r="A182" s="5">
        <v>2</v>
      </c>
      <c r="B182" s="5">
        <v>9.3999999999999997E-4</v>
      </c>
      <c r="C182" s="5">
        <v>0.9</v>
      </c>
      <c r="D182" s="5">
        <v>0.999</v>
      </c>
      <c r="E182" s="5">
        <v>20</v>
      </c>
      <c r="F182" s="5">
        <v>16</v>
      </c>
      <c r="G182" s="5" t="s">
        <v>48</v>
      </c>
      <c r="H182" s="5">
        <v>2</v>
      </c>
      <c r="I182" s="5">
        <v>97.73</v>
      </c>
      <c r="J182" s="5">
        <v>96.76</v>
      </c>
      <c r="K182" s="5">
        <v>97.64</v>
      </c>
      <c r="L182" s="5">
        <v>96.88</v>
      </c>
      <c r="M182" s="5">
        <v>97.71</v>
      </c>
      <c r="N182" s="5">
        <v>95.72</v>
      </c>
      <c r="O182" s="5">
        <v>97.76</v>
      </c>
      <c r="P182" s="5">
        <v>96.28</v>
      </c>
      <c r="Q182" s="5">
        <v>97.71</v>
      </c>
      <c r="R182" s="5">
        <v>96.41</v>
      </c>
      <c r="S182" s="5">
        <f t="shared" si="4"/>
        <v>1.2999999999999972</v>
      </c>
    </row>
    <row r="183" spans="1:19" x14ac:dyDescent="0.25">
      <c r="A183" s="5">
        <v>3</v>
      </c>
      <c r="B183" s="5">
        <v>9.3000000000000005E-4</v>
      </c>
      <c r="C183" s="5">
        <v>0.9</v>
      </c>
      <c r="D183" s="5">
        <v>0.999</v>
      </c>
      <c r="E183" s="5">
        <v>20</v>
      </c>
      <c r="F183" s="5">
        <v>16</v>
      </c>
      <c r="G183" s="5" t="s">
        <v>48</v>
      </c>
      <c r="H183" s="5">
        <v>3</v>
      </c>
      <c r="I183" s="5">
        <v>97.63</v>
      </c>
      <c r="J183" s="5">
        <v>95.83</v>
      </c>
      <c r="K183" s="5">
        <v>97.21</v>
      </c>
      <c r="L183" s="5">
        <v>96.99</v>
      </c>
      <c r="M183" s="5">
        <v>97.85</v>
      </c>
      <c r="N183" s="5">
        <v>95.8</v>
      </c>
      <c r="O183" s="5">
        <v>97.7</v>
      </c>
      <c r="P183" s="5">
        <v>96.5</v>
      </c>
      <c r="Q183" s="5">
        <v>97.6</v>
      </c>
      <c r="R183" s="5">
        <v>96.28</v>
      </c>
      <c r="S183" s="5">
        <f t="shared" si="4"/>
        <v>1.3199999999999932</v>
      </c>
    </row>
    <row r="184" spans="1:19" x14ac:dyDescent="0.25">
      <c r="A184" s="5">
        <v>4</v>
      </c>
      <c r="B184" s="5">
        <v>9.5E-4</v>
      </c>
      <c r="C184" s="5">
        <v>0.9</v>
      </c>
      <c r="D184" s="5">
        <v>0.999</v>
      </c>
      <c r="E184" s="5">
        <v>20</v>
      </c>
      <c r="F184" s="5">
        <v>32</v>
      </c>
      <c r="G184" s="5" t="s">
        <v>48</v>
      </c>
      <c r="H184" s="5">
        <v>4</v>
      </c>
      <c r="I184" s="5">
        <v>97.5</v>
      </c>
      <c r="J184" s="5">
        <v>96.5</v>
      </c>
      <c r="K184" s="5">
        <v>97.5</v>
      </c>
      <c r="L184" s="5">
        <v>97.06</v>
      </c>
      <c r="M184" s="5">
        <v>97.43</v>
      </c>
      <c r="N184" s="5">
        <v>96.73</v>
      </c>
      <c r="O184" s="5">
        <v>97.49</v>
      </c>
      <c r="P184" s="5">
        <v>96.76</v>
      </c>
      <c r="Q184" s="5">
        <v>97.48</v>
      </c>
      <c r="R184" s="5">
        <v>96.76</v>
      </c>
      <c r="S184" s="5">
        <f t="shared" si="4"/>
        <v>0.71999999999999886</v>
      </c>
    </row>
    <row r="185" spans="1:19" x14ac:dyDescent="0.25">
      <c r="A185" s="5">
        <v>5</v>
      </c>
      <c r="B185" s="5">
        <v>9.3999999999999997E-4</v>
      </c>
      <c r="C185" s="5">
        <v>0.9</v>
      </c>
      <c r="D185" s="5">
        <v>0.999</v>
      </c>
      <c r="E185" s="5">
        <v>20</v>
      </c>
      <c r="F185" s="5">
        <v>32</v>
      </c>
      <c r="G185" s="5" t="s">
        <v>48</v>
      </c>
      <c r="H185" s="5">
        <v>5</v>
      </c>
      <c r="I185" s="5">
        <v>97.64</v>
      </c>
      <c r="J185" s="5">
        <v>97.06</v>
      </c>
      <c r="K185" s="5">
        <v>97.11</v>
      </c>
      <c r="L185" s="5">
        <v>97.29</v>
      </c>
      <c r="M185" s="5">
        <v>97.61</v>
      </c>
      <c r="N185" s="5">
        <v>96.47</v>
      </c>
      <c r="O185" s="5">
        <v>97.76</v>
      </c>
      <c r="P185" s="5">
        <v>96.73</v>
      </c>
      <c r="Q185" s="5">
        <v>97.53</v>
      </c>
      <c r="R185" s="5">
        <v>96.89</v>
      </c>
      <c r="S185" s="5">
        <f t="shared" si="4"/>
        <v>0.64000000000000057</v>
      </c>
    </row>
    <row r="186" spans="1:19" x14ac:dyDescent="0.25">
      <c r="A186" s="5">
        <v>6</v>
      </c>
      <c r="B186" s="5">
        <v>9.3000000000000005E-4</v>
      </c>
      <c r="C186" s="5">
        <v>0.9</v>
      </c>
      <c r="D186" s="5">
        <v>0.999</v>
      </c>
      <c r="E186" s="5">
        <v>20</v>
      </c>
      <c r="F186" s="5">
        <v>32</v>
      </c>
      <c r="G186" s="5" t="s">
        <v>48</v>
      </c>
      <c r="H186" s="5">
        <v>6</v>
      </c>
      <c r="I186" s="5">
        <v>97.7</v>
      </c>
      <c r="J186" s="5">
        <v>96.91</v>
      </c>
      <c r="K186" s="5">
        <v>97.63</v>
      </c>
      <c r="L186" s="5">
        <v>96.95</v>
      </c>
      <c r="M186" s="5">
        <v>97.61</v>
      </c>
      <c r="N186" s="5">
        <v>96.84</v>
      </c>
      <c r="O186" s="5">
        <v>97.73</v>
      </c>
      <c r="P186" s="5">
        <v>96.65</v>
      </c>
      <c r="Q186" s="5">
        <v>97.67</v>
      </c>
      <c r="R186" s="5">
        <v>96.84</v>
      </c>
      <c r="S186" s="5">
        <f t="shared" si="4"/>
        <v>0.82999999999999829</v>
      </c>
    </row>
    <row r="187" spans="1:19" x14ac:dyDescent="0.25">
      <c r="P187" s="5" t="s">
        <v>46</v>
      </c>
      <c r="Q187" s="68">
        <f>AVERAGE(Q181:Q186)</f>
        <v>97.594999999999985</v>
      </c>
      <c r="R187" s="68">
        <f>AVERAGE(R181:R186)</f>
        <v>96.63666666666667</v>
      </c>
    </row>
    <row r="188" spans="1:19" x14ac:dyDescent="0.25">
      <c r="P188" s="5" t="s">
        <v>47</v>
      </c>
      <c r="Q188" s="68">
        <f>MAX(Q181:Q187)</f>
        <v>97.71</v>
      </c>
      <c r="R188" s="68">
        <f>MAX(R181:R187)</f>
        <v>96.89</v>
      </c>
    </row>
    <row r="190" spans="1:19" x14ac:dyDescent="0.25">
      <c r="G190" t="s">
        <v>55</v>
      </c>
      <c r="R190" s="70"/>
      <c r="S190" s="70"/>
    </row>
    <row r="191" spans="1:19" x14ac:dyDescent="0.25">
      <c r="A191" s="5">
        <v>1</v>
      </c>
      <c r="B191" s="5">
        <v>1E-3</v>
      </c>
      <c r="C191" s="5">
        <v>0.9</v>
      </c>
      <c r="D191" s="5">
        <v>0.999</v>
      </c>
      <c r="E191" s="5">
        <v>20</v>
      </c>
      <c r="F191" s="5">
        <v>16</v>
      </c>
      <c r="G191" s="5" t="s">
        <v>48</v>
      </c>
      <c r="H191" s="37">
        <v>1</v>
      </c>
      <c r="I191" s="37">
        <v>97.24</v>
      </c>
      <c r="J191" s="37">
        <v>96.24</v>
      </c>
      <c r="K191" s="37">
        <v>97.37</v>
      </c>
      <c r="L191" s="37">
        <v>96.69</v>
      </c>
      <c r="M191" s="37">
        <v>97.99</v>
      </c>
      <c r="N191" s="37">
        <v>97.1</v>
      </c>
      <c r="O191" s="37">
        <v>97.88</v>
      </c>
      <c r="P191" s="37">
        <v>96.62</v>
      </c>
      <c r="Q191" s="37">
        <v>97.62</v>
      </c>
      <c r="R191" s="37">
        <v>96.66</v>
      </c>
      <c r="S191" s="5">
        <f t="shared" ref="S191:S195" si="5">Q191-R191</f>
        <v>0.96000000000000796</v>
      </c>
    </row>
    <row r="192" spans="1:19" x14ac:dyDescent="0.25">
      <c r="A192" s="5">
        <v>2</v>
      </c>
      <c r="B192" s="5">
        <v>9.5E-4</v>
      </c>
      <c r="C192" s="5">
        <v>0.9</v>
      </c>
      <c r="D192" s="5">
        <v>0.999</v>
      </c>
      <c r="E192" s="5">
        <v>20</v>
      </c>
      <c r="F192" s="5">
        <v>16</v>
      </c>
      <c r="G192" s="5" t="s">
        <v>48</v>
      </c>
      <c r="H192" s="37">
        <v>2</v>
      </c>
      <c r="I192" s="37">
        <v>97.57</v>
      </c>
      <c r="J192" s="37">
        <v>97.06</v>
      </c>
      <c r="K192" s="37">
        <v>97.4</v>
      </c>
      <c r="L192" s="37">
        <v>96.76</v>
      </c>
      <c r="M192" s="37">
        <v>97.44</v>
      </c>
      <c r="N192" s="37">
        <v>96.73</v>
      </c>
      <c r="O192" s="37">
        <v>97.45</v>
      </c>
      <c r="P192" s="37">
        <v>96.84</v>
      </c>
      <c r="Q192" s="37">
        <v>97.47</v>
      </c>
      <c r="R192" s="37">
        <v>96.85</v>
      </c>
      <c r="S192" s="5">
        <f t="shared" si="5"/>
        <v>0.62000000000000455</v>
      </c>
    </row>
    <row r="193" spans="1:19" x14ac:dyDescent="0.25">
      <c r="A193" s="5">
        <v>3</v>
      </c>
      <c r="B193" s="5">
        <v>9.3999999999999997E-4</v>
      </c>
      <c r="C193" s="5">
        <v>0.9</v>
      </c>
      <c r="D193" s="5">
        <v>0.999</v>
      </c>
      <c r="E193" s="5">
        <v>20</v>
      </c>
      <c r="F193" s="5">
        <v>16</v>
      </c>
      <c r="G193" s="5" t="s">
        <v>48</v>
      </c>
      <c r="H193" s="37">
        <v>3</v>
      </c>
      <c r="I193" s="37">
        <v>97.43</v>
      </c>
      <c r="J193" s="37">
        <v>96.65</v>
      </c>
      <c r="K193" s="37">
        <v>97.48</v>
      </c>
      <c r="L193" s="37">
        <v>97.02</v>
      </c>
      <c r="M193" s="37">
        <v>97.51</v>
      </c>
      <c r="N193" s="37">
        <v>96.21</v>
      </c>
      <c r="O193" s="37">
        <v>97.48</v>
      </c>
      <c r="P193" s="37">
        <v>96.21</v>
      </c>
      <c r="Q193" s="37">
        <v>97.47</v>
      </c>
      <c r="R193" s="37">
        <v>96.52</v>
      </c>
      <c r="S193" s="5">
        <f t="shared" si="5"/>
        <v>0.95000000000000284</v>
      </c>
    </row>
    <row r="194" spans="1:19" x14ac:dyDescent="0.25">
      <c r="A194" s="5">
        <v>4</v>
      </c>
      <c r="B194" s="5">
        <v>9.3000000000000005E-4</v>
      </c>
      <c r="C194" s="5">
        <v>0.9</v>
      </c>
      <c r="D194" s="5">
        <v>0.999</v>
      </c>
      <c r="E194" s="5">
        <v>20</v>
      </c>
      <c r="F194" s="5">
        <v>32</v>
      </c>
      <c r="G194" s="5" t="s">
        <v>48</v>
      </c>
      <c r="H194" s="37">
        <v>4</v>
      </c>
      <c r="I194" s="37">
        <v>97.17</v>
      </c>
      <c r="J194" s="37">
        <v>96.62</v>
      </c>
      <c r="K194" s="37">
        <v>97.36</v>
      </c>
      <c r="L194" s="37">
        <v>96.95</v>
      </c>
      <c r="M194" s="37">
        <v>97.46</v>
      </c>
      <c r="N194" s="37">
        <v>96.88</v>
      </c>
      <c r="O194" s="37">
        <v>97.73</v>
      </c>
      <c r="P194" s="37">
        <v>96.54</v>
      </c>
      <c r="Q194" s="37">
        <v>97.43</v>
      </c>
      <c r="R194" s="37">
        <v>96.75</v>
      </c>
      <c r="S194" s="5">
        <f t="shared" si="5"/>
        <v>0.68000000000000682</v>
      </c>
    </row>
    <row r="195" spans="1:19" x14ac:dyDescent="0.25">
      <c r="A195" s="5">
        <v>5</v>
      </c>
      <c r="B195" s="5">
        <v>9.2000000000000003E-4</v>
      </c>
      <c r="C195" s="5">
        <v>0.9</v>
      </c>
      <c r="D195" s="5">
        <v>0.999</v>
      </c>
      <c r="E195" s="5">
        <v>20</v>
      </c>
      <c r="F195" s="5">
        <v>32</v>
      </c>
      <c r="G195" s="5" t="s">
        <v>48</v>
      </c>
      <c r="H195" s="37">
        <v>5</v>
      </c>
      <c r="I195" s="37">
        <v>97.32</v>
      </c>
      <c r="J195" s="37">
        <v>96.65</v>
      </c>
      <c r="K195" s="37">
        <v>97.42</v>
      </c>
      <c r="L195" s="37">
        <v>96.73</v>
      </c>
      <c r="M195" s="37">
        <v>97.41</v>
      </c>
      <c r="N195" s="37">
        <v>96.24</v>
      </c>
      <c r="O195" s="37">
        <v>97.71</v>
      </c>
      <c r="P195" s="37">
        <v>96.99</v>
      </c>
      <c r="Q195" s="37">
        <v>97.47</v>
      </c>
      <c r="R195" s="37">
        <v>96.65</v>
      </c>
      <c r="S195" s="5">
        <f t="shared" si="5"/>
        <v>0.81999999999999318</v>
      </c>
    </row>
    <row r="196" spans="1:19" x14ac:dyDescent="0.25">
      <c r="P196" s="69" t="s">
        <v>46</v>
      </c>
      <c r="Q196" s="72">
        <f>AVERAGE(Q191:Q195)</f>
        <v>97.492000000000004</v>
      </c>
      <c r="R196" s="72">
        <f>AVERAGE(R191:R195)</f>
        <v>96.685999999999993</v>
      </c>
    </row>
    <row r="197" spans="1:19" x14ac:dyDescent="0.25">
      <c r="P197" s="5" t="s">
        <v>47</v>
      </c>
      <c r="Q197" s="68">
        <f>MAX(Q191:Q196)</f>
        <v>97.62</v>
      </c>
      <c r="R197" s="68">
        <f>MAX(R191:R196)</f>
        <v>96.85</v>
      </c>
    </row>
    <row r="200" spans="1:19" x14ac:dyDescent="0.25">
      <c r="G200" s="71"/>
    </row>
  </sheetData>
  <mergeCells count="14">
    <mergeCell ref="K2:L2"/>
    <mergeCell ref="M2:N2"/>
    <mergeCell ref="O2:P2"/>
    <mergeCell ref="Q2:S2"/>
    <mergeCell ref="A1:A3"/>
    <mergeCell ref="B1:G1"/>
    <mergeCell ref="I1:S1"/>
    <mergeCell ref="B2:B3"/>
    <mergeCell ref="C2:C3"/>
    <mergeCell ref="D2:D3"/>
    <mergeCell ref="E2:E3"/>
    <mergeCell ref="F2:F3"/>
    <mergeCell ref="G2:G3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F0D9-2C97-4B19-8E93-7099DCD2A415}">
  <sheetPr codeName="Hoja7"/>
  <dimension ref="B2:C37"/>
  <sheetViews>
    <sheetView workbookViewId="0">
      <selection activeCell="I33" sqref="I32:I33"/>
    </sheetView>
  </sheetViews>
  <sheetFormatPr baseColWidth="10" defaultRowHeight="15" x14ac:dyDescent="0.25"/>
  <sheetData>
    <row r="2" spans="2:3" x14ac:dyDescent="0.25">
      <c r="B2" s="60" t="s">
        <v>44</v>
      </c>
      <c r="C2" s="60" t="s">
        <v>45</v>
      </c>
    </row>
    <row r="3" spans="2:3" x14ac:dyDescent="0.25">
      <c r="B3" s="1">
        <v>1</v>
      </c>
      <c r="C3" s="1">
        <v>568</v>
      </c>
    </row>
    <row r="4" spans="2:3" x14ac:dyDescent="0.25">
      <c r="B4" s="1">
        <v>2</v>
      </c>
      <c r="C4" s="1">
        <v>568</v>
      </c>
    </row>
    <row r="5" spans="2:3" x14ac:dyDescent="0.25">
      <c r="B5" s="1">
        <v>3</v>
      </c>
      <c r="C5" s="1">
        <v>568</v>
      </c>
    </row>
    <row r="6" spans="2:3" x14ac:dyDescent="0.25">
      <c r="B6" s="1">
        <v>4</v>
      </c>
      <c r="C6" s="1">
        <v>366</v>
      </c>
    </row>
    <row r="7" spans="2:3" x14ac:dyDescent="0.25">
      <c r="B7" s="1">
        <v>5</v>
      </c>
      <c r="C7" s="1">
        <v>568</v>
      </c>
    </row>
    <row r="8" spans="2:3" x14ac:dyDescent="0.25">
      <c r="B8" s="1">
        <v>6</v>
      </c>
      <c r="C8" s="1">
        <v>568</v>
      </c>
    </row>
    <row r="9" spans="2:3" x14ac:dyDescent="0.25">
      <c r="B9" s="1">
        <v>7</v>
      </c>
      <c r="C9" s="1">
        <v>410</v>
      </c>
    </row>
    <row r="10" spans="2:3" x14ac:dyDescent="0.25">
      <c r="B10" s="1">
        <v>8</v>
      </c>
      <c r="C10" s="1">
        <v>434</v>
      </c>
    </row>
    <row r="11" spans="2:3" x14ac:dyDescent="0.25">
      <c r="B11" s="1">
        <v>9</v>
      </c>
      <c r="C11" s="1">
        <v>567</v>
      </c>
    </row>
    <row r="12" spans="2:3" x14ac:dyDescent="0.25">
      <c r="B12" s="1">
        <v>10</v>
      </c>
      <c r="C12" s="1">
        <v>423</v>
      </c>
    </row>
    <row r="13" spans="2:3" x14ac:dyDescent="0.25">
      <c r="B13" s="1">
        <v>11</v>
      </c>
      <c r="C13" s="1">
        <v>210</v>
      </c>
    </row>
    <row r="14" spans="2:3" x14ac:dyDescent="0.25">
      <c r="B14" s="1">
        <v>12</v>
      </c>
      <c r="C14" s="1">
        <v>567</v>
      </c>
    </row>
    <row r="15" spans="2:3" x14ac:dyDescent="0.25">
      <c r="B15" s="1">
        <v>13</v>
      </c>
      <c r="C15" s="1">
        <v>261</v>
      </c>
    </row>
    <row r="16" spans="2:3" x14ac:dyDescent="0.25">
      <c r="B16" s="1">
        <v>14</v>
      </c>
      <c r="C16" s="1">
        <v>410</v>
      </c>
    </row>
    <row r="17" spans="2:3" x14ac:dyDescent="0.25">
      <c r="B17" s="1">
        <v>15</v>
      </c>
      <c r="C17" s="1">
        <v>409</v>
      </c>
    </row>
    <row r="18" spans="2:3" x14ac:dyDescent="0.25">
      <c r="B18" s="1">
        <v>16</v>
      </c>
      <c r="C18" s="1">
        <v>565</v>
      </c>
    </row>
    <row r="22" spans="2:3" x14ac:dyDescent="0.25">
      <c r="B22" s="1">
        <v>1</v>
      </c>
      <c r="C22">
        <v>210</v>
      </c>
    </row>
    <row r="23" spans="2:3" x14ac:dyDescent="0.25">
      <c r="B23" s="1">
        <v>2</v>
      </c>
      <c r="C23">
        <v>210</v>
      </c>
    </row>
    <row r="24" spans="2:3" x14ac:dyDescent="0.25">
      <c r="B24" s="1">
        <v>3</v>
      </c>
      <c r="C24">
        <v>210</v>
      </c>
    </row>
    <row r="25" spans="2:3" x14ac:dyDescent="0.25">
      <c r="B25" s="1">
        <v>4</v>
      </c>
      <c r="C25">
        <v>210</v>
      </c>
    </row>
    <row r="26" spans="2:3" x14ac:dyDescent="0.25">
      <c r="B26" s="1">
        <v>5</v>
      </c>
      <c r="C26">
        <v>210</v>
      </c>
    </row>
    <row r="27" spans="2:3" x14ac:dyDescent="0.25">
      <c r="B27" s="1">
        <v>6</v>
      </c>
      <c r="C27">
        <v>210</v>
      </c>
    </row>
    <row r="28" spans="2:3" x14ac:dyDescent="0.25">
      <c r="B28" s="1">
        <v>7</v>
      </c>
      <c r="C28">
        <v>210</v>
      </c>
    </row>
    <row r="29" spans="2:3" x14ac:dyDescent="0.25">
      <c r="B29" s="1">
        <v>8</v>
      </c>
      <c r="C29">
        <v>210</v>
      </c>
    </row>
    <row r="30" spans="2:3" x14ac:dyDescent="0.25">
      <c r="B30" s="1">
        <v>9</v>
      </c>
      <c r="C30">
        <v>210</v>
      </c>
    </row>
    <row r="31" spans="2:3" x14ac:dyDescent="0.25">
      <c r="B31" s="1">
        <v>10</v>
      </c>
      <c r="C31">
        <v>210</v>
      </c>
    </row>
    <row r="32" spans="2:3" x14ac:dyDescent="0.25">
      <c r="B32" s="1">
        <v>11</v>
      </c>
      <c r="C32">
        <v>210</v>
      </c>
    </row>
    <row r="33" spans="2:3" x14ac:dyDescent="0.25">
      <c r="B33" s="1">
        <v>12</v>
      </c>
      <c r="C33">
        <v>210</v>
      </c>
    </row>
    <row r="34" spans="2:3" x14ac:dyDescent="0.25">
      <c r="B34" s="1">
        <v>13</v>
      </c>
      <c r="C34">
        <v>210</v>
      </c>
    </row>
    <row r="35" spans="2:3" x14ac:dyDescent="0.25">
      <c r="B35" s="1">
        <v>14</v>
      </c>
      <c r="C35">
        <v>210</v>
      </c>
    </row>
    <row r="36" spans="2:3" x14ac:dyDescent="0.25">
      <c r="B36" s="1">
        <v>15</v>
      </c>
      <c r="C36">
        <v>210</v>
      </c>
    </row>
    <row r="37" spans="2:3" x14ac:dyDescent="0.25">
      <c r="B37" s="1">
        <v>16</v>
      </c>
      <c r="C37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528</vt:lpstr>
      <vt:lpstr>264</vt:lpstr>
      <vt:lpstr>132_Norm</vt:lpstr>
      <vt:lpstr>132_Not_Norm</vt:lpstr>
      <vt:lpstr>CONV_1D_528</vt:lpstr>
      <vt:lpstr>CONV_1D_264</vt:lpstr>
      <vt:lpstr>CONV_1D_132</vt:lpstr>
      <vt:lpstr>Class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2019-12-07T02:39:14Z</dcterms:modified>
</cp:coreProperties>
</file>