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pn\Desktop\개인 활동\진행중인 프로젝트\프밍 수행\기획서\"/>
    </mc:Choice>
  </mc:AlternateContent>
  <xr:revisionPtr revIDLastSave="0" documentId="13_ncr:1_{E7FE0586-B6F6-4366-80CF-FF6E2C8BEAF0}" xr6:coauthVersionLast="43" xr6:coauthVersionMax="43" xr10:uidLastSave="{00000000-0000-0000-0000-000000000000}"/>
  <bookViews>
    <workbookView xWindow="-120" yWindow="-120" windowWidth="29040" windowHeight="15840" activeTab="2" xr2:uid="{9496C5D2-2513-46F1-BC2A-4B5CE9EC3BC5}"/>
  </bookViews>
  <sheets>
    <sheet name="캐릭터 밸런스" sheetId="5" r:id="rId1"/>
    <sheet name="스테이지 1" sheetId="7" r:id="rId2"/>
    <sheet name="스테이지 2" sheetId="8" r:id="rId3"/>
    <sheet name="스테이지 3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5" l="1"/>
  <c r="F17" i="5" s="1"/>
  <c r="J12" i="5"/>
</calcChain>
</file>

<file path=xl/sharedStrings.xml><?xml version="1.0" encoding="utf-8"?>
<sst xmlns="http://schemas.openxmlformats.org/spreadsheetml/2006/main" count="339" uniqueCount="121">
  <si>
    <t>수치</t>
    <phoneticPr fontId="2" type="noConversion"/>
  </si>
  <si>
    <t>Atk</t>
    <phoneticPr fontId="2" type="noConversion"/>
  </si>
  <si>
    <t>Def</t>
    <phoneticPr fontId="2" type="noConversion"/>
  </si>
  <si>
    <t>Spd</t>
    <phoneticPr fontId="2" type="noConversion"/>
  </si>
  <si>
    <t>DPS 계산기</t>
    <phoneticPr fontId="2" type="noConversion"/>
  </si>
  <si>
    <t>(공격자) 공격력</t>
    <phoneticPr fontId="2" type="noConversion"/>
  </si>
  <si>
    <t>(공격자) 공격속도</t>
    <phoneticPr fontId="2" type="noConversion"/>
  </si>
  <si>
    <t>(방어자) 방어력</t>
    <phoneticPr fontId="2" type="noConversion"/>
  </si>
  <si>
    <t>(방어자) 최대 체력</t>
    <phoneticPr fontId="2" type="noConversion"/>
  </si>
  <si>
    <t>DPS</t>
    <phoneticPr fontId="2" type="noConversion"/>
  </si>
  <si>
    <t>체력이 0이 되기까지 걸리는 시간</t>
    <phoneticPr fontId="2" type="noConversion"/>
  </si>
  <si>
    <t>스킬 대미지</t>
    <phoneticPr fontId="2" type="noConversion"/>
  </si>
  <si>
    <t>스킬 대미지 계산기</t>
    <phoneticPr fontId="2" type="noConversion"/>
  </si>
  <si>
    <t>Ene</t>
    <phoneticPr fontId="2" type="noConversion"/>
  </si>
  <si>
    <t>HP</t>
    <phoneticPr fontId="2" type="noConversion"/>
  </si>
  <si>
    <t>AS</t>
    <phoneticPr fontId="2" type="noConversion"/>
  </si>
  <si>
    <t>어트리뷰트</t>
    <phoneticPr fontId="2" type="noConversion"/>
  </si>
  <si>
    <t>능력치</t>
    <phoneticPr fontId="2" type="noConversion"/>
  </si>
  <si>
    <t>스킬</t>
    <phoneticPr fontId="2" type="noConversion"/>
  </si>
  <si>
    <t>스킬 버튼</t>
    <phoneticPr fontId="2" type="noConversion"/>
  </si>
  <si>
    <t>공격 유형</t>
    <phoneticPr fontId="2" type="noConversion"/>
  </si>
  <si>
    <t>대미지</t>
    <phoneticPr fontId="2" type="noConversion"/>
  </si>
  <si>
    <t>플레이어블 캐릭터</t>
    <phoneticPr fontId="2" type="noConversion"/>
  </si>
  <si>
    <t>120mm포</t>
    <phoneticPr fontId="2" type="noConversion"/>
  </si>
  <si>
    <t>유도 미사일</t>
    <phoneticPr fontId="2" type="noConversion"/>
  </si>
  <si>
    <t>가속 부스터</t>
    <phoneticPr fontId="2" type="noConversion"/>
  </si>
  <si>
    <t>레이저포</t>
    <phoneticPr fontId="2" type="noConversion"/>
  </si>
  <si>
    <t>초대물저격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</si>
  <si>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</si>
  <si>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</si>
  <si>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</si>
  <si>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</si>
  <si>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U</t>
    <phoneticPr fontId="2" type="noConversion"/>
  </si>
  <si>
    <t>에너지</t>
    <phoneticPr fontId="2" type="noConversion"/>
  </si>
  <si>
    <t>물리</t>
    <phoneticPr fontId="2" type="noConversion"/>
  </si>
  <si>
    <t>효과</t>
    <phoneticPr fontId="2" type="noConversion"/>
  </si>
  <si>
    <t>특이 사항</t>
    <phoneticPr fontId="2" type="noConversion"/>
  </si>
  <si>
    <t>광역, 지형 파괴</t>
    <phoneticPr fontId="2" type="noConversion"/>
  </si>
  <si>
    <t>쿨타임</t>
    <phoneticPr fontId="2" type="noConversion"/>
  </si>
  <si>
    <t>방어자 물리 방어력</t>
    <phoneticPr fontId="2" type="noConversion"/>
  </si>
  <si>
    <t>방어자 에너지 방어력</t>
    <phoneticPr fontId="2" type="noConversion"/>
  </si>
  <si>
    <t>실제 적용 대미지</t>
    <phoneticPr fontId="2" type="noConversion"/>
  </si>
  <si>
    <t>탄창 용량</t>
    <phoneticPr fontId="2" type="noConversion"/>
  </si>
  <si>
    <t>-</t>
    <phoneticPr fontId="2" type="noConversion"/>
  </si>
  <si>
    <t>3발</t>
    <phoneticPr fontId="2" type="noConversion"/>
  </si>
  <si>
    <t>변수명</t>
    <phoneticPr fontId="2" type="noConversion"/>
  </si>
  <si>
    <t>EnemyType</t>
    <phoneticPr fontId="2" type="noConversion"/>
  </si>
  <si>
    <t>EnemyCode</t>
    <phoneticPr fontId="2" type="noConversion"/>
  </si>
  <si>
    <t>EnemyType</t>
    <phoneticPr fontId="2" type="noConversion"/>
  </si>
  <si>
    <t>HP</t>
    <phoneticPr fontId="2" type="noConversion"/>
  </si>
  <si>
    <t>Atk</t>
    <phoneticPr fontId="2" type="noConversion"/>
  </si>
  <si>
    <t>Def</t>
    <phoneticPr fontId="2" type="noConversion"/>
  </si>
  <si>
    <t>Ene</t>
    <phoneticPr fontId="2" type="noConversion"/>
  </si>
  <si>
    <t>Spd</t>
    <phoneticPr fontId="2" type="noConversion"/>
  </si>
  <si>
    <t>능력치</t>
    <phoneticPr fontId="2" type="noConversion"/>
  </si>
  <si>
    <t>수치</t>
    <phoneticPr fontId="2" type="noConversion"/>
  </si>
  <si>
    <t>공격</t>
    <phoneticPr fontId="2" type="noConversion"/>
  </si>
  <si>
    <t>어트리뷰트</t>
    <phoneticPr fontId="2" type="noConversion"/>
  </si>
  <si>
    <t>대미지</t>
    <phoneticPr fontId="2" type="noConversion"/>
  </si>
  <si>
    <t>공격 유형</t>
    <phoneticPr fontId="2" type="noConversion"/>
  </si>
  <si>
    <t>효과</t>
    <phoneticPr fontId="2" type="noConversion"/>
  </si>
  <si>
    <t>설명</t>
    <phoneticPr fontId="2" type="noConversion"/>
  </si>
  <si>
    <t>적군 어트리뷰트</t>
    <phoneticPr fontId="2" type="noConversion"/>
  </si>
  <si>
    <t>AS</t>
    <phoneticPr fontId="2" type="noConversion"/>
  </si>
  <si>
    <t>스테이지 1</t>
    <phoneticPr fontId="2" type="noConversion"/>
  </si>
  <si>
    <t>스테이지 2</t>
    <phoneticPr fontId="2" type="noConversion"/>
  </si>
  <si>
    <t>패턴 발생 빈도</t>
    <phoneticPr fontId="2" type="noConversion"/>
  </si>
  <si>
    <t>패턴 발생 방식</t>
    <phoneticPr fontId="2" type="noConversion"/>
  </si>
  <si>
    <t>보스 스테이지</t>
    <phoneticPr fontId="2" type="noConversion"/>
  </si>
  <si>
    <t>스테이지 3</t>
    <phoneticPr fontId="2" type="noConversion"/>
  </si>
  <si>
    <t>공중 적군 세 마리에 공격</t>
    <phoneticPr fontId="2" type="noConversion"/>
  </si>
  <si>
    <t>450~1500</t>
    <phoneticPr fontId="2" type="noConversion"/>
  </si>
  <si>
    <t>시전 중 이동 시 시전 취소, 최대 5초 충전, 1초마다 대미지 210씩 추가</t>
    <phoneticPr fontId="2" type="noConversion"/>
  </si>
  <si>
    <t xml:space="preserve">  </t>
    <phoneticPr fontId="2" type="noConversion"/>
  </si>
  <si>
    <t>외계 비행선</t>
    <phoneticPr fontId="2" type="noConversion"/>
  </si>
  <si>
    <t>에너지</t>
  </si>
  <si>
    <t>기본 공격</t>
    <phoneticPr fontId="2" type="noConversion"/>
  </si>
  <si>
    <t>물리</t>
    <phoneticPr fontId="2" type="noConversion"/>
  </si>
  <si>
    <t>-</t>
    <phoneticPr fontId="2" type="noConversion"/>
  </si>
  <si>
    <t>플레이어블 캐릭터의 현재 위치에 탄환을 발사합니다.</t>
    <phoneticPr fontId="2" type="noConversion"/>
  </si>
  <si>
    <t>에너지</t>
    <phoneticPr fontId="2" type="noConversion"/>
  </si>
  <si>
    <t>넉백</t>
    <phoneticPr fontId="2" type="noConversion"/>
  </si>
  <si>
    <t>포물선으로 날아가는 에너지포를 발사합니다. 직격하지 않을 시 넉백되며 대미지의 70%만 적용됩니다.</t>
    <phoneticPr fontId="2" type="noConversion"/>
  </si>
  <si>
    <t>전투 시작 후 3.5초에 한 번, 현재 외계 비행선의 위치에서 수직으로 폭탄을 투하합니다.
직격하지 않을 시 넉백되며 대미지의 70%만 적용됩니다.</t>
    <phoneticPr fontId="2" type="noConversion"/>
  </si>
  <si>
    <t>AI 지뢰</t>
    <phoneticPr fontId="2" type="noConversion"/>
  </si>
  <si>
    <t>YSC전차</t>
    <phoneticPr fontId="2" type="noConversion"/>
  </si>
  <si>
    <t>PYS-1005</t>
    <phoneticPr fontId="2" type="noConversion"/>
  </si>
  <si>
    <t>플레이어블 캐릭터가 AI 지뢰 위를 지나가면 폭발하며 대미지를 줍니다.</t>
  </si>
  <si>
    <t>플레이어블 캐릭터가 AI 지뢰 위를 지나가면 폭발하며 대미지를 줍니다.</t>
    <phoneticPr fontId="2" type="noConversion"/>
  </si>
  <si>
    <t>전투 시작 후 3초에 한 번, 현재 외계 비행선의 위치에서 수직으로 폭탄을 투하합니다.
지격하지 않을 시 넉백되며 대미지의 70%만 적용됩니다.</t>
    <phoneticPr fontId="2" type="noConversion"/>
  </si>
  <si>
    <t>KDY 포탑</t>
    <phoneticPr fontId="2" type="noConversion"/>
  </si>
  <si>
    <t>GAM-LSM</t>
    <phoneticPr fontId="2" type="noConversion"/>
  </si>
  <si>
    <t>CHC 지뢰</t>
    <phoneticPr fontId="2" type="noConversion"/>
  </si>
  <si>
    <t>KBH 비행선</t>
    <phoneticPr fontId="2" type="noConversion"/>
  </si>
  <si>
    <t>적중한 적은 넉백됩니다.</t>
    <phoneticPr fontId="2" type="noConversion"/>
  </si>
  <si>
    <t>플레이어가 입힌 대미지 6000 달성 시 활성화, 지형 파괴, 시전 시 무적</t>
    <phoneticPr fontId="2" type="noConversion"/>
  </si>
  <si>
    <t>하늘 위를 날아다니며 1초에 4발씩 수직으로 총알을 발사합니다.</t>
    <phoneticPr fontId="2" type="noConversion"/>
  </si>
  <si>
    <t>파괴 가능한 지형</t>
    <phoneticPr fontId="2" type="noConversion"/>
  </si>
  <si>
    <t>EnemyCode8</t>
    <phoneticPr fontId="2" type="noConversion"/>
  </si>
  <si>
    <t>EnemyCode7</t>
    <phoneticPr fontId="2" type="noConversion"/>
  </si>
  <si>
    <t>EnemyCode9</t>
    <phoneticPr fontId="2" type="noConversion"/>
  </si>
  <si>
    <t>Player</t>
    <phoneticPr fontId="2" type="noConversion"/>
  </si>
  <si>
    <t>1 - 지상 이동</t>
    <phoneticPr fontId="2" type="noConversion"/>
  </si>
  <si>
    <t>2 - 지상 고정</t>
    <phoneticPr fontId="2" type="noConversion"/>
  </si>
  <si>
    <t>3 - 공중 이동</t>
    <phoneticPr fontId="2" type="noConversion"/>
  </si>
  <si>
    <t>EnemyCode3</t>
    <phoneticPr fontId="2" type="noConversion"/>
  </si>
  <si>
    <t>EnemyCode2</t>
    <phoneticPr fontId="2" type="noConversion"/>
  </si>
  <si>
    <t>EnemyCode1</t>
    <phoneticPr fontId="2" type="noConversion"/>
  </si>
  <si>
    <t>EnemyCode4</t>
    <phoneticPr fontId="2" type="noConversion"/>
  </si>
  <si>
    <t>EnemyCode5</t>
    <phoneticPr fontId="2" type="noConversion"/>
  </si>
  <si>
    <t>EnemyCode6</t>
    <phoneticPr fontId="2" type="noConversion"/>
  </si>
  <si>
    <t>강화 AI 지뢰</t>
    <phoneticPr fontId="2" type="noConversion"/>
  </si>
  <si>
    <t>강화 외계 비행선</t>
    <phoneticPr fontId="2" type="noConversion"/>
  </si>
  <si>
    <t>GGE</t>
    <phoneticPr fontId="2" type="noConversion"/>
  </si>
  <si>
    <t>EnemyCode10</t>
    <phoneticPr fontId="2" type="noConversion"/>
  </si>
  <si>
    <t>EnemyCode10
왕복 범위</t>
    <phoneticPr fontId="2" type="noConversion"/>
  </si>
  <si>
    <t>2초간 이동속도 130%</t>
    <phoneticPr fontId="2" type="noConversion"/>
  </si>
  <si>
    <t>돌진</t>
    <phoneticPr fontId="2" type="noConversion"/>
  </si>
  <si>
    <t>플레이어블 캐릭터를 향해서 빠른 속도로 달려와 충돌 시 폭발합니다.</t>
    <phoneticPr fontId="2" type="noConversion"/>
  </si>
  <si>
    <t>EnemyCode7
플레이어 감지 범위</t>
    <phoneticPr fontId="2" type="noConversion"/>
  </si>
  <si>
    <t>EnemyCode6
플레이어 감지 범위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</si>
</sst>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 초&quot;"/>
    <numFmt numFmtId="177" formatCode="&quot;Enemy_EnemyCode_&quot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22"/>
      <color theme="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thin">
        <color indexed="64"/>
      </left>
      <right/>
      <top/>
      <bottom style="medium">
        <color rgb="FF0070C0"/>
      </bottom>
      <diagonal/>
    </border>
    <border>
      <left/>
      <right style="thin">
        <color indexed="64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0" xfId="0" applyFont="1">
      <alignment vertical="center"/>
    </xf>
    <xf numFmtId="0" fontId="0" fillId="6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0" fontId="0" fillId="0" borderId="18" xfId="0" applyFont="1" applyBorder="1">
      <alignment vertical="center"/>
    </xf>
    <xf numFmtId="0" fontId="0" fillId="0" borderId="0" xfId="0" applyFont="1" applyBorder="1">
      <alignment vertical="center"/>
    </xf>
    <xf numFmtId="0" fontId="0" fillId="14" borderId="0" xfId="0" applyFill="1" applyBorder="1">
      <alignment vertical="center"/>
    </xf>
    <xf numFmtId="0" fontId="0" fillId="10" borderId="20" xfId="0" applyFill="1" applyBorder="1">
      <alignment vertical="center"/>
    </xf>
    <xf numFmtId="0" fontId="0" fillId="11" borderId="20" xfId="0" applyFill="1" applyBorder="1">
      <alignment vertical="center"/>
    </xf>
    <xf numFmtId="0" fontId="0" fillId="11" borderId="23" xfId="0" applyFill="1" applyBorder="1">
      <alignment vertical="center"/>
    </xf>
    <xf numFmtId="0" fontId="0" fillId="11" borderId="24" xfId="0" applyFill="1" applyBorder="1">
      <alignment vertical="center"/>
    </xf>
    <xf numFmtId="0" fontId="0" fillId="10" borderId="25" xfId="0" applyFill="1" applyBorder="1">
      <alignment vertical="center"/>
    </xf>
    <xf numFmtId="0" fontId="0" fillId="11" borderId="25" xfId="0" applyFill="1" applyBorder="1">
      <alignment vertical="center"/>
    </xf>
    <xf numFmtId="0" fontId="0" fillId="11" borderId="26" xfId="0" applyFill="1" applyBorder="1">
      <alignment vertical="center"/>
    </xf>
    <xf numFmtId="0" fontId="0" fillId="15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5" borderId="17" xfId="0" applyFill="1" applyBorder="1">
      <alignment vertical="center"/>
    </xf>
    <xf numFmtId="0" fontId="0" fillId="15" borderId="18" xfId="0" applyFill="1" applyBorder="1">
      <alignment vertical="center"/>
    </xf>
    <xf numFmtId="0" fontId="0" fillId="15" borderId="0" xfId="0" applyFill="1" applyBorder="1">
      <alignment vertical="center"/>
    </xf>
    <xf numFmtId="0" fontId="0" fillId="15" borderId="19" xfId="0" applyFill="1" applyBorder="1">
      <alignment vertical="center"/>
    </xf>
    <xf numFmtId="0" fontId="0" fillId="15" borderId="21" xfId="0" applyFill="1" applyBorder="1">
      <alignment vertical="center"/>
    </xf>
    <xf numFmtId="0" fontId="0" fillId="15" borderId="22" xfId="0" applyFill="1" applyBorder="1">
      <alignment vertical="center"/>
    </xf>
    <xf numFmtId="0" fontId="0" fillId="15" borderId="27" xfId="0" applyFill="1" applyBorder="1">
      <alignment vertical="center"/>
    </xf>
    <xf numFmtId="0" fontId="0" fillId="11" borderId="2" xfId="0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16" borderId="0" xfId="0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0" fontId="0" fillId="16" borderId="15" xfId="0" applyFill="1" applyBorder="1">
      <alignment vertical="center"/>
    </xf>
    <xf numFmtId="0" fontId="0" fillId="16" borderId="17" xfId="0" applyFill="1" applyBorder="1">
      <alignment vertical="center"/>
    </xf>
    <xf numFmtId="0" fontId="0" fillId="16" borderId="21" xfId="0" applyFill="1" applyBorder="1">
      <alignment vertical="center"/>
    </xf>
    <xf numFmtId="0" fontId="0" fillId="16" borderId="27" xfId="0" applyFill="1" applyBorder="1">
      <alignment vertical="center"/>
    </xf>
    <xf numFmtId="0" fontId="0" fillId="16" borderId="16" xfId="0" applyFill="1" applyBorder="1">
      <alignment vertical="center"/>
    </xf>
    <xf numFmtId="0" fontId="0" fillId="16" borderId="22" xfId="0" applyFill="1" applyBorder="1">
      <alignment vertical="center"/>
    </xf>
    <xf numFmtId="0" fontId="0" fillId="3" borderId="28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16" borderId="32" xfId="0" applyFill="1" applyBorder="1">
      <alignment vertical="center"/>
    </xf>
    <xf numFmtId="0" fontId="0" fillId="16" borderId="33" xfId="0" applyFill="1" applyBorder="1">
      <alignment vertical="center"/>
    </xf>
    <xf numFmtId="0" fontId="0" fillId="3" borderId="34" xfId="0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16" borderId="35" xfId="0" applyFill="1" applyBorder="1">
      <alignment vertical="center"/>
    </xf>
    <xf numFmtId="0" fontId="0" fillId="16" borderId="36" xfId="0" applyFill="1" applyBorder="1">
      <alignment vertical="center"/>
    </xf>
    <xf numFmtId="0" fontId="0" fillId="16" borderId="37" xfId="0" applyFill="1" applyBorder="1">
      <alignment vertical="center"/>
    </xf>
    <xf numFmtId="0" fontId="0" fillId="16" borderId="38" xfId="0" applyFill="1" applyBorder="1">
      <alignment vertical="center"/>
    </xf>
    <xf numFmtId="0" fontId="0" fillId="3" borderId="39" xfId="0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0" fillId="3" borderId="40" xfId="0" applyFill="1" applyBorder="1" applyAlignment="1">
      <alignment vertical="center"/>
    </xf>
    <xf numFmtId="0" fontId="0" fillId="16" borderId="41" xfId="0" applyFill="1" applyBorder="1">
      <alignment vertical="center"/>
    </xf>
    <xf numFmtId="0" fontId="0" fillId="16" borderId="42" xfId="0" applyFill="1" applyBorder="1">
      <alignment vertical="center"/>
    </xf>
    <xf numFmtId="0" fontId="0" fillId="16" borderId="43" xfId="0" applyFill="1" applyBorder="1">
      <alignment vertical="center"/>
    </xf>
    <xf numFmtId="0" fontId="0" fillId="3" borderId="44" xfId="0" applyFill="1" applyBorder="1" applyAlignment="1">
      <alignment vertical="center"/>
    </xf>
    <xf numFmtId="0" fontId="0" fillId="3" borderId="43" xfId="0" applyFill="1" applyBorder="1" applyAlignment="1">
      <alignment vertical="center"/>
    </xf>
    <xf numFmtId="0" fontId="0" fillId="3" borderId="45" xfId="0" applyFill="1" applyBorder="1" applyAlignment="1">
      <alignment vertical="center"/>
    </xf>
    <xf numFmtId="0" fontId="0" fillId="16" borderId="43" xfId="0" applyFill="1" applyBorder="1" applyAlignment="1">
      <alignment vertical="center"/>
    </xf>
    <xf numFmtId="0" fontId="0" fillId="16" borderId="46" xfId="0" applyFill="1" applyBorder="1">
      <alignment vertical="center"/>
    </xf>
    <xf numFmtId="0" fontId="0" fillId="16" borderId="47" xfId="0" applyFill="1" applyBorder="1">
      <alignment vertical="center"/>
    </xf>
    <xf numFmtId="0" fontId="0" fillId="16" borderId="48" xfId="0" applyFill="1" applyBorder="1">
      <alignment vertical="center"/>
    </xf>
    <xf numFmtId="0" fontId="0" fillId="3" borderId="49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1" xfId="0" applyFill="1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4" fillId="4" borderId="69" xfId="0" applyFont="1" applyFill="1" applyBorder="1" applyAlignment="1">
      <alignment horizontal="center" vertical="center"/>
    </xf>
    <xf numFmtId="0" fontId="4" fillId="4" borderId="70" xfId="0" applyFont="1" applyFill="1" applyBorder="1" applyAlignment="1">
      <alignment horizontal="center" vertical="center"/>
    </xf>
    <xf numFmtId="0" fontId="4" fillId="4" borderId="71" xfId="0" applyFont="1" applyFill="1" applyBorder="1" applyAlignment="1">
      <alignment horizontal="center" vertical="center"/>
    </xf>
    <xf numFmtId="0" fontId="0" fillId="15" borderId="56" xfId="0" applyFill="1" applyBorder="1">
      <alignment vertical="center"/>
    </xf>
    <xf numFmtId="0" fontId="0" fillId="15" borderId="58" xfId="0" applyFill="1" applyBorder="1">
      <alignment vertical="center"/>
    </xf>
    <xf numFmtId="0" fontId="0" fillId="15" borderId="59" xfId="0" applyFill="1" applyBorder="1">
      <alignment vertical="center"/>
    </xf>
    <xf numFmtId="0" fontId="0" fillId="10" borderId="77" xfId="0" applyFill="1" applyBorder="1">
      <alignment vertical="center"/>
    </xf>
    <xf numFmtId="0" fontId="0" fillId="10" borderId="78" xfId="0" applyFill="1" applyBorder="1">
      <alignment vertical="center"/>
    </xf>
    <xf numFmtId="0" fontId="0" fillId="11" borderId="77" xfId="0" applyFill="1" applyBorder="1">
      <alignment vertical="center"/>
    </xf>
    <xf numFmtId="0" fontId="0" fillId="11" borderId="78" xfId="0" applyFill="1" applyBorder="1">
      <alignment vertical="center"/>
    </xf>
    <xf numFmtId="0" fontId="0" fillId="11" borderId="79" xfId="0" applyFill="1" applyBorder="1">
      <alignment vertical="center"/>
    </xf>
    <xf numFmtId="0" fontId="0" fillId="11" borderId="80" xfId="0" applyFill="1" applyBorder="1">
      <alignment vertical="center"/>
    </xf>
    <xf numFmtId="0" fontId="0" fillId="15" borderId="81" xfId="0" applyFill="1" applyBorder="1">
      <alignment vertical="center"/>
    </xf>
    <xf numFmtId="0" fontId="0" fillId="15" borderId="55" xfId="0" applyFill="1" applyBorder="1">
      <alignment vertical="center"/>
    </xf>
    <xf numFmtId="0" fontId="0" fillId="15" borderId="57" xfId="0" applyFill="1" applyBorder="1">
      <alignment vertical="center"/>
    </xf>
    <xf numFmtId="0" fontId="6" fillId="8" borderId="82" xfId="0" applyFont="1" applyFill="1" applyBorder="1" applyAlignment="1">
      <alignment horizontal="center" vertical="center"/>
    </xf>
    <xf numFmtId="0" fontId="5" fillId="14" borderId="82" xfId="0" applyFont="1" applyFill="1" applyBorder="1" applyAlignment="1">
      <alignment horizontal="center" vertical="center"/>
    </xf>
    <xf numFmtId="0" fontId="5" fillId="6" borderId="82" xfId="0" applyFont="1" applyFill="1" applyBorder="1" applyAlignment="1">
      <alignment horizontal="center" vertical="center"/>
    </xf>
    <xf numFmtId="0" fontId="6" fillId="3" borderId="82" xfId="0" applyFont="1" applyFill="1" applyBorder="1" applyAlignment="1">
      <alignment horizontal="center" vertical="center"/>
    </xf>
    <xf numFmtId="0" fontId="5" fillId="12" borderId="82" xfId="0" applyFont="1" applyFill="1" applyBorder="1" applyAlignment="1">
      <alignment horizontal="center" vertical="center"/>
    </xf>
    <xf numFmtId="0" fontId="0" fillId="3" borderId="62" xfId="0" applyFill="1" applyBorder="1">
      <alignment vertical="center"/>
    </xf>
    <xf numFmtId="0" fontId="0" fillId="3" borderId="60" xfId="0" applyFill="1" applyBorder="1">
      <alignment vertical="center"/>
    </xf>
    <xf numFmtId="0" fontId="0" fillId="3" borderId="63" xfId="0" applyFill="1" applyBorder="1">
      <alignment vertical="center"/>
    </xf>
    <xf numFmtId="0" fontId="0" fillId="3" borderId="66" xfId="0" applyFill="1" applyBorder="1">
      <alignment vertical="center"/>
    </xf>
    <xf numFmtId="0" fontId="0" fillId="3" borderId="67" xfId="0" applyFill="1" applyBorder="1">
      <alignment vertical="center"/>
    </xf>
    <xf numFmtId="0" fontId="0" fillId="3" borderId="68" xfId="0" applyFill="1" applyBorder="1">
      <alignment vertical="center"/>
    </xf>
    <xf numFmtId="0" fontId="0" fillId="14" borderId="62" xfId="0" applyFill="1" applyBorder="1">
      <alignment vertical="center"/>
    </xf>
    <xf numFmtId="0" fontId="0" fillId="14" borderId="60" xfId="0" applyFill="1" applyBorder="1">
      <alignment vertical="center"/>
    </xf>
    <xf numFmtId="0" fontId="0" fillId="14" borderId="63" xfId="0" applyFill="1" applyBorder="1">
      <alignment vertical="center"/>
    </xf>
    <xf numFmtId="0" fontId="0" fillId="14" borderId="64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66" xfId="0" applyFill="1" applyBorder="1">
      <alignment vertical="center"/>
    </xf>
    <xf numFmtId="0" fontId="0" fillId="14" borderId="67" xfId="0" applyFill="1" applyBorder="1">
      <alignment vertical="center"/>
    </xf>
    <xf numFmtId="0" fontId="0" fillId="14" borderId="68" xfId="0" applyFill="1" applyBorder="1">
      <alignment vertical="center"/>
    </xf>
    <xf numFmtId="0" fontId="0" fillId="13" borderId="61" xfId="0" applyFill="1" applyBorder="1">
      <alignment vertical="center"/>
    </xf>
    <xf numFmtId="0" fontId="0" fillId="10" borderId="3" xfId="0" applyFill="1" applyBorder="1">
      <alignment vertical="center"/>
    </xf>
    <xf numFmtId="0" fontId="0" fillId="10" borderId="4" xfId="0" applyFill="1" applyBorder="1">
      <alignment vertical="center"/>
    </xf>
    <xf numFmtId="0" fontId="0" fillId="11" borderId="14" xfId="0" applyFill="1" applyBorder="1">
      <alignment vertical="center"/>
    </xf>
    <xf numFmtId="0" fontId="0" fillId="13" borderId="3" xfId="0" applyFill="1" applyBorder="1">
      <alignment vertical="center"/>
    </xf>
    <xf numFmtId="0" fontId="0" fillId="6" borderId="61" xfId="0" applyFill="1" applyBorder="1">
      <alignment vertical="center"/>
    </xf>
    <xf numFmtId="0" fontId="0" fillId="10" borderId="61" xfId="0" applyFill="1" applyBorder="1">
      <alignment vertical="center"/>
    </xf>
    <xf numFmtId="0" fontId="0" fillId="11" borderId="61" xfId="0" applyFill="1" applyBorder="1">
      <alignment vertical="center"/>
    </xf>
    <xf numFmtId="0" fontId="0" fillId="10" borderId="72" xfId="0" applyFill="1" applyBorder="1">
      <alignment vertical="center"/>
    </xf>
    <xf numFmtId="0" fontId="0" fillId="10" borderId="73" xfId="0" applyFill="1" applyBorder="1">
      <alignment vertical="center"/>
    </xf>
    <xf numFmtId="0" fontId="0" fillId="11" borderId="72" xfId="0" applyFill="1" applyBorder="1">
      <alignment vertical="center"/>
    </xf>
    <xf numFmtId="0" fontId="0" fillId="11" borderId="73" xfId="0" applyFill="1" applyBorder="1">
      <alignment vertical="center"/>
    </xf>
    <xf numFmtId="0" fontId="0" fillId="8" borderId="61" xfId="0" applyFill="1" applyBorder="1">
      <alignment vertical="center"/>
    </xf>
    <xf numFmtId="0" fontId="0" fillId="2" borderId="61" xfId="0" applyFill="1" applyBorder="1">
      <alignment vertical="center"/>
    </xf>
    <xf numFmtId="0" fontId="6" fillId="8" borderId="1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7" fillId="17" borderId="61" xfId="0" applyFont="1" applyFill="1" applyBorder="1" applyAlignment="1">
      <alignment horizontal="center" vertical="center"/>
    </xf>
    <xf numFmtId="0" fontId="1" fillId="8" borderId="61" xfId="0" applyFont="1" applyFill="1" applyBorder="1">
      <alignment vertical="center"/>
    </xf>
    <xf numFmtId="0" fontId="0" fillId="17" borderId="0" xfId="0" applyFill="1" applyBorder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0" fontId="0" fillId="16" borderId="56" xfId="0" applyFill="1" applyBorder="1">
      <alignment vertical="center"/>
    </xf>
    <xf numFmtId="0" fontId="5" fillId="18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0" fillId="18" borderId="0" xfId="0" applyFill="1" applyBorder="1">
      <alignment vertical="center"/>
    </xf>
    <xf numFmtId="0" fontId="0" fillId="18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65D8-3FCA-4208-BEBC-9EBF308B1701}">
  <dimension ref="B2:AP46"/>
  <sheetViews>
    <sheetView topLeftCell="S13" zoomScale="85" zoomScaleNormal="85" workbookViewId="0">
      <selection activeCell="U44" sqref="U44"/>
    </sheetView>
  </sheetViews>
  <sheetFormatPr defaultRowHeight="16.5" x14ac:dyDescent="0.3"/>
  <cols>
    <col min="1" max="1" width="1.625" customWidth="1"/>
    <col min="2" max="2" width="10.75" customWidth="1"/>
    <col min="3" max="3" width="10.875" customWidth="1"/>
    <col min="4" max="4" width="18.25" customWidth="1"/>
    <col min="5" max="5" width="20.375" customWidth="1"/>
    <col min="6" max="6" width="15.375" bestFit="1" customWidth="1"/>
    <col min="7" max="7" width="19.125" bestFit="1" customWidth="1"/>
    <col min="8" max="8" width="19.25" customWidth="1"/>
    <col min="9" max="9" width="9.75" customWidth="1"/>
    <col min="10" max="10" width="66.625" bestFit="1" customWidth="1"/>
    <col min="11" max="11" width="0.5" style="13" customWidth="1"/>
    <col min="14" max="14" width="13.125" customWidth="1"/>
    <col min="16" max="16" width="12.375" bestFit="1" customWidth="1"/>
    <col min="17" max="17" width="8.125" customWidth="1"/>
    <col min="18" max="18" width="11.125" customWidth="1"/>
    <col min="21" max="21" width="95.5" bestFit="1" customWidth="1"/>
    <col min="23" max="23" width="12.875" bestFit="1" customWidth="1"/>
    <col min="24" max="24" width="6.25" bestFit="1" customWidth="1"/>
    <col min="25" max="25" width="10.625" bestFit="1" customWidth="1"/>
    <col min="26" max="26" width="8.125" bestFit="1" customWidth="1"/>
    <col min="28" max="28" width="95.5" bestFit="1" customWidth="1"/>
    <col min="30" max="30" width="14.625" bestFit="1" customWidth="1"/>
    <col min="35" max="35" width="58.25" customWidth="1"/>
    <col min="37" max="37" width="14.625" bestFit="1" customWidth="1"/>
    <col min="42" max="42" width="54.625" customWidth="1"/>
  </cols>
  <sheetData>
    <row r="2" spans="2:42" x14ac:dyDescent="0.3">
      <c r="B2" s="17" t="s">
        <v>22</v>
      </c>
      <c r="C2" s="17"/>
      <c r="D2" s="17"/>
      <c r="E2" s="17"/>
      <c r="F2" s="17"/>
      <c r="G2" s="17"/>
      <c r="H2" s="17"/>
      <c r="I2" s="17"/>
      <c r="J2" s="17"/>
      <c r="L2" s="17" t="s">
        <v>62</v>
      </c>
      <c r="M2" s="17"/>
      <c r="N2" s="17"/>
      <c r="P2" s="15" t="s">
        <v>64</v>
      </c>
      <c r="Q2" s="16"/>
      <c r="R2" s="16"/>
      <c r="S2" s="16"/>
      <c r="T2" s="16"/>
      <c r="U2" s="16"/>
      <c r="W2" s="15" t="s">
        <v>65</v>
      </c>
      <c r="X2" s="16"/>
      <c r="Y2" s="16"/>
      <c r="Z2" s="16"/>
      <c r="AA2" s="16"/>
      <c r="AB2" s="16"/>
      <c r="AD2" s="15" t="s">
        <v>69</v>
      </c>
      <c r="AE2" s="16"/>
      <c r="AF2" s="16"/>
      <c r="AG2" s="16"/>
      <c r="AH2" s="16"/>
      <c r="AI2" s="16"/>
      <c r="AK2" s="15" t="s">
        <v>68</v>
      </c>
      <c r="AL2" s="16"/>
      <c r="AM2" s="16"/>
      <c r="AN2" s="16"/>
      <c r="AO2" s="16"/>
      <c r="AP2" s="16"/>
    </row>
    <row r="3" spans="2:42" x14ac:dyDescent="0.3">
      <c r="B3" s="18" t="s">
        <v>17</v>
      </c>
      <c r="C3" s="18"/>
      <c r="D3" s="18" t="s">
        <v>18</v>
      </c>
      <c r="E3" s="18"/>
      <c r="F3" s="18"/>
      <c r="G3" s="18"/>
      <c r="H3" s="18"/>
      <c r="I3" s="18"/>
      <c r="J3" s="18"/>
      <c r="L3" s="18" t="s">
        <v>45</v>
      </c>
      <c r="M3" s="18"/>
      <c r="N3" s="18"/>
      <c r="P3" s="17" t="s">
        <v>85</v>
      </c>
      <c r="Q3" s="17"/>
      <c r="R3" s="17"/>
      <c r="S3" s="17"/>
      <c r="T3" s="17"/>
      <c r="U3" s="17"/>
      <c r="W3" s="17" t="s">
        <v>86</v>
      </c>
      <c r="X3" s="17"/>
      <c r="Y3" s="17"/>
      <c r="Z3" s="17"/>
      <c r="AA3" s="17"/>
      <c r="AB3" s="17"/>
      <c r="AD3" s="17" t="s">
        <v>90</v>
      </c>
      <c r="AE3" s="17"/>
      <c r="AF3" s="17"/>
      <c r="AG3" s="17"/>
      <c r="AH3" s="17"/>
      <c r="AI3" s="17"/>
      <c r="AK3" s="17" t="s">
        <v>91</v>
      </c>
      <c r="AL3" s="17"/>
      <c r="AM3" s="17"/>
      <c r="AN3" s="17"/>
      <c r="AO3" s="17"/>
      <c r="AP3" s="17"/>
    </row>
    <row r="4" spans="2:42" x14ac:dyDescent="0.3">
      <c r="B4" s="2" t="s">
        <v>16</v>
      </c>
      <c r="C4" s="2" t="s">
        <v>0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35</v>
      </c>
      <c r="I4" s="2" t="s">
        <v>38</v>
      </c>
      <c r="J4" s="2" t="s">
        <v>36</v>
      </c>
      <c r="L4" s="28" t="s">
        <v>46</v>
      </c>
      <c r="M4" s="28"/>
      <c r="N4" s="28"/>
      <c r="P4" s="18" t="s">
        <v>54</v>
      </c>
      <c r="Q4" s="18"/>
      <c r="R4" s="18" t="s">
        <v>56</v>
      </c>
      <c r="S4" s="18"/>
      <c r="T4" s="18"/>
      <c r="U4" s="18"/>
      <c r="W4" s="18" t="s">
        <v>54</v>
      </c>
      <c r="X4" s="18"/>
      <c r="Y4" s="18" t="s">
        <v>56</v>
      </c>
      <c r="Z4" s="18"/>
      <c r="AA4" s="18"/>
      <c r="AB4" s="18"/>
      <c r="AD4" s="18" t="s">
        <v>17</v>
      </c>
      <c r="AE4" s="18"/>
      <c r="AF4" s="18" t="s">
        <v>56</v>
      </c>
      <c r="AG4" s="18"/>
      <c r="AH4" s="18"/>
      <c r="AI4" s="18"/>
      <c r="AK4" s="18" t="s">
        <v>54</v>
      </c>
      <c r="AL4" s="18"/>
      <c r="AM4" s="18" t="s">
        <v>56</v>
      </c>
      <c r="AN4" s="18"/>
      <c r="AO4" s="18"/>
      <c r="AP4" s="18"/>
    </row>
    <row r="5" spans="2:42" x14ac:dyDescent="0.3">
      <c r="B5" s="8" t="s">
        <v>14</v>
      </c>
      <c r="C5" s="1">
        <v>1500</v>
      </c>
      <c r="D5" s="8" t="s">
        <v>23</v>
      </c>
      <c r="E5" s="6" t="s">
        <v>28</v>
      </c>
      <c r="F5" s="3" t="s">
        <v>34</v>
      </c>
      <c r="G5" s="1">
        <v>200</v>
      </c>
      <c r="H5" s="1"/>
      <c r="I5" s="1">
        <v>3</v>
      </c>
      <c r="J5" s="1" t="s">
        <v>37</v>
      </c>
      <c r="L5" s="28" t="s">
        <v>14</v>
      </c>
      <c r="M5" s="28"/>
      <c r="N5" s="28"/>
      <c r="P5" s="2" t="s">
        <v>57</v>
      </c>
      <c r="Q5" s="2" t="s">
        <v>55</v>
      </c>
      <c r="R5" s="2" t="s">
        <v>59</v>
      </c>
      <c r="S5" s="2" t="s">
        <v>58</v>
      </c>
      <c r="T5" s="2" t="s">
        <v>60</v>
      </c>
      <c r="U5" s="2" t="s">
        <v>61</v>
      </c>
      <c r="W5" s="2" t="s">
        <v>57</v>
      </c>
      <c r="X5" s="2" t="s">
        <v>55</v>
      </c>
      <c r="Y5" s="2" t="s">
        <v>59</v>
      </c>
      <c r="Z5" s="2" t="s">
        <v>58</v>
      </c>
      <c r="AA5" s="2" t="s">
        <v>60</v>
      </c>
      <c r="AB5" s="2" t="s">
        <v>61</v>
      </c>
      <c r="AD5" s="9" t="s">
        <v>16</v>
      </c>
      <c r="AE5" s="9" t="s">
        <v>0</v>
      </c>
      <c r="AF5" s="9" t="s">
        <v>20</v>
      </c>
      <c r="AG5" s="9" t="s">
        <v>21</v>
      </c>
      <c r="AH5" s="9" t="s">
        <v>35</v>
      </c>
      <c r="AI5" s="9" t="s">
        <v>61</v>
      </c>
      <c r="AK5" s="2" t="s">
        <v>57</v>
      </c>
      <c r="AL5" s="2" t="s">
        <v>55</v>
      </c>
      <c r="AM5" s="2" t="s">
        <v>59</v>
      </c>
      <c r="AN5" s="2" t="s">
        <v>58</v>
      </c>
      <c r="AO5" s="2" t="s">
        <v>60</v>
      </c>
      <c r="AP5" s="2" t="s">
        <v>61</v>
      </c>
    </row>
    <row r="6" spans="2:42" x14ac:dyDescent="0.3">
      <c r="B6" s="8" t="s">
        <v>1</v>
      </c>
      <c r="C6" s="1">
        <v>18.5</v>
      </c>
      <c r="D6" s="8" t="s">
        <v>24</v>
      </c>
      <c r="E6" s="6" t="s">
        <v>29</v>
      </c>
      <c r="F6" s="3" t="s">
        <v>33</v>
      </c>
      <c r="G6" s="1">
        <v>300</v>
      </c>
      <c r="H6" s="1"/>
      <c r="I6" s="1">
        <v>5</v>
      </c>
      <c r="J6" s="1" t="s">
        <v>70</v>
      </c>
      <c r="L6" s="28" t="s">
        <v>1</v>
      </c>
      <c r="M6" s="28"/>
      <c r="N6" s="28"/>
      <c r="P6" s="10" t="s">
        <v>47</v>
      </c>
      <c r="Q6" s="1">
        <v>1</v>
      </c>
      <c r="R6" s="1" t="s">
        <v>80</v>
      </c>
      <c r="S6" s="1">
        <v>150</v>
      </c>
      <c r="T6" s="1" t="s">
        <v>81</v>
      </c>
      <c r="U6" s="1" t="s">
        <v>82</v>
      </c>
      <c r="W6" s="10" t="s">
        <v>47</v>
      </c>
      <c r="X6" s="1">
        <v>4</v>
      </c>
      <c r="Y6" s="1" t="s">
        <v>80</v>
      </c>
      <c r="Z6" s="1">
        <v>225</v>
      </c>
      <c r="AA6" s="1" t="s">
        <v>81</v>
      </c>
      <c r="AB6" s="1" t="s">
        <v>82</v>
      </c>
      <c r="AD6" s="10" t="s">
        <v>47</v>
      </c>
      <c r="AE6" s="1">
        <v>8</v>
      </c>
      <c r="AF6" s="1" t="s">
        <v>76</v>
      </c>
      <c r="AG6" s="1">
        <v>135</v>
      </c>
      <c r="AH6" s="1" t="s">
        <v>81</v>
      </c>
      <c r="AI6" s="1" t="s">
        <v>94</v>
      </c>
      <c r="AK6" s="10" t="s">
        <v>47</v>
      </c>
      <c r="AL6" s="1">
        <v>11</v>
      </c>
      <c r="AM6" s="1"/>
      <c r="AN6" s="1"/>
      <c r="AO6" s="1"/>
      <c r="AP6" s="1"/>
    </row>
    <row r="7" spans="2:42" x14ac:dyDescent="0.3">
      <c r="B7" s="8" t="s">
        <v>2</v>
      </c>
      <c r="C7" s="1">
        <v>0</v>
      </c>
      <c r="D7" s="8" t="s">
        <v>25</v>
      </c>
      <c r="E7" s="6" t="s">
        <v>30</v>
      </c>
      <c r="F7" s="4"/>
      <c r="G7" s="4"/>
      <c r="H7" s="1" t="s">
        <v>116</v>
      </c>
      <c r="I7" s="1">
        <v>8</v>
      </c>
      <c r="J7" s="1"/>
      <c r="L7" s="28" t="s">
        <v>63</v>
      </c>
      <c r="M7" s="28"/>
      <c r="N7" s="28"/>
      <c r="P7" s="10" t="s">
        <v>48</v>
      </c>
      <c r="Q7" s="1">
        <v>1</v>
      </c>
      <c r="R7" s="34"/>
      <c r="S7" s="35"/>
      <c r="T7" s="35"/>
      <c r="U7" s="36"/>
      <c r="W7" s="10" t="s">
        <v>48</v>
      </c>
      <c r="X7" s="1">
        <v>1</v>
      </c>
      <c r="Y7" s="34"/>
      <c r="Z7" s="35"/>
      <c r="AA7" s="35"/>
      <c r="AB7" s="36"/>
      <c r="AD7" s="10" t="s">
        <v>46</v>
      </c>
      <c r="AE7" s="1">
        <v>2</v>
      </c>
      <c r="AF7" s="34"/>
      <c r="AG7" s="35"/>
      <c r="AH7" s="35"/>
      <c r="AI7" s="36"/>
      <c r="AK7" s="10" t="s">
        <v>48</v>
      </c>
      <c r="AL7" s="1"/>
      <c r="AM7" s="1"/>
      <c r="AN7" s="1"/>
      <c r="AO7" s="1"/>
      <c r="AP7" s="1"/>
    </row>
    <row r="8" spans="2:42" x14ac:dyDescent="0.3">
      <c r="B8" s="8" t="s">
        <v>13</v>
      </c>
      <c r="C8" s="1">
        <v>0</v>
      </c>
      <c r="D8" s="8" t="s">
        <v>26</v>
      </c>
      <c r="E8" s="6" t="s">
        <v>31</v>
      </c>
      <c r="F8" s="3" t="s">
        <v>33</v>
      </c>
      <c r="G8" s="5" t="s">
        <v>71</v>
      </c>
      <c r="H8" s="1"/>
      <c r="I8" s="1">
        <v>7</v>
      </c>
      <c r="J8" s="1" t="s">
        <v>72</v>
      </c>
      <c r="L8" s="28" t="s">
        <v>2</v>
      </c>
      <c r="M8" s="28"/>
      <c r="N8" s="28"/>
      <c r="P8" s="10" t="s">
        <v>49</v>
      </c>
      <c r="Q8" s="1">
        <v>750</v>
      </c>
      <c r="R8" s="37"/>
      <c r="S8" s="38"/>
      <c r="T8" s="38"/>
      <c r="U8" s="39"/>
      <c r="W8" s="10" t="s">
        <v>49</v>
      </c>
      <c r="X8" s="1">
        <v>950</v>
      </c>
      <c r="Y8" s="37"/>
      <c r="Z8" s="38"/>
      <c r="AA8" s="38"/>
      <c r="AB8" s="39"/>
      <c r="AD8" s="10" t="s">
        <v>14</v>
      </c>
      <c r="AE8" s="1">
        <v>1000</v>
      </c>
      <c r="AF8" s="37"/>
      <c r="AG8" s="38"/>
      <c r="AH8" s="38"/>
      <c r="AI8" s="39"/>
      <c r="AK8" s="10" t="s">
        <v>49</v>
      </c>
      <c r="AL8" s="1"/>
      <c r="AM8" s="1"/>
      <c r="AN8" s="1"/>
      <c r="AO8" s="1"/>
      <c r="AP8" s="1"/>
    </row>
    <row r="9" spans="2:42" x14ac:dyDescent="0.3">
      <c r="B9" s="8" t="s">
        <v>3</v>
      </c>
      <c r="C9" s="1">
        <v>10</v>
      </c>
      <c r="D9" s="8" t="s">
        <v>27</v>
      </c>
      <c r="E9" s="6" t="s">
        <v>32</v>
      </c>
      <c r="F9" s="3" t="s">
        <v>34</v>
      </c>
      <c r="G9" s="1">
        <v>950</v>
      </c>
      <c r="H9" s="1" t="s">
        <v>44</v>
      </c>
      <c r="I9" s="4" t="s">
        <v>43</v>
      </c>
      <c r="J9" s="1" t="s">
        <v>95</v>
      </c>
      <c r="L9" s="25" t="s">
        <v>13</v>
      </c>
      <c r="M9" s="26"/>
      <c r="N9" s="27"/>
      <c r="P9" s="10" t="s">
        <v>50</v>
      </c>
      <c r="Q9" s="4" t="s">
        <v>78</v>
      </c>
      <c r="R9" s="37"/>
      <c r="S9" s="38"/>
      <c r="T9" s="38"/>
      <c r="U9" s="39"/>
      <c r="W9" s="10" t="s">
        <v>50</v>
      </c>
      <c r="X9" s="4" t="s">
        <v>78</v>
      </c>
      <c r="Y9" s="37"/>
      <c r="Z9" s="38"/>
      <c r="AA9" s="38"/>
      <c r="AB9" s="39"/>
      <c r="AD9" s="10" t="s">
        <v>1</v>
      </c>
      <c r="AE9" s="1">
        <v>250</v>
      </c>
      <c r="AF9" s="37"/>
      <c r="AG9" s="38"/>
      <c r="AH9" s="38"/>
      <c r="AI9" s="39"/>
      <c r="AK9" s="10" t="s">
        <v>50</v>
      </c>
      <c r="AL9" s="1"/>
      <c r="AM9" s="1"/>
      <c r="AN9" s="1"/>
      <c r="AO9" s="1"/>
      <c r="AP9" s="1"/>
    </row>
    <row r="10" spans="2:42" ht="17.25" thickBot="1" x14ac:dyDescent="0.35">
      <c r="B10" s="8" t="s">
        <v>15</v>
      </c>
      <c r="C10" s="1">
        <v>8</v>
      </c>
      <c r="D10" s="17" t="s">
        <v>12</v>
      </c>
      <c r="E10" s="17"/>
      <c r="F10" s="17"/>
      <c r="G10" s="17"/>
      <c r="H10" s="17"/>
      <c r="I10" s="17"/>
      <c r="J10" s="17"/>
      <c r="L10" s="135" t="s">
        <v>3</v>
      </c>
      <c r="M10" s="136"/>
      <c r="N10" s="137"/>
      <c r="P10" s="11" t="s">
        <v>63</v>
      </c>
      <c r="Q10" s="4" t="s">
        <v>78</v>
      </c>
      <c r="R10" s="37"/>
      <c r="S10" s="38"/>
      <c r="T10" s="38"/>
      <c r="U10" s="39"/>
      <c r="W10" s="11" t="s">
        <v>63</v>
      </c>
      <c r="X10" s="4" t="s">
        <v>78</v>
      </c>
      <c r="Y10" s="37"/>
      <c r="Z10" s="38"/>
      <c r="AA10" s="38"/>
      <c r="AB10" s="39"/>
      <c r="AD10" s="11" t="s">
        <v>15</v>
      </c>
      <c r="AE10" s="1">
        <v>0.33329999999999999</v>
      </c>
      <c r="AF10" s="37"/>
      <c r="AG10" s="38"/>
      <c r="AH10" s="38"/>
      <c r="AI10" s="39"/>
      <c r="AK10" s="11" t="s">
        <v>63</v>
      </c>
      <c r="AL10" s="1"/>
      <c r="AM10" s="1"/>
      <c r="AN10" s="1"/>
      <c r="AO10" s="1"/>
      <c r="AP10" s="1"/>
    </row>
    <row r="11" spans="2:42" x14ac:dyDescent="0.3">
      <c r="B11" s="32" t="s">
        <v>42</v>
      </c>
      <c r="C11" s="31">
        <v>50</v>
      </c>
      <c r="D11" s="2" t="s">
        <v>11</v>
      </c>
      <c r="E11" s="2" t="s">
        <v>20</v>
      </c>
      <c r="F11" s="29" t="s">
        <v>39</v>
      </c>
      <c r="G11" s="29"/>
      <c r="H11" s="29" t="s">
        <v>40</v>
      </c>
      <c r="I11" s="29"/>
      <c r="J11" s="2" t="s">
        <v>41</v>
      </c>
      <c r="L11" s="144" t="s">
        <v>46</v>
      </c>
      <c r="M11" s="145"/>
      <c r="N11" s="146"/>
      <c r="P11" s="10" t="s">
        <v>51</v>
      </c>
      <c r="Q11" s="1">
        <v>4</v>
      </c>
      <c r="R11" s="37"/>
      <c r="S11" s="38"/>
      <c r="T11" s="38"/>
      <c r="U11" s="39"/>
      <c r="W11" s="10" t="s">
        <v>51</v>
      </c>
      <c r="X11" s="1">
        <v>5</v>
      </c>
      <c r="Y11" s="37"/>
      <c r="Z11" s="38"/>
      <c r="AA11" s="38"/>
      <c r="AB11" s="39"/>
      <c r="AD11" s="10" t="s">
        <v>2</v>
      </c>
      <c r="AE11" s="1">
        <v>6</v>
      </c>
      <c r="AF11" s="37"/>
      <c r="AG11" s="38"/>
      <c r="AH11" s="38"/>
      <c r="AI11" s="39"/>
      <c r="AK11" s="10" t="s">
        <v>51</v>
      </c>
      <c r="AL11" s="1"/>
      <c r="AM11" s="1"/>
      <c r="AN11" s="1"/>
      <c r="AO11" s="1"/>
      <c r="AP11" s="1"/>
    </row>
    <row r="12" spans="2:42" x14ac:dyDescent="0.3">
      <c r="B12" s="32"/>
      <c r="C12" s="31"/>
      <c r="D12" s="1">
        <v>300</v>
      </c>
      <c r="E12" s="3" t="s">
        <v>75</v>
      </c>
      <c r="F12" s="14">
        <v>3</v>
      </c>
      <c r="G12" s="14"/>
      <c r="H12" s="14">
        <v>4</v>
      </c>
      <c r="I12" s="14"/>
      <c r="J12" s="1">
        <f>D12*(1-(VLOOKUP($E$12,E12:I12,IF(E12="물리",2,IF(E12="에너지",4,0)),FALSE)/100))</f>
        <v>288</v>
      </c>
      <c r="L12" s="139" t="s">
        <v>102</v>
      </c>
      <c r="M12" s="138"/>
      <c r="N12" s="140"/>
      <c r="P12" s="10" t="s">
        <v>52</v>
      </c>
      <c r="Q12" s="1">
        <v>5</v>
      </c>
      <c r="R12" s="37"/>
      <c r="S12" s="38"/>
      <c r="T12" s="38"/>
      <c r="U12" s="39"/>
      <c r="W12" s="10" t="s">
        <v>52</v>
      </c>
      <c r="X12" s="1">
        <v>6</v>
      </c>
      <c r="Y12" s="37"/>
      <c r="Z12" s="38"/>
      <c r="AA12" s="38"/>
      <c r="AB12" s="39"/>
      <c r="AD12" s="10" t="s">
        <v>13</v>
      </c>
      <c r="AE12" s="1">
        <v>5</v>
      </c>
      <c r="AF12" s="37"/>
      <c r="AG12" s="38"/>
      <c r="AH12" s="38"/>
      <c r="AI12" s="39"/>
      <c r="AK12" s="10" t="s">
        <v>52</v>
      </c>
      <c r="AL12" s="1"/>
      <c r="AM12" s="1"/>
      <c r="AN12" s="1"/>
      <c r="AO12" s="1"/>
      <c r="AP12" s="1"/>
    </row>
    <row r="13" spans="2:42" x14ac:dyDescent="0.3">
      <c r="B13" s="14"/>
      <c r="C13" s="14"/>
      <c r="D13" s="17" t="s">
        <v>4</v>
      </c>
      <c r="E13" s="17"/>
      <c r="F13" s="17"/>
      <c r="G13" s="17"/>
      <c r="H13" s="14"/>
      <c r="I13" s="14"/>
      <c r="J13" s="14"/>
      <c r="L13" s="139" t="s">
        <v>103</v>
      </c>
      <c r="M13" s="138"/>
      <c r="N13" s="140"/>
      <c r="P13" s="10" t="s">
        <v>53</v>
      </c>
      <c r="Q13" s="1">
        <v>7</v>
      </c>
      <c r="R13" s="40"/>
      <c r="S13" s="41"/>
      <c r="T13" s="41"/>
      <c r="U13" s="42"/>
      <c r="W13" s="10" t="s">
        <v>53</v>
      </c>
      <c r="X13" s="1">
        <v>8</v>
      </c>
      <c r="Y13" s="40"/>
      <c r="Z13" s="41"/>
      <c r="AA13" s="41"/>
      <c r="AB13" s="42"/>
      <c r="AD13" s="10" t="s">
        <v>3</v>
      </c>
      <c r="AE13" s="4" t="s">
        <v>78</v>
      </c>
      <c r="AF13" s="40"/>
      <c r="AG13" s="41"/>
      <c r="AH13" s="41"/>
      <c r="AI13" s="42"/>
      <c r="AK13" s="10" t="s">
        <v>53</v>
      </c>
      <c r="AL13" s="1"/>
      <c r="AM13" s="1"/>
      <c r="AN13" s="1"/>
      <c r="AO13" s="1"/>
      <c r="AP13" s="1"/>
    </row>
    <row r="14" spans="2:42" ht="17.25" thickBot="1" x14ac:dyDescent="0.35">
      <c r="B14" s="14"/>
      <c r="C14" s="14"/>
      <c r="D14" s="2" t="s">
        <v>5</v>
      </c>
      <c r="E14" s="2" t="s">
        <v>6</v>
      </c>
      <c r="F14" s="2" t="s">
        <v>7</v>
      </c>
      <c r="G14" s="2" t="s">
        <v>8</v>
      </c>
      <c r="H14" s="14"/>
      <c r="I14" s="14"/>
      <c r="J14" s="14"/>
      <c r="L14" s="141" t="s">
        <v>104</v>
      </c>
      <c r="M14" s="142"/>
      <c r="N14" s="143"/>
      <c r="P14" s="19" t="s">
        <v>84</v>
      </c>
      <c r="Q14" s="20"/>
      <c r="R14" s="20"/>
      <c r="S14" s="20"/>
      <c r="T14" s="20"/>
      <c r="U14" s="21"/>
      <c r="W14" s="19" t="s">
        <v>111</v>
      </c>
      <c r="X14" s="20"/>
      <c r="Y14" s="20"/>
      <c r="Z14" s="20"/>
      <c r="AA14" s="20"/>
      <c r="AB14" s="21"/>
      <c r="AD14" s="19" t="s">
        <v>92</v>
      </c>
      <c r="AE14" s="20"/>
      <c r="AF14" s="20"/>
      <c r="AG14" s="20"/>
      <c r="AH14" s="20"/>
      <c r="AI14" s="21"/>
      <c r="AK14" s="11" t="s">
        <v>67</v>
      </c>
      <c r="AL14" s="14"/>
      <c r="AM14" s="14"/>
      <c r="AN14" s="14"/>
      <c r="AO14" s="14"/>
      <c r="AP14" s="14"/>
    </row>
    <row r="15" spans="2:42" x14ac:dyDescent="0.3">
      <c r="B15" s="14"/>
      <c r="C15" s="14"/>
      <c r="D15" s="1">
        <v>12</v>
      </c>
      <c r="E15" s="1">
        <v>2</v>
      </c>
      <c r="F15" s="1">
        <v>0</v>
      </c>
      <c r="G15" s="1">
        <v>1500</v>
      </c>
      <c r="H15" s="14"/>
      <c r="I15" s="14"/>
      <c r="J15" s="14"/>
      <c r="P15" s="22" t="s">
        <v>54</v>
      </c>
      <c r="Q15" s="23"/>
      <c r="R15" s="22" t="s">
        <v>56</v>
      </c>
      <c r="S15" s="24"/>
      <c r="T15" s="24"/>
      <c r="U15" s="23"/>
      <c r="W15" s="22" t="s">
        <v>54</v>
      </c>
      <c r="X15" s="23"/>
      <c r="Y15" s="22" t="s">
        <v>56</v>
      </c>
      <c r="Z15" s="24"/>
      <c r="AA15" s="24"/>
      <c r="AB15" s="23"/>
      <c r="AD15" s="22" t="s">
        <v>17</v>
      </c>
      <c r="AE15" s="23"/>
      <c r="AF15" s="22" t="s">
        <v>56</v>
      </c>
      <c r="AG15" s="24"/>
      <c r="AH15" s="24"/>
      <c r="AI15" s="23"/>
      <c r="AK15" s="11" t="s">
        <v>66</v>
      </c>
      <c r="AL15" s="14"/>
      <c r="AM15" s="14"/>
      <c r="AN15" s="14"/>
      <c r="AO15" s="14"/>
      <c r="AP15" s="14"/>
    </row>
    <row r="16" spans="2:42" x14ac:dyDescent="0.3">
      <c r="B16" s="14"/>
      <c r="C16" s="14"/>
      <c r="D16" s="29" t="s">
        <v>9</v>
      </c>
      <c r="E16" s="29"/>
      <c r="F16" s="31">
        <f>D15*(1-F15/100)*E15</f>
        <v>24</v>
      </c>
      <c r="G16" s="31"/>
      <c r="H16" s="14"/>
      <c r="I16" s="14"/>
      <c r="J16" s="14"/>
      <c r="P16" s="2" t="s">
        <v>57</v>
      </c>
      <c r="Q16" s="2" t="s">
        <v>55</v>
      </c>
      <c r="R16" s="2" t="s">
        <v>59</v>
      </c>
      <c r="S16" s="2" t="s">
        <v>58</v>
      </c>
      <c r="T16" s="2" t="s">
        <v>60</v>
      </c>
      <c r="U16" s="2" t="s">
        <v>61</v>
      </c>
      <c r="W16" s="2" t="s">
        <v>57</v>
      </c>
      <c r="X16" s="2" t="s">
        <v>55</v>
      </c>
      <c r="Y16" s="2" t="s">
        <v>59</v>
      </c>
      <c r="Z16" s="2" t="s">
        <v>58</v>
      </c>
      <c r="AA16" s="2" t="s">
        <v>60</v>
      </c>
      <c r="AB16" s="2" t="s">
        <v>61</v>
      </c>
      <c r="AD16" s="9" t="s">
        <v>16</v>
      </c>
      <c r="AE16" s="9" t="s">
        <v>0</v>
      </c>
      <c r="AF16" s="9" t="s">
        <v>20</v>
      </c>
      <c r="AG16" s="9" t="s">
        <v>21</v>
      </c>
      <c r="AH16" s="9" t="s">
        <v>35</v>
      </c>
      <c r="AI16" s="9" t="s">
        <v>61</v>
      </c>
    </row>
    <row r="17" spans="2:35" x14ac:dyDescent="0.3">
      <c r="B17" s="14"/>
      <c r="C17" s="14"/>
      <c r="D17" s="29" t="s">
        <v>10</v>
      </c>
      <c r="E17" s="29"/>
      <c r="F17" s="30">
        <f>G15/F16</f>
        <v>62.5</v>
      </c>
      <c r="G17" s="30"/>
      <c r="H17" s="14"/>
      <c r="I17" s="14"/>
      <c r="J17" s="14"/>
      <c r="P17" s="10" t="s">
        <v>47</v>
      </c>
      <c r="Q17" s="1">
        <v>2</v>
      </c>
      <c r="R17" s="1" t="s">
        <v>77</v>
      </c>
      <c r="S17" s="1">
        <v>350</v>
      </c>
      <c r="T17" s="4" t="s">
        <v>78</v>
      </c>
      <c r="U17" s="1" t="s">
        <v>88</v>
      </c>
      <c r="W17" s="10" t="s">
        <v>47</v>
      </c>
      <c r="X17" s="1">
        <v>5</v>
      </c>
      <c r="Y17" s="1" t="s">
        <v>77</v>
      </c>
      <c r="Z17" s="1">
        <v>450</v>
      </c>
      <c r="AA17" s="4" t="s">
        <v>78</v>
      </c>
      <c r="AB17" s="1" t="s">
        <v>87</v>
      </c>
      <c r="AD17" s="10" t="s">
        <v>47</v>
      </c>
      <c r="AE17" s="1">
        <v>9</v>
      </c>
      <c r="AF17" s="1" t="s">
        <v>77</v>
      </c>
      <c r="AG17" s="1">
        <v>550</v>
      </c>
      <c r="AH17" s="4" t="s">
        <v>78</v>
      </c>
      <c r="AI17" s="1" t="s">
        <v>87</v>
      </c>
    </row>
    <row r="18" spans="2:35" x14ac:dyDescent="0.3">
      <c r="P18" s="10" t="s">
        <v>48</v>
      </c>
      <c r="Q18" s="1">
        <v>2</v>
      </c>
      <c r="R18" s="34"/>
      <c r="S18" s="35"/>
      <c r="T18" s="35"/>
      <c r="U18" s="36"/>
      <c r="W18" s="10" t="s">
        <v>48</v>
      </c>
      <c r="X18" s="1">
        <v>2</v>
      </c>
      <c r="Y18" s="34"/>
      <c r="Z18" s="35"/>
      <c r="AA18" s="35"/>
      <c r="AB18" s="36"/>
      <c r="AD18" s="10" t="s">
        <v>46</v>
      </c>
      <c r="AE18" s="1">
        <v>2</v>
      </c>
      <c r="AF18" s="34"/>
      <c r="AG18" s="35"/>
      <c r="AH18" s="35"/>
      <c r="AI18" s="36"/>
    </row>
    <row r="19" spans="2:35" x14ac:dyDescent="0.3">
      <c r="P19" s="10" t="s">
        <v>49</v>
      </c>
      <c r="Q19" s="1">
        <v>200</v>
      </c>
      <c r="R19" s="37"/>
      <c r="S19" s="38"/>
      <c r="T19" s="38"/>
      <c r="U19" s="39"/>
      <c r="W19" s="10" t="s">
        <v>49</v>
      </c>
      <c r="X19" s="1">
        <v>250</v>
      </c>
      <c r="Y19" s="37"/>
      <c r="Z19" s="38"/>
      <c r="AA19" s="38"/>
      <c r="AB19" s="39"/>
      <c r="AD19" s="10" t="s">
        <v>14</v>
      </c>
      <c r="AE19" s="1">
        <v>300</v>
      </c>
      <c r="AF19" s="37"/>
      <c r="AG19" s="38"/>
      <c r="AH19" s="38"/>
      <c r="AI19" s="39"/>
    </row>
    <row r="20" spans="2:35" x14ac:dyDescent="0.3">
      <c r="P20" s="10" t="s">
        <v>50</v>
      </c>
      <c r="Q20" s="4" t="s">
        <v>78</v>
      </c>
      <c r="R20" s="37"/>
      <c r="S20" s="38"/>
      <c r="T20" s="38"/>
      <c r="U20" s="39"/>
      <c r="W20" s="10" t="s">
        <v>50</v>
      </c>
      <c r="X20" s="4" t="s">
        <v>78</v>
      </c>
      <c r="Y20" s="37"/>
      <c r="Z20" s="38"/>
      <c r="AA20" s="38"/>
      <c r="AB20" s="39"/>
      <c r="AD20" s="10" t="s">
        <v>1</v>
      </c>
      <c r="AE20" s="4" t="s">
        <v>78</v>
      </c>
      <c r="AF20" s="37"/>
      <c r="AG20" s="38"/>
      <c r="AH20" s="38"/>
      <c r="AI20" s="39"/>
    </row>
    <row r="21" spans="2:35" x14ac:dyDescent="0.3">
      <c r="P21" s="11" t="s">
        <v>63</v>
      </c>
      <c r="Q21" s="4" t="s">
        <v>78</v>
      </c>
      <c r="R21" s="37"/>
      <c r="S21" s="38"/>
      <c r="T21" s="38"/>
      <c r="U21" s="39"/>
      <c r="W21" s="11" t="s">
        <v>63</v>
      </c>
      <c r="X21" s="4" t="s">
        <v>78</v>
      </c>
      <c r="Y21" s="37"/>
      <c r="Z21" s="38"/>
      <c r="AA21" s="38"/>
      <c r="AB21" s="39"/>
      <c r="AD21" s="11" t="s">
        <v>15</v>
      </c>
      <c r="AE21" s="4" t="s">
        <v>78</v>
      </c>
      <c r="AF21" s="37"/>
      <c r="AG21" s="38"/>
      <c r="AH21" s="38"/>
      <c r="AI21" s="39"/>
    </row>
    <row r="22" spans="2:35" x14ac:dyDescent="0.3">
      <c r="P22" s="10" t="s">
        <v>51</v>
      </c>
      <c r="Q22" s="1">
        <v>2</v>
      </c>
      <c r="R22" s="37"/>
      <c r="S22" s="38"/>
      <c r="T22" s="38"/>
      <c r="U22" s="39"/>
      <c r="W22" s="10" t="s">
        <v>51</v>
      </c>
      <c r="X22" s="1">
        <v>3</v>
      </c>
      <c r="Y22" s="37"/>
      <c r="Z22" s="38"/>
      <c r="AA22" s="38"/>
      <c r="AB22" s="39"/>
      <c r="AD22" s="10" t="s">
        <v>2</v>
      </c>
      <c r="AE22" s="1">
        <v>3</v>
      </c>
      <c r="AF22" s="37"/>
      <c r="AG22" s="38"/>
      <c r="AH22" s="38"/>
      <c r="AI22" s="39"/>
    </row>
    <row r="23" spans="2:35" x14ac:dyDescent="0.3">
      <c r="P23" s="10" t="s">
        <v>52</v>
      </c>
      <c r="Q23" s="1">
        <v>0</v>
      </c>
      <c r="R23" s="37"/>
      <c r="S23" s="38"/>
      <c r="T23" s="38"/>
      <c r="U23" s="39"/>
      <c r="W23" s="10" t="s">
        <v>52</v>
      </c>
      <c r="X23" s="1">
        <v>0</v>
      </c>
      <c r="Y23" s="37"/>
      <c r="Z23" s="38"/>
      <c r="AA23" s="38"/>
      <c r="AB23" s="39"/>
      <c r="AD23" s="10" t="s">
        <v>13</v>
      </c>
      <c r="AE23" s="1">
        <v>0</v>
      </c>
      <c r="AF23" s="37"/>
      <c r="AG23" s="38"/>
      <c r="AH23" s="38"/>
      <c r="AI23" s="39"/>
    </row>
    <row r="24" spans="2:35" x14ac:dyDescent="0.3">
      <c r="P24" s="10" t="s">
        <v>53</v>
      </c>
      <c r="Q24" s="4" t="s">
        <v>78</v>
      </c>
      <c r="R24" s="40"/>
      <c r="S24" s="41"/>
      <c r="T24" s="41"/>
      <c r="U24" s="42"/>
      <c r="W24" s="10" t="s">
        <v>53</v>
      </c>
      <c r="X24" s="4" t="s">
        <v>78</v>
      </c>
      <c r="Y24" s="40"/>
      <c r="Z24" s="41"/>
      <c r="AA24" s="41"/>
      <c r="AB24" s="42"/>
      <c r="AD24" s="10" t="s">
        <v>3</v>
      </c>
      <c r="AE24" s="4" t="s">
        <v>78</v>
      </c>
      <c r="AF24" s="40"/>
      <c r="AG24" s="41"/>
      <c r="AH24" s="41"/>
      <c r="AI24" s="42"/>
    </row>
    <row r="25" spans="2:35" x14ac:dyDescent="0.3">
      <c r="P25" s="19" t="s">
        <v>74</v>
      </c>
      <c r="Q25" s="20"/>
      <c r="R25" s="20"/>
      <c r="S25" s="20"/>
      <c r="T25" s="20"/>
      <c r="U25" s="21"/>
      <c r="W25" s="19" t="s">
        <v>112</v>
      </c>
      <c r="X25" s="20"/>
      <c r="Y25" s="20"/>
      <c r="Z25" s="20"/>
      <c r="AA25" s="20"/>
      <c r="AB25" s="21"/>
      <c r="AD25" s="19" t="s">
        <v>93</v>
      </c>
      <c r="AE25" s="20"/>
      <c r="AF25" s="20"/>
      <c r="AG25" s="20"/>
      <c r="AH25" s="20"/>
      <c r="AI25" s="21"/>
    </row>
    <row r="26" spans="2:35" x14ac:dyDescent="0.3">
      <c r="P26" s="22" t="s">
        <v>54</v>
      </c>
      <c r="Q26" s="23"/>
      <c r="R26" s="22" t="s">
        <v>56</v>
      </c>
      <c r="S26" s="24"/>
      <c r="T26" s="24"/>
      <c r="U26" s="23"/>
      <c r="W26" s="22" t="s">
        <v>54</v>
      </c>
      <c r="X26" s="23"/>
      <c r="Y26" s="22" t="s">
        <v>56</v>
      </c>
      <c r="Z26" s="24"/>
      <c r="AA26" s="24"/>
      <c r="AB26" s="23"/>
      <c r="AD26" s="22" t="s">
        <v>17</v>
      </c>
      <c r="AE26" s="23"/>
      <c r="AF26" s="22" t="s">
        <v>56</v>
      </c>
      <c r="AG26" s="24"/>
      <c r="AH26" s="24"/>
      <c r="AI26" s="23"/>
    </row>
    <row r="27" spans="2:35" x14ac:dyDescent="0.3">
      <c r="P27" s="2" t="s">
        <v>57</v>
      </c>
      <c r="Q27" s="2" t="s">
        <v>55</v>
      </c>
      <c r="R27" s="2" t="s">
        <v>59</v>
      </c>
      <c r="S27" s="2" t="s">
        <v>58</v>
      </c>
      <c r="T27" s="2" t="s">
        <v>60</v>
      </c>
      <c r="U27" s="2" t="s">
        <v>61</v>
      </c>
      <c r="W27" s="2" t="s">
        <v>57</v>
      </c>
      <c r="X27" s="2" t="s">
        <v>55</v>
      </c>
      <c r="Y27" s="2" t="s">
        <v>59</v>
      </c>
      <c r="Z27" s="2" t="s">
        <v>58</v>
      </c>
      <c r="AA27" s="2" t="s">
        <v>60</v>
      </c>
      <c r="AB27" s="2" t="s">
        <v>61</v>
      </c>
      <c r="AD27" s="9" t="s">
        <v>16</v>
      </c>
      <c r="AE27" s="9" t="s">
        <v>0</v>
      </c>
      <c r="AF27" s="9" t="s">
        <v>20</v>
      </c>
      <c r="AG27" s="9" t="s">
        <v>21</v>
      </c>
      <c r="AH27" s="9" t="s">
        <v>35</v>
      </c>
      <c r="AI27" s="9" t="s">
        <v>61</v>
      </c>
    </row>
    <row r="28" spans="2:35" x14ac:dyDescent="0.3">
      <c r="H28" t="s">
        <v>73</v>
      </c>
      <c r="P28" s="10" t="s">
        <v>47</v>
      </c>
      <c r="Q28" s="1">
        <v>3</v>
      </c>
      <c r="R28" s="1" t="s">
        <v>76</v>
      </c>
      <c r="S28" s="4" t="s">
        <v>78</v>
      </c>
      <c r="T28" s="4" t="s">
        <v>78</v>
      </c>
      <c r="U28" s="1" t="s">
        <v>79</v>
      </c>
      <c r="W28" s="10" t="s">
        <v>47</v>
      </c>
      <c r="X28" s="1">
        <v>6</v>
      </c>
      <c r="Y28" s="1" t="s">
        <v>76</v>
      </c>
      <c r="Z28" s="4" t="s">
        <v>78</v>
      </c>
      <c r="AA28" s="4" t="s">
        <v>78</v>
      </c>
      <c r="AB28" s="1"/>
      <c r="AD28" s="10" t="s">
        <v>47</v>
      </c>
      <c r="AE28" s="1">
        <v>10</v>
      </c>
      <c r="AF28" s="1" t="s">
        <v>76</v>
      </c>
      <c r="AG28" s="1">
        <v>7</v>
      </c>
      <c r="AH28" s="1"/>
      <c r="AI28" s="1" t="s">
        <v>96</v>
      </c>
    </row>
    <row r="29" spans="2:35" ht="39.75" customHeight="1" x14ac:dyDescent="0.3">
      <c r="P29" s="10" t="s">
        <v>48</v>
      </c>
      <c r="Q29" s="1">
        <v>3</v>
      </c>
      <c r="R29" s="1" t="s">
        <v>80</v>
      </c>
      <c r="S29" s="1">
        <v>100</v>
      </c>
      <c r="T29" s="1" t="s">
        <v>81</v>
      </c>
      <c r="U29" s="33" t="s">
        <v>83</v>
      </c>
      <c r="W29" s="10" t="s">
        <v>48</v>
      </c>
      <c r="X29" s="1">
        <v>3</v>
      </c>
      <c r="Y29" s="1" t="s">
        <v>80</v>
      </c>
      <c r="Z29" s="7">
        <v>175</v>
      </c>
      <c r="AA29" s="7" t="s">
        <v>81</v>
      </c>
      <c r="AB29" s="33" t="s">
        <v>89</v>
      </c>
      <c r="AD29" s="10" t="s">
        <v>46</v>
      </c>
      <c r="AE29" s="1">
        <v>3</v>
      </c>
      <c r="AF29" s="34"/>
      <c r="AG29" s="35"/>
      <c r="AH29" s="35"/>
      <c r="AI29" s="36"/>
    </row>
    <row r="30" spans="2:35" x14ac:dyDescent="0.3">
      <c r="P30" s="10" t="s">
        <v>49</v>
      </c>
      <c r="Q30" s="1">
        <v>450</v>
      </c>
      <c r="R30" s="34"/>
      <c r="S30" s="35"/>
      <c r="T30" s="35"/>
      <c r="U30" s="36"/>
      <c r="W30" s="10" t="s">
        <v>49</v>
      </c>
      <c r="X30" s="1">
        <v>550</v>
      </c>
      <c r="Y30" s="34"/>
      <c r="Z30" s="35"/>
      <c r="AA30" s="35"/>
      <c r="AB30" s="36"/>
      <c r="AD30" s="10" t="s">
        <v>14</v>
      </c>
      <c r="AE30" s="1">
        <v>700</v>
      </c>
      <c r="AF30" s="37"/>
      <c r="AG30" s="38"/>
      <c r="AH30" s="38"/>
      <c r="AI30" s="39"/>
    </row>
    <row r="31" spans="2:35" x14ac:dyDescent="0.3">
      <c r="P31" s="10" t="s">
        <v>50</v>
      </c>
      <c r="Q31" s="1">
        <v>5</v>
      </c>
      <c r="R31" s="37"/>
      <c r="S31" s="38"/>
      <c r="T31" s="38"/>
      <c r="U31" s="39"/>
      <c r="W31" s="10" t="s">
        <v>50</v>
      </c>
      <c r="X31" s="1">
        <v>5.5</v>
      </c>
      <c r="Y31" s="37"/>
      <c r="Z31" s="38"/>
      <c r="AA31" s="38"/>
      <c r="AB31" s="39"/>
      <c r="AD31" s="10" t="s">
        <v>1</v>
      </c>
      <c r="AE31" s="1">
        <v>15</v>
      </c>
      <c r="AF31" s="37"/>
      <c r="AG31" s="38"/>
      <c r="AH31" s="38"/>
      <c r="AI31" s="39"/>
    </row>
    <row r="32" spans="2:35" x14ac:dyDescent="0.3">
      <c r="P32" s="11" t="s">
        <v>63</v>
      </c>
      <c r="Q32" s="1">
        <v>4</v>
      </c>
      <c r="R32" s="37"/>
      <c r="S32" s="38"/>
      <c r="T32" s="38"/>
      <c r="U32" s="39"/>
      <c r="W32" s="11" t="s">
        <v>63</v>
      </c>
      <c r="X32" s="1">
        <v>5</v>
      </c>
      <c r="Y32" s="37"/>
      <c r="Z32" s="38"/>
      <c r="AA32" s="38"/>
      <c r="AB32" s="39"/>
      <c r="AD32" s="11" t="s">
        <v>15</v>
      </c>
      <c r="AE32" s="1">
        <v>3</v>
      </c>
      <c r="AF32" s="37"/>
      <c r="AG32" s="38"/>
      <c r="AH32" s="38"/>
      <c r="AI32" s="39"/>
    </row>
    <row r="33" spans="16:35" x14ac:dyDescent="0.3">
      <c r="P33" s="10" t="s">
        <v>51</v>
      </c>
      <c r="Q33" s="1">
        <v>2</v>
      </c>
      <c r="R33" s="37"/>
      <c r="S33" s="38"/>
      <c r="T33" s="38"/>
      <c r="U33" s="39"/>
      <c r="W33" s="10" t="s">
        <v>51</v>
      </c>
      <c r="X33" s="1">
        <v>3</v>
      </c>
      <c r="Y33" s="37"/>
      <c r="Z33" s="38"/>
      <c r="AA33" s="38"/>
      <c r="AB33" s="39"/>
      <c r="AD33" s="10" t="s">
        <v>2</v>
      </c>
      <c r="AE33" s="1">
        <v>2</v>
      </c>
      <c r="AF33" s="37"/>
      <c r="AG33" s="38"/>
      <c r="AH33" s="38"/>
      <c r="AI33" s="39"/>
    </row>
    <row r="34" spans="16:35" x14ac:dyDescent="0.3">
      <c r="P34" s="10" t="s">
        <v>52</v>
      </c>
      <c r="Q34" s="1">
        <v>4</v>
      </c>
      <c r="R34" s="37"/>
      <c r="S34" s="38"/>
      <c r="T34" s="38"/>
      <c r="U34" s="39"/>
      <c r="W34" s="10" t="s">
        <v>52</v>
      </c>
      <c r="X34" s="1">
        <v>6</v>
      </c>
      <c r="Y34" s="37"/>
      <c r="Z34" s="38"/>
      <c r="AA34" s="38"/>
      <c r="AB34" s="39"/>
      <c r="AD34" s="10" t="s">
        <v>13</v>
      </c>
      <c r="AE34" s="1">
        <v>7</v>
      </c>
      <c r="AF34" s="37"/>
      <c r="AG34" s="38"/>
      <c r="AH34" s="38"/>
      <c r="AI34" s="39"/>
    </row>
    <row r="35" spans="16:35" x14ac:dyDescent="0.3">
      <c r="P35" s="10" t="s">
        <v>53</v>
      </c>
      <c r="Q35" s="1">
        <v>13</v>
      </c>
      <c r="R35" s="40"/>
      <c r="S35" s="41"/>
      <c r="T35" s="41"/>
      <c r="U35" s="42"/>
      <c r="W35" s="10" t="s">
        <v>53</v>
      </c>
      <c r="X35" s="1">
        <v>14</v>
      </c>
      <c r="Y35" s="40"/>
      <c r="Z35" s="41"/>
      <c r="AA35" s="41"/>
      <c r="AB35" s="42"/>
      <c r="AD35" s="10" t="s">
        <v>3</v>
      </c>
      <c r="AE35" s="1">
        <v>15</v>
      </c>
      <c r="AF35" s="40"/>
      <c r="AG35" s="41"/>
      <c r="AH35" s="41"/>
      <c r="AI35" s="42"/>
    </row>
    <row r="36" spans="16:35" x14ac:dyDescent="0.3">
      <c r="W36" s="19" t="s">
        <v>113</v>
      </c>
      <c r="X36" s="20"/>
      <c r="Y36" s="20"/>
      <c r="Z36" s="20"/>
      <c r="AA36" s="20"/>
      <c r="AB36" s="21"/>
    </row>
    <row r="37" spans="16:35" x14ac:dyDescent="0.3">
      <c r="W37" s="22" t="s">
        <v>17</v>
      </c>
      <c r="X37" s="23"/>
      <c r="Y37" s="22" t="s">
        <v>56</v>
      </c>
      <c r="Z37" s="24"/>
      <c r="AA37" s="24"/>
      <c r="AB37" s="23"/>
    </row>
    <row r="38" spans="16:35" x14ac:dyDescent="0.3">
      <c r="W38" s="9" t="s">
        <v>16</v>
      </c>
      <c r="X38" s="9" t="s">
        <v>0</v>
      </c>
      <c r="Y38" s="9" t="s">
        <v>20</v>
      </c>
      <c r="Z38" s="9" t="s">
        <v>21</v>
      </c>
      <c r="AA38" s="9" t="s">
        <v>35</v>
      </c>
      <c r="AB38" s="9" t="s">
        <v>61</v>
      </c>
    </row>
    <row r="39" spans="16:35" x14ac:dyDescent="0.3">
      <c r="W39" s="10" t="s">
        <v>47</v>
      </c>
      <c r="X39" s="1">
        <v>7</v>
      </c>
      <c r="Y39" s="1" t="s">
        <v>117</v>
      </c>
      <c r="Z39" s="4">
        <v>300</v>
      </c>
      <c r="AA39" s="4"/>
      <c r="AB39" s="1" t="s">
        <v>118</v>
      </c>
    </row>
    <row r="40" spans="16:35" ht="33" customHeight="1" x14ac:dyDescent="0.3">
      <c r="W40" s="10" t="s">
        <v>46</v>
      </c>
      <c r="X40" s="1">
        <v>1</v>
      </c>
      <c r="Y40" s="34"/>
      <c r="Z40" s="35"/>
      <c r="AA40" s="35"/>
      <c r="AB40" s="36"/>
    </row>
    <row r="41" spans="16:35" x14ac:dyDescent="0.3">
      <c r="W41" s="10" t="s">
        <v>14</v>
      </c>
      <c r="X41" s="1">
        <v>700</v>
      </c>
      <c r="Y41" s="37"/>
      <c r="Z41" s="38"/>
      <c r="AA41" s="38"/>
      <c r="AB41" s="39"/>
    </row>
    <row r="42" spans="16:35" x14ac:dyDescent="0.3">
      <c r="W42" s="10" t="s">
        <v>1</v>
      </c>
      <c r="X42" s="1">
        <v>300</v>
      </c>
      <c r="Y42" s="37"/>
      <c r="Z42" s="38"/>
      <c r="AA42" s="38"/>
      <c r="AB42" s="39"/>
    </row>
    <row r="43" spans="16:35" x14ac:dyDescent="0.3">
      <c r="W43" s="11" t="s">
        <v>15</v>
      </c>
      <c r="X43" s="4" t="s">
        <v>78</v>
      </c>
      <c r="Y43" s="37"/>
      <c r="Z43" s="38"/>
      <c r="AA43" s="38"/>
      <c r="AB43" s="39"/>
    </row>
    <row r="44" spans="16:35" x14ac:dyDescent="0.3">
      <c r="W44" s="10" t="s">
        <v>2</v>
      </c>
      <c r="X44" s="1">
        <v>10</v>
      </c>
      <c r="Y44" s="37"/>
      <c r="Z44" s="38"/>
      <c r="AA44" s="38"/>
      <c r="AB44" s="39"/>
    </row>
    <row r="45" spans="16:35" x14ac:dyDescent="0.3">
      <c r="W45" s="10" t="s">
        <v>13</v>
      </c>
      <c r="X45" s="1">
        <v>10</v>
      </c>
      <c r="Y45" s="37"/>
      <c r="Z45" s="38"/>
      <c r="AA45" s="38"/>
      <c r="AB45" s="39"/>
    </row>
    <row r="46" spans="16:35" x14ac:dyDescent="0.3">
      <c r="W46" s="10" t="s">
        <v>3</v>
      </c>
      <c r="X46" s="1">
        <v>20</v>
      </c>
      <c r="Y46" s="40"/>
      <c r="Z46" s="41"/>
      <c r="AA46" s="41"/>
      <c r="AB46" s="42"/>
    </row>
  </sheetData>
  <mergeCells count="79">
    <mergeCell ref="W36:AB36"/>
    <mergeCell ref="W37:X37"/>
    <mergeCell ref="Y37:AB37"/>
    <mergeCell ref="Y40:AB46"/>
    <mergeCell ref="AF29:AI35"/>
    <mergeCell ref="AF7:AI13"/>
    <mergeCell ref="AF18:AI24"/>
    <mergeCell ref="L11:N11"/>
    <mergeCell ref="L12:N12"/>
    <mergeCell ref="L14:N14"/>
    <mergeCell ref="L13:N13"/>
    <mergeCell ref="R30:U35"/>
    <mergeCell ref="R7:U13"/>
    <mergeCell ref="R18:U24"/>
    <mergeCell ref="Y7:AB13"/>
    <mergeCell ref="Y18:AB24"/>
    <mergeCell ref="Y30:AB35"/>
    <mergeCell ref="AD15:AE15"/>
    <mergeCell ref="AF15:AI15"/>
    <mergeCell ref="AD25:AI25"/>
    <mergeCell ref="AD26:AE26"/>
    <mergeCell ref="AF26:AI26"/>
    <mergeCell ref="AD2:AI2"/>
    <mergeCell ref="AD3:AI3"/>
    <mergeCell ref="AD4:AE4"/>
    <mergeCell ref="AF4:AI4"/>
    <mergeCell ref="AD14:AI14"/>
    <mergeCell ref="D17:E17"/>
    <mergeCell ref="F17:G17"/>
    <mergeCell ref="H13:J17"/>
    <mergeCell ref="B11:B12"/>
    <mergeCell ref="C11:C12"/>
    <mergeCell ref="D13:G13"/>
    <mergeCell ref="D16:E16"/>
    <mergeCell ref="F16:G16"/>
    <mergeCell ref="B13:C17"/>
    <mergeCell ref="F12:G12"/>
    <mergeCell ref="H11:I11"/>
    <mergeCell ref="H12:I12"/>
    <mergeCell ref="B2:J2"/>
    <mergeCell ref="D3:J3"/>
    <mergeCell ref="D10:J10"/>
    <mergeCell ref="F11:G11"/>
    <mergeCell ref="B3:C3"/>
    <mergeCell ref="L2:N2"/>
    <mergeCell ref="L3:N3"/>
    <mergeCell ref="L4:N4"/>
    <mergeCell ref="L5:N5"/>
    <mergeCell ref="L6:N6"/>
    <mergeCell ref="L10:N10"/>
    <mergeCell ref="L7:N7"/>
    <mergeCell ref="L9:N9"/>
    <mergeCell ref="P4:Q4"/>
    <mergeCell ref="P3:U3"/>
    <mergeCell ref="R4:U4"/>
    <mergeCell ref="L8:N8"/>
    <mergeCell ref="P2:U2"/>
    <mergeCell ref="P14:U14"/>
    <mergeCell ref="P15:Q15"/>
    <mergeCell ref="R15:U15"/>
    <mergeCell ref="R26:U26"/>
    <mergeCell ref="P26:Q26"/>
    <mergeCell ref="P25:U25"/>
    <mergeCell ref="W15:X15"/>
    <mergeCell ref="Y15:AB15"/>
    <mergeCell ref="W25:AB25"/>
    <mergeCell ref="W26:X26"/>
    <mergeCell ref="Y26:AB26"/>
    <mergeCell ref="W2:AB2"/>
    <mergeCell ref="W3:AB3"/>
    <mergeCell ref="W4:X4"/>
    <mergeCell ref="Y4:AB4"/>
    <mergeCell ref="W14:AB14"/>
    <mergeCell ref="AL15:AP15"/>
    <mergeCell ref="AK2:AP2"/>
    <mergeCell ref="AK3:AP3"/>
    <mergeCell ref="AK4:AL4"/>
    <mergeCell ref="AM4:AP4"/>
    <mergeCell ref="AL14:AP14"/>
  </mergeCells>
  <phoneticPr fontId="2" type="noConversion"/>
  <dataValidations count="1">
    <dataValidation type="list" allowBlank="1" showInputMessage="1" showErrorMessage="1" sqref="E12" xr:uid="{4712A6F5-720D-489F-87D0-C670E443E63D}">
      <formula1>"에너지,물리"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287D-A92B-4133-952A-375D506CA6A7}">
  <dimension ref="B1:CP24"/>
  <sheetViews>
    <sheetView zoomScale="55" zoomScaleNormal="55" workbookViewId="0">
      <selection activeCell="T4" sqref="T4:CE21"/>
    </sheetView>
  </sheetViews>
  <sheetFormatPr defaultColWidth="4" defaultRowHeight="22.5" customHeight="1" x14ac:dyDescent="0.3"/>
  <sheetData>
    <row r="1" spans="2:94" ht="22.5" customHeight="1" thickBot="1" x14ac:dyDescent="0.35"/>
    <row r="2" spans="2:94" ht="22.5" customHeight="1" x14ac:dyDescent="0.3">
      <c r="B2" s="130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 s="131"/>
      <c r="CN2" s="131"/>
      <c r="CO2" s="131"/>
      <c r="CP2" s="132"/>
    </row>
    <row r="3" spans="2:94" ht="22.5" customHeight="1" x14ac:dyDescent="0.3">
      <c r="B3" s="133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R3" s="61"/>
      <c r="S3" s="61"/>
      <c r="T3" s="61"/>
      <c r="U3" s="61"/>
      <c r="V3" s="61"/>
      <c r="W3" s="61"/>
      <c r="BX3" s="61"/>
      <c r="BY3" s="61"/>
      <c r="BZ3" s="61"/>
      <c r="CA3" s="61"/>
      <c r="CB3" s="61"/>
      <c r="CC3" s="61"/>
      <c r="CD3" s="61"/>
      <c r="CE3" s="61"/>
      <c r="CL3" s="61"/>
      <c r="CM3" s="61"/>
      <c r="CN3" s="61"/>
      <c r="CO3" s="61"/>
      <c r="CP3" s="134"/>
    </row>
    <row r="4" spans="2:94" ht="22.5" customHeight="1" x14ac:dyDescent="0.3">
      <c r="B4" s="133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164"/>
      <c r="Y4" s="165"/>
      <c r="Z4" s="166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M4" s="61"/>
      <c r="AN4" s="164"/>
      <c r="AO4" s="165"/>
      <c r="AP4" s="166"/>
      <c r="AQ4" s="61"/>
      <c r="AR4" s="61"/>
      <c r="AS4" s="61"/>
      <c r="AT4" s="61"/>
      <c r="AU4" s="61"/>
      <c r="AV4" s="61"/>
      <c r="AW4" s="61"/>
      <c r="AX4" s="61"/>
      <c r="AY4" s="61"/>
      <c r="AZ4" s="61"/>
      <c r="BC4" s="61"/>
      <c r="BD4" s="164"/>
      <c r="BE4" s="165"/>
      <c r="BF4" s="166"/>
      <c r="BG4" s="61"/>
      <c r="BH4" s="61"/>
      <c r="BI4" s="61"/>
      <c r="BJ4" s="61"/>
      <c r="BN4" s="61"/>
      <c r="BO4" s="61"/>
      <c r="BS4" s="61"/>
      <c r="BT4" s="164"/>
      <c r="BU4" s="165"/>
      <c r="BV4" s="166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134"/>
    </row>
    <row r="5" spans="2:94" ht="22.5" customHeight="1" x14ac:dyDescent="0.3">
      <c r="B5" s="133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167"/>
      <c r="Y5" s="168"/>
      <c r="Z5" s="169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M5" s="61"/>
      <c r="AN5" s="167"/>
      <c r="AO5" s="168"/>
      <c r="AP5" s="169"/>
      <c r="AQ5" s="61"/>
      <c r="AR5" s="61"/>
      <c r="AS5" s="61"/>
      <c r="AT5" s="61"/>
      <c r="AU5" s="61"/>
      <c r="AV5" s="61"/>
      <c r="AW5" s="61"/>
      <c r="AX5" s="61"/>
      <c r="AY5" s="61"/>
      <c r="AZ5" s="61"/>
      <c r="BC5" s="61"/>
      <c r="BD5" s="167"/>
      <c r="BE5" s="168"/>
      <c r="BF5" s="169"/>
      <c r="BG5" s="61"/>
      <c r="BH5" s="61"/>
      <c r="BI5" s="61"/>
      <c r="BJ5" s="61"/>
      <c r="BN5" s="61"/>
      <c r="BO5" s="61"/>
      <c r="BS5" s="61"/>
      <c r="BT5" s="167"/>
      <c r="BU5" s="168"/>
      <c r="BV5" s="169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134"/>
    </row>
    <row r="6" spans="2:94" ht="22.5" customHeight="1" x14ac:dyDescent="0.3">
      <c r="B6" s="133"/>
      <c r="C6" s="61"/>
      <c r="D6" s="61"/>
      <c r="E6" s="61"/>
      <c r="F6" s="61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134"/>
    </row>
    <row r="7" spans="2:94" ht="22.5" customHeight="1" x14ac:dyDescent="0.3">
      <c r="B7" s="133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134"/>
    </row>
    <row r="8" spans="2:94" ht="22.5" customHeight="1" x14ac:dyDescent="0.3">
      <c r="B8" s="133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134"/>
    </row>
    <row r="9" spans="2:94" ht="22.5" customHeight="1" x14ac:dyDescent="0.3">
      <c r="B9" s="133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134"/>
    </row>
    <row r="10" spans="2:94" ht="22.5" customHeight="1" x14ac:dyDescent="0.3">
      <c r="B10" s="133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134"/>
    </row>
    <row r="11" spans="2:94" ht="22.5" customHeight="1" x14ac:dyDescent="0.3">
      <c r="B11" s="133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134"/>
    </row>
    <row r="12" spans="2:94" ht="22.5" customHeight="1" x14ac:dyDescent="0.3">
      <c r="B12" s="133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178"/>
      <c r="X12" s="178"/>
      <c r="Y12" s="178"/>
      <c r="Z12" s="178"/>
      <c r="AA12" s="178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M12" s="178"/>
      <c r="AN12" s="178"/>
      <c r="AO12" s="178"/>
      <c r="AP12" s="178"/>
      <c r="AQ12" s="178"/>
      <c r="AR12" s="61"/>
      <c r="AS12" s="61"/>
      <c r="AT12" s="61"/>
      <c r="AU12" s="61"/>
      <c r="AV12" s="61"/>
      <c r="AW12" s="61"/>
      <c r="AX12" s="61"/>
      <c r="AY12" s="61"/>
      <c r="AZ12" s="61"/>
      <c r="BC12" s="178"/>
      <c r="BD12" s="178"/>
      <c r="BE12" s="178"/>
      <c r="BF12" s="178"/>
      <c r="BG12" s="178"/>
      <c r="BH12" s="61"/>
      <c r="BI12" s="61"/>
      <c r="BJ12" s="61"/>
      <c r="BK12" s="61"/>
      <c r="BL12" s="61"/>
      <c r="BM12" s="61"/>
      <c r="BN12" s="61"/>
      <c r="BO12" s="61"/>
      <c r="BS12" s="178"/>
      <c r="BT12" s="178"/>
      <c r="BU12" s="178"/>
      <c r="BV12" s="178"/>
      <c r="BW12" s="178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134"/>
    </row>
    <row r="13" spans="2:94" ht="22.5" customHeight="1" x14ac:dyDescent="0.3">
      <c r="B13" s="133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134"/>
    </row>
    <row r="14" spans="2:94" ht="22.5" customHeight="1" x14ac:dyDescent="0.3">
      <c r="B14" s="133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134"/>
    </row>
    <row r="15" spans="2:94" ht="22.5" customHeight="1" x14ac:dyDescent="0.3">
      <c r="B15" s="133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134"/>
    </row>
    <row r="16" spans="2:94" ht="22.5" customHeight="1" x14ac:dyDescent="0.3">
      <c r="B16" s="133"/>
      <c r="C16" s="61"/>
      <c r="D16" s="48"/>
      <c r="E16" s="49"/>
      <c r="F16" s="49"/>
      <c r="G16" s="49"/>
      <c r="H16" s="49"/>
      <c r="I16" s="50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W16" s="61"/>
      <c r="X16" s="61"/>
      <c r="Y16" s="61"/>
      <c r="Z16" s="61"/>
      <c r="AE16" s="170"/>
      <c r="AF16" s="171"/>
      <c r="AG16" s="171"/>
      <c r="AH16" s="171"/>
      <c r="AI16" s="172"/>
      <c r="AJ16" s="61"/>
      <c r="AK16" s="61"/>
      <c r="AL16" s="61"/>
      <c r="AM16" s="61"/>
      <c r="AS16" s="61"/>
      <c r="AU16" s="170"/>
      <c r="AV16" s="171"/>
      <c r="AW16" s="171"/>
      <c r="AX16" s="171"/>
      <c r="AY16" s="172"/>
      <c r="BB16" s="61"/>
      <c r="BC16" s="61"/>
      <c r="BD16" s="61"/>
      <c r="BE16" s="61"/>
      <c r="BK16" s="170"/>
      <c r="BL16" s="171"/>
      <c r="BM16" s="171"/>
      <c r="BN16" s="171"/>
      <c r="BO16" s="172"/>
      <c r="CA16" s="170"/>
      <c r="CB16" s="171"/>
      <c r="CC16" s="171"/>
      <c r="CD16" s="171"/>
      <c r="CE16" s="172"/>
      <c r="CP16" s="134"/>
    </row>
    <row r="17" spans="2:94" ht="22.5" customHeight="1" x14ac:dyDescent="0.3">
      <c r="B17" s="133"/>
      <c r="C17" s="61"/>
      <c r="D17" s="51"/>
      <c r="E17" s="52"/>
      <c r="F17" s="52"/>
      <c r="G17" s="52"/>
      <c r="H17" s="52"/>
      <c r="I17" s="53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W17" s="61"/>
      <c r="X17" s="61"/>
      <c r="Y17" s="61"/>
      <c r="Z17" s="61"/>
      <c r="AE17" s="173"/>
      <c r="AF17" s="65"/>
      <c r="AG17" s="65"/>
      <c r="AH17" s="65"/>
      <c r="AI17" s="174"/>
      <c r="AJ17" s="61"/>
      <c r="AK17" s="61"/>
      <c r="AL17" s="61"/>
      <c r="AM17" s="61"/>
      <c r="AS17" s="61"/>
      <c r="AU17" s="173"/>
      <c r="AV17" s="65"/>
      <c r="AW17" s="65"/>
      <c r="AX17" s="65"/>
      <c r="AY17" s="174"/>
      <c r="BB17" s="61"/>
      <c r="BC17" s="61"/>
      <c r="BD17" s="61"/>
      <c r="BE17" s="61"/>
      <c r="BK17" s="173"/>
      <c r="BL17" s="65"/>
      <c r="BM17" s="65"/>
      <c r="BN17" s="65"/>
      <c r="BO17" s="174"/>
      <c r="CA17" s="173"/>
      <c r="CB17" s="65"/>
      <c r="CC17" s="65"/>
      <c r="CD17" s="65"/>
      <c r="CE17" s="174"/>
      <c r="CP17" s="134"/>
    </row>
    <row r="18" spans="2:94" ht="22.5" customHeight="1" x14ac:dyDescent="0.3">
      <c r="B18" s="133"/>
      <c r="C18" s="61"/>
      <c r="D18" s="54"/>
      <c r="E18" s="55"/>
      <c r="F18" s="55"/>
      <c r="G18" s="55"/>
      <c r="H18" s="55"/>
      <c r="I18" s="56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W18" s="61"/>
      <c r="X18" s="61"/>
      <c r="Y18" s="61"/>
      <c r="Z18" s="61"/>
      <c r="AE18" s="173"/>
      <c r="AF18" s="65"/>
      <c r="AG18" s="65"/>
      <c r="AH18" s="65"/>
      <c r="AI18" s="174"/>
      <c r="AJ18" s="61"/>
      <c r="AK18" s="61"/>
      <c r="AL18" s="61"/>
      <c r="AM18" s="61"/>
      <c r="AS18" s="61"/>
      <c r="AU18" s="173"/>
      <c r="AV18" s="65"/>
      <c r="AW18" s="65"/>
      <c r="AX18" s="65"/>
      <c r="AY18" s="174"/>
      <c r="BB18" s="61"/>
      <c r="BC18" s="61"/>
      <c r="BD18" s="61"/>
      <c r="BE18" s="61"/>
      <c r="BK18" s="173"/>
      <c r="BL18" s="65"/>
      <c r="BM18" s="65"/>
      <c r="BN18" s="65"/>
      <c r="BO18" s="174"/>
      <c r="CA18" s="175"/>
      <c r="CB18" s="176"/>
      <c r="CC18" s="176"/>
      <c r="CD18" s="176"/>
      <c r="CE18" s="177"/>
      <c r="CP18" s="134"/>
    </row>
    <row r="19" spans="2:94" ht="22.5" customHeight="1" x14ac:dyDescent="0.3">
      <c r="B19" s="150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7"/>
      <c r="S19" s="182"/>
      <c r="T19" s="178"/>
      <c r="U19" s="178"/>
      <c r="V19" s="178"/>
      <c r="W19" s="178"/>
      <c r="X19" s="178"/>
      <c r="Y19" s="178"/>
      <c r="Z19" s="178"/>
      <c r="AA19" s="178"/>
      <c r="AB19" s="183"/>
      <c r="AC19" s="183"/>
      <c r="AD19" s="178"/>
      <c r="AE19" s="178"/>
      <c r="AF19" s="178"/>
      <c r="AG19" s="178"/>
      <c r="AH19" s="178"/>
      <c r="AI19" s="178"/>
      <c r="AJ19" s="178"/>
      <c r="AK19" s="183"/>
      <c r="AL19" s="183"/>
      <c r="AM19" s="178"/>
      <c r="AN19" s="178"/>
      <c r="AO19" s="178"/>
      <c r="AP19" s="178"/>
      <c r="AQ19" s="178"/>
      <c r="AR19" s="183"/>
      <c r="AS19" s="183"/>
      <c r="AT19" s="178"/>
      <c r="AU19" s="178"/>
      <c r="AV19" s="178"/>
      <c r="AW19" s="178"/>
      <c r="AX19" s="178"/>
      <c r="AY19" s="178"/>
      <c r="AZ19" s="178"/>
      <c r="BA19" s="183"/>
      <c r="BB19" s="183"/>
      <c r="BC19" s="178"/>
      <c r="BD19" s="178"/>
      <c r="BE19" s="178"/>
      <c r="BF19" s="178"/>
      <c r="BG19" s="178"/>
      <c r="BH19" s="183"/>
      <c r="BI19" s="183"/>
      <c r="BJ19" s="178"/>
      <c r="BK19" s="178"/>
      <c r="BL19" s="178"/>
      <c r="BM19" s="178"/>
      <c r="BN19" s="178"/>
      <c r="BO19" s="178"/>
      <c r="BP19" s="178"/>
      <c r="BQ19" s="183"/>
      <c r="BR19" s="183"/>
      <c r="BS19" s="178"/>
      <c r="BT19" s="178"/>
      <c r="BU19" s="178"/>
      <c r="BV19" s="178"/>
      <c r="BW19" s="178"/>
      <c r="BX19" s="183"/>
      <c r="BY19" s="183"/>
      <c r="BZ19" s="178"/>
      <c r="CA19" s="180"/>
      <c r="CB19" s="43"/>
      <c r="CC19" s="179"/>
      <c r="CD19" s="178"/>
      <c r="CE19" s="178"/>
      <c r="CF19" s="178"/>
      <c r="CG19" s="178"/>
      <c r="CH19" s="178"/>
      <c r="CI19" s="178"/>
      <c r="CJ19" s="178"/>
      <c r="CK19" s="178"/>
      <c r="CL19" s="178"/>
      <c r="CM19" s="180"/>
      <c r="CN19" s="43"/>
      <c r="CO19" s="43"/>
      <c r="CP19" s="151"/>
    </row>
    <row r="20" spans="2:94" ht="22.5" customHeight="1" x14ac:dyDescent="0.3">
      <c r="B20" s="152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44"/>
      <c r="CB20" s="44"/>
      <c r="CC20" s="44"/>
      <c r="CD20" s="181"/>
      <c r="CE20" s="181"/>
      <c r="CF20" s="181"/>
      <c r="CG20" s="181"/>
      <c r="CH20" s="181"/>
      <c r="CI20" s="181"/>
      <c r="CJ20" s="181"/>
      <c r="CK20" s="181"/>
      <c r="CL20" s="181"/>
      <c r="CM20" s="44"/>
      <c r="CN20" s="44"/>
      <c r="CO20" s="44"/>
      <c r="CP20" s="153"/>
    </row>
    <row r="21" spans="2:94" ht="22.5" customHeight="1" thickBot="1" x14ac:dyDescent="0.35">
      <c r="B21" s="154"/>
      <c r="C21" s="68"/>
      <c r="D21" s="68"/>
      <c r="E21" s="68"/>
      <c r="F21" s="68"/>
      <c r="G21" s="68"/>
      <c r="H21" s="68"/>
      <c r="I21" s="68"/>
      <c r="J21" s="68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155"/>
    </row>
    <row r="22" spans="2:94" ht="22.5" customHeight="1" x14ac:dyDescent="0.3">
      <c r="B22" s="156"/>
      <c r="C22" s="74"/>
      <c r="D22" s="74"/>
      <c r="E22" s="74"/>
      <c r="F22" s="74"/>
      <c r="G22" s="74"/>
      <c r="H22" s="74"/>
      <c r="I22" s="74"/>
      <c r="J22" s="74"/>
      <c r="K22" s="83" t="s">
        <v>97</v>
      </c>
      <c r="L22" s="83"/>
      <c r="M22" s="83"/>
      <c r="N22" s="83"/>
      <c r="O22" s="83"/>
      <c r="P22" s="83"/>
      <c r="Q22" s="83"/>
      <c r="R22" s="83"/>
      <c r="S22" s="83"/>
      <c r="T22" s="84" t="s">
        <v>107</v>
      </c>
      <c r="U22" s="84"/>
      <c r="V22" s="84"/>
      <c r="W22" s="84"/>
      <c r="X22" s="84"/>
      <c r="Y22" s="84"/>
      <c r="Z22" s="84"/>
      <c r="AA22" s="84"/>
      <c r="AB22" s="84"/>
      <c r="AC22" s="85" t="s">
        <v>106</v>
      </c>
      <c r="AD22" s="85"/>
      <c r="AE22" s="85"/>
      <c r="AF22" s="85"/>
      <c r="AG22" s="85"/>
      <c r="AH22" s="85"/>
      <c r="AI22" s="85"/>
      <c r="AJ22" s="85"/>
      <c r="AK22" s="85"/>
      <c r="AL22" s="86" t="s">
        <v>105</v>
      </c>
      <c r="AM22" s="86"/>
      <c r="AN22" s="86"/>
      <c r="AO22" s="86"/>
      <c r="AP22" s="86"/>
      <c r="AQ22" s="86"/>
      <c r="AR22" s="86"/>
      <c r="AS22" s="86"/>
      <c r="AT22" s="86"/>
      <c r="AU22" s="87" t="s">
        <v>101</v>
      </c>
      <c r="AV22" s="87"/>
      <c r="AW22" s="87"/>
      <c r="AX22" s="87"/>
      <c r="AY22" s="87"/>
      <c r="AZ22" s="87"/>
      <c r="BA22" s="87"/>
      <c r="BB22" s="87"/>
      <c r="BC22" s="8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147"/>
    </row>
    <row r="23" spans="2:94" ht="22.5" customHeight="1" x14ac:dyDescent="0.3">
      <c r="B23" s="157"/>
      <c r="C23" s="77"/>
      <c r="D23" s="77"/>
      <c r="E23" s="77"/>
      <c r="F23" s="77"/>
      <c r="G23" s="77"/>
      <c r="H23" s="77"/>
      <c r="I23" s="77"/>
      <c r="J23" s="77"/>
      <c r="K23" s="83"/>
      <c r="L23" s="83"/>
      <c r="M23" s="83"/>
      <c r="N23" s="83"/>
      <c r="O23" s="83"/>
      <c r="P23" s="83"/>
      <c r="Q23" s="83"/>
      <c r="R23" s="83"/>
      <c r="S23" s="83"/>
      <c r="T23" s="84"/>
      <c r="U23" s="84"/>
      <c r="V23" s="84"/>
      <c r="W23" s="84"/>
      <c r="X23" s="84"/>
      <c r="Y23" s="84"/>
      <c r="Z23" s="84"/>
      <c r="AA23" s="84"/>
      <c r="AB23" s="84"/>
      <c r="AC23" s="85"/>
      <c r="AD23" s="85"/>
      <c r="AE23" s="85"/>
      <c r="AF23" s="85"/>
      <c r="AG23" s="85"/>
      <c r="AH23" s="85"/>
      <c r="AI23" s="85"/>
      <c r="AJ23" s="85"/>
      <c r="AK23" s="85"/>
      <c r="AL23" s="86"/>
      <c r="AM23" s="86"/>
      <c r="AN23" s="86"/>
      <c r="AO23" s="86"/>
      <c r="AP23" s="86"/>
      <c r="AQ23" s="86"/>
      <c r="AR23" s="86"/>
      <c r="AS23" s="86"/>
      <c r="AT23" s="86"/>
      <c r="AU23" s="87"/>
      <c r="AV23" s="87"/>
      <c r="AW23" s="87"/>
      <c r="AX23" s="87"/>
      <c r="AY23" s="87"/>
      <c r="AZ23" s="87"/>
      <c r="BA23" s="87"/>
      <c r="BB23" s="87"/>
      <c r="BC23" s="8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147"/>
    </row>
    <row r="24" spans="2:94" ht="22.5" customHeight="1" thickBot="1" x14ac:dyDescent="0.35">
      <c r="B24" s="158"/>
      <c r="C24" s="148"/>
      <c r="D24" s="148"/>
      <c r="E24" s="148"/>
      <c r="F24" s="148"/>
      <c r="G24" s="148"/>
      <c r="H24" s="148"/>
      <c r="I24" s="148"/>
      <c r="J24" s="148"/>
      <c r="K24" s="159"/>
      <c r="L24" s="159"/>
      <c r="M24" s="159"/>
      <c r="N24" s="159"/>
      <c r="O24" s="159"/>
      <c r="P24" s="159"/>
      <c r="Q24" s="159"/>
      <c r="R24" s="159"/>
      <c r="S24" s="159"/>
      <c r="T24" s="160"/>
      <c r="U24" s="160"/>
      <c r="V24" s="160"/>
      <c r="W24" s="160"/>
      <c r="X24" s="160"/>
      <c r="Y24" s="160"/>
      <c r="Z24" s="160"/>
      <c r="AA24" s="160"/>
      <c r="AB24" s="160"/>
      <c r="AC24" s="161"/>
      <c r="AD24" s="161"/>
      <c r="AE24" s="161"/>
      <c r="AF24" s="161"/>
      <c r="AG24" s="161"/>
      <c r="AH24" s="161"/>
      <c r="AI24" s="161"/>
      <c r="AJ24" s="161"/>
      <c r="AK24" s="161"/>
      <c r="AL24" s="162"/>
      <c r="AM24" s="162"/>
      <c r="AN24" s="162"/>
      <c r="AO24" s="162"/>
      <c r="AP24" s="162"/>
      <c r="AQ24" s="162"/>
      <c r="AR24" s="162"/>
      <c r="AS24" s="162"/>
      <c r="AT24" s="162"/>
      <c r="AU24" s="163"/>
      <c r="AV24" s="163"/>
      <c r="AW24" s="163"/>
      <c r="AX24" s="163"/>
      <c r="AY24" s="163"/>
      <c r="AZ24" s="163"/>
      <c r="BA24" s="163"/>
      <c r="BB24" s="163"/>
      <c r="BC24" s="163"/>
      <c r="BD24" s="14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148"/>
      <c r="CA24" s="148"/>
      <c r="CB24" s="148"/>
      <c r="CC24" s="148"/>
      <c r="CD24" s="148"/>
      <c r="CE24" s="148"/>
      <c r="CF24" s="148"/>
      <c r="CG24" s="148"/>
      <c r="CH24" s="148"/>
      <c r="CI24" s="148"/>
      <c r="CJ24" s="148"/>
      <c r="CK24" s="148"/>
      <c r="CL24" s="148"/>
      <c r="CM24" s="148"/>
      <c r="CN24" s="148"/>
      <c r="CO24" s="148"/>
      <c r="CP24" s="149"/>
    </row>
  </sheetData>
  <mergeCells count="5">
    <mergeCell ref="K22:S24"/>
    <mergeCell ref="T22:AB24"/>
    <mergeCell ref="AC22:AK24"/>
    <mergeCell ref="AL22:AT24"/>
    <mergeCell ref="AU22:BC2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0C10-C36D-4BA9-8ECA-988352ECDA2A}">
  <dimension ref="B1:EL26"/>
  <sheetViews>
    <sheetView tabSelected="1" topLeftCell="C1" zoomScale="40" zoomScaleNormal="40" workbookViewId="0">
      <selection activeCell="BS36" sqref="BS36"/>
    </sheetView>
  </sheetViews>
  <sheetFormatPr defaultColWidth="4" defaultRowHeight="22.5" customHeight="1" x14ac:dyDescent="0.3"/>
  <sheetData>
    <row r="1" spans="2:142" ht="22.5" customHeight="1" thickBot="1" x14ac:dyDescent="0.35"/>
    <row r="2" spans="2:142" ht="22.5" customHeight="1" x14ac:dyDescent="0.3">
      <c r="B2" s="130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 s="131"/>
      <c r="CN2" s="131"/>
      <c r="CO2" s="131"/>
      <c r="CP2" s="131"/>
      <c r="CQ2" s="131"/>
      <c r="CR2" s="131"/>
      <c r="CS2" s="131"/>
      <c r="CT2" s="131"/>
      <c r="CU2" s="131"/>
      <c r="CV2" s="131"/>
      <c r="CW2" s="131"/>
      <c r="CX2" s="131"/>
      <c r="CY2" s="131"/>
      <c r="CZ2" s="131"/>
      <c r="DA2" s="131"/>
      <c r="DB2" s="131"/>
      <c r="DC2" s="131"/>
      <c r="DD2" s="131"/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2"/>
    </row>
    <row r="3" spans="2:142" ht="22.5" customHeight="1" x14ac:dyDescent="0.3">
      <c r="B3" s="133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134"/>
    </row>
    <row r="4" spans="2:142" ht="22.5" customHeight="1" x14ac:dyDescent="0.3">
      <c r="B4" s="133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88"/>
      <c r="AJ4" s="88"/>
      <c r="AK4" s="88"/>
      <c r="AL4" s="88"/>
      <c r="AM4" s="88"/>
      <c r="AN4" s="88"/>
      <c r="AO4" s="88"/>
      <c r="AP4" s="164"/>
      <c r="AQ4" s="165"/>
      <c r="AR4" s="166"/>
      <c r="AS4" s="88"/>
      <c r="AT4" s="88"/>
      <c r="AU4" s="88"/>
      <c r="AV4" s="88"/>
      <c r="AW4" s="88"/>
      <c r="AX4" s="88"/>
      <c r="AY4" s="88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88"/>
      <c r="BR4" s="88"/>
      <c r="BS4" s="88"/>
      <c r="BT4" s="88"/>
      <c r="BU4" s="88"/>
      <c r="BV4" s="88"/>
      <c r="BW4" s="88"/>
      <c r="BX4" s="88"/>
      <c r="BY4" s="164"/>
      <c r="BZ4" s="165"/>
      <c r="CA4" s="166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201"/>
      <c r="CN4" s="88"/>
      <c r="CO4" s="164"/>
      <c r="CP4" s="165"/>
      <c r="CQ4" s="166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201"/>
      <c r="DC4" s="201"/>
      <c r="DD4" s="88"/>
      <c r="DE4" s="164"/>
      <c r="DF4" s="165"/>
      <c r="DG4" s="166"/>
      <c r="DH4" s="88"/>
      <c r="DI4" s="88"/>
      <c r="DJ4" s="88"/>
      <c r="DK4" s="88"/>
      <c r="DL4" s="201"/>
      <c r="DM4" s="201"/>
      <c r="DN4" s="201"/>
      <c r="DO4" s="88"/>
      <c r="DP4" s="88"/>
      <c r="DQ4" s="201"/>
      <c r="DR4" s="201"/>
      <c r="DS4" s="201"/>
      <c r="DT4" s="88"/>
      <c r="DU4" s="164"/>
      <c r="DV4" s="165"/>
      <c r="DW4" s="166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202"/>
    </row>
    <row r="5" spans="2:142" ht="22.5" customHeight="1" x14ac:dyDescent="0.3">
      <c r="B5" s="133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88"/>
      <c r="AJ5" s="88"/>
      <c r="AK5" s="88"/>
      <c r="AL5" s="88"/>
      <c r="AM5" s="88"/>
      <c r="AN5" s="88"/>
      <c r="AO5" s="88"/>
      <c r="AP5" s="167"/>
      <c r="AQ5" s="168"/>
      <c r="AR5" s="169"/>
      <c r="AS5" s="88"/>
      <c r="AT5" s="88"/>
      <c r="AU5" s="88"/>
      <c r="AV5" s="88"/>
      <c r="AW5" s="88"/>
      <c r="AX5" s="88"/>
      <c r="AY5" s="88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88"/>
      <c r="BR5" s="88"/>
      <c r="BS5" s="88"/>
      <c r="BT5" s="88"/>
      <c r="BU5" s="88"/>
      <c r="BV5" s="88"/>
      <c r="BW5" s="88"/>
      <c r="BX5" s="88"/>
      <c r="BY5" s="167"/>
      <c r="BZ5" s="168"/>
      <c r="CA5" s="169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201"/>
      <c r="CN5" s="88"/>
      <c r="CO5" s="167"/>
      <c r="CP5" s="168"/>
      <c r="CQ5" s="169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201"/>
      <c r="DC5" s="201"/>
      <c r="DD5" s="88"/>
      <c r="DE5" s="167"/>
      <c r="DF5" s="168"/>
      <c r="DG5" s="169"/>
      <c r="DH5" s="88"/>
      <c r="DI5" s="88"/>
      <c r="DJ5" s="88"/>
      <c r="DK5" s="88"/>
      <c r="DL5" s="201"/>
      <c r="DM5" s="201"/>
      <c r="DN5" s="201"/>
      <c r="DO5" s="88"/>
      <c r="DP5" s="88"/>
      <c r="DQ5" s="201"/>
      <c r="DR5" s="201"/>
      <c r="DS5" s="201"/>
      <c r="DT5" s="88"/>
      <c r="DU5" s="167"/>
      <c r="DV5" s="168"/>
      <c r="DW5" s="169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202"/>
    </row>
    <row r="6" spans="2:142" ht="22.5" customHeight="1" x14ac:dyDescent="0.3">
      <c r="B6" s="133"/>
      <c r="C6" s="61"/>
      <c r="D6" s="61"/>
      <c r="E6" s="61"/>
      <c r="F6" s="61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4"/>
      <c r="BV6" s="64"/>
      <c r="BW6" s="64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T6" s="61"/>
      <c r="DU6" s="61"/>
      <c r="DV6" s="61"/>
      <c r="DW6" s="61"/>
      <c r="DX6" s="61"/>
      <c r="DY6" s="61"/>
      <c r="DZ6" s="61"/>
      <c r="EA6" s="61"/>
      <c r="EB6" s="61"/>
      <c r="EC6" s="61"/>
      <c r="ED6" s="61"/>
      <c r="EE6" s="61"/>
      <c r="EF6" s="61"/>
      <c r="EG6" s="61"/>
      <c r="EH6" s="61"/>
      <c r="EI6" s="61"/>
      <c r="EJ6" s="61"/>
      <c r="EK6" s="61"/>
      <c r="EL6" s="134"/>
    </row>
    <row r="7" spans="2:142" ht="22.5" customHeight="1" x14ac:dyDescent="0.3">
      <c r="B7" s="133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134"/>
    </row>
    <row r="8" spans="2:142" ht="22.5" customHeight="1" x14ac:dyDescent="0.3">
      <c r="B8" s="133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134"/>
    </row>
    <row r="9" spans="2:142" ht="22.5" customHeight="1" x14ac:dyDescent="0.3">
      <c r="B9" s="133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134"/>
    </row>
    <row r="10" spans="2:142" ht="22.5" customHeight="1" x14ac:dyDescent="0.3">
      <c r="B10" s="133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134"/>
    </row>
    <row r="11" spans="2:142" ht="22.5" customHeight="1" x14ac:dyDescent="0.3">
      <c r="B11" s="133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134"/>
    </row>
    <row r="12" spans="2:142" ht="22.5" customHeight="1" x14ac:dyDescent="0.3">
      <c r="B12" s="133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178"/>
      <c r="BY12" s="178"/>
      <c r="BZ12" s="178"/>
      <c r="CA12" s="178"/>
      <c r="CB12" s="178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N12" s="178"/>
      <c r="CO12" s="178"/>
      <c r="CP12" s="178"/>
      <c r="CQ12" s="178"/>
      <c r="CR12" s="178"/>
      <c r="CS12" s="61"/>
      <c r="CT12" s="61"/>
      <c r="CU12" s="61"/>
      <c r="CV12" s="61"/>
      <c r="CW12" s="61"/>
      <c r="CX12" s="61"/>
      <c r="CY12" s="61"/>
      <c r="CZ12" s="61"/>
      <c r="DA12" s="61"/>
      <c r="DD12" s="178"/>
      <c r="DE12" s="178"/>
      <c r="DF12" s="178"/>
      <c r="DG12" s="178"/>
      <c r="DH12" s="178"/>
      <c r="DI12" s="61"/>
      <c r="DJ12" s="61"/>
      <c r="DK12" s="61"/>
      <c r="DL12" s="61"/>
      <c r="DM12" s="61"/>
      <c r="DN12" s="61"/>
      <c r="DO12" s="61"/>
      <c r="DP12" s="61"/>
      <c r="DT12" s="178"/>
      <c r="DU12" s="178"/>
      <c r="DV12" s="178"/>
      <c r="DW12" s="178"/>
      <c r="DX12" s="178"/>
      <c r="DY12" s="61"/>
      <c r="DZ12" s="61"/>
      <c r="EA12" s="61"/>
      <c r="EB12" s="61"/>
      <c r="EC12" s="61"/>
      <c r="ED12" s="61"/>
      <c r="EE12" s="61"/>
      <c r="EF12" s="61"/>
      <c r="EG12" s="61"/>
      <c r="EH12" s="61"/>
      <c r="EI12" s="61"/>
      <c r="EJ12" s="61"/>
      <c r="EK12" s="61"/>
      <c r="EL12" s="134"/>
    </row>
    <row r="13" spans="2:142" ht="22.5" customHeight="1" x14ac:dyDescent="0.3">
      <c r="B13" s="133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134"/>
    </row>
    <row r="14" spans="2:142" ht="22.5" customHeight="1" x14ac:dyDescent="0.3">
      <c r="B14" s="133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1"/>
      <c r="DX14" s="61"/>
      <c r="DY14" s="61"/>
      <c r="DZ14" s="61"/>
      <c r="EA14" s="61"/>
      <c r="EB14" s="61"/>
      <c r="EC14" s="61"/>
      <c r="ED14" s="61"/>
      <c r="EE14" s="61"/>
      <c r="EF14" s="61"/>
      <c r="EG14" s="61"/>
      <c r="EH14" s="61"/>
      <c r="EI14" s="61"/>
      <c r="EJ14" s="61"/>
      <c r="EK14" s="61"/>
      <c r="EL14" s="134"/>
    </row>
    <row r="15" spans="2:142" ht="22.5" customHeight="1" x14ac:dyDescent="0.3">
      <c r="B15" s="133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134"/>
    </row>
    <row r="16" spans="2:142" ht="22.5" customHeight="1" x14ac:dyDescent="0.3">
      <c r="B16" s="133"/>
      <c r="C16" s="205"/>
      <c r="D16" s="48"/>
      <c r="E16" s="49"/>
      <c r="F16" s="49"/>
      <c r="G16" s="49"/>
      <c r="H16" s="49"/>
      <c r="I16" s="50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205"/>
      <c r="AT16" s="205"/>
      <c r="AU16" s="205"/>
      <c r="AV16" s="205"/>
      <c r="AW16" s="206"/>
      <c r="AX16" s="206"/>
      <c r="AY16" s="206"/>
      <c r="BB16" s="61"/>
      <c r="BC16" s="61"/>
      <c r="BD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X16" s="61"/>
      <c r="BY16" s="61"/>
      <c r="BZ16" s="61"/>
      <c r="CA16" s="61"/>
      <c r="CF16" s="170"/>
      <c r="CG16" s="171"/>
      <c r="CH16" s="171"/>
      <c r="CI16" s="171"/>
      <c r="CJ16" s="172"/>
      <c r="CK16" s="61"/>
      <c r="CL16" s="61"/>
      <c r="CM16" s="61"/>
      <c r="CN16" s="61"/>
      <c r="CT16" s="61"/>
      <c r="CV16" s="170"/>
      <c r="CW16" s="171"/>
      <c r="CX16" s="171"/>
      <c r="CY16" s="171"/>
      <c r="CZ16" s="172"/>
      <c r="DC16" s="61"/>
      <c r="DD16" s="61"/>
      <c r="DE16" s="61"/>
      <c r="DF16" s="61"/>
      <c r="DL16" s="170"/>
      <c r="DM16" s="171"/>
      <c r="DN16" s="171"/>
      <c r="DO16" s="171"/>
      <c r="DP16" s="172"/>
      <c r="EB16" s="170"/>
      <c r="EC16" s="171"/>
      <c r="ED16" s="171"/>
      <c r="EE16" s="171"/>
      <c r="EF16" s="172"/>
      <c r="EG16" s="61"/>
      <c r="EH16" s="61"/>
      <c r="EI16" s="61"/>
      <c r="EJ16" s="61"/>
      <c r="EK16" s="61"/>
      <c r="EL16" s="134"/>
    </row>
    <row r="17" spans="2:142" ht="22.5" customHeight="1" x14ac:dyDescent="0.3">
      <c r="B17" s="133"/>
      <c r="C17" s="205"/>
      <c r="D17" s="51"/>
      <c r="E17" s="52"/>
      <c r="F17" s="52"/>
      <c r="G17" s="52"/>
      <c r="H17" s="52"/>
      <c r="I17" s="53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199"/>
      <c r="AJ17" s="199"/>
      <c r="AK17" s="205"/>
      <c r="AL17" s="199"/>
      <c r="AM17" s="199"/>
      <c r="AN17" s="206"/>
      <c r="AO17" s="199"/>
      <c r="AP17" s="199"/>
      <c r="AQ17" s="205"/>
      <c r="AR17" s="199"/>
      <c r="AS17" s="199"/>
      <c r="AT17" s="205"/>
      <c r="AU17" s="199"/>
      <c r="AV17" s="200"/>
      <c r="AW17" s="206"/>
      <c r="AX17" s="200"/>
      <c r="AY17" s="200"/>
      <c r="BB17" s="61"/>
      <c r="BC17" s="61"/>
      <c r="BD17" s="61"/>
      <c r="BE17" s="178"/>
      <c r="BF17" s="178"/>
      <c r="BG17" s="178"/>
      <c r="BH17" s="178"/>
      <c r="BI17" s="178"/>
      <c r="BJ17" s="178"/>
      <c r="BK17" s="178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X17" s="61"/>
      <c r="BY17" s="61"/>
      <c r="BZ17" s="61"/>
      <c r="CA17" s="61"/>
      <c r="CF17" s="173"/>
      <c r="CG17" s="65"/>
      <c r="CH17" s="65"/>
      <c r="CI17" s="65"/>
      <c r="CJ17" s="174"/>
      <c r="CK17" s="61"/>
      <c r="CL17" s="61"/>
      <c r="CM17" s="61"/>
      <c r="CN17" s="61"/>
      <c r="CT17" s="61"/>
      <c r="CV17" s="173"/>
      <c r="CW17" s="65"/>
      <c r="CX17" s="65"/>
      <c r="CY17" s="65"/>
      <c r="CZ17" s="174"/>
      <c r="DC17" s="61"/>
      <c r="DD17" s="61"/>
      <c r="DE17" s="61"/>
      <c r="DF17" s="61"/>
      <c r="DL17" s="173"/>
      <c r="DM17" s="65"/>
      <c r="DN17" s="65"/>
      <c r="DO17" s="65"/>
      <c r="DP17" s="174"/>
      <c r="EB17" s="173"/>
      <c r="EC17" s="65"/>
      <c r="ED17" s="65"/>
      <c r="EE17" s="65"/>
      <c r="EF17" s="174"/>
      <c r="EG17" s="61"/>
      <c r="EH17" s="61"/>
      <c r="EI17" s="61"/>
      <c r="EJ17" s="61"/>
      <c r="EK17" s="61"/>
      <c r="EL17" s="134"/>
    </row>
    <row r="18" spans="2:142" ht="22.5" customHeight="1" x14ac:dyDescent="0.3">
      <c r="B18" s="133"/>
      <c r="C18" s="205"/>
      <c r="D18" s="54"/>
      <c r="E18" s="55"/>
      <c r="F18" s="55"/>
      <c r="G18" s="55"/>
      <c r="H18" s="55"/>
      <c r="I18" s="56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199"/>
      <c r="AJ18" s="199"/>
      <c r="AK18" s="205"/>
      <c r="AL18" s="199"/>
      <c r="AM18" s="199"/>
      <c r="AN18" s="206"/>
      <c r="AO18" s="199"/>
      <c r="AP18" s="199"/>
      <c r="AQ18" s="205"/>
      <c r="AR18" s="199"/>
      <c r="AS18" s="199"/>
      <c r="AT18" s="205"/>
      <c r="AU18" s="199"/>
      <c r="AV18" s="200"/>
      <c r="AW18" s="206"/>
      <c r="AX18" s="200"/>
      <c r="AY18" s="200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X18" s="61"/>
      <c r="BY18" s="61"/>
      <c r="BZ18" s="61"/>
      <c r="CA18" s="61"/>
      <c r="CF18" s="173"/>
      <c r="CG18" s="65"/>
      <c r="CH18" s="65"/>
      <c r="CI18" s="65"/>
      <c r="CJ18" s="174"/>
      <c r="CK18" s="61"/>
      <c r="CL18" s="61"/>
      <c r="CM18" s="61"/>
      <c r="CN18" s="61"/>
      <c r="CT18" s="61"/>
      <c r="CV18" s="173"/>
      <c r="CW18" s="65"/>
      <c r="CX18" s="65"/>
      <c r="CY18" s="65"/>
      <c r="CZ18" s="174"/>
      <c r="DC18" s="61"/>
      <c r="DD18" s="61"/>
      <c r="DE18" s="61"/>
      <c r="DF18" s="61"/>
      <c r="DL18" s="173"/>
      <c r="DM18" s="65"/>
      <c r="DN18" s="65"/>
      <c r="DO18" s="65"/>
      <c r="DP18" s="174"/>
      <c r="EB18" s="175"/>
      <c r="EC18" s="176"/>
      <c r="ED18" s="176"/>
      <c r="EE18" s="176"/>
      <c r="EF18" s="177"/>
      <c r="EG18" s="61"/>
      <c r="EH18" s="61"/>
      <c r="EI18" s="61"/>
      <c r="EJ18" s="61"/>
      <c r="EK18" s="61"/>
      <c r="EL18" s="134"/>
    </row>
    <row r="19" spans="2:142" ht="22.5" customHeight="1" x14ac:dyDescent="0.3">
      <c r="B19" s="186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78"/>
      <c r="P19" s="178"/>
      <c r="Q19" s="178"/>
      <c r="R19" s="198"/>
      <c r="S19" s="198"/>
      <c r="T19" s="198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78"/>
      <c r="AJ19" s="178"/>
      <c r="AK19" s="178"/>
      <c r="AL19" s="178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  <c r="BL19" s="191"/>
      <c r="BM19" s="191"/>
      <c r="BN19" s="191"/>
      <c r="BO19" s="191"/>
      <c r="BP19" s="191"/>
      <c r="BQ19" s="184"/>
      <c r="BR19" s="184"/>
      <c r="BS19" s="184"/>
      <c r="BT19" s="184"/>
      <c r="BU19" s="178"/>
      <c r="BV19" s="178"/>
      <c r="BW19" s="178"/>
      <c r="BX19" s="178"/>
      <c r="BY19" s="178"/>
      <c r="BZ19" s="178"/>
      <c r="CA19" s="178"/>
      <c r="CB19" s="178"/>
      <c r="CC19" s="183"/>
      <c r="CD19" s="183"/>
      <c r="CE19" s="178"/>
      <c r="CF19" s="178"/>
      <c r="CG19" s="178"/>
      <c r="CH19" s="178"/>
      <c r="CI19" s="178"/>
      <c r="CJ19" s="178"/>
      <c r="CK19" s="178"/>
      <c r="CL19" s="183"/>
      <c r="CM19" s="183"/>
      <c r="CN19" s="178"/>
      <c r="CO19" s="178"/>
      <c r="CP19" s="178"/>
      <c r="CQ19" s="178"/>
      <c r="CR19" s="178"/>
      <c r="CS19" s="183"/>
      <c r="CT19" s="183"/>
      <c r="CU19" s="178"/>
      <c r="CV19" s="178"/>
      <c r="CW19" s="178"/>
      <c r="CX19" s="178"/>
      <c r="CY19" s="178"/>
      <c r="CZ19" s="178"/>
      <c r="DA19" s="178"/>
      <c r="DB19" s="183"/>
      <c r="DC19" s="183"/>
      <c r="DD19" s="178"/>
      <c r="DE19" s="178"/>
      <c r="DF19" s="178"/>
      <c r="DG19" s="178"/>
      <c r="DH19" s="178"/>
      <c r="DI19" s="183"/>
      <c r="DJ19" s="183"/>
      <c r="DK19" s="178"/>
      <c r="DL19" s="178"/>
      <c r="DM19" s="178"/>
      <c r="DN19" s="178"/>
      <c r="DO19" s="178"/>
      <c r="DP19" s="178"/>
      <c r="DQ19" s="178"/>
      <c r="DR19" s="183"/>
      <c r="DS19" s="183"/>
      <c r="DT19" s="178"/>
      <c r="DU19" s="178"/>
      <c r="DV19" s="178"/>
      <c r="DW19" s="178"/>
      <c r="DX19" s="178"/>
      <c r="DY19" s="183"/>
      <c r="DZ19" s="183"/>
      <c r="EA19" s="178"/>
      <c r="EB19" s="180"/>
      <c r="EC19" s="43"/>
      <c r="ED19" s="179"/>
      <c r="EE19" s="178"/>
      <c r="EF19" s="178"/>
      <c r="EG19" s="184"/>
      <c r="EH19" s="184"/>
      <c r="EI19" s="184"/>
      <c r="EJ19" s="184"/>
      <c r="EK19" s="184"/>
      <c r="EL19" s="187"/>
    </row>
    <row r="20" spans="2:142" ht="22.5" customHeight="1" x14ac:dyDescent="0.3">
      <c r="B20" s="188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98"/>
      <c r="S20" s="198"/>
      <c r="T20" s="198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85"/>
      <c r="BR20" s="185"/>
      <c r="BS20" s="185"/>
      <c r="BT20" s="185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81"/>
      <c r="DJ20" s="181"/>
      <c r="DK20" s="181"/>
      <c r="DL20" s="181"/>
      <c r="DM20" s="181"/>
      <c r="DN20" s="181"/>
      <c r="DO20" s="181"/>
      <c r="DP20" s="181"/>
      <c r="DQ20" s="181"/>
      <c r="DR20" s="181"/>
      <c r="DS20" s="181"/>
      <c r="DT20" s="181"/>
      <c r="DU20" s="181"/>
      <c r="DV20" s="181"/>
      <c r="DW20" s="181"/>
      <c r="DX20" s="181"/>
      <c r="DY20" s="181"/>
      <c r="DZ20" s="181"/>
      <c r="EA20" s="181"/>
      <c r="EB20" s="44"/>
      <c r="EC20" s="44"/>
      <c r="ED20" s="44"/>
      <c r="EE20" s="181"/>
      <c r="EF20" s="181"/>
      <c r="EG20" s="185"/>
      <c r="EH20" s="185"/>
      <c r="EI20" s="185"/>
      <c r="EJ20" s="185"/>
      <c r="EK20" s="185"/>
      <c r="EL20" s="189"/>
    </row>
    <row r="21" spans="2:142" ht="22.5" customHeight="1" thickBot="1" x14ac:dyDescent="0.35">
      <c r="B21" s="188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98"/>
      <c r="S21" s="198"/>
      <c r="T21" s="198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85"/>
      <c r="BR21" s="185"/>
      <c r="BS21" s="185"/>
      <c r="BT21" s="185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185"/>
      <c r="EH21" s="185"/>
      <c r="EI21" s="185"/>
      <c r="EJ21" s="185"/>
      <c r="EK21" s="185"/>
      <c r="EL21" s="189"/>
    </row>
    <row r="22" spans="2:142" ht="22.5" customHeight="1" x14ac:dyDescent="0.3">
      <c r="B22" s="73"/>
      <c r="C22" s="74"/>
      <c r="D22" s="74"/>
      <c r="E22" s="74"/>
      <c r="F22" s="74"/>
      <c r="G22" s="74"/>
      <c r="H22" s="74"/>
      <c r="I22" s="74"/>
      <c r="J22" s="74"/>
      <c r="K22" s="83" t="s">
        <v>97</v>
      </c>
      <c r="L22" s="83"/>
      <c r="M22" s="83"/>
      <c r="N22" s="83"/>
      <c r="O22" s="83"/>
      <c r="P22" s="192"/>
      <c r="Q22" s="192"/>
      <c r="R22" s="192"/>
      <c r="S22" s="192"/>
      <c r="T22" s="193" t="s">
        <v>108</v>
      </c>
      <c r="U22" s="193"/>
      <c r="V22" s="84"/>
      <c r="W22" s="84"/>
      <c r="X22" s="84"/>
      <c r="Y22" s="84"/>
      <c r="Z22" s="84"/>
      <c r="AA22" s="84"/>
      <c r="AB22" s="84"/>
      <c r="AC22" s="85" t="s">
        <v>109</v>
      </c>
      <c r="AD22" s="85"/>
      <c r="AE22" s="85"/>
      <c r="AF22" s="85"/>
      <c r="AG22" s="85"/>
      <c r="AH22" s="85"/>
      <c r="AI22" s="85"/>
      <c r="AJ22" s="85"/>
      <c r="AK22" s="85"/>
      <c r="AL22" s="86" t="s">
        <v>110</v>
      </c>
      <c r="AM22" s="86"/>
      <c r="AN22" s="86"/>
      <c r="AO22" s="86"/>
      <c r="AP22" s="86"/>
      <c r="AQ22" s="86"/>
      <c r="AR22" s="86"/>
      <c r="AS22" s="86"/>
      <c r="AT22" s="194"/>
      <c r="AU22" s="196" t="s">
        <v>99</v>
      </c>
      <c r="AV22" s="197"/>
      <c r="AW22" s="197"/>
      <c r="AX22" s="197"/>
      <c r="AY22" s="197"/>
      <c r="AZ22" s="197"/>
      <c r="BA22" s="197"/>
      <c r="BB22" s="197"/>
      <c r="BC22" s="197"/>
      <c r="BD22" s="195" t="s">
        <v>101</v>
      </c>
      <c r="BE22" s="87"/>
      <c r="BF22" s="87"/>
      <c r="BG22" s="87"/>
      <c r="BH22" s="87"/>
      <c r="BI22" s="87"/>
      <c r="BJ22" s="87"/>
      <c r="BK22" s="87"/>
      <c r="BL22" s="87"/>
      <c r="BM22" s="90" t="s">
        <v>120</v>
      </c>
      <c r="BN22" s="89"/>
      <c r="BO22" s="89"/>
      <c r="BP22" s="89"/>
      <c r="BQ22" s="89"/>
      <c r="BR22" s="89"/>
      <c r="BS22" s="89"/>
      <c r="BT22" s="89"/>
      <c r="BU22" s="89"/>
      <c r="BV22" s="203" t="s">
        <v>119</v>
      </c>
      <c r="BW22" s="204"/>
      <c r="BX22" s="204"/>
      <c r="BY22" s="204"/>
      <c r="BZ22" s="204"/>
      <c r="CA22" s="204"/>
      <c r="CB22" s="204"/>
      <c r="CC22" s="204"/>
      <c r="CD22" s="204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147"/>
    </row>
    <row r="23" spans="2:142" ht="22.5" customHeight="1" x14ac:dyDescent="0.3">
      <c r="B23" s="76"/>
      <c r="C23" s="77"/>
      <c r="D23" s="77"/>
      <c r="E23" s="77"/>
      <c r="F23" s="77"/>
      <c r="G23" s="77"/>
      <c r="H23" s="77"/>
      <c r="I23" s="77"/>
      <c r="J23" s="77"/>
      <c r="K23" s="83"/>
      <c r="L23" s="83"/>
      <c r="M23" s="83"/>
      <c r="N23" s="83"/>
      <c r="O23" s="83"/>
      <c r="P23" s="83"/>
      <c r="Q23" s="83"/>
      <c r="R23" s="83"/>
      <c r="S23" s="83"/>
      <c r="T23" s="84"/>
      <c r="U23" s="84"/>
      <c r="V23" s="84"/>
      <c r="W23" s="84"/>
      <c r="X23" s="84"/>
      <c r="Y23" s="84"/>
      <c r="Z23" s="84"/>
      <c r="AA23" s="84"/>
      <c r="AB23" s="84"/>
      <c r="AC23" s="85"/>
      <c r="AD23" s="85"/>
      <c r="AE23" s="85"/>
      <c r="AF23" s="85"/>
      <c r="AG23" s="85"/>
      <c r="AH23" s="85"/>
      <c r="AI23" s="85"/>
      <c r="AJ23" s="85"/>
      <c r="AK23" s="85"/>
      <c r="AL23" s="86"/>
      <c r="AM23" s="86"/>
      <c r="AN23" s="86"/>
      <c r="AO23" s="86"/>
      <c r="AP23" s="86"/>
      <c r="AQ23" s="86"/>
      <c r="AR23" s="86"/>
      <c r="AS23" s="86"/>
      <c r="AT23" s="194"/>
      <c r="AU23" s="197"/>
      <c r="AV23" s="197"/>
      <c r="AW23" s="197"/>
      <c r="AX23" s="197"/>
      <c r="AY23" s="197"/>
      <c r="AZ23" s="197"/>
      <c r="BA23" s="197"/>
      <c r="BB23" s="197"/>
      <c r="BC23" s="197"/>
      <c r="BD23" s="195"/>
      <c r="BE23" s="87"/>
      <c r="BF23" s="87"/>
      <c r="BG23" s="87"/>
      <c r="BH23" s="87"/>
      <c r="BI23" s="87"/>
      <c r="BJ23" s="87"/>
      <c r="BK23" s="87"/>
      <c r="BL23" s="87"/>
      <c r="BM23" s="89"/>
      <c r="BN23" s="89"/>
      <c r="BO23" s="89"/>
      <c r="BP23" s="89"/>
      <c r="BQ23" s="89"/>
      <c r="BR23" s="89"/>
      <c r="BS23" s="89"/>
      <c r="BT23" s="89"/>
      <c r="BU23" s="89"/>
      <c r="BV23" s="204"/>
      <c r="BW23" s="204"/>
      <c r="BX23" s="204"/>
      <c r="BY23" s="204"/>
      <c r="BZ23" s="204"/>
      <c r="CA23" s="204"/>
      <c r="CB23" s="204"/>
      <c r="CC23" s="204"/>
      <c r="CD23" s="204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147"/>
    </row>
    <row r="24" spans="2:142" ht="22.5" customHeight="1" thickBot="1" x14ac:dyDescent="0.35">
      <c r="B24" s="79"/>
      <c r="C24" s="80"/>
      <c r="D24" s="80"/>
      <c r="E24" s="80"/>
      <c r="F24" s="80"/>
      <c r="G24" s="80"/>
      <c r="H24" s="80"/>
      <c r="I24" s="80"/>
      <c r="J24" s="80"/>
      <c r="K24" s="83"/>
      <c r="L24" s="83"/>
      <c r="M24" s="83"/>
      <c r="N24" s="83"/>
      <c r="O24" s="83"/>
      <c r="P24" s="83"/>
      <c r="Q24" s="83"/>
      <c r="R24" s="83"/>
      <c r="S24" s="83"/>
      <c r="T24" s="84"/>
      <c r="U24" s="84"/>
      <c r="V24" s="84"/>
      <c r="W24" s="84"/>
      <c r="X24" s="84"/>
      <c r="Y24" s="84"/>
      <c r="Z24" s="84"/>
      <c r="AA24" s="84"/>
      <c r="AB24" s="84"/>
      <c r="AC24" s="85"/>
      <c r="AD24" s="85"/>
      <c r="AE24" s="85"/>
      <c r="AF24" s="85"/>
      <c r="AG24" s="85"/>
      <c r="AH24" s="85"/>
      <c r="AI24" s="85"/>
      <c r="AJ24" s="85"/>
      <c r="AK24" s="85"/>
      <c r="AL24" s="86"/>
      <c r="AM24" s="86"/>
      <c r="AN24" s="86"/>
      <c r="AO24" s="86"/>
      <c r="AP24" s="86"/>
      <c r="AQ24" s="86"/>
      <c r="AR24" s="86"/>
      <c r="AS24" s="86"/>
      <c r="AT24" s="194"/>
      <c r="AU24" s="197"/>
      <c r="AV24" s="197"/>
      <c r="AW24" s="197"/>
      <c r="AX24" s="197"/>
      <c r="AY24" s="197"/>
      <c r="AZ24" s="197"/>
      <c r="BA24" s="197"/>
      <c r="BB24" s="197"/>
      <c r="BC24" s="197"/>
      <c r="BD24" s="195"/>
      <c r="BE24" s="87"/>
      <c r="BF24" s="87"/>
      <c r="BG24" s="87"/>
      <c r="BH24" s="87"/>
      <c r="BI24" s="87"/>
      <c r="BJ24" s="87"/>
      <c r="BK24" s="87"/>
      <c r="BL24" s="87"/>
      <c r="BM24" s="89"/>
      <c r="BN24" s="89"/>
      <c r="BO24" s="89"/>
      <c r="BP24" s="89"/>
      <c r="BQ24" s="89"/>
      <c r="BR24" s="89"/>
      <c r="BS24" s="89"/>
      <c r="BT24" s="89"/>
      <c r="BU24" s="89"/>
      <c r="BV24" s="204"/>
      <c r="BW24" s="204"/>
      <c r="BX24" s="204"/>
      <c r="BY24" s="204"/>
      <c r="BZ24" s="204"/>
      <c r="CA24" s="204"/>
      <c r="CB24" s="204"/>
      <c r="CC24" s="204"/>
      <c r="CD24" s="204"/>
      <c r="CE24" s="148"/>
      <c r="CF24" s="148"/>
      <c r="CG24" s="148"/>
      <c r="CH24" s="148"/>
      <c r="CI24" s="148"/>
      <c r="CJ24" s="148"/>
      <c r="CK24" s="148"/>
      <c r="CL24" s="148"/>
      <c r="CM24" s="148"/>
      <c r="CN24" s="148"/>
      <c r="CO24" s="148"/>
      <c r="CP24" s="148"/>
      <c r="CQ24" s="148"/>
      <c r="CR24" s="148"/>
      <c r="CS24" s="148"/>
      <c r="CT24" s="148"/>
      <c r="CU24" s="148"/>
      <c r="CV24" s="148"/>
      <c r="CW24" s="148"/>
      <c r="CX24" s="148"/>
      <c r="CY24" s="148"/>
      <c r="CZ24" s="148"/>
      <c r="DA24" s="148"/>
      <c r="DB24" s="148"/>
      <c r="DC24" s="148"/>
      <c r="DD24" s="148"/>
      <c r="DE24" s="148"/>
      <c r="DF24" s="148"/>
      <c r="DG24" s="148"/>
      <c r="DH24" s="148"/>
      <c r="DI24" s="148"/>
      <c r="DJ24" s="148"/>
      <c r="DK24" s="148"/>
      <c r="DL24" s="148"/>
      <c r="DM24" s="148"/>
      <c r="DN24" s="148"/>
      <c r="DO24" s="148"/>
      <c r="DP24" s="148"/>
      <c r="DQ24" s="148"/>
      <c r="DR24" s="148"/>
      <c r="DS24" s="148"/>
      <c r="DT24" s="148"/>
      <c r="DU24" s="148"/>
      <c r="DV24" s="148"/>
      <c r="DW24" s="148"/>
      <c r="DX24" s="148"/>
      <c r="DY24" s="148"/>
      <c r="DZ24" s="148"/>
      <c r="EA24" s="148"/>
      <c r="EB24" s="148"/>
      <c r="EC24" s="148"/>
      <c r="ED24" s="148"/>
      <c r="EE24" s="148"/>
      <c r="EF24" s="148"/>
      <c r="EG24" s="148"/>
      <c r="EH24" s="148"/>
      <c r="EI24" s="148"/>
      <c r="EJ24" s="148"/>
      <c r="EK24" s="148"/>
      <c r="EL24" s="149"/>
    </row>
    <row r="26" spans="2:142" ht="22.5" customHeight="1" x14ac:dyDescent="0.3">
      <c r="BI26" s="61"/>
    </row>
  </sheetData>
  <mergeCells count="8">
    <mergeCell ref="BM22:BU24"/>
    <mergeCell ref="BV22:CD24"/>
    <mergeCell ref="K22:S24"/>
    <mergeCell ref="T22:AB24"/>
    <mergeCell ref="AC22:AK24"/>
    <mergeCell ref="AL22:AT24"/>
    <mergeCell ref="BD22:BL24"/>
    <mergeCell ref="AU22:BC2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575F-C1A4-4B85-8E75-9E21D30B3026}">
  <dimension ref="A1:CP24"/>
  <sheetViews>
    <sheetView zoomScale="55" zoomScaleNormal="55" workbookViewId="0">
      <selection activeCell="BD22" sqref="BD22:BL24"/>
    </sheetView>
  </sheetViews>
  <sheetFormatPr defaultColWidth="4" defaultRowHeight="22.5" customHeight="1" x14ac:dyDescent="0.3"/>
  <sheetData>
    <row r="1" spans="1:94" ht="22.5" customHeight="1" thickBot="1" x14ac:dyDescent="0.35"/>
    <row r="2" spans="1:94" ht="22.5" customHeight="1" x14ac:dyDescent="0.3"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9"/>
    </row>
    <row r="3" spans="1:94" ht="22.5" customHeight="1" thickBot="1" x14ac:dyDescent="0.35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CK3" s="61"/>
      <c r="CL3" s="61"/>
      <c r="CM3" s="61"/>
      <c r="CP3" s="62"/>
    </row>
    <row r="4" spans="1:94" ht="22.5" customHeight="1" x14ac:dyDescent="0.3"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91"/>
      <c r="V4" s="95"/>
      <c r="W4" s="97"/>
      <c r="X4" s="98"/>
      <c r="Y4" s="99"/>
      <c r="Z4" s="95"/>
      <c r="AA4" s="95"/>
      <c r="AB4" s="95"/>
      <c r="AC4" s="95"/>
      <c r="AD4" s="97"/>
      <c r="AE4" s="98"/>
      <c r="AF4" s="99"/>
      <c r="AG4" s="95"/>
      <c r="AH4" s="95"/>
      <c r="AI4" s="95"/>
      <c r="AJ4" s="95"/>
      <c r="AK4" s="97"/>
      <c r="AL4" s="98"/>
      <c r="AM4" s="99"/>
      <c r="AN4" s="95"/>
      <c r="AO4" s="92"/>
      <c r="AR4" s="103"/>
      <c r="AS4" s="104"/>
      <c r="AT4" s="105"/>
      <c r="AU4" s="106"/>
      <c r="AV4" s="107"/>
      <c r="AW4" s="108"/>
      <c r="AX4" s="108"/>
      <c r="AY4" s="108"/>
      <c r="AZ4" s="108"/>
      <c r="BA4" s="105"/>
      <c r="BB4" s="106"/>
      <c r="BC4" s="107"/>
      <c r="BD4" s="108"/>
      <c r="BE4" s="108"/>
      <c r="BF4" s="108"/>
      <c r="BG4" s="108"/>
      <c r="BH4" s="105"/>
      <c r="BI4" s="106"/>
      <c r="BJ4" s="107"/>
      <c r="BK4" s="108"/>
      <c r="BL4" s="109"/>
      <c r="BO4" s="116"/>
      <c r="BP4" s="117"/>
      <c r="BQ4" s="118"/>
      <c r="BR4" s="119"/>
      <c r="BS4" s="120"/>
      <c r="BT4" s="121"/>
      <c r="BU4" s="121"/>
      <c r="BV4" s="121"/>
      <c r="BW4" s="121"/>
      <c r="BX4" s="118"/>
      <c r="BY4" s="119"/>
      <c r="BZ4" s="120"/>
      <c r="CA4" s="117"/>
      <c r="CB4" s="117"/>
      <c r="CC4" s="117"/>
      <c r="CD4" s="117"/>
      <c r="CE4" s="118"/>
      <c r="CF4" s="119"/>
      <c r="CG4" s="120"/>
      <c r="CH4" s="117"/>
      <c r="CI4" s="122"/>
      <c r="CJ4" s="61"/>
      <c r="CK4" s="61"/>
      <c r="CL4" s="61"/>
      <c r="CM4" s="61"/>
      <c r="CN4" s="61"/>
      <c r="CO4" s="61"/>
      <c r="CP4" s="62"/>
    </row>
    <row r="5" spans="1:94" ht="22.5" customHeight="1" thickBot="1" x14ac:dyDescent="0.35"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93"/>
      <c r="V5" s="96"/>
      <c r="W5" s="100"/>
      <c r="X5" s="101"/>
      <c r="Y5" s="102"/>
      <c r="Z5" s="96"/>
      <c r="AA5" s="96"/>
      <c r="AB5" s="96"/>
      <c r="AC5" s="96"/>
      <c r="AD5" s="100"/>
      <c r="AE5" s="101"/>
      <c r="AF5" s="102"/>
      <c r="AG5" s="96"/>
      <c r="AH5" s="96"/>
      <c r="AI5" s="96"/>
      <c r="AJ5" s="96"/>
      <c r="AK5" s="100"/>
      <c r="AL5" s="101"/>
      <c r="AM5" s="102"/>
      <c r="AN5" s="96"/>
      <c r="AO5" s="94"/>
      <c r="AR5" s="110"/>
      <c r="AS5" s="111"/>
      <c r="AT5" s="112"/>
      <c r="AU5" s="113"/>
      <c r="AV5" s="114"/>
      <c r="AW5" s="111"/>
      <c r="AX5" s="111"/>
      <c r="AY5" s="111"/>
      <c r="AZ5" s="111"/>
      <c r="BA5" s="112"/>
      <c r="BB5" s="113"/>
      <c r="BC5" s="114"/>
      <c r="BD5" s="111"/>
      <c r="BE5" s="111"/>
      <c r="BF5" s="111"/>
      <c r="BG5" s="111"/>
      <c r="BH5" s="112"/>
      <c r="BI5" s="113"/>
      <c r="BJ5" s="114"/>
      <c r="BK5" s="111"/>
      <c r="BL5" s="115"/>
      <c r="BO5" s="123"/>
      <c r="BP5" s="124"/>
      <c r="BQ5" s="125"/>
      <c r="BR5" s="126"/>
      <c r="BS5" s="127"/>
      <c r="BT5" s="128"/>
      <c r="BU5" s="128"/>
      <c r="BV5" s="128"/>
      <c r="BW5" s="128"/>
      <c r="BX5" s="125"/>
      <c r="BY5" s="126"/>
      <c r="BZ5" s="127"/>
      <c r="CA5" s="124"/>
      <c r="CB5" s="124"/>
      <c r="CC5" s="124"/>
      <c r="CD5" s="124"/>
      <c r="CE5" s="125"/>
      <c r="CF5" s="126"/>
      <c r="CG5" s="127"/>
      <c r="CH5" s="124"/>
      <c r="CI5" s="129"/>
      <c r="CJ5" s="61"/>
      <c r="CK5" s="61"/>
      <c r="CL5" s="61"/>
      <c r="CM5" s="61"/>
      <c r="CN5" s="61"/>
      <c r="CO5" s="61"/>
      <c r="CP5" s="62"/>
    </row>
    <row r="6" spans="1:94" ht="22.5" customHeight="1" x14ac:dyDescent="0.3">
      <c r="A6" s="12"/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2"/>
    </row>
    <row r="7" spans="1:94" ht="22.5" customHeight="1" x14ac:dyDescent="0.3"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2"/>
    </row>
    <row r="8" spans="1:94" ht="22.5" customHeight="1" x14ac:dyDescent="0.3"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2"/>
    </row>
    <row r="9" spans="1:94" ht="22.5" customHeight="1" x14ac:dyDescent="0.3">
      <c r="B9" s="60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2"/>
    </row>
    <row r="10" spans="1:94" ht="22.5" customHeight="1" x14ac:dyDescent="0.3"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2"/>
    </row>
    <row r="11" spans="1:94" ht="22.5" customHeight="1" x14ac:dyDescent="0.3">
      <c r="B11" s="60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2"/>
    </row>
    <row r="12" spans="1:94" ht="22.5" customHeight="1" x14ac:dyDescent="0.3">
      <c r="B12" s="60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2"/>
    </row>
    <row r="13" spans="1:94" ht="22.5" customHeight="1" x14ac:dyDescent="0.3"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2"/>
    </row>
    <row r="14" spans="1:94" ht="22.5" customHeight="1" x14ac:dyDescent="0.3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47"/>
      <c r="AW14" s="46"/>
      <c r="AX14" s="46"/>
      <c r="AY14" s="47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47"/>
      <c r="BS14" s="46"/>
      <c r="BT14" s="46"/>
      <c r="BU14" s="47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2"/>
    </row>
    <row r="15" spans="1:94" ht="22.5" customHeight="1" x14ac:dyDescent="0.3">
      <c r="B15" s="60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47"/>
      <c r="AA15" s="46"/>
      <c r="AB15" s="46"/>
      <c r="AC15" s="47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2"/>
    </row>
    <row r="16" spans="1:94" ht="22.5" customHeight="1" x14ac:dyDescent="0.3">
      <c r="B16" s="60"/>
      <c r="C16" s="61"/>
      <c r="D16" s="48"/>
      <c r="E16" s="49"/>
      <c r="F16" s="49"/>
      <c r="G16" s="49"/>
      <c r="H16" s="49"/>
      <c r="I16" s="50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47"/>
      <c r="AK16" s="47"/>
      <c r="AL16" s="47"/>
      <c r="AM16" s="47"/>
      <c r="AN16" s="47"/>
      <c r="AO16" s="47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47"/>
      <c r="BH16" s="47"/>
      <c r="BI16" s="47"/>
      <c r="BJ16" s="47"/>
      <c r="BK16" s="47"/>
      <c r="BL16" s="47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47"/>
      <c r="CB16" s="47"/>
      <c r="CC16" s="47"/>
      <c r="CD16" s="47"/>
      <c r="CE16" s="47"/>
      <c r="CF16" s="47"/>
      <c r="CG16" s="61"/>
      <c r="CH16" s="61"/>
      <c r="CI16" s="61"/>
      <c r="CJ16" s="61"/>
      <c r="CK16" s="61"/>
      <c r="CL16" s="61"/>
      <c r="CM16" s="61"/>
      <c r="CN16" s="61"/>
      <c r="CO16" s="61"/>
      <c r="CP16" s="62"/>
    </row>
    <row r="17" spans="2:94" ht="22.5" customHeight="1" x14ac:dyDescent="0.3">
      <c r="B17" s="60"/>
      <c r="C17" s="61"/>
      <c r="D17" s="51"/>
      <c r="E17" s="52"/>
      <c r="F17" s="52"/>
      <c r="G17" s="52"/>
      <c r="H17" s="52"/>
      <c r="I17" s="53"/>
      <c r="J17" s="61"/>
      <c r="K17" s="61"/>
      <c r="L17" s="61"/>
      <c r="M17" s="61"/>
      <c r="N17" s="61"/>
      <c r="O17" s="61"/>
      <c r="P17" s="45"/>
      <c r="Q17" s="45"/>
      <c r="R17" s="45"/>
      <c r="S17" s="45"/>
      <c r="T17" s="45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5"/>
      <c r="AM17" s="65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5"/>
      <c r="BJ17" s="65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5"/>
      <c r="CD17" s="65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2"/>
    </row>
    <row r="18" spans="2:94" ht="22.5" customHeight="1" x14ac:dyDescent="0.3">
      <c r="B18" s="60"/>
      <c r="C18" s="61"/>
      <c r="D18" s="54"/>
      <c r="E18" s="55"/>
      <c r="F18" s="55"/>
      <c r="G18" s="55"/>
      <c r="H18" s="55"/>
      <c r="I18" s="56"/>
      <c r="J18" s="61"/>
      <c r="K18" s="61"/>
      <c r="L18" s="61"/>
      <c r="M18" s="61"/>
      <c r="N18" s="61"/>
      <c r="O18" s="61"/>
      <c r="P18" s="45"/>
      <c r="Q18" s="45"/>
      <c r="R18" s="45"/>
      <c r="S18" s="45"/>
      <c r="T18" s="45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5"/>
      <c r="AM18" s="65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5"/>
      <c r="BJ18" s="65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5"/>
      <c r="CD18" s="65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2"/>
    </row>
    <row r="19" spans="2:94" ht="22.5" customHeight="1" x14ac:dyDescent="0.3">
      <c r="B19" s="70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6"/>
      <c r="W19" s="46"/>
      <c r="X19" s="43"/>
      <c r="Y19" s="46"/>
      <c r="Z19" s="46"/>
      <c r="AA19" s="43"/>
      <c r="AB19" s="46"/>
      <c r="AC19" s="46"/>
      <c r="AD19" s="43"/>
      <c r="AE19" s="46"/>
      <c r="AF19" s="46"/>
      <c r="AG19" s="43"/>
      <c r="AH19" s="46"/>
      <c r="AI19" s="46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66"/>
    </row>
    <row r="20" spans="2:94" ht="22.5" customHeight="1" x14ac:dyDescent="0.3">
      <c r="B20" s="71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67"/>
    </row>
    <row r="21" spans="2:94" ht="22.5" customHeight="1" thickBot="1" x14ac:dyDescent="0.35">
      <c r="B21" s="72"/>
      <c r="C21" s="68"/>
      <c r="D21" s="68"/>
      <c r="E21" s="68"/>
      <c r="F21" s="68"/>
      <c r="G21" s="68"/>
      <c r="H21" s="68"/>
      <c r="I21" s="68"/>
      <c r="J21" s="68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9"/>
    </row>
    <row r="22" spans="2:94" ht="22.5" customHeight="1" x14ac:dyDescent="0.3">
      <c r="B22" s="73"/>
      <c r="C22" s="74"/>
      <c r="D22" s="74"/>
      <c r="E22" s="74"/>
      <c r="F22" s="74"/>
      <c r="G22" s="74"/>
      <c r="H22" s="74"/>
      <c r="I22" s="74"/>
      <c r="J22" s="74"/>
      <c r="K22" s="83" t="s">
        <v>97</v>
      </c>
      <c r="L22" s="83"/>
      <c r="M22" s="83"/>
      <c r="N22" s="83"/>
      <c r="O22" s="83"/>
      <c r="P22" s="83"/>
      <c r="Q22" s="83"/>
      <c r="R22" s="83"/>
      <c r="S22" s="83"/>
      <c r="T22" s="84" t="s">
        <v>98</v>
      </c>
      <c r="U22" s="84"/>
      <c r="V22" s="84"/>
      <c r="W22" s="84"/>
      <c r="X22" s="84"/>
      <c r="Y22" s="84"/>
      <c r="Z22" s="84"/>
      <c r="AA22" s="84"/>
      <c r="AB22" s="84"/>
      <c r="AC22" s="85" t="s">
        <v>100</v>
      </c>
      <c r="AD22" s="85"/>
      <c r="AE22" s="85"/>
      <c r="AF22" s="85"/>
      <c r="AG22" s="85"/>
      <c r="AH22" s="85"/>
      <c r="AI22" s="85"/>
      <c r="AJ22" s="85"/>
      <c r="AK22" s="85"/>
      <c r="AL22" s="86" t="s">
        <v>114</v>
      </c>
      <c r="AM22" s="86"/>
      <c r="AN22" s="86"/>
      <c r="AO22" s="86"/>
      <c r="AP22" s="86"/>
      <c r="AQ22" s="86"/>
      <c r="AR22" s="86"/>
      <c r="AS22" s="86"/>
      <c r="AT22" s="86"/>
      <c r="AU22" s="87" t="s">
        <v>101</v>
      </c>
      <c r="AV22" s="87"/>
      <c r="AW22" s="87"/>
      <c r="AX22" s="87"/>
      <c r="AY22" s="87"/>
      <c r="AZ22" s="87"/>
      <c r="BA22" s="87"/>
      <c r="BB22" s="87"/>
      <c r="BC22" s="87"/>
      <c r="BD22" s="90" t="s">
        <v>115</v>
      </c>
      <c r="BE22" s="89"/>
      <c r="BF22" s="89"/>
      <c r="BG22" s="89"/>
      <c r="BH22" s="89"/>
      <c r="BI22" s="89"/>
      <c r="BJ22" s="89"/>
      <c r="BK22" s="89"/>
      <c r="BL22" s="89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5"/>
    </row>
    <row r="23" spans="2:94" ht="22.5" customHeight="1" x14ac:dyDescent="0.3">
      <c r="B23" s="76"/>
      <c r="C23" s="77"/>
      <c r="D23" s="77"/>
      <c r="E23" s="77"/>
      <c r="F23" s="77"/>
      <c r="G23" s="77"/>
      <c r="H23" s="77"/>
      <c r="I23" s="77"/>
      <c r="J23" s="77"/>
      <c r="K23" s="83"/>
      <c r="L23" s="83"/>
      <c r="M23" s="83"/>
      <c r="N23" s="83"/>
      <c r="O23" s="83"/>
      <c r="P23" s="83"/>
      <c r="Q23" s="83"/>
      <c r="R23" s="83"/>
      <c r="S23" s="83"/>
      <c r="T23" s="84"/>
      <c r="U23" s="84"/>
      <c r="V23" s="84"/>
      <c r="W23" s="84"/>
      <c r="X23" s="84"/>
      <c r="Y23" s="84"/>
      <c r="Z23" s="84"/>
      <c r="AA23" s="84"/>
      <c r="AB23" s="84"/>
      <c r="AC23" s="85"/>
      <c r="AD23" s="85"/>
      <c r="AE23" s="85"/>
      <c r="AF23" s="85"/>
      <c r="AG23" s="85"/>
      <c r="AH23" s="85"/>
      <c r="AI23" s="85"/>
      <c r="AJ23" s="85"/>
      <c r="AK23" s="85"/>
      <c r="AL23" s="86"/>
      <c r="AM23" s="86"/>
      <c r="AN23" s="86"/>
      <c r="AO23" s="86"/>
      <c r="AP23" s="86"/>
      <c r="AQ23" s="86"/>
      <c r="AR23" s="86"/>
      <c r="AS23" s="86"/>
      <c r="AT23" s="86"/>
      <c r="AU23" s="87"/>
      <c r="AV23" s="87"/>
      <c r="AW23" s="87"/>
      <c r="AX23" s="87"/>
      <c r="AY23" s="87"/>
      <c r="AZ23" s="87"/>
      <c r="BA23" s="87"/>
      <c r="BB23" s="87"/>
      <c r="BC23" s="87"/>
      <c r="BD23" s="89"/>
      <c r="BE23" s="89"/>
      <c r="BF23" s="89"/>
      <c r="BG23" s="89"/>
      <c r="BH23" s="89"/>
      <c r="BI23" s="89"/>
      <c r="BJ23" s="89"/>
      <c r="BK23" s="89"/>
      <c r="BL23" s="89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8"/>
    </row>
    <row r="24" spans="2:94" ht="22.5" customHeight="1" thickBot="1" x14ac:dyDescent="0.35">
      <c r="B24" s="79"/>
      <c r="C24" s="80"/>
      <c r="D24" s="80"/>
      <c r="E24" s="80"/>
      <c r="F24" s="80"/>
      <c r="G24" s="80"/>
      <c r="H24" s="80"/>
      <c r="I24" s="80"/>
      <c r="J24" s="80"/>
      <c r="K24" s="83"/>
      <c r="L24" s="83"/>
      <c r="M24" s="83"/>
      <c r="N24" s="83"/>
      <c r="O24" s="83"/>
      <c r="P24" s="83"/>
      <c r="Q24" s="83"/>
      <c r="R24" s="83"/>
      <c r="S24" s="83"/>
      <c r="T24" s="84"/>
      <c r="U24" s="84"/>
      <c r="V24" s="84"/>
      <c r="W24" s="84"/>
      <c r="X24" s="84"/>
      <c r="Y24" s="84"/>
      <c r="Z24" s="84"/>
      <c r="AA24" s="84"/>
      <c r="AB24" s="84"/>
      <c r="AC24" s="85"/>
      <c r="AD24" s="85"/>
      <c r="AE24" s="85"/>
      <c r="AF24" s="85"/>
      <c r="AG24" s="85"/>
      <c r="AH24" s="85"/>
      <c r="AI24" s="85"/>
      <c r="AJ24" s="85"/>
      <c r="AK24" s="85"/>
      <c r="AL24" s="86"/>
      <c r="AM24" s="86"/>
      <c r="AN24" s="86"/>
      <c r="AO24" s="86"/>
      <c r="AP24" s="86"/>
      <c r="AQ24" s="86"/>
      <c r="AR24" s="86"/>
      <c r="AS24" s="86"/>
      <c r="AT24" s="86"/>
      <c r="AU24" s="87"/>
      <c r="AV24" s="87"/>
      <c r="AW24" s="87"/>
      <c r="AX24" s="87"/>
      <c r="AY24" s="87"/>
      <c r="AZ24" s="87"/>
      <c r="BA24" s="87"/>
      <c r="BB24" s="87"/>
      <c r="BC24" s="87"/>
      <c r="BD24" s="89"/>
      <c r="BE24" s="89"/>
      <c r="BF24" s="89"/>
      <c r="BG24" s="89"/>
      <c r="BH24" s="89"/>
      <c r="BI24" s="89"/>
      <c r="BJ24" s="89"/>
      <c r="BK24" s="89"/>
      <c r="BL24" s="89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1"/>
    </row>
  </sheetData>
  <mergeCells count="6">
    <mergeCell ref="AU22:BC24"/>
    <mergeCell ref="BD22:BL24"/>
    <mergeCell ref="K22:S24"/>
    <mergeCell ref="T22:AB24"/>
    <mergeCell ref="AC22:AK24"/>
    <mergeCell ref="AL22:AT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캐릭터 밸런스</vt:lpstr>
      <vt:lpstr>스테이지 1</vt:lpstr>
      <vt:lpstr>스테이지 2</vt:lpstr>
      <vt:lpstr>스테이지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한규언</dc:creator>
  <cp:lastModifiedBy>한규언</cp:lastModifiedBy>
  <cp:lastPrinted>2019-05-09T02:11:09Z</cp:lastPrinted>
  <dcterms:created xsi:type="dcterms:W3CDTF">2019-05-09T01:48:10Z</dcterms:created>
  <dcterms:modified xsi:type="dcterms:W3CDTF">2019-05-28T03:30:42Z</dcterms:modified>
</cp:coreProperties>
</file>