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hpn\Desktop\2018STAC\엑셀 파일\"/>
    </mc:Choice>
  </mc:AlternateContent>
  <xr:revisionPtr revIDLastSave="0" documentId="8_{5B807D6B-2FB4-4988-9CD8-10AEA495E4CA}" xr6:coauthVersionLast="36" xr6:coauthVersionMax="36" xr10:uidLastSave="{00000000-0000-0000-0000-000000000000}"/>
  <bookViews>
    <workbookView xWindow="0" yWindow="0" windowWidth="9930" windowHeight="5235" activeTab="1" xr2:uid="{84166A36-0436-454B-910B-8F1ADD5E64C1}"/>
  </bookViews>
  <sheets>
    <sheet name="경험치 식" sheetId="1" r:id="rId1"/>
    <sheet name="체력 식" sheetId="2" r:id="rId2"/>
    <sheet name="ㅇ" sheetId="3" r:id="rId3"/>
  </sheets>
  <calcPr calcId="179021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6" i="2" l="1"/>
  <c r="L6" i="2" s="1"/>
  <c r="M6" i="2" s="1"/>
  <c r="K7" i="2"/>
  <c r="L7" i="2" s="1"/>
  <c r="M7" i="2" s="1"/>
  <c r="N7" i="2" s="1"/>
  <c r="K4" i="2" l="1"/>
  <c r="L4" i="2" s="1"/>
  <c r="M4" i="2" s="1"/>
  <c r="H5" i="1" l="1"/>
  <c r="H6" i="1" s="1"/>
  <c r="H7" i="1" s="1"/>
  <c r="K7" i="1" s="1"/>
  <c r="K6" i="1" l="1"/>
  <c r="H8" i="1"/>
  <c r="K8" i="1" s="1"/>
  <c r="H9" i="1" l="1"/>
  <c r="K9" i="1" s="1"/>
  <c r="H10" i="1" l="1"/>
  <c r="K10" i="1" s="1"/>
  <c r="H11" i="1" l="1"/>
  <c r="H12" i="1" l="1"/>
  <c r="K11" i="1"/>
  <c r="K13" i="1" l="1"/>
  <c r="K14" i="1" s="1"/>
  <c r="H13" i="1"/>
  <c r="H14" i="1" s="1"/>
  <c r="K12" i="1"/>
</calcChain>
</file>

<file path=xl/sharedStrings.xml><?xml version="1.0" encoding="utf-8"?>
<sst xmlns="http://schemas.openxmlformats.org/spreadsheetml/2006/main" count="61" uniqueCount="47">
  <si>
    <t>판당 획득 경험치</t>
    <phoneticPr fontId="1" type="noConversion"/>
  </si>
  <si>
    <t>게임 오버</t>
    <phoneticPr fontId="1" type="noConversion"/>
  </si>
  <si>
    <t>D랭크</t>
    <phoneticPr fontId="1" type="noConversion"/>
  </si>
  <si>
    <t>C랭크</t>
    <phoneticPr fontId="1" type="noConversion"/>
  </si>
  <si>
    <t>B랭크</t>
    <phoneticPr fontId="1" type="noConversion"/>
  </si>
  <si>
    <t>A랭크</t>
    <phoneticPr fontId="1" type="noConversion"/>
  </si>
  <si>
    <t>S랭크</t>
    <phoneticPr fontId="1" type="noConversion"/>
  </si>
  <si>
    <t>레벨당 필요 판수</t>
    <phoneticPr fontId="1" type="noConversion"/>
  </si>
  <si>
    <t>레벨 당 필요 경험치</t>
    <phoneticPr fontId="1" type="noConversion"/>
  </si>
  <si>
    <t>Lv.1</t>
    <phoneticPr fontId="1" type="noConversion"/>
  </si>
  <si>
    <t>Lv.2</t>
    <phoneticPr fontId="1" type="noConversion"/>
  </si>
  <si>
    <t>Lv.3</t>
  </si>
  <si>
    <t>Lv.4</t>
  </si>
  <si>
    <t>Lv.5</t>
  </si>
  <si>
    <t>Lv.6</t>
  </si>
  <si>
    <t>Lv.7</t>
  </si>
  <si>
    <t>Lv.8</t>
  </si>
  <si>
    <t>Lv.9</t>
  </si>
  <si>
    <t>Lv.10</t>
  </si>
  <si>
    <t>플레이어 레벨 만렙</t>
    <phoneticPr fontId="1" type="noConversion"/>
  </si>
  <si>
    <t>만렙 합계</t>
    <phoneticPr fontId="1" type="noConversion"/>
  </si>
  <si>
    <t>랭크</t>
    <phoneticPr fontId="1" type="noConversion"/>
  </si>
  <si>
    <t>난이도 하</t>
    <phoneticPr fontId="1" type="noConversion"/>
  </si>
  <si>
    <t>난이도 중</t>
    <phoneticPr fontId="1" type="noConversion"/>
  </si>
  <si>
    <t>난이도 상</t>
    <phoneticPr fontId="1" type="noConversion"/>
  </si>
  <si>
    <t>노트당 충돌 시 체력 소모</t>
    <phoneticPr fontId="1" type="noConversion"/>
  </si>
  <si>
    <t>일반 노트</t>
    <phoneticPr fontId="1" type="noConversion"/>
  </si>
  <si>
    <t>연타 노트</t>
    <phoneticPr fontId="1" type="noConversion"/>
  </si>
  <si>
    <t>장애물</t>
    <phoneticPr fontId="1" type="noConversion"/>
  </si>
  <si>
    <t>0.2초당 10</t>
    <phoneticPr fontId="1" type="noConversion"/>
  </si>
  <si>
    <t>롱 노트 충돌</t>
    <phoneticPr fontId="1" type="noConversion"/>
  </si>
  <si>
    <t>롱 노트 터치 취소</t>
    <phoneticPr fontId="1" type="noConversion"/>
  </si>
  <si>
    <t>1회</t>
    <phoneticPr fontId="1" type="noConversion"/>
  </si>
  <si>
    <t>2회</t>
    <phoneticPr fontId="1" type="noConversion"/>
  </si>
  <si>
    <t>3회 이상</t>
    <phoneticPr fontId="1" type="noConversion"/>
  </si>
  <si>
    <t xml:space="preserve">연속 충돌 시 데미지 증가량 </t>
    <phoneticPr fontId="1" type="noConversion"/>
  </si>
  <si>
    <t>일반 노트</t>
    <phoneticPr fontId="1" type="noConversion"/>
  </si>
  <si>
    <t>연타 노트</t>
    <phoneticPr fontId="1" type="noConversion"/>
  </si>
  <si>
    <t>롱 노트 충돌</t>
    <phoneticPr fontId="1" type="noConversion"/>
  </si>
  <si>
    <t>장애물</t>
    <phoneticPr fontId="1" type="noConversion"/>
  </si>
  <si>
    <t>3회</t>
    <phoneticPr fontId="1" type="noConversion"/>
  </si>
  <si>
    <t>4회</t>
    <phoneticPr fontId="1" type="noConversion"/>
  </si>
  <si>
    <t>5회</t>
    <phoneticPr fontId="1" type="noConversion"/>
  </si>
  <si>
    <t>6회</t>
    <phoneticPr fontId="1" type="noConversion"/>
  </si>
  <si>
    <t>연속 충돌 누적 데미지</t>
    <phoneticPr fontId="1" type="noConversion"/>
  </si>
  <si>
    <t>플레이어 레벨</t>
    <phoneticPr fontId="1" type="noConversion"/>
  </si>
  <si>
    <t>체력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</si>
</sst>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2" fillId="0" borderId="7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5" xfId="0" applyBorder="1">
      <alignment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23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93D14-300F-4E21-98DE-A432FA5F1D29}">
  <dimension ref="B1:L14"/>
  <sheetViews>
    <sheetView workbookViewId="0">
      <selection activeCell="D17" sqref="D17"/>
    </sheetView>
  </sheetViews>
  <sheetFormatPr defaultRowHeight="16.5" x14ac:dyDescent="0.3"/>
  <cols>
    <col min="1" max="1" width="1.625" customWidth="1"/>
    <col min="2" max="3" width="10.75" customWidth="1"/>
    <col min="4" max="4" width="11" customWidth="1"/>
    <col min="5" max="5" width="18.625" bestFit="1" customWidth="1"/>
    <col min="7" max="7" width="18.625" bestFit="1" customWidth="1"/>
    <col min="8" max="8" width="19.875" customWidth="1"/>
    <col min="9" max="9" width="7.5" bestFit="1" customWidth="1"/>
    <col min="10" max="10" width="18.625" bestFit="1" customWidth="1"/>
  </cols>
  <sheetData>
    <row r="1" spans="2:12" ht="17.25" thickBot="1" x14ac:dyDescent="0.35"/>
    <row r="2" spans="2:12" ht="17.25" thickBot="1" x14ac:dyDescent="0.35">
      <c r="B2" s="45" t="s">
        <v>0</v>
      </c>
      <c r="C2" s="47"/>
      <c r="D2" s="47"/>
      <c r="E2" s="46"/>
      <c r="G2" s="45" t="s">
        <v>7</v>
      </c>
      <c r="H2" s="46"/>
      <c r="J2" s="45" t="s">
        <v>8</v>
      </c>
      <c r="K2" s="46"/>
      <c r="L2" s="1"/>
    </row>
    <row r="3" spans="2:12" ht="17.25" thickBot="1" x14ac:dyDescent="0.35">
      <c r="B3" s="6" t="s">
        <v>21</v>
      </c>
      <c r="C3" s="6" t="s">
        <v>22</v>
      </c>
      <c r="D3" s="6" t="s">
        <v>23</v>
      </c>
      <c r="E3" s="7" t="s">
        <v>24</v>
      </c>
      <c r="G3" s="8" t="s">
        <v>9</v>
      </c>
      <c r="H3" s="5">
        <v>0</v>
      </c>
      <c r="J3" s="8" t="s">
        <v>9</v>
      </c>
      <c r="K3" s="16">
        <v>0</v>
      </c>
    </row>
    <row r="4" spans="2:12" x14ac:dyDescent="0.3">
      <c r="B4" s="8" t="s">
        <v>1</v>
      </c>
      <c r="C4" s="4">
        <v>0</v>
      </c>
      <c r="D4" s="4">
        <v>0</v>
      </c>
      <c r="E4" s="5">
        <v>0</v>
      </c>
      <c r="G4" s="9" t="s">
        <v>10</v>
      </c>
      <c r="H4" s="3">
        <v>1</v>
      </c>
      <c r="J4" s="9" t="s">
        <v>10</v>
      </c>
      <c r="K4" s="17">
        <v>75</v>
      </c>
    </row>
    <row r="5" spans="2:12" x14ac:dyDescent="0.3">
      <c r="B5" s="9" t="s">
        <v>6</v>
      </c>
      <c r="C5" s="2">
        <v>400</v>
      </c>
      <c r="D5" s="2">
        <v>500</v>
      </c>
      <c r="E5" s="3">
        <v>600</v>
      </c>
      <c r="G5" s="9" t="s">
        <v>11</v>
      </c>
      <c r="H5" s="3">
        <f t="shared" ref="H5:H12" si="0">H3+H4</f>
        <v>1</v>
      </c>
      <c r="J5" s="9" t="s">
        <v>11</v>
      </c>
      <c r="K5" s="17">
        <v>150</v>
      </c>
    </row>
    <row r="6" spans="2:12" x14ac:dyDescent="0.3">
      <c r="B6" s="9" t="s">
        <v>5</v>
      </c>
      <c r="C6" s="2">
        <v>250</v>
      </c>
      <c r="D6" s="2">
        <v>300</v>
      </c>
      <c r="E6" s="3">
        <v>350</v>
      </c>
      <c r="G6" s="9" t="s">
        <v>12</v>
      </c>
      <c r="H6" s="3">
        <f t="shared" si="0"/>
        <v>2</v>
      </c>
      <c r="J6" s="9" t="s">
        <v>12</v>
      </c>
      <c r="K6" s="17">
        <f>225*H6</f>
        <v>450</v>
      </c>
    </row>
    <row r="7" spans="2:12" x14ac:dyDescent="0.3">
      <c r="B7" s="9" t="s">
        <v>4</v>
      </c>
      <c r="C7" s="2">
        <v>125</v>
      </c>
      <c r="D7" s="2">
        <v>150</v>
      </c>
      <c r="E7" s="3">
        <v>175</v>
      </c>
      <c r="G7" s="9" t="s">
        <v>13</v>
      </c>
      <c r="H7" s="3">
        <f t="shared" si="0"/>
        <v>3</v>
      </c>
      <c r="J7" s="9" t="s">
        <v>13</v>
      </c>
      <c r="K7" s="17">
        <f t="shared" ref="K7:K12" si="1">225*H7</f>
        <v>675</v>
      </c>
    </row>
    <row r="8" spans="2:12" x14ac:dyDescent="0.3">
      <c r="B8" s="9" t="s">
        <v>3</v>
      </c>
      <c r="C8" s="2">
        <v>50</v>
      </c>
      <c r="D8" s="2">
        <v>75</v>
      </c>
      <c r="E8" s="3">
        <v>100</v>
      </c>
      <c r="G8" s="9" t="s">
        <v>14</v>
      </c>
      <c r="H8" s="3">
        <f t="shared" si="0"/>
        <v>5</v>
      </c>
      <c r="J8" s="9" t="s">
        <v>14</v>
      </c>
      <c r="K8" s="17">
        <f t="shared" si="1"/>
        <v>1125</v>
      </c>
    </row>
    <row r="9" spans="2:12" ht="17.25" thickBot="1" x14ac:dyDescent="0.35">
      <c r="B9" s="10" t="s">
        <v>2</v>
      </c>
      <c r="C9" s="20">
        <v>25</v>
      </c>
      <c r="D9" s="20">
        <v>25</v>
      </c>
      <c r="E9" s="21">
        <v>50</v>
      </c>
      <c r="G9" s="9" t="s">
        <v>15</v>
      </c>
      <c r="H9" s="3">
        <f t="shared" si="0"/>
        <v>8</v>
      </c>
      <c r="J9" s="9" t="s">
        <v>15</v>
      </c>
      <c r="K9" s="17">
        <f t="shared" si="1"/>
        <v>1800</v>
      </c>
    </row>
    <row r="10" spans="2:12" x14ac:dyDescent="0.3">
      <c r="G10" s="9" t="s">
        <v>16</v>
      </c>
      <c r="H10" s="3">
        <f t="shared" si="0"/>
        <v>13</v>
      </c>
      <c r="J10" s="9" t="s">
        <v>16</v>
      </c>
      <c r="K10" s="17">
        <f t="shared" si="1"/>
        <v>2925</v>
      </c>
    </row>
    <row r="11" spans="2:12" x14ac:dyDescent="0.3">
      <c r="G11" s="9" t="s">
        <v>17</v>
      </c>
      <c r="H11" s="3">
        <f t="shared" si="0"/>
        <v>21</v>
      </c>
      <c r="J11" s="9" t="s">
        <v>17</v>
      </c>
      <c r="K11" s="17">
        <f t="shared" si="1"/>
        <v>4725</v>
      </c>
    </row>
    <row r="12" spans="2:12" x14ac:dyDescent="0.3">
      <c r="G12" s="9" t="s">
        <v>18</v>
      </c>
      <c r="H12" s="3">
        <f t="shared" si="0"/>
        <v>34</v>
      </c>
      <c r="J12" s="9" t="s">
        <v>18</v>
      </c>
      <c r="K12" s="17">
        <f t="shared" si="1"/>
        <v>7650</v>
      </c>
    </row>
    <row r="13" spans="2:12" x14ac:dyDescent="0.3">
      <c r="G13" s="12" t="s">
        <v>20</v>
      </c>
      <c r="H13" s="14">
        <f>SUM(H3:H12)</f>
        <v>88</v>
      </c>
      <c r="J13" s="13" t="s">
        <v>20</v>
      </c>
      <c r="K13" s="18">
        <f>SUM(K3:K12)</f>
        <v>19575</v>
      </c>
    </row>
    <row r="14" spans="2:12" ht="17.25" thickBot="1" x14ac:dyDescent="0.35">
      <c r="G14" s="11" t="s">
        <v>19</v>
      </c>
      <c r="H14" s="15">
        <f>H13*3</f>
        <v>264</v>
      </c>
      <c r="J14" s="11" t="s">
        <v>19</v>
      </c>
      <c r="K14" s="19">
        <f>K13*3</f>
        <v>58725</v>
      </c>
    </row>
  </sheetData>
  <mergeCells count="3">
    <mergeCell ref="J2:K2"/>
    <mergeCell ref="G2:H2"/>
    <mergeCell ref="B2:E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9D330-F547-4687-A0F7-6E04AE21E855}">
  <dimension ref="B1:O19"/>
  <sheetViews>
    <sheetView tabSelected="1" workbookViewId="0">
      <selection activeCell="I26" sqref="I26:I28"/>
    </sheetView>
  </sheetViews>
  <sheetFormatPr defaultRowHeight="16.5" x14ac:dyDescent="0.3"/>
  <cols>
    <col min="2" max="2" width="17.25" bestFit="1" customWidth="1"/>
    <col min="6" max="6" width="13.375" customWidth="1"/>
    <col min="7" max="7" width="12.625" customWidth="1"/>
    <col min="9" max="9" width="21.375" bestFit="1" customWidth="1"/>
  </cols>
  <sheetData>
    <row r="1" spans="2:15" ht="17.25" thickBot="1" x14ac:dyDescent="0.35"/>
    <row r="2" spans="2:15" ht="17.25" thickBot="1" x14ac:dyDescent="0.35">
      <c r="B2" s="45" t="s">
        <v>25</v>
      </c>
      <c r="C2" s="47"/>
      <c r="D2" s="46"/>
      <c r="F2" s="45" t="s">
        <v>35</v>
      </c>
      <c r="G2" s="46"/>
      <c r="I2" s="37" t="s">
        <v>44</v>
      </c>
      <c r="J2" s="33"/>
      <c r="K2" s="34"/>
      <c r="L2" s="34"/>
      <c r="M2" s="34"/>
      <c r="N2" s="34"/>
      <c r="O2" s="35"/>
    </row>
    <row r="3" spans="2:15" ht="17.25" thickBot="1" x14ac:dyDescent="0.35">
      <c r="B3" s="8" t="s">
        <v>26</v>
      </c>
      <c r="C3" s="50">
        <v>30</v>
      </c>
      <c r="D3" s="51"/>
      <c r="F3" s="32" t="s">
        <v>32</v>
      </c>
      <c r="G3" s="27">
        <v>1</v>
      </c>
      <c r="I3" s="36"/>
      <c r="J3" s="41" t="s">
        <v>32</v>
      </c>
      <c r="K3" s="41" t="s">
        <v>33</v>
      </c>
      <c r="L3" s="41" t="s">
        <v>40</v>
      </c>
      <c r="M3" s="41" t="s">
        <v>41</v>
      </c>
      <c r="N3" s="41" t="s">
        <v>42</v>
      </c>
      <c r="O3" s="41" t="s">
        <v>43</v>
      </c>
    </row>
    <row r="4" spans="2:15" x14ac:dyDescent="0.3">
      <c r="B4" s="9" t="s">
        <v>27</v>
      </c>
      <c r="C4" s="52" t="s">
        <v>29</v>
      </c>
      <c r="D4" s="53"/>
      <c r="F4" s="30" t="s">
        <v>33</v>
      </c>
      <c r="G4" s="29">
        <v>1.5</v>
      </c>
      <c r="I4" s="38" t="s">
        <v>36</v>
      </c>
      <c r="J4" s="42">
        <v>30</v>
      </c>
      <c r="K4" s="26">
        <f>J4+C3*1.5</f>
        <v>75</v>
      </c>
      <c r="L4" s="26">
        <f>K4+C3*2</f>
        <v>135</v>
      </c>
      <c r="M4" s="26">
        <f>L4+C3*2</f>
        <v>195</v>
      </c>
      <c r="N4" s="26">
        <v>255</v>
      </c>
      <c r="O4" s="27">
        <v>315</v>
      </c>
    </row>
    <row r="5" spans="2:15" ht="17.25" thickBot="1" x14ac:dyDescent="0.35">
      <c r="B5" s="9" t="s">
        <v>30</v>
      </c>
      <c r="C5" s="52">
        <v>30</v>
      </c>
      <c r="D5" s="53"/>
      <c r="F5" s="31" t="s">
        <v>34</v>
      </c>
      <c r="G5" s="25">
        <v>2</v>
      </c>
      <c r="I5" s="39" t="s">
        <v>37</v>
      </c>
      <c r="J5" s="43">
        <v>10</v>
      </c>
      <c r="K5" s="28">
        <v>25</v>
      </c>
      <c r="L5" s="28">
        <v>45</v>
      </c>
      <c r="M5" s="28">
        <v>65</v>
      </c>
      <c r="N5" s="28">
        <v>85</v>
      </c>
      <c r="O5" s="29">
        <v>105</v>
      </c>
    </row>
    <row r="6" spans="2:15" x14ac:dyDescent="0.3">
      <c r="B6" s="9" t="s">
        <v>31</v>
      </c>
      <c r="C6" s="52">
        <v>25</v>
      </c>
      <c r="D6" s="53"/>
      <c r="I6" s="39" t="s">
        <v>38</v>
      </c>
      <c r="J6" s="43">
        <v>30</v>
      </c>
      <c r="K6" s="28">
        <f>J6+C5*1.5</f>
        <v>75</v>
      </c>
      <c r="L6" s="28">
        <f>K6+C5*2</f>
        <v>135</v>
      </c>
      <c r="M6" s="28">
        <f>L6+C5*2</f>
        <v>195</v>
      </c>
      <c r="N6" s="28">
        <v>255</v>
      </c>
      <c r="O6" s="29">
        <v>315</v>
      </c>
    </row>
    <row r="7" spans="2:15" ht="17.25" thickBot="1" x14ac:dyDescent="0.35">
      <c r="B7" s="10" t="s">
        <v>28</v>
      </c>
      <c r="C7" s="48">
        <v>40</v>
      </c>
      <c r="D7" s="49"/>
      <c r="I7" s="40" t="s">
        <v>39</v>
      </c>
      <c r="J7" s="44">
        <v>40</v>
      </c>
      <c r="K7" s="24">
        <f>40+40*1.5</f>
        <v>100</v>
      </c>
      <c r="L7" s="24">
        <f>K7+40*2</f>
        <v>180</v>
      </c>
      <c r="M7" s="24">
        <f>L7+40*2</f>
        <v>260</v>
      </c>
      <c r="N7" s="24">
        <f>M7+40*2</f>
        <v>340</v>
      </c>
      <c r="O7" s="25">
        <v>420</v>
      </c>
    </row>
    <row r="8" spans="2:15" ht="17.25" thickBot="1" x14ac:dyDescent="0.35"/>
    <row r="9" spans="2:15" ht="17.25" thickBot="1" x14ac:dyDescent="0.35">
      <c r="B9" s="22" t="s">
        <v>45</v>
      </c>
      <c r="C9" s="23" t="s">
        <v>46</v>
      </c>
    </row>
    <row r="10" spans="2:15" x14ac:dyDescent="0.3">
      <c r="B10" s="8">
        <v>1</v>
      </c>
      <c r="C10" s="27">
        <v>200</v>
      </c>
    </row>
    <row r="11" spans="2:15" x14ac:dyDescent="0.3">
      <c r="B11" s="9">
        <v>2</v>
      </c>
      <c r="C11" s="29">
        <v>225</v>
      </c>
    </row>
    <row r="12" spans="2:15" x14ac:dyDescent="0.3">
      <c r="B12" s="9">
        <v>3</v>
      </c>
      <c r="C12" s="29">
        <v>250</v>
      </c>
    </row>
    <row r="13" spans="2:15" x14ac:dyDescent="0.3">
      <c r="B13" s="9">
        <v>4</v>
      </c>
      <c r="C13" s="29">
        <v>280</v>
      </c>
    </row>
    <row r="14" spans="2:15" x14ac:dyDescent="0.3">
      <c r="B14" s="9">
        <v>5</v>
      </c>
      <c r="C14" s="29">
        <v>310</v>
      </c>
    </row>
    <row r="15" spans="2:15" x14ac:dyDescent="0.3">
      <c r="B15" s="9">
        <v>6</v>
      </c>
      <c r="C15" s="29">
        <v>340</v>
      </c>
    </row>
    <row r="16" spans="2:15" x14ac:dyDescent="0.3">
      <c r="B16" s="9">
        <v>7</v>
      </c>
      <c r="C16" s="29">
        <v>375</v>
      </c>
    </row>
    <row r="17" spans="2:3" x14ac:dyDescent="0.3">
      <c r="B17" s="9">
        <v>8</v>
      </c>
      <c r="C17" s="29">
        <v>410</v>
      </c>
    </row>
    <row r="18" spans="2:3" x14ac:dyDescent="0.3">
      <c r="B18" s="9">
        <v>9</v>
      </c>
      <c r="C18" s="29">
        <v>450</v>
      </c>
    </row>
    <row r="19" spans="2:3" ht="17.25" thickBot="1" x14ac:dyDescent="0.35">
      <c r="B19" s="10">
        <v>10</v>
      </c>
      <c r="C19" s="25">
        <v>500</v>
      </c>
    </row>
  </sheetData>
  <mergeCells count="7">
    <mergeCell ref="C7:D7"/>
    <mergeCell ref="F2:G2"/>
    <mergeCell ref="B2:D2"/>
    <mergeCell ref="C3:D3"/>
    <mergeCell ref="C4:D4"/>
    <mergeCell ref="C5:D5"/>
    <mergeCell ref="C6:D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BF96B-0671-4D9C-BAC4-2A9CEB2C428E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경험치 식</vt:lpstr>
      <vt:lpstr>체력 식</vt:lpstr>
      <vt:lpstr>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한규언</dc:creator>
  <cp:lastModifiedBy>한규언</cp:lastModifiedBy>
  <dcterms:created xsi:type="dcterms:W3CDTF">2018-09-04T11:31:36Z</dcterms:created>
  <dcterms:modified xsi:type="dcterms:W3CDTF">2018-09-06T11:06:54Z</dcterms:modified>
</cp:coreProperties>
</file>