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unji Moon\Desktop\"/>
    </mc:Choice>
  </mc:AlternateContent>
  <xr:revisionPtr revIDLastSave="0" documentId="13_ncr:1_{F58D8570-8149-4E0F-BE65-AEE2AA3EF776}" xr6:coauthVersionLast="36" xr6:coauthVersionMax="36" xr10:uidLastSave="{00000000-0000-0000-0000-000000000000}"/>
  <bookViews>
    <workbookView xWindow="0" yWindow="0" windowWidth="19200" windowHeight="65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5" i="1" l="1"/>
  <c r="L42" i="1" l="1"/>
  <c r="G42" i="1"/>
  <c r="G12" i="1"/>
  <c r="G27" i="1"/>
  <c r="G56" i="1" l="1"/>
  <c r="G57" i="1" s="1"/>
</calcChain>
</file>

<file path=xl/sharedStrings.xml><?xml version="1.0" encoding="utf-8"?>
<sst xmlns="http://schemas.openxmlformats.org/spreadsheetml/2006/main" count="153" uniqueCount="135">
  <si>
    <t>11:00~12:00</t>
    <phoneticPr fontId="1" type="noConversion"/>
  </si>
  <si>
    <t>12:00~13:00</t>
    <phoneticPr fontId="1" type="noConversion"/>
  </si>
  <si>
    <t>10:00~11:00</t>
    <phoneticPr fontId="1" type="noConversion"/>
  </si>
  <si>
    <t>16:30~18:30</t>
    <phoneticPr fontId="1" type="noConversion"/>
  </si>
  <si>
    <t>18:30~19:30</t>
    <phoneticPr fontId="1" type="noConversion"/>
  </si>
  <si>
    <t>17:00~18:30</t>
    <phoneticPr fontId="1" type="noConversion"/>
  </si>
  <si>
    <t>예상 지출</t>
    <phoneticPr fontId="1" type="noConversion"/>
  </si>
  <si>
    <t>비고</t>
    <phoneticPr fontId="1" type="noConversion"/>
  </si>
  <si>
    <t>시간</t>
    <phoneticPr fontId="1" type="noConversion"/>
  </si>
  <si>
    <t>일정</t>
    <phoneticPr fontId="1" type="noConversion"/>
  </si>
  <si>
    <t>22:00~</t>
    <phoneticPr fontId="1" type="noConversion"/>
  </si>
  <si>
    <t>12:30~13:30</t>
    <phoneticPr fontId="1" type="noConversion"/>
  </si>
  <si>
    <t>비행기표</t>
    <phoneticPr fontId="1" type="noConversion"/>
  </si>
  <si>
    <t>한국에서 지출한 비용(1인)</t>
    <phoneticPr fontId="1" type="noConversion"/>
  </si>
  <si>
    <t>아시아나항공(푸동-&gt;인천)</t>
    <phoneticPr fontId="1" type="noConversion"/>
  </si>
  <si>
    <t>&lt;첫째날 일정(12/24)&gt;</t>
    <phoneticPr fontId="1" type="noConversion"/>
  </si>
  <si>
    <t>10:50~11:55</t>
    <phoneticPr fontId="1" type="noConversion"/>
  </si>
  <si>
    <t>13:00~14:30</t>
    <phoneticPr fontId="1" type="noConversion"/>
  </si>
  <si>
    <t>유심칩</t>
    <phoneticPr fontId="1" type="noConversion"/>
  </si>
  <si>
    <t>비자</t>
    <phoneticPr fontId="1" type="noConversion"/>
  </si>
  <si>
    <t>숙박</t>
    <phoneticPr fontId="1" type="noConversion"/>
  </si>
  <si>
    <t>14:30~15:30</t>
    <phoneticPr fontId="1" type="noConversion"/>
  </si>
  <si>
    <t>상하이 시내로 이동(푸동공항역-&gt;난징동루역)</t>
    <phoneticPr fontId="1" type="noConversion"/>
  </si>
  <si>
    <t>20:30~21:30</t>
    <phoneticPr fontId="1" type="noConversion"/>
  </si>
  <si>
    <t>신천지, 임시정부 구경</t>
    <phoneticPr fontId="1" type="noConversion"/>
  </si>
  <si>
    <t>호텔 조식</t>
    <phoneticPr fontId="1" type="noConversion"/>
  </si>
  <si>
    <t>점심(비펑탕-다푸치아오)</t>
    <phoneticPr fontId="1" type="noConversion"/>
  </si>
  <si>
    <t>12:00~12:30</t>
    <phoneticPr fontId="1" type="noConversion"/>
  </si>
  <si>
    <t>인민광장역-&gt;다푸치아오역</t>
    <phoneticPr fontId="1" type="noConversion"/>
  </si>
  <si>
    <t>13:30~14:30</t>
    <phoneticPr fontId="1" type="noConversion"/>
  </si>
  <si>
    <t>티엔즈팡 탐방</t>
    <phoneticPr fontId="1" type="noConversion"/>
  </si>
  <si>
    <t>13:30~15:30</t>
    <phoneticPr fontId="1" type="noConversion"/>
  </si>
  <si>
    <t>오레노 저녁</t>
    <phoneticPr fontId="1" type="noConversion"/>
  </si>
  <si>
    <t>신천지의 저녁을 느끼기</t>
    <phoneticPr fontId="1" type="noConversion"/>
  </si>
  <si>
    <t>15:30~17:00</t>
    <phoneticPr fontId="1" type="noConversion"/>
  </si>
  <si>
    <t>19:00~20:00</t>
    <phoneticPr fontId="1" type="noConversion"/>
  </si>
  <si>
    <t>19:30~20:00</t>
    <phoneticPr fontId="1" type="noConversion"/>
  </si>
  <si>
    <t>루찌아쭈이역-&gt;인민광장역</t>
    <phoneticPr fontId="1" type="noConversion"/>
  </si>
  <si>
    <t>난징동루역-&gt;홍챠오 기차역</t>
    <phoneticPr fontId="1" type="noConversion"/>
  </si>
  <si>
    <t>홍챠오 기차역-&gt;항저우동역</t>
    <phoneticPr fontId="1" type="noConversion"/>
  </si>
  <si>
    <t>입국심사, 상하이 3day pass 사기</t>
    <phoneticPr fontId="1" type="noConversion"/>
  </si>
  <si>
    <t>항저우동역-&gt;롱샹치아오역</t>
    <phoneticPr fontId="1" type="noConversion"/>
  </si>
  <si>
    <t>녹차식당 점심</t>
    <phoneticPr fontId="1" type="noConversion"/>
  </si>
  <si>
    <t>8:30~9:05</t>
    <phoneticPr fontId="1" type="noConversion"/>
  </si>
  <si>
    <t>택시타고 송청으로 이동</t>
    <phoneticPr fontId="1" type="noConversion"/>
  </si>
  <si>
    <t>송청 연극 관람</t>
    <phoneticPr fontId="1" type="noConversion"/>
  </si>
  <si>
    <t>15:00~16:00</t>
    <phoneticPr fontId="1" type="noConversion"/>
  </si>
  <si>
    <t>송청 탐방</t>
    <phoneticPr fontId="1" type="noConversion"/>
  </si>
  <si>
    <t>택시타고 다시 서호로 이동</t>
    <phoneticPr fontId="1" type="noConversion"/>
  </si>
  <si>
    <t>16:00~16:30</t>
    <phoneticPr fontId="1" type="noConversion"/>
  </si>
  <si>
    <t>서호 걷기&amp;허마셴셩 들러보기</t>
    <phoneticPr fontId="1" type="noConversion"/>
  </si>
  <si>
    <t>저녁-루위</t>
    <phoneticPr fontId="1" type="noConversion"/>
  </si>
  <si>
    <t>9:23~10:23</t>
    <phoneticPr fontId="1" type="noConversion"/>
  </si>
  <si>
    <t>11:00~11:30</t>
    <phoneticPr fontId="1" type="noConversion"/>
  </si>
  <si>
    <t>체크아웃</t>
    <phoneticPr fontId="1" type="noConversion"/>
  </si>
  <si>
    <t>11:30~11:40</t>
    <phoneticPr fontId="1" type="noConversion"/>
  </si>
  <si>
    <t>15:30~16:00</t>
    <phoneticPr fontId="1" type="noConversion"/>
  </si>
  <si>
    <t>홍챠오 공항 이동</t>
    <phoneticPr fontId="1" type="noConversion"/>
  </si>
  <si>
    <t>18:15~21:05</t>
    <phoneticPr fontId="1" type="noConversion"/>
  </si>
  <si>
    <t>아시아나항공(홍챠오 공항-&gt;김포공항)</t>
    <phoneticPr fontId="1" type="noConversion"/>
  </si>
  <si>
    <t>11:40~12:30</t>
    <phoneticPr fontId="1" type="noConversion"/>
  </si>
  <si>
    <t>스타벅스 리저브 방문</t>
    <phoneticPr fontId="1" type="noConversion"/>
  </si>
  <si>
    <t>까르푸 쇼핑</t>
    <phoneticPr fontId="1" type="noConversion"/>
  </si>
  <si>
    <t>호텔로 돌아와서 짐 찾고 난징동루 구경</t>
    <phoneticPr fontId="1" type="noConversion"/>
  </si>
  <si>
    <t>합계</t>
    <phoneticPr fontId="1" type="noConversion"/>
  </si>
  <si>
    <t>&lt;둘째날 일정(12/25)&gt;</t>
    <phoneticPr fontId="1" type="noConversion"/>
  </si>
  <si>
    <t>&lt;셋째날 일정(12/26)&gt;</t>
    <phoneticPr fontId="1" type="noConversion"/>
  </si>
  <si>
    <t>&lt;넷째날 일정(12/27)&gt;</t>
    <phoneticPr fontId="1" type="noConversion"/>
  </si>
  <si>
    <t>M&amp;M샵, 허쉬샵 등 난징동루 구경</t>
    <phoneticPr fontId="1" type="noConversion"/>
  </si>
  <si>
    <t>자기부상열차는 3층에 있음</t>
    <phoneticPr fontId="1" type="noConversion"/>
  </si>
  <si>
    <t>No.180 Middle Jiangxi Road, 황푸, 200002</t>
    <phoneticPr fontId="1" type="noConversion"/>
  </si>
  <si>
    <t>날씨보고 조정할 것</t>
    <phoneticPr fontId="1" type="noConversion"/>
  </si>
  <si>
    <t>귀엽고 아기자기한 것들 천지!!</t>
    <phoneticPr fontId="1" type="noConversion"/>
  </si>
  <si>
    <t>튀긴 샤오롱바오, 완탕면, 소보루고기빵, 볶음밥</t>
    <phoneticPr fontId="1" type="noConversion"/>
  </si>
  <si>
    <t>푸아그라 스테이크, 크랩 파스타 등등</t>
    <phoneticPr fontId="1" type="noConversion"/>
  </si>
  <si>
    <t>20:30~22:00</t>
    <phoneticPr fontId="1" type="noConversion"/>
  </si>
  <si>
    <t>미리 예매</t>
    <phoneticPr fontId="1" type="noConversion"/>
  </si>
  <si>
    <t>기차역에서 간단한 간식 거리 구매</t>
    <phoneticPr fontId="1" type="noConversion"/>
  </si>
  <si>
    <r>
      <rPr>
        <sz val="10"/>
        <color theme="1"/>
        <rFont val="새굴림"/>
        <family val="3"/>
        <charset val="134"/>
      </rPr>
      <t>绿茶烤鸡</t>
    </r>
    <r>
      <rPr>
        <sz val="10"/>
        <color theme="1"/>
        <rFont val="SimSun"/>
        <family val="3"/>
        <charset val="134"/>
      </rPr>
      <t>，招牌校园</t>
    </r>
    <r>
      <rPr>
        <sz val="10"/>
        <color theme="1"/>
        <rFont val="맑은 고딕"/>
        <family val="3"/>
        <charset val="129"/>
      </rPr>
      <t>大排，大盆花，</t>
    </r>
    <r>
      <rPr>
        <sz val="10"/>
        <color theme="1"/>
        <rFont val="SimSun"/>
        <family val="3"/>
        <charset val="134"/>
      </rPr>
      <t>绿茶</t>
    </r>
    <r>
      <rPr>
        <sz val="10"/>
        <color theme="1"/>
        <rFont val="맑은 고딕"/>
        <family val="3"/>
        <charset val="129"/>
      </rPr>
      <t>葱香</t>
    </r>
    <r>
      <rPr>
        <sz val="10"/>
        <color theme="1"/>
        <rFont val="Microsoft JhengHei"/>
        <family val="3"/>
        <charset val="136"/>
      </rPr>
      <t>烤肉</t>
    </r>
    <phoneticPr fontId="1" type="noConversion"/>
  </si>
  <si>
    <t>송나라의 모습을 그대로 재현한 곳</t>
    <phoneticPr fontId="1" type="noConversion"/>
  </si>
  <si>
    <t>총 비용</t>
    <phoneticPr fontId="1" type="noConversion"/>
  </si>
  <si>
    <t>상하이 맛집</t>
    <phoneticPr fontId="1" type="noConversion"/>
  </si>
  <si>
    <t>1. 상하이 라오라오(숙소 옆)</t>
    <phoneticPr fontId="1" type="noConversion"/>
  </si>
  <si>
    <t>정통 중국음식 파는 곳</t>
    <phoneticPr fontId="1" type="noConversion"/>
  </si>
  <si>
    <t>2. 달러샵 훠궈(인민광장역)</t>
    <phoneticPr fontId="1" type="noConversion"/>
  </si>
  <si>
    <t>1인 훠궈가 매우 유명함</t>
    <phoneticPr fontId="1" type="noConversion"/>
  </si>
  <si>
    <t>3. 비펑탕(다푸치아오역)</t>
    <phoneticPr fontId="1" type="noConversion"/>
  </si>
  <si>
    <t>광둥식 딤섬</t>
    <phoneticPr fontId="1" type="noConversion"/>
  </si>
  <si>
    <t>4. 오레노(신천지역)</t>
    <phoneticPr fontId="1" type="noConversion"/>
  </si>
  <si>
    <t>프렌치 양식, 분위기 좋고 가격 합리적</t>
    <phoneticPr fontId="1" type="noConversion"/>
  </si>
  <si>
    <t>5. 동베이런찌아(난징시루역)</t>
    <phoneticPr fontId="1" type="noConversion"/>
  </si>
  <si>
    <t>동북음식이 유명함</t>
    <phoneticPr fontId="1" type="noConversion"/>
  </si>
  <si>
    <t>상하이 BAR, 클럽</t>
    <phoneticPr fontId="1" type="noConversion"/>
  </si>
  <si>
    <t>항저우 맛집</t>
    <phoneticPr fontId="1" type="noConversion"/>
  </si>
  <si>
    <t>1. 녹차식당(서호 동쪽)</t>
    <phoneticPr fontId="1" type="noConversion"/>
  </si>
  <si>
    <t>2. 루위(서호 동쪽)</t>
    <phoneticPr fontId="1" type="noConversion"/>
  </si>
  <si>
    <t>정통 항저우 음식, 고기 많음</t>
    <phoneticPr fontId="1" type="noConversion"/>
  </si>
  <si>
    <t>송성가무쇼 티켓</t>
    <phoneticPr fontId="1" type="noConversion"/>
  </si>
  <si>
    <t>북경오리와 훠궈를 동시에 먹을 수 있음</t>
    <phoneticPr fontId="1" type="noConversion"/>
  </si>
  <si>
    <r>
      <t>진지앙 메트로폴로 호텔(</t>
    </r>
    <r>
      <rPr>
        <sz val="10"/>
        <color theme="1"/>
        <rFont val="SimSun"/>
        <family val="3"/>
        <charset val="134"/>
      </rPr>
      <t>新城饭店</t>
    </r>
    <r>
      <rPr>
        <sz val="10"/>
        <color theme="1"/>
        <rFont val="맑은 고딕"/>
        <family val="3"/>
        <charset val="129"/>
      </rPr>
      <t>)체크인</t>
    </r>
    <phoneticPr fontId="1" type="noConversion"/>
  </si>
  <si>
    <t>황푸강 유람선(shiliupu marina)</t>
    <phoneticPr fontId="1" type="noConversion"/>
  </si>
  <si>
    <t>10:40~11:10</t>
    <phoneticPr fontId="1" type="noConversion"/>
  </si>
  <si>
    <t>20:43~21:38</t>
    <phoneticPr fontId="1" type="noConversion"/>
  </si>
  <si>
    <t>항저우동역-&gt;상하이 홍챠오역</t>
    <phoneticPr fontId="1" type="noConversion"/>
  </si>
  <si>
    <t>13:00~15:00</t>
    <phoneticPr fontId="1" type="noConversion"/>
  </si>
  <si>
    <t>저녁- 라오베이징</t>
    <phoneticPr fontId="1" type="noConversion"/>
  </si>
  <si>
    <t>1. 글램 라운지바</t>
    <phoneticPr fontId="1" type="noConversion"/>
  </si>
  <si>
    <t>와이탄 쪽에 위치, 와이탄 야경 보임</t>
    <phoneticPr fontId="1" type="noConversion"/>
  </si>
  <si>
    <t>2. Bar Rouge(와이탄)</t>
    <phoneticPr fontId="1" type="noConversion"/>
  </si>
  <si>
    <t>클럽 느낌의 시끄러운 라운지바</t>
    <phoneticPr fontId="1" type="noConversion"/>
  </si>
  <si>
    <t>3. 뷰 바 (하얏트호텔)</t>
    <phoneticPr fontId="1" type="noConversion"/>
  </si>
  <si>
    <t>제일 유명한 바, 입장료 100위안</t>
    <phoneticPr fontId="1" type="noConversion"/>
  </si>
  <si>
    <t>체크아웃하고 짐 가지고 그랜드센트럴로 가기</t>
    <phoneticPr fontId="1" type="noConversion"/>
  </si>
  <si>
    <t>카오위 맛집(생선)</t>
    <phoneticPr fontId="1" type="noConversion"/>
  </si>
  <si>
    <t>북경오리 맛집</t>
    <phoneticPr fontId="1" type="noConversion"/>
  </si>
  <si>
    <t>피자, 파스타, 타파스 등 음식 맛있음</t>
    <phoneticPr fontId="1" type="noConversion"/>
  </si>
  <si>
    <t>6. 라오베이징(예원역)</t>
    <phoneticPr fontId="1" type="noConversion"/>
  </si>
  <si>
    <t>7. Green&amp;Safe(신천지)</t>
    <phoneticPr fontId="1" type="noConversion"/>
  </si>
  <si>
    <t>8. 찡루 카오야(인민광장역)</t>
    <phoneticPr fontId="1" type="noConversion"/>
  </si>
  <si>
    <t>기차표(편도)</t>
    <phoneticPr fontId="1" type="noConversion"/>
  </si>
  <si>
    <t>(1위안=167원)</t>
    <phoneticPr fontId="1" type="noConversion"/>
  </si>
  <si>
    <t>난징동루 가서 기차표 구매</t>
    <phoneticPr fontId="1" type="noConversion"/>
  </si>
  <si>
    <t>라오베이징까지는 도보 이동</t>
    <phoneticPr fontId="1" type="noConversion"/>
  </si>
  <si>
    <t>15:30~16:30</t>
    <phoneticPr fontId="1" type="noConversion"/>
  </si>
  <si>
    <t>16:30~17:30</t>
    <phoneticPr fontId="1" type="noConversion"/>
  </si>
  <si>
    <t>18:00~19:30</t>
    <phoneticPr fontId="1" type="noConversion"/>
  </si>
  <si>
    <t>예원 야경 관람</t>
    <phoneticPr fontId="1" type="noConversion"/>
  </si>
  <si>
    <t>상하이 라오라오 점심</t>
    <phoneticPr fontId="1" type="noConversion"/>
  </si>
  <si>
    <t>동파육, 토마토계란볶음, 후이궈로우</t>
    <phoneticPr fontId="1" type="noConversion"/>
  </si>
  <si>
    <t>난징동루역-&gt;난징시루역</t>
    <phoneticPr fontId="1" type="noConversion"/>
  </si>
  <si>
    <t>호텔 체크인</t>
    <phoneticPr fontId="1" type="noConversion"/>
  </si>
  <si>
    <t>와이탄 구경 &amp; 글램 라운지바</t>
    <phoneticPr fontId="1" type="noConversion"/>
  </si>
  <si>
    <t>마늘맛, 농어가 제일 맛있음</t>
    <phoneticPr fontId="1" type="noConversion"/>
  </si>
  <si>
    <t>페이유에 신발 괜찮은 것 있으면 사기</t>
    <phoneticPr fontId="1" type="noConversion"/>
  </si>
  <si>
    <t>ifc몰, 동방명주 구경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</si>
</sst>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\$#,##0"/>
    <numFmt numFmtId="177" formatCode="&quot;₩&quot;#,##0"/>
    <numFmt numFmtId="178" formatCode="[$¥-804]#,##0_);[Red]\([$¥-804]#,##0\)"/>
    <numFmt numFmtId="179" formatCode="&quot;₩&quot;#,##0_);[Red]\(&quot;₩&quot;#,##0\)"/>
  </numFmts>
  <fonts count="1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8" tint="-0.249977111117893"/>
      <name val="맑은 고딕"/>
      <family val="3"/>
      <charset val="129"/>
    </font>
    <font>
      <b/>
      <sz val="10"/>
      <color rgb="FF0070C0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</font>
    <font>
      <b/>
      <sz val="10"/>
      <color rgb="FF0070C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color theme="1"/>
      <name val="SimSun"/>
      <family val="3"/>
      <charset val="134"/>
    </font>
    <font>
      <sz val="10"/>
      <color theme="1"/>
      <name val="새굴림"/>
      <family val="3"/>
      <charset val="134"/>
    </font>
    <font>
      <sz val="10"/>
      <color theme="1"/>
      <name val="Microsoft JhengHei"/>
      <family val="3"/>
      <charset val="136"/>
    </font>
    <font>
      <sz val="10"/>
      <color theme="1"/>
      <name val="맑은 고딕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2" fillId="0" borderId="0" xfId="0" applyFont="1">
      <alignment vertical="center"/>
    </xf>
    <xf numFmtId="20" fontId="2" fillId="0" borderId="0" xfId="0" applyNumberFormat="1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0" fillId="2" borderId="0" xfId="0" applyFont="1" applyFill="1" applyAlignment="1">
      <alignment horizontal="center" vertical="center"/>
    </xf>
    <xf numFmtId="176" fontId="2" fillId="0" borderId="0" xfId="0" applyNumberFormat="1" applyFont="1">
      <alignment vertical="center"/>
    </xf>
    <xf numFmtId="177" fontId="7" fillId="0" borderId="0" xfId="0" applyNumberFormat="1" applyFont="1">
      <alignment vertical="center"/>
    </xf>
    <xf numFmtId="0" fontId="13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177" fontId="6" fillId="0" borderId="0" xfId="0" applyNumberFormat="1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8" fontId="3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178" fontId="6" fillId="0" borderId="0" xfId="0" applyNumberFormat="1" applyFont="1">
      <alignment vertical="center"/>
    </xf>
    <xf numFmtId="178" fontId="0" fillId="0" borderId="0" xfId="0" applyNumberFormat="1">
      <alignment vertical="center"/>
    </xf>
    <xf numFmtId="178" fontId="11" fillId="0" borderId="0" xfId="0" applyNumberFormat="1" applyFont="1">
      <alignment vertical="center"/>
    </xf>
    <xf numFmtId="178" fontId="12" fillId="0" borderId="0" xfId="0" applyNumberFormat="1" applyFont="1">
      <alignment vertical="center"/>
    </xf>
    <xf numFmtId="179" fontId="0" fillId="0" borderId="0" xfId="0" applyNumberFormat="1">
      <alignment vertical="center"/>
    </xf>
    <xf numFmtId="0" fontId="1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>
      <alignment vertical="center"/>
    </xf>
    <xf numFmtId="177" fontId="8" fillId="0" borderId="0" xfId="0" applyNumberFormat="1" applyFont="1">
      <alignment vertical="center"/>
    </xf>
    <xf numFmtId="0" fontId="6" fillId="0" borderId="0" xfId="0" applyFont="1" applyAlignment="1">
      <alignment horizontal="left" vertical="center"/>
    </xf>
    <xf numFmtId="0" fontId="7" fillId="3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9" fillId="4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2"/>
  <sheetViews>
    <sheetView tabSelected="1" workbookViewId="0">
      <selection activeCell="G25" sqref="G25"/>
    </sheetView>
  </sheetViews>
  <sheetFormatPr defaultRowHeight="17" x14ac:dyDescent="0.45"/>
  <cols>
    <col min="1" max="1" width="14.83203125" customWidth="1"/>
    <col min="5" max="5" width="5.83203125" customWidth="1"/>
    <col min="6" max="6" width="10.33203125" customWidth="1"/>
    <col min="7" max="7" width="9.9140625" customWidth="1"/>
    <col min="8" max="8" width="37.83203125" customWidth="1"/>
    <col min="12" max="12" width="12.75" customWidth="1"/>
  </cols>
  <sheetData>
    <row r="1" spans="1:13" x14ac:dyDescent="0.45">
      <c r="A1" s="5" t="s">
        <v>15</v>
      </c>
      <c r="B1" s="1"/>
      <c r="C1" s="1"/>
      <c r="D1" s="1"/>
      <c r="E1" s="1"/>
      <c r="F1" s="1"/>
      <c r="G1" s="1"/>
      <c r="H1" s="1"/>
    </row>
    <row r="2" spans="1:13" x14ac:dyDescent="0.45">
      <c r="A2" s="10" t="s">
        <v>8</v>
      </c>
      <c r="B2" s="40" t="s">
        <v>9</v>
      </c>
      <c r="C2" s="40"/>
      <c r="D2" s="40"/>
      <c r="E2" s="40"/>
      <c r="F2" s="40"/>
      <c r="G2" s="10" t="s">
        <v>6</v>
      </c>
      <c r="H2" s="10" t="s">
        <v>7</v>
      </c>
      <c r="J2" s="36" t="s">
        <v>81</v>
      </c>
      <c r="K2" s="36"/>
      <c r="L2" s="36"/>
    </row>
    <row r="3" spans="1:13" x14ac:dyDescent="0.45">
      <c r="A3" s="3" t="s">
        <v>16</v>
      </c>
      <c r="B3" s="39" t="s">
        <v>14</v>
      </c>
      <c r="C3" s="39"/>
      <c r="D3" s="39"/>
      <c r="E3" s="39"/>
      <c r="F3" s="39"/>
      <c r="G3" s="18"/>
      <c r="H3" s="3"/>
      <c r="J3" s="9" t="s">
        <v>82</v>
      </c>
      <c r="K3" s="8"/>
      <c r="L3" s="8"/>
    </row>
    <row r="4" spans="1:13" x14ac:dyDescent="0.45">
      <c r="A4" s="3" t="s">
        <v>1</v>
      </c>
      <c r="B4" s="39" t="s">
        <v>40</v>
      </c>
      <c r="C4" s="39"/>
      <c r="D4" s="39"/>
      <c r="E4" s="39"/>
      <c r="F4" s="39"/>
      <c r="G4" s="18">
        <v>45</v>
      </c>
      <c r="H4" s="6"/>
      <c r="J4" s="35" t="s">
        <v>83</v>
      </c>
      <c r="K4" s="35"/>
      <c r="L4" s="35"/>
    </row>
    <row r="5" spans="1:13" x14ac:dyDescent="0.45">
      <c r="A5" s="2" t="s">
        <v>17</v>
      </c>
      <c r="B5" s="41" t="s">
        <v>22</v>
      </c>
      <c r="C5" s="41"/>
      <c r="D5" s="41"/>
      <c r="E5" s="41"/>
      <c r="F5" s="41"/>
      <c r="G5" s="19">
        <v>40</v>
      </c>
      <c r="H5" s="17" t="s">
        <v>69</v>
      </c>
      <c r="J5" s="38" t="s">
        <v>84</v>
      </c>
      <c r="K5" s="38"/>
      <c r="L5" s="38"/>
      <c r="M5" s="7"/>
    </row>
    <row r="6" spans="1:13" x14ac:dyDescent="0.45">
      <c r="A6" s="2" t="s">
        <v>21</v>
      </c>
      <c r="B6" s="41" t="s">
        <v>99</v>
      </c>
      <c r="C6" s="41"/>
      <c r="D6" s="41"/>
      <c r="E6" s="41"/>
      <c r="F6" s="41"/>
      <c r="G6" s="19"/>
      <c r="H6" s="6" t="s">
        <v>70</v>
      </c>
      <c r="J6" s="35" t="s">
        <v>85</v>
      </c>
      <c r="K6" s="35"/>
      <c r="L6" s="35"/>
      <c r="M6" s="7"/>
    </row>
    <row r="7" spans="1:13" x14ac:dyDescent="0.45">
      <c r="A7" s="1" t="s">
        <v>123</v>
      </c>
      <c r="B7" s="41" t="s">
        <v>121</v>
      </c>
      <c r="C7" s="41"/>
      <c r="D7" s="41"/>
      <c r="E7" s="41"/>
      <c r="F7" s="41"/>
      <c r="G7" s="19">
        <v>66</v>
      </c>
      <c r="H7" s="17"/>
      <c r="J7" s="38" t="s">
        <v>86</v>
      </c>
      <c r="K7" s="38"/>
      <c r="L7" s="38"/>
      <c r="M7" s="7"/>
    </row>
    <row r="8" spans="1:13" x14ac:dyDescent="0.45">
      <c r="A8" s="1" t="s">
        <v>124</v>
      </c>
      <c r="B8" s="41" t="s">
        <v>105</v>
      </c>
      <c r="C8" s="41"/>
      <c r="D8" s="41"/>
      <c r="E8" s="41"/>
      <c r="F8" s="41"/>
      <c r="G8" s="19"/>
      <c r="H8" s="17" t="s">
        <v>122</v>
      </c>
      <c r="J8" s="37" t="s">
        <v>87</v>
      </c>
      <c r="K8" s="37"/>
      <c r="L8" s="37"/>
      <c r="M8" s="7"/>
    </row>
    <row r="9" spans="1:13" x14ac:dyDescent="0.45">
      <c r="A9" s="1" t="s">
        <v>125</v>
      </c>
      <c r="B9" s="42" t="s">
        <v>100</v>
      </c>
      <c r="C9" s="41"/>
      <c r="D9" s="41"/>
      <c r="E9" s="41"/>
      <c r="F9" s="41"/>
      <c r="G9" s="19">
        <v>120</v>
      </c>
      <c r="H9" s="6" t="s">
        <v>71</v>
      </c>
      <c r="J9" s="38" t="s">
        <v>88</v>
      </c>
      <c r="K9" s="38"/>
      <c r="L9" s="38"/>
      <c r="M9" s="7"/>
    </row>
    <row r="10" spans="1:13" x14ac:dyDescent="0.45">
      <c r="A10" s="1" t="s">
        <v>36</v>
      </c>
      <c r="B10" s="41" t="s">
        <v>126</v>
      </c>
      <c r="C10" s="41"/>
      <c r="D10" s="41"/>
      <c r="E10" s="41"/>
      <c r="F10" s="41"/>
      <c r="G10" s="19"/>
      <c r="H10" s="6"/>
      <c r="J10" s="35" t="s">
        <v>89</v>
      </c>
      <c r="K10" s="35"/>
      <c r="L10" s="35"/>
      <c r="M10" s="7"/>
    </row>
    <row r="11" spans="1:13" x14ac:dyDescent="0.45">
      <c r="A11" s="1" t="s">
        <v>23</v>
      </c>
      <c r="B11" s="41" t="s">
        <v>131</v>
      </c>
      <c r="C11" s="41"/>
      <c r="D11" s="41"/>
      <c r="E11" s="41"/>
      <c r="F11" s="41"/>
      <c r="G11" s="19">
        <v>150</v>
      </c>
      <c r="H11" s="17"/>
      <c r="J11" s="38" t="s">
        <v>90</v>
      </c>
      <c r="K11" s="38"/>
      <c r="L11" s="38"/>
      <c r="M11" s="7"/>
    </row>
    <row r="12" spans="1:13" x14ac:dyDescent="0.45">
      <c r="A12" s="1"/>
      <c r="B12" s="1"/>
      <c r="C12" s="1"/>
      <c r="D12" s="1"/>
      <c r="E12" s="1"/>
      <c r="F12" s="1"/>
      <c r="G12" s="20">
        <f>SUM(G3:G11)</f>
        <v>421</v>
      </c>
      <c r="H12" s="1"/>
      <c r="J12" s="35" t="s">
        <v>91</v>
      </c>
      <c r="K12" s="35"/>
      <c r="L12" s="35"/>
      <c r="M12" s="7"/>
    </row>
    <row r="13" spans="1:13" x14ac:dyDescent="0.45">
      <c r="A13" s="1"/>
      <c r="B13" s="1"/>
      <c r="C13" s="1"/>
      <c r="D13" s="1"/>
      <c r="E13" s="1"/>
      <c r="F13" s="1"/>
      <c r="G13" s="19"/>
      <c r="H13" s="1"/>
      <c r="J13" s="32" t="s">
        <v>116</v>
      </c>
      <c r="K13" s="31"/>
      <c r="L13" s="31"/>
      <c r="M13" s="7"/>
    </row>
    <row r="14" spans="1:13" x14ac:dyDescent="0.45">
      <c r="A14" s="5" t="s">
        <v>65</v>
      </c>
      <c r="B14" s="1"/>
      <c r="C14" s="1"/>
      <c r="D14" s="1"/>
      <c r="E14" s="1"/>
      <c r="F14" s="1"/>
      <c r="G14" s="1"/>
      <c r="H14" s="1"/>
      <c r="J14" s="7" t="s">
        <v>114</v>
      </c>
      <c r="M14" s="7"/>
    </row>
    <row r="15" spans="1:13" x14ac:dyDescent="0.45">
      <c r="A15" s="10" t="s">
        <v>8</v>
      </c>
      <c r="B15" s="40" t="s">
        <v>9</v>
      </c>
      <c r="C15" s="40"/>
      <c r="D15" s="40"/>
      <c r="E15" s="40"/>
      <c r="F15" s="40"/>
      <c r="G15" s="10" t="s">
        <v>6</v>
      </c>
      <c r="H15" s="10" t="s">
        <v>7</v>
      </c>
      <c r="J15" s="33" t="s">
        <v>117</v>
      </c>
      <c r="K15" s="3"/>
      <c r="M15" s="7"/>
    </row>
    <row r="16" spans="1:13" x14ac:dyDescent="0.45">
      <c r="A16" s="1" t="s">
        <v>2</v>
      </c>
      <c r="B16" s="39" t="s">
        <v>25</v>
      </c>
      <c r="C16" s="39"/>
      <c r="D16" s="39"/>
      <c r="E16" s="39"/>
      <c r="F16" s="39"/>
      <c r="G16" s="21"/>
      <c r="H16" s="27" t="s">
        <v>112</v>
      </c>
      <c r="J16" s="3" t="s">
        <v>115</v>
      </c>
      <c r="K16" s="3"/>
      <c r="M16" s="7"/>
    </row>
    <row r="17" spans="1:13" x14ac:dyDescent="0.45">
      <c r="A17" s="1" t="s">
        <v>0</v>
      </c>
      <c r="B17" s="39" t="s">
        <v>68</v>
      </c>
      <c r="C17" s="39"/>
      <c r="D17" s="39"/>
      <c r="E17" s="39"/>
      <c r="F17" s="39"/>
      <c r="G17" s="18">
        <v>50</v>
      </c>
      <c r="H17" s="17" t="s">
        <v>72</v>
      </c>
      <c r="J17" s="9" t="s">
        <v>118</v>
      </c>
      <c r="K17" s="8"/>
      <c r="L17" s="8"/>
      <c r="M17" s="7"/>
    </row>
    <row r="18" spans="1:13" x14ac:dyDescent="0.45">
      <c r="A18" s="1" t="s">
        <v>27</v>
      </c>
      <c r="B18" s="41" t="s">
        <v>28</v>
      </c>
      <c r="C18" s="41"/>
      <c r="D18" s="41"/>
      <c r="E18" s="41"/>
      <c r="F18" s="41"/>
      <c r="G18" s="19"/>
      <c r="H18" s="17"/>
      <c r="J18" s="35" t="s">
        <v>98</v>
      </c>
      <c r="K18" s="35"/>
      <c r="L18" s="35"/>
      <c r="M18" s="7"/>
    </row>
    <row r="19" spans="1:13" x14ac:dyDescent="0.45">
      <c r="A19" s="1" t="s">
        <v>11</v>
      </c>
      <c r="B19" s="41" t="s">
        <v>26</v>
      </c>
      <c r="C19" s="41"/>
      <c r="D19" s="41"/>
      <c r="E19" s="41"/>
      <c r="F19" s="41"/>
      <c r="G19" s="19">
        <v>80</v>
      </c>
      <c r="H19" s="17" t="s">
        <v>73</v>
      </c>
      <c r="J19" s="32"/>
      <c r="K19" s="31"/>
      <c r="L19" s="31"/>
      <c r="M19" s="7"/>
    </row>
    <row r="20" spans="1:13" x14ac:dyDescent="0.45">
      <c r="A20" s="1" t="s">
        <v>31</v>
      </c>
      <c r="B20" s="41" t="s">
        <v>30</v>
      </c>
      <c r="C20" s="41"/>
      <c r="D20" s="41"/>
      <c r="E20" s="41"/>
      <c r="F20" s="41"/>
      <c r="G20" s="19">
        <v>125</v>
      </c>
      <c r="H20" s="17" t="s">
        <v>133</v>
      </c>
      <c r="J20" s="36" t="s">
        <v>92</v>
      </c>
      <c r="K20" s="36"/>
      <c r="L20" s="36"/>
      <c r="M20" s="7"/>
    </row>
    <row r="21" spans="1:13" x14ac:dyDescent="0.45">
      <c r="A21" s="1" t="s">
        <v>34</v>
      </c>
      <c r="B21" s="41" t="s">
        <v>24</v>
      </c>
      <c r="C21" s="41"/>
      <c r="D21" s="41"/>
      <c r="E21" s="41"/>
      <c r="F21" s="41"/>
      <c r="G21" s="19">
        <v>20</v>
      </c>
      <c r="H21" s="17"/>
      <c r="J21" s="45" t="s">
        <v>106</v>
      </c>
      <c r="K21" s="45"/>
      <c r="L21" s="45"/>
      <c r="M21" s="7"/>
    </row>
    <row r="22" spans="1:13" x14ac:dyDescent="0.45">
      <c r="A22" s="2" t="s">
        <v>5</v>
      </c>
      <c r="B22" s="41" t="s">
        <v>32</v>
      </c>
      <c r="C22" s="41"/>
      <c r="D22" s="41"/>
      <c r="E22" s="41"/>
      <c r="F22" s="41"/>
      <c r="G22" s="19">
        <v>200</v>
      </c>
      <c r="H22" s="17" t="s">
        <v>74</v>
      </c>
      <c r="J22" s="44" t="s">
        <v>107</v>
      </c>
      <c r="K22" s="44"/>
      <c r="L22" s="44"/>
      <c r="M22" s="7"/>
    </row>
    <row r="23" spans="1:13" x14ac:dyDescent="0.45">
      <c r="A23" s="1" t="s">
        <v>4</v>
      </c>
      <c r="B23" s="41" t="s">
        <v>33</v>
      </c>
      <c r="C23" s="41"/>
      <c r="D23" s="41"/>
      <c r="E23" s="41"/>
      <c r="F23" s="41"/>
      <c r="G23" s="19">
        <v>50</v>
      </c>
      <c r="H23" s="17"/>
      <c r="J23" s="29" t="s">
        <v>108</v>
      </c>
      <c r="K23" s="28"/>
      <c r="L23" s="28"/>
      <c r="M23" s="7"/>
    </row>
    <row r="24" spans="1:13" x14ac:dyDescent="0.45">
      <c r="A24" s="1" t="s">
        <v>36</v>
      </c>
      <c r="B24" s="41" t="s">
        <v>130</v>
      </c>
      <c r="C24" s="41"/>
      <c r="D24" s="41"/>
      <c r="E24" s="41"/>
      <c r="F24" s="41"/>
      <c r="G24" s="19"/>
      <c r="H24" s="17"/>
      <c r="J24" s="35" t="s">
        <v>109</v>
      </c>
      <c r="K24" s="35"/>
      <c r="L24" s="35"/>
      <c r="M24" s="7"/>
    </row>
    <row r="25" spans="1:13" x14ac:dyDescent="0.45">
      <c r="A25" s="1" t="s">
        <v>75</v>
      </c>
      <c r="B25" s="41" t="s">
        <v>134</v>
      </c>
      <c r="C25" s="41"/>
      <c r="D25" s="41"/>
      <c r="E25" s="41"/>
      <c r="F25" s="41"/>
      <c r="G25" s="19"/>
      <c r="H25" s="30"/>
      <c r="J25" s="33" t="s">
        <v>110</v>
      </c>
      <c r="K25" s="3"/>
      <c r="L25" s="3"/>
      <c r="M25" s="7"/>
    </row>
    <row r="26" spans="1:13" x14ac:dyDescent="0.45">
      <c r="A26" s="1" t="s">
        <v>10</v>
      </c>
      <c r="B26" s="41" t="s">
        <v>37</v>
      </c>
      <c r="C26" s="41"/>
      <c r="D26" s="41"/>
      <c r="E26" s="41"/>
      <c r="F26" s="41"/>
      <c r="G26" s="19"/>
      <c r="H26" s="1"/>
      <c r="J26" s="3" t="s">
        <v>111</v>
      </c>
      <c r="K26" s="3"/>
      <c r="L26" s="3"/>
      <c r="M26" s="7"/>
    </row>
    <row r="27" spans="1:13" x14ac:dyDescent="0.45">
      <c r="A27" s="1"/>
      <c r="B27" s="4"/>
      <c r="C27" s="4"/>
      <c r="D27" s="4"/>
      <c r="E27" s="4"/>
      <c r="F27" s="4"/>
      <c r="G27" s="20">
        <f>SUM(G16:G26)</f>
        <v>525</v>
      </c>
      <c r="H27" s="1"/>
      <c r="M27" s="7"/>
    </row>
    <row r="28" spans="1:13" x14ac:dyDescent="0.45">
      <c r="B28" s="1"/>
      <c r="C28" s="1"/>
      <c r="D28" s="1"/>
      <c r="E28" s="1"/>
      <c r="F28" s="1"/>
      <c r="G28" s="1"/>
      <c r="H28" s="1"/>
      <c r="M28" s="7"/>
    </row>
    <row r="29" spans="1:13" x14ac:dyDescent="0.45">
      <c r="A29" s="5" t="s">
        <v>66</v>
      </c>
      <c r="B29" s="1"/>
      <c r="C29" s="1"/>
      <c r="D29" s="1"/>
      <c r="E29" s="1"/>
      <c r="F29" s="1"/>
      <c r="G29" s="1"/>
      <c r="H29" s="1"/>
      <c r="J29" s="36" t="s">
        <v>93</v>
      </c>
      <c r="K29" s="36"/>
      <c r="L29" s="36"/>
    </row>
    <row r="30" spans="1:13" x14ac:dyDescent="0.45">
      <c r="A30" s="10" t="s">
        <v>8</v>
      </c>
      <c r="B30" s="40" t="s">
        <v>9</v>
      </c>
      <c r="C30" s="40"/>
      <c r="D30" s="40"/>
      <c r="E30" s="40"/>
      <c r="F30" s="40"/>
      <c r="G30" s="10" t="s">
        <v>6</v>
      </c>
      <c r="H30" s="10" t="s">
        <v>7</v>
      </c>
      <c r="J30" s="38" t="s">
        <v>94</v>
      </c>
      <c r="K30" s="38"/>
      <c r="L30" s="38"/>
    </row>
    <row r="31" spans="1:13" x14ac:dyDescent="0.45">
      <c r="A31" s="1" t="s">
        <v>43</v>
      </c>
      <c r="B31" s="41" t="s">
        <v>38</v>
      </c>
      <c r="C31" s="41"/>
      <c r="D31" s="41"/>
      <c r="E31" s="41"/>
      <c r="F31" s="41"/>
      <c r="G31" s="19">
        <v>20</v>
      </c>
      <c r="H31" s="17" t="s">
        <v>77</v>
      </c>
      <c r="J31" s="37" t="s">
        <v>96</v>
      </c>
      <c r="K31" s="37"/>
      <c r="L31" s="37"/>
    </row>
    <row r="32" spans="1:13" x14ac:dyDescent="0.45">
      <c r="A32" s="1" t="s">
        <v>52</v>
      </c>
      <c r="B32" s="41" t="s">
        <v>39</v>
      </c>
      <c r="C32" s="41"/>
      <c r="D32" s="41"/>
      <c r="E32" s="41"/>
      <c r="F32" s="41"/>
      <c r="G32" s="19"/>
      <c r="H32" s="17" t="s">
        <v>76</v>
      </c>
      <c r="J32" s="38" t="s">
        <v>95</v>
      </c>
      <c r="K32" s="38"/>
      <c r="L32" s="38"/>
    </row>
    <row r="33" spans="1:12" x14ac:dyDescent="0.45">
      <c r="A33" s="1" t="s">
        <v>101</v>
      </c>
      <c r="B33" s="41" t="s">
        <v>41</v>
      </c>
      <c r="C33" s="41"/>
      <c r="D33" s="41"/>
      <c r="E33" s="41"/>
      <c r="F33" s="41"/>
      <c r="G33" s="19">
        <v>5</v>
      </c>
      <c r="H33" s="17"/>
      <c r="J33" s="37" t="s">
        <v>113</v>
      </c>
      <c r="K33" s="37"/>
      <c r="L33" s="37"/>
    </row>
    <row r="34" spans="1:12" x14ac:dyDescent="0.45">
      <c r="A34" s="1" t="s">
        <v>0</v>
      </c>
      <c r="B34" s="41" t="s">
        <v>42</v>
      </c>
      <c r="C34" s="41"/>
      <c r="D34" s="41"/>
      <c r="E34" s="41"/>
      <c r="F34" s="41"/>
      <c r="G34" s="19">
        <v>70</v>
      </c>
      <c r="H34" s="26" t="s">
        <v>78</v>
      </c>
      <c r="J34" s="7"/>
      <c r="K34" s="7"/>
      <c r="L34" s="7"/>
    </row>
    <row r="35" spans="1:12" x14ac:dyDescent="0.45">
      <c r="A35" s="1" t="s">
        <v>27</v>
      </c>
      <c r="B35" s="43" t="s">
        <v>44</v>
      </c>
      <c r="C35" s="39"/>
      <c r="D35" s="39"/>
      <c r="E35" s="39"/>
      <c r="F35" s="39"/>
      <c r="G35" s="18">
        <v>35</v>
      </c>
      <c r="H35" s="17"/>
      <c r="J35" s="46" t="s">
        <v>13</v>
      </c>
      <c r="K35" s="46"/>
      <c r="L35" s="46"/>
    </row>
    <row r="36" spans="1:12" x14ac:dyDescent="0.45">
      <c r="A36" s="1" t="s">
        <v>104</v>
      </c>
      <c r="B36" s="41" t="s">
        <v>45</v>
      </c>
      <c r="C36" s="41"/>
      <c r="D36" s="41"/>
      <c r="E36" s="41"/>
      <c r="F36" s="41"/>
      <c r="G36" s="19"/>
      <c r="H36" s="17"/>
      <c r="J36" s="43" t="s">
        <v>12</v>
      </c>
      <c r="K36" s="43"/>
      <c r="L36" s="15">
        <v>280000</v>
      </c>
    </row>
    <row r="37" spans="1:12" x14ac:dyDescent="0.45">
      <c r="A37" s="1" t="s">
        <v>46</v>
      </c>
      <c r="B37" s="41" t="s">
        <v>47</v>
      </c>
      <c r="C37" s="41"/>
      <c r="D37" s="41"/>
      <c r="E37" s="41"/>
      <c r="F37" s="41"/>
      <c r="G37" s="19"/>
      <c r="H37" s="17" t="s">
        <v>79</v>
      </c>
      <c r="J37" s="43" t="s">
        <v>20</v>
      </c>
      <c r="K37" s="43"/>
      <c r="L37" s="15">
        <v>213000</v>
      </c>
    </row>
    <row r="38" spans="1:12" x14ac:dyDescent="0.45">
      <c r="A38" s="1" t="s">
        <v>49</v>
      </c>
      <c r="B38" s="41" t="s">
        <v>48</v>
      </c>
      <c r="C38" s="41"/>
      <c r="D38" s="41"/>
      <c r="E38" s="41"/>
      <c r="F38" s="41"/>
      <c r="G38" s="19">
        <v>50</v>
      </c>
      <c r="H38" s="3"/>
      <c r="J38" s="43" t="s">
        <v>97</v>
      </c>
      <c r="K38" s="43"/>
      <c r="L38" s="15">
        <v>51800</v>
      </c>
    </row>
    <row r="39" spans="1:12" x14ac:dyDescent="0.45">
      <c r="A39" s="1" t="s">
        <v>3</v>
      </c>
      <c r="B39" s="41" t="s">
        <v>50</v>
      </c>
      <c r="C39" s="41"/>
      <c r="D39" s="41"/>
      <c r="E39" s="41"/>
      <c r="F39" s="41"/>
      <c r="G39" s="19"/>
      <c r="H39" s="16"/>
      <c r="J39" s="43" t="s">
        <v>119</v>
      </c>
      <c r="K39" s="43"/>
      <c r="L39" s="15">
        <v>15000</v>
      </c>
    </row>
    <row r="40" spans="1:12" x14ac:dyDescent="0.45">
      <c r="A40" s="1" t="s">
        <v>35</v>
      </c>
      <c r="B40" s="41" t="s">
        <v>51</v>
      </c>
      <c r="C40" s="41"/>
      <c r="D40" s="41"/>
      <c r="E40" s="41"/>
      <c r="F40" s="41"/>
      <c r="G40" s="19">
        <v>100</v>
      </c>
      <c r="H40" s="16" t="s">
        <v>132</v>
      </c>
      <c r="J40" s="43" t="s">
        <v>18</v>
      </c>
      <c r="K40" s="43"/>
      <c r="L40" s="15">
        <v>6300</v>
      </c>
    </row>
    <row r="41" spans="1:12" x14ac:dyDescent="0.45">
      <c r="A41" s="1" t="s">
        <v>102</v>
      </c>
      <c r="B41" s="41" t="s">
        <v>103</v>
      </c>
      <c r="C41" s="41"/>
      <c r="D41" s="41"/>
      <c r="E41" s="41"/>
      <c r="F41" s="41"/>
      <c r="G41" s="19"/>
      <c r="H41" s="16"/>
      <c r="J41" s="43" t="s">
        <v>19</v>
      </c>
      <c r="K41" s="43"/>
      <c r="L41" s="34">
        <v>48000</v>
      </c>
    </row>
    <row r="42" spans="1:12" x14ac:dyDescent="0.45">
      <c r="G42" s="23">
        <f>SUM(G31:G41)</f>
        <v>280</v>
      </c>
      <c r="H42" s="3"/>
      <c r="J42" s="39" t="s">
        <v>64</v>
      </c>
      <c r="K42" s="39"/>
      <c r="L42" s="12">
        <f>SUM(L36:L41)</f>
        <v>614100</v>
      </c>
    </row>
    <row r="43" spans="1:12" x14ac:dyDescent="0.45">
      <c r="F43" s="13"/>
      <c r="G43" s="24"/>
      <c r="H43" s="3"/>
    </row>
    <row r="44" spans="1:12" x14ac:dyDescent="0.45">
      <c r="F44" s="14"/>
      <c r="G44" s="12"/>
      <c r="H44" s="3"/>
    </row>
    <row r="45" spans="1:12" x14ac:dyDescent="0.45">
      <c r="A45" s="5" t="s">
        <v>67</v>
      </c>
      <c r="B45" s="1"/>
      <c r="C45" s="1"/>
      <c r="D45" s="1"/>
      <c r="E45" s="1"/>
      <c r="F45" s="1"/>
      <c r="G45" s="1"/>
      <c r="H45" s="1"/>
    </row>
    <row r="46" spans="1:12" x14ac:dyDescent="0.45">
      <c r="A46" s="10" t="s">
        <v>8</v>
      </c>
      <c r="B46" s="40" t="s">
        <v>9</v>
      </c>
      <c r="C46" s="40"/>
      <c r="D46" s="40"/>
      <c r="E46" s="40"/>
      <c r="F46" s="40"/>
      <c r="G46" s="10" t="s">
        <v>6</v>
      </c>
      <c r="H46" s="10" t="s">
        <v>7</v>
      </c>
    </row>
    <row r="47" spans="1:12" x14ac:dyDescent="0.45">
      <c r="A47" s="2" t="s">
        <v>53</v>
      </c>
      <c r="B47" s="41" t="s">
        <v>54</v>
      </c>
      <c r="C47" s="41"/>
      <c r="D47" s="41"/>
      <c r="E47" s="41"/>
      <c r="F47" s="41"/>
      <c r="G47" s="11"/>
      <c r="H47" s="17"/>
    </row>
    <row r="48" spans="1:12" x14ac:dyDescent="0.45">
      <c r="A48" s="1" t="s">
        <v>55</v>
      </c>
      <c r="B48" s="41" t="s">
        <v>127</v>
      </c>
      <c r="C48" s="41"/>
      <c r="D48" s="41"/>
      <c r="E48" s="41"/>
      <c r="F48" s="41"/>
      <c r="G48" s="19">
        <v>80</v>
      </c>
      <c r="H48" s="17" t="s">
        <v>128</v>
      </c>
    </row>
    <row r="49" spans="1:8" x14ac:dyDescent="0.45">
      <c r="A49" s="1" t="s">
        <v>60</v>
      </c>
      <c r="B49" s="41" t="s">
        <v>129</v>
      </c>
      <c r="C49" s="41"/>
      <c r="D49" s="41"/>
      <c r="E49" s="41"/>
      <c r="F49" s="41"/>
      <c r="G49" s="19">
        <v>5</v>
      </c>
      <c r="H49" s="17"/>
    </row>
    <row r="50" spans="1:8" x14ac:dyDescent="0.45">
      <c r="A50" s="1" t="s">
        <v>11</v>
      </c>
      <c r="B50" s="41" t="s">
        <v>61</v>
      </c>
      <c r="C50" s="41"/>
      <c r="D50" s="41"/>
      <c r="E50" s="41"/>
      <c r="F50" s="41"/>
      <c r="G50" s="19">
        <v>30</v>
      </c>
      <c r="H50" s="17"/>
    </row>
    <row r="51" spans="1:8" x14ac:dyDescent="0.45">
      <c r="A51" s="1" t="s">
        <v>29</v>
      </c>
      <c r="B51" s="43" t="s">
        <v>62</v>
      </c>
      <c r="C51" s="39"/>
      <c r="D51" s="39"/>
      <c r="E51" s="39"/>
      <c r="F51" s="39"/>
      <c r="G51" s="18">
        <v>100</v>
      </c>
      <c r="H51" s="17"/>
    </row>
    <row r="52" spans="1:8" x14ac:dyDescent="0.45">
      <c r="A52" s="1" t="s">
        <v>21</v>
      </c>
      <c r="B52" s="41" t="s">
        <v>63</v>
      </c>
      <c r="C52" s="41"/>
      <c r="D52" s="41"/>
      <c r="E52" s="41"/>
      <c r="F52" s="41"/>
      <c r="G52" s="19"/>
      <c r="H52" s="17"/>
    </row>
    <row r="53" spans="1:8" x14ac:dyDescent="0.45">
      <c r="A53" s="1" t="s">
        <v>56</v>
      </c>
      <c r="B53" s="41" t="s">
        <v>57</v>
      </c>
      <c r="C53" s="41"/>
      <c r="D53" s="41"/>
      <c r="E53" s="41"/>
      <c r="F53" s="41"/>
      <c r="G53" s="19">
        <v>5</v>
      </c>
      <c r="H53" s="17"/>
    </row>
    <row r="54" spans="1:8" x14ac:dyDescent="0.45">
      <c r="A54" s="1" t="s">
        <v>58</v>
      </c>
      <c r="B54" s="41" t="s">
        <v>59</v>
      </c>
      <c r="C54" s="41"/>
      <c r="D54" s="41"/>
      <c r="E54" s="41"/>
      <c r="F54" s="41"/>
      <c r="G54" s="19"/>
      <c r="H54" s="3"/>
    </row>
    <row r="55" spans="1:8" x14ac:dyDescent="0.45">
      <c r="G55" s="23">
        <f>SUM(G47:G54)</f>
        <v>220</v>
      </c>
      <c r="H55" s="3"/>
    </row>
    <row r="56" spans="1:8" x14ac:dyDescent="0.45">
      <c r="F56" t="s">
        <v>80</v>
      </c>
      <c r="G56" s="22">
        <f>SUM(G55,G42,G27,G12)</f>
        <v>1446</v>
      </c>
      <c r="H56" s="3"/>
    </row>
    <row r="57" spans="1:8" x14ac:dyDescent="0.45">
      <c r="F57" t="s">
        <v>80</v>
      </c>
      <c r="G57" s="25">
        <f>G56*167</f>
        <v>241482</v>
      </c>
      <c r="H57" s="3" t="s">
        <v>120</v>
      </c>
    </row>
    <row r="58" spans="1:8" x14ac:dyDescent="0.45">
      <c r="G58" s="22"/>
      <c r="H58" s="3"/>
    </row>
    <row r="59" spans="1:8" x14ac:dyDescent="0.45">
      <c r="G59" s="22"/>
      <c r="H59" s="3"/>
    </row>
    <row r="60" spans="1:8" x14ac:dyDescent="0.45">
      <c r="G60" s="22"/>
      <c r="H60" s="3"/>
    </row>
    <row r="61" spans="1:8" x14ac:dyDescent="0.45">
      <c r="G61" s="22"/>
      <c r="H61" s="3"/>
    </row>
    <row r="62" spans="1:8" x14ac:dyDescent="0.45">
      <c r="G62" s="22"/>
      <c r="H62" s="3"/>
    </row>
    <row r="63" spans="1:8" x14ac:dyDescent="0.45">
      <c r="G63" s="22"/>
      <c r="H63" s="3"/>
    </row>
    <row r="64" spans="1:8" x14ac:dyDescent="0.45">
      <c r="G64" s="22"/>
      <c r="H64" s="3"/>
    </row>
    <row r="65" spans="7:8" x14ac:dyDescent="0.45">
      <c r="G65" s="22"/>
      <c r="H65" s="3"/>
    </row>
    <row r="66" spans="7:8" x14ac:dyDescent="0.45">
      <c r="G66" s="22"/>
      <c r="H66" s="3"/>
    </row>
    <row r="67" spans="7:8" x14ac:dyDescent="0.45">
      <c r="G67" s="22"/>
      <c r="H67" s="3"/>
    </row>
    <row r="68" spans="7:8" x14ac:dyDescent="0.45">
      <c r="G68" s="22"/>
      <c r="H68" s="3"/>
    </row>
    <row r="69" spans="7:8" x14ac:dyDescent="0.45">
      <c r="G69" s="22"/>
      <c r="H69" s="3"/>
    </row>
    <row r="70" spans="7:8" x14ac:dyDescent="0.45">
      <c r="G70" s="22"/>
      <c r="H70" s="3"/>
    </row>
    <row r="71" spans="7:8" x14ac:dyDescent="0.45">
      <c r="G71" s="22"/>
      <c r="H71" s="3"/>
    </row>
    <row r="72" spans="7:8" x14ac:dyDescent="0.45">
      <c r="G72" s="22"/>
      <c r="H72" s="3"/>
    </row>
    <row r="73" spans="7:8" x14ac:dyDescent="0.45">
      <c r="G73" s="22"/>
      <c r="H73" s="3"/>
    </row>
    <row r="74" spans="7:8" x14ac:dyDescent="0.45">
      <c r="G74" s="22"/>
      <c r="H74" s="3"/>
    </row>
    <row r="75" spans="7:8" x14ac:dyDescent="0.45">
      <c r="G75" s="22"/>
      <c r="H75" s="3"/>
    </row>
    <row r="76" spans="7:8" x14ac:dyDescent="0.45">
      <c r="G76" s="22"/>
      <c r="H76" s="3"/>
    </row>
    <row r="77" spans="7:8" x14ac:dyDescent="0.45">
      <c r="G77" s="22"/>
    </row>
    <row r="78" spans="7:8" x14ac:dyDescent="0.45">
      <c r="G78" s="22"/>
    </row>
    <row r="79" spans="7:8" x14ac:dyDescent="0.45">
      <c r="G79" s="22"/>
    </row>
    <row r="80" spans="7:8" x14ac:dyDescent="0.45">
      <c r="G80" s="22"/>
    </row>
    <row r="81" spans="7:7" x14ac:dyDescent="0.45">
      <c r="G81" s="22"/>
    </row>
    <row r="82" spans="7:7" x14ac:dyDescent="0.45">
      <c r="G82" s="22"/>
    </row>
  </sheetData>
  <mergeCells count="71">
    <mergeCell ref="B53:F53"/>
    <mergeCell ref="B54:F54"/>
    <mergeCell ref="B48:F48"/>
    <mergeCell ref="B49:F49"/>
    <mergeCell ref="B50:F50"/>
    <mergeCell ref="B51:F51"/>
    <mergeCell ref="B52:F52"/>
    <mergeCell ref="J42:K42"/>
    <mergeCell ref="B10:F10"/>
    <mergeCell ref="B46:F46"/>
    <mergeCell ref="B47:F47"/>
    <mergeCell ref="J40:K40"/>
    <mergeCell ref="J41:K41"/>
    <mergeCell ref="B19:F19"/>
    <mergeCell ref="J35:L35"/>
    <mergeCell ref="J36:K36"/>
    <mergeCell ref="J37:K37"/>
    <mergeCell ref="J38:K38"/>
    <mergeCell ref="J39:K39"/>
    <mergeCell ref="B25:F25"/>
    <mergeCell ref="B22:F22"/>
    <mergeCell ref="B23:F23"/>
    <mergeCell ref="B24:F24"/>
    <mergeCell ref="J10:L10"/>
    <mergeCell ref="J18:L18"/>
    <mergeCell ref="J20:L20"/>
    <mergeCell ref="J22:L22"/>
    <mergeCell ref="J2:L2"/>
    <mergeCell ref="J4:L4"/>
    <mergeCell ref="J5:L5"/>
    <mergeCell ref="J6:L6"/>
    <mergeCell ref="J8:L8"/>
    <mergeCell ref="J9:L9"/>
    <mergeCell ref="J7:L7"/>
    <mergeCell ref="J11:L11"/>
    <mergeCell ref="J12:L12"/>
    <mergeCell ref="J21:L21"/>
    <mergeCell ref="B39:F39"/>
    <mergeCell ref="B40:F40"/>
    <mergeCell ref="B37:F37"/>
    <mergeCell ref="B38:F38"/>
    <mergeCell ref="B41:F41"/>
    <mergeCell ref="B35:F35"/>
    <mergeCell ref="B33:F33"/>
    <mergeCell ref="B34:F34"/>
    <mergeCell ref="B36:F36"/>
    <mergeCell ref="B26:F26"/>
    <mergeCell ref="B30:F30"/>
    <mergeCell ref="B31:F31"/>
    <mergeCell ref="B32:F32"/>
    <mergeCell ref="J33:L33"/>
    <mergeCell ref="B3:F3"/>
    <mergeCell ref="B2:F2"/>
    <mergeCell ref="B4:F4"/>
    <mergeCell ref="B5:F5"/>
    <mergeCell ref="B15:F15"/>
    <mergeCell ref="B6:F6"/>
    <mergeCell ref="B7:F7"/>
    <mergeCell ref="B8:F8"/>
    <mergeCell ref="B9:F9"/>
    <mergeCell ref="B11:F11"/>
    <mergeCell ref="B16:F16"/>
    <mergeCell ref="B17:F17"/>
    <mergeCell ref="B18:F18"/>
    <mergeCell ref="B21:F21"/>
    <mergeCell ref="B20:F20"/>
    <mergeCell ref="J24:L24"/>
    <mergeCell ref="J29:L29"/>
    <mergeCell ref="J31:L31"/>
    <mergeCell ref="J30:L30"/>
    <mergeCell ref="J32:L3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skku</dc:creator>
  <cp:lastModifiedBy>Hyunji Moon</cp:lastModifiedBy>
  <dcterms:created xsi:type="dcterms:W3CDTF">2018-08-01T07:40:07Z</dcterms:created>
  <dcterms:modified xsi:type="dcterms:W3CDTF">2019-01-16T12:55:11Z</dcterms:modified>
</cp:coreProperties>
</file>