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mu\Desktop\그래핀 스퀘어\Project 진행\하드웨어\연구개발 현장실습생_하드웨어 구매 품목 제출\"/>
    </mc:Choice>
  </mc:AlternateContent>
  <xr:revisionPtr revIDLastSave="0" documentId="8_{745127FE-AC2C-4578-8596-19240A2BC748}" xr6:coauthVersionLast="47" xr6:coauthVersionMax="47" xr10:uidLastSave="{00000000-0000-0000-0000-000000000000}"/>
  <bookViews>
    <workbookView xWindow="-108" yWindow="-108" windowWidth="23256" windowHeight="12576" xr2:uid="{1C8E528E-93E4-4ECC-BAC9-F6D1F0332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4" i="1"/>
  <c r="G12" i="1"/>
  <c r="G16" i="1" l="1"/>
  <c r="G15" i="1" l="1"/>
  <c r="G6" i="1"/>
  <c r="G8" i="1"/>
  <c r="G7" i="1"/>
  <c r="G10" i="1"/>
  <c r="G13" i="1"/>
  <c r="G11" i="1"/>
  <c r="G20" i="1"/>
  <c r="G5" i="1"/>
  <c r="G4" i="1"/>
  <c r="G3" i="1"/>
  <c r="G24" i="1"/>
  <c r="G2" i="1" l="1"/>
  <c r="G17" i="1"/>
  <c r="G25" i="1"/>
  <c r="G26" i="1"/>
  <c r="G21" i="1"/>
  <c r="G19" i="1"/>
  <c r="G22" i="1"/>
  <c r="G18" i="1"/>
  <c r="G23" i="1"/>
  <c r="G27" i="1" l="1"/>
</calcChain>
</file>

<file path=xl/sharedStrings.xml><?xml version="1.0" encoding="utf-8"?>
<sst xmlns="http://schemas.openxmlformats.org/spreadsheetml/2006/main" count="134" uniqueCount="97">
  <si>
    <t>품명</t>
    <phoneticPr fontId="1" type="noConversion"/>
  </si>
  <si>
    <t>가격</t>
    <phoneticPr fontId="1" type="noConversion"/>
  </si>
  <si>
    <t>총 가격</t>
    <phoneticPr fontId="1" type="noConversion"/>
  </si>
  <si>
    <t>용도</t>
    <phoneticPr fontId="1" type="noConversion"/>
  </si>
  <si>
    <t>logitech brio 4K webcam</t>
    <phoneticPr fontId="1" type="noConversion"/>
  </si>
  <si>
    <t>이미지 데이터 취득</t>
    <phoneticPr fontId="1" type="noConversion"/>
  </si>
  <si>
    <t>구매 링크</t>
    <phoneticPr fontId="1" type="noConversion"/>
  </si>
  <si>
    <t>규격</t>
    <phoneticPr fontId="1" type="noConversion"/>
  </si>
  <si>
    <t>검정 불투명 아크릴판</t>
    <phoneticPr fontId="1" type="noConversion"/>
  </si>
  <si>
    <t>추가사항</t>
    <phoneticPr fontId="1" type="noConversion"/>
  </si>
  <si>
    <t>샘플 올릴 플레이트</t>
    <phoneticPr fontId="1" type="noConversion"/>
  </si>
  <si>
    <t>http://www.apspro.kr/shop/item.php?it_id=1569226310</t>
  </si>
  <si>
    <t>2040 프로파일</t>
    <phoneticPr fontId="1" type="noConversion"/>
  </si>
  <si>
    <t>스테이지 틀 제작</t>
    <phoneticPr fontId="1" type="noConversion"/>
  </si>
  <si>
    <t>x</t>
    <phoneticPr fontId="1" type="noConversion"/>
  </si>
  <si>
    <t>AL 프로파일 ㄱ자 브라켓</t>
    <phoneticPr fontId="1" type="noConversion"/>
  </si>
  <si>
    <t>2020용</t>
    <phoneticPr fontId="1" type="noConversion"/>
  </si>
  <si>
    <t>AL 프로파일 I형 브라켓</t>
    <phoneticPr fontId="1" type="noConversion"/>
  </si>
  <si>
    <t>프로파일 결합</t>
    <phoneticPr fontId="1" type="noConversion"/>
  </si>
  <si>
    <t>AL 프로파일 스프링 너트</t>
    <phoneticPr fontId="1" type="noConversion"/>
  </si>
  <si>
    <t>육각렌치 볼트</t>
    <phoneticPr fontId="1" type="noConversion"/>
  </si>
  <si>
    <t>M4*10</t>
    <phoneticPr fontId="1" type="noConversion"/>
  </si>
  <si>
    <t>20용 / M4</t>
    <phoneticPr fontId="1" type="noConversion"/>
  </si>
  <si>
    <t>수량</t>
    <phoneticPr fontId="1" type="noConversion"/>
  </si>
  <si>
    <t>http://www.apspro.kr/shop/item.php?it_id=1569226310</t>
    <phoneticPr fontId="1" type="noConversion"/>
  </si>
  <si>
    <t>http://www.apspro.kr/shop/item.php?it_id=1569988271</t>
    <phoneticPr fontId="1" type="noConversion"/>
  </si>
  <si>
    <t>http://www.apspro.kr/shop/item.php?it_id=1573115614</t>
    <phoneticPr fontId="1" type="noConversion"/>
  </si>
  <si>
    <t>2040용</t>
    <phoneticPr fontId="1" type="noConversion"/>
  </si>
  <si>
    <t>http://www.apspro.kr/shop/item.php?it_id=1569908019</t>
    <phoneticPr fontId="1" type="noConversion"/>
  </si>
  <si>
    <t>http://www.apspro.kr/shop/item.php?it_id=1569902978</t>
    <phoneticPr fontId="1" type="noConversion"/>
  </si>
  <si>
    <t>https://www.acryiae.com/front/product/view.do?productSeq=1</t>
    <phoneticPr fontId="1" type="noConversion"/>
  </si>
  <si>
    <t>210[mm]x460[mm], 5T</t>
    <phoneticPr fontId="1" type="noConversion"/>
  </si>
  <si>
    <t>홀가공 (4개)-DWG 파일첨부</t>
    <phoneticPr fontId="1" type="noConversion"/>
  </si>
  <si>
    <t>블랙 색상</t>
    <phoneticPr fontId="1" type="noConversion"/>
  </si>
  <si>
    <t>LED, 카메라, 아두이노 - PC 연결</t>
    <phoneticPr fontId="1" type="noConversion"/>
  </si>
  <si>
    <t>USB 램프 LED</t>
    <phoneticPr fontId="1" type="noConversion"/>
  </si>
  <si>
    <t>스테이지 조명</t>
    <phoneticPr fontId="1" type="noConversion"/>
  </si>
  <si>
    <t>편광필름</t>
    <phoneticPr fontId="1" type="noConversion"/>
  </si>
  <si>
    <t>600[mm]x520[mm]</t>
    <phoneticPr fontId="1" type="noConversion"/>
  </si>
  <si>
    <t>LED 조명조절</t>
    <phoneticPr fontId="1" type="noConversion"/>
  </si>
  <si>
    <t>620[mm]x1300[mm]</t>
    <phoneticPr fontId="1" type="noConversion"/>
  </si>
  <si>
    <t>타이탄 헬스기구 흠집방지 패드</t>
    <phoneticPr fontId="1" type="noConversion"/>
  </si>
  <si>
    <t>총가격</t>
    <phoneticPr fontId="1" type="noConversion"/>
  </si>
  <si>
    <t>https://www.coupang.com/vp/products/4315821393?itemId=5014868171&amp;vendorItemId=72324748317&amp;src=1042503&amp;spec=10304991&amp;addtag=400&amp;ctag=4315821393&amp;lptag=10304991I5014868171&amp;itime=20240108134840&amp;pageType=PRODUCT&amp;pageValue=4315821393&amp;wPcid=29789151636820275737624&amp;wRef=&amp;wTime=20240108134840&amp;redirect=landing&amp;gclid=Cj0KCQiAtOmsBhCnARIsAGPa5yYDZtZm_YUTR_w3im5EwROy55K9yt2zsv9h6RhFRZ6wYup8ty61G-oaAmC1EALw_wcB&amp;mcid=c706ea698c72497b824da35b455a5fd8&amp;campaignid=20475378677&amp;adgroupid=&amp;isAddedCart=</t>
    <phoneticPr fontId="1" type="noConversion"/>
  </si>
  <si>
    <t>USB A타입-C타입 케이블</t>
    <phoneticPr fontId="1" type="noConversion"/>
  </si>
  <si>
    <t>x</t>
    <phoneticPr fontId="1" type="noConversion"/>
  </si>
  <si>
    <t>카메라 - pc 연결</t>
    <phoneticPr fontId="1" type="noConversion"/>
  </si>
  <si>
    <t>1/4 인치볼트</t>
    <phoneticPr fontId="1" type="noConversion"/>
  </si>
  <si>
    <t>독서대 홀더</t>
    <phoneticPr fontId="1" type="noConversion"/>
  </si>
  <si>
    <t>2020 프로파일</t>
    <phoneticPr fontId="1" type="noConversion"/>
  </si>
  <si>
    <t xml:space="preserve">다이얼 볼트 </t>
    <phoneticPr fontId="1" type="noConversion"/>
  </si>
  <si>
    <t>x</t>
    <phoneticPr fontId="1" type="noConversion"/>
  </si>
  <si>
    <t>카메라 결합</t>
    <phoneticPr fontId="1" type="noConversion"/>
  </si>
  <si>
    <t>https://www.coupang.com/vp/products/7525817925?itemId=20132241421&amp;vendorItemId=87562409779&amp;pickType=COU_PICK&amp;q=usb+3.0+C%ED%83%80%EC%9E%85+3M+%EC%BC%80%EC%9D%B4%EB%B8%94&amp;itemsCount=36&amp;searchId=9fea1cb47aed4273974d47162b89e912&amp;rank=1&amp;isAddedCart=</t>
    <phoneticPr fontId="1" type="noConversion"/>
  </si>
  <si>
    <t>샘플 고정</t>
    <phoneticPr fontId="1" type="noConversion"/>
  </si>
  <si>
    <t>https://smartstore.naver.com/diygod/products/8401266112?n_media=11068&amp;n_query=%EA%B3%A0%EC%A0%95%EC%87%A0&amp;n_rank=2&amp;n_ad_group=grp-a001-02-000000033745207&amp;n_ad=nad-a001-02-000000239399238&amp;n_campaign_type=2&amp;n_mall_id=ncp_1nms70_01&amp;n_mall_pid=8401266112&amp;n_ad_group_type=2&amp;n_match=3</t>
  </si>
  <si>
    <t>스테이지 틀 제작</t>
    <phoneticPr fontId="1" type="noConversion"/>
  </si>
  <si>
    <t>육각렌치 드라이버</t>
    <phoneticPr fontId="1" type="noConversion"/>
  </si>
  <si>
    <t>https://www.coupang.com/vp/products/1712506024?itemId=6438261&amp;vendorItemId=3008369044&amp;q=%EC%9C%A1%EA%B0%81+%EB%93%9C%EB%9D%BC%EC%9D%B4%EB%B2%84&amp;itemsCount=36&amp;searchId=babe4d34e32c4c93994e488190a67fb6&amp;rank=2&amp;isAddedCart=</t>
  </si>
  <si>
    <t>Orico 7포트 유전원 허브</t>
    <phoneticPr fontId="1" type="noConversion"/>
  </si>
  <si>
    <t>https://www.coupang.com/vp/products/315897461?itemId=1004363831&amp;vendorItemId=5434082895&amp;q=%EC%98%A4%EB%A6%AC%EC%BD%94+7%ED%8F%AC%ED%8A%B8+%EC%9C%A0%EC%A0%84%EC%9B%90&amp;itemsCount=36&amp;searchId=0d406468729b46059a0a386b3b7d189b&amp;rank=2&amp;isAddedCart=</t>
    <phoneticPr fontId="1" type="noConversion"/>
  </si>
  <si>
    <t>https://www.coupang.com/vp/products/2208449840?itemId=3758417458&amp;vendorItemId=71743519198&amp;q=%EC%A7%84%EB%8F%99+%EB%B0%A9%EC%A7%80+%ED%8C%A8%EB%93%9C&amp;itemsCount=36&amp;searchId=fdba881211ab46ef8174283271dbaa9f&amp;rank=2&amp;isAddedCart=</t>
    <phoneticPr fontId="1" type="noConversion"/>
  </si>
  <si>
    <t>진동 소음방지</t>
    <phoneticPr fontId="1" type="noConversion"/>
  </si>
  <si>
    <t>https://www.coupang.com/vp/products/7198830753?itemId=18191740299&amp;vendorItemId=3987183241&amp;q=LED+%EB%B0%94+%EC%A1%B0%EB%AA%85+%EB%B0%9D%EA%B8%B0%EC%A1%B0%EC%A0%88&amp;itemsCount=36&amp;searchId=06ff3a0a434a494ebc3553db88fd4e58&amp;rank=19&amp;isAddedCart=</t>
  </si>
  <si>
    <t>2020 프로파일</t>
    <phoneticPr fontId="1" type="noConversion"/>
  </si>
  <si>
    <t>스테이지 틀 제작</t>
    <phoneticPr fontId="1" type="noConversion"/>
  </si>
  <si>
    <t>x</t>
    <phoneticPr fontId="1" type="noConversion"/>
  </si>
  <si>
    <t>http://www.apspro.kr/shop/item.php?it_id=1569222463</t>
    <phoneticPr fontId="1" type="noConversion"/>
  </si>
  <si>
    <t>육각렌지 볼트</t>
  </si>
  <si>
    <t xml:space="preserve">M5*10 </t>
    <phoneticPr fontId="1" type="noConversion"/>
  </si>
  <si>
    <t>http://www.apspro.kr/shop/item.php?it_id=1569902978</t>
  </si>
  <si>
    <t>https://www.coupang.com/vp/products/1440265299?itemId=2483945255&amp;vendorItemId=70488463041&amp;q=%ED%8E%B8%EA%B4%91%ED%95%84%EB%A6%84&amp;itemsCount=36&amp;searchId=2885342778d841a0b5917663a7b3e83e&amp;rank=9&amp;isAddedCart=</t>
    <phoneticPr fontId="1" type="noConversion"/>
  </si>
  <si>
    <t>https://www.coupang.com/vp/products/7474593714?itemId=19510716747&amp;vendorItemId=86619594914&amp;q=1%2F4%EC%9D%B8%EC%B9%98+%EB%82%98%EC%82%AC&amp;itemsCount=36&amp;searchId=ed33b9dc0bbb4091ae204f38eb91a733&amp;rank=2&amp;isAddedCart=</t>
    <phoneticPr fontId="1" type="noConversion"/>
  </si>
  <si>
    <t>400mm</t>
    <phoneticPr fontId="1" type="noConversion"/>
  </si>
  <si>
    <t>380mm</t>
    <phoneticPr fontId="1" type="noConversion"/>
  </si>
  <si>
    <t>570mm</t>
    <phoneticPr fontId="1" type="noConversion"/>
  </si>
  <si>
    <t>홀가공(2개) - DWG파일첨부</t>
    <phoneticPr fontId="1" type="noConversion"/>
  </si>
  <si>
    <t>http://yjprofile.co.kr/goods/goods_view.php?goodsNo=1000000009</t>
  </si>
  <si>
    <t>이너브라켓</t>
    <phoneticPr fontId="1" type="noConversion"/>
  </si>
  <si>
    <t>20용</t>
    <phoneticPr fontId="1" type="noConversion"/>
  </si>
  <si>
    <t>x</t>
    <phoneticPr fontId="1" type="noConversion"/>
  </si>
  <si>
    <t>프로파일 결합</t>
    <phoneticPr fontId="1" type="noConversion"/>
  </si>
  <si>
    <t>20용 (90도)</t>
    <phoneticPr fontId="1" type="noConversion"/>
  </si>
  <si>
    <t>조인트 클립</t>
    <phoneticPr fontId="1" type="noConversion"/>
  </si>
  <si>
    <t>http://yjprofile.co.kr/goods/goods_view.php?goodsNo=1000000022</t>
  </si>
  <si>
    <t>절단면 탭가공(4개) - DWG 파일첨부</t>
    <phoneticPr fontId="1" type="noConversion"/>
  </si>
  <si>
    <t>http://www.apspro.kr/shop/item.php?it_id=1570167005</t>
    <phoneticPr fontId="1" type="noConversion"/>
  </si>
  <si>
    <r>
      <t xml:space="preserve">A-V-6-40 </t>
    </r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28</t>
    </r>
    <phoneticPr fontId="1" type="noConversion"/>
  </si>
  <si>
    <t>x</t>
    <phoneticPr fontId="1" type="noConversion"/>
  </si>
  <si>
    <t>진동 소음방지</t>
    <phoneticPr fontId="1" type="noConversion"/>
  </si>
  <si>
    <t>AL Foot Base (2020,3030,4040용)</t>
  </si>
  <si>
    <t>2020 프로파일용</t>
    <phoneticPr fontId="1" type="noConversion"/>
  </si>
  <si>
    <t>http://www.apspro.kr/shop/item.php?it_id=1644211027</t>
  </si>
  <si>
    <t>조절좌: A-V / A-VS / A-VP / A-VU (경방진형)</t>
    <phoneticPr fontId="1" type="noConversion"/>
  </si>
  <si>
    <t>M5*30</t>
    <phoneticPr fontId="1" type="noConversion"/>
  </si>
  <si>
    <t>카메라 부착</t>
    <phoneticPr fontId="1" type="noConversion"/>
  </si>
  <si>
    <t>홀가공(2개), 절단면 탭가공(2개) - DWG파일첨부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</si>
</sst>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FFC000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pspro.kr/shop/item.php?it_id=1569222463" TargetMode="External"/><Relationship Id="rId13" Type="http://schemas.openxmlformats.org/officeDocument/2006/relationships/hyperlink" Target="https://www.coupang.com/vp/products/1440265299?itemId=2483945255&amp;vendorItemId=70488463041&amp;q=%ED%8E%B8%EA%B4%91%ED%95%84%EB%A6%84&amp;itemsCount=36&amp;searchId=2885342778d841a0b5917663a7b3e83e&amp;rank=9&amp;isAddedCart=" TargetMode="External"/><Relationship Id="rId3" Type="http://schemas.openxmlformats.org/officeDocument/2006/relationships/hyperlink" Target="https://www.coupang.com/vp/products/4315821393?itemId=5014868171&amp;vendorItemId=72324748317&amp;src=1042503&amp;spec=10304991&amp;addtag=400&amp;ctag=4315821393&amp;lptag=10304991I5014868171&amp;itime=20240108134840&amp;pageType=PRODUCT&amp;pageValue=4315821393&amp;wPcid=29789151636820275737624&amp;wRef=&amp;wTime=20240108134840&amp;redirect=landing&amp;gclid=Cj0KCQiAtOmsBhCnARIsAGPa5yYDZtZm_YUTR_w3im5EwROy55K9yt2zsv9h6RhFRZ6wYup8ty61G-oaAmC1EALw_wcB&amp;mcid=c706ea698c72497b824da35b455a5fd8&amp;campaignid=20475378677&amp;adgroupid=&amp;isAddedCart=" TargetMode="External"/><Relationship Id="rId7" Type="http://schemas.openxmlformats.org/officeDocument/2006/relationships/hyperlink" Target="http://www.apspro.kr/shop/item.php?it_id=1569226310" TargetMode="External"/><Relationship Id="rId12" Type="http://schemas.openxmlformats.org/officeDocument/2006/relationships/hyperlink" Target="http://www.apspro.kr/shop/item.php?it_id=1569902978" TargetMode="External"/><Relationship Id="rId2" Type="http://schemas.openxmlformats.org/officeDocument/2006/relationships/hyperlink" Target="https://www.coupang.com/vp/products/315897461?itemId=1004363831&amp;vendorItemId=5434082895&amp;q=%EC%98%A4%EB%A6%AC%EC%BD%94+7%ED%8F%AC%ED%8A%B8+%EC%9C%A0%EC%A0%84%EC%9B%90&amp;itemsCount=36&amp;searchId=0d406468729b46059a0a386b3b7d189b&amp;rank=2&amp;isAddedCart=" TargetMode="External"/><Relationship Id="rId1" Type="http://schemas.openxmlformats.org/officeDocument/2006/relationships/hyperlink" Target="https://www.acryiae.com/front/product/view.do?productSeq=1" TargetMode="External"/><Relationship Id="rId6" Type="http://schemas.openxmlformats.org/officeDocument/2006/relationships/hyperlink" Target="http://www.apspro.kr/shop/item.php?it_id=1569226310" TargetMode="External"/><Relationship Id="rId11" Type="http://schemas.openxmlformats.org/officeDocument/2006/relationships/hyperlink" Target="http://www.apspro.kr/shop/item.php?it_id=1569908019" TargetMode="External"/><Relationship Id="rId5" Type="http://schemas.openxmlformats.org/officeDocument/2006/relationships/hyperlink" Target="https://www.coupang.com/vp/products/2208449840?itemId=3758417458&amp;vendorItemId=71743519198&amp;q=%EC%A7%84%EB%8F%99+%EB%B0%A9%EC%A7%80+%ED%8C%A8%EB%93%9C&amp;itemsCount=36&amp;searchId=fdba881211ab46ef8174283271dbaa9f&amp;rank=2&amp;isAddedCart=" TargetMode="External"/><Relationship Id="rId15" Type="http://schemas.openxmlformats.org/officeDocument/2006/relationships/hyperlink" Target="http://www.apspro.kr/shop/item.php?it_id=1570167005" TargetMode="External"/><Relationship Id="rId10" Type="http://schemas.openxmlformats.org/officeDocument/2006/relationships/hyperlink" Target="http://www.apspro.kr/shop/item.php?it_id=1573115614" TargetMode="External"/><Relationship Id="rId4" Type="http://schemas.openxmlformats.org/officeDocument/2006/relationships/hyperlink" Target="https://www.coupang.com/vp/products/7525817925?itemId=20132241421&amp;vendorItemId=87562409779&amp;pickType=COU_PICK&amp;q=usb+3.0+C%ED%83%80%EC%9E%85+3M+%EC%BC%80%EC%9D%B4%EB%B8%94&amp;itemsCount=36&amp;searchId=9fea1cb47aed4273974d47162b89e912&amp;rank=1&amp;isAddedCart=" TargetMode="External"/><Relationship Id="rId9" Type="http://schemas.openxmlformats.org/officeDocument/2006/relationships/hyperlink" Target="http://www.apspro.kr/shop/item.php?it_id=1569988271" TargetMode="External"/><Relationship Id="rId14" Type="http://schemas.openxmlformats.org/officeDocument/2006/relationships/hyperlink" Target="https://www.coupang.com/vp/products/7474593714?itemId=19510716747&amp;vendorItemId=86619594914&amp;q=1%2F4%EC%9D%B8%EC%B9%98+%EB%82%98%EC%82%AC&amp;itemsCount=36&amp;searchId=ed33b9dc0bbb4091ae204f38eb91a733&amp;rank=2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62E3-9EC4-4504-85A3-1B1C9BCF657C}">
  <dimension ref="A1:H27"/>
  <sheetViews>
    <sheetView tabSelected="1" zoomScale="85" zoomScaleNormal="85" workbookViewId="0">
      <selection activeCell="D23" sqref="D23"/>
    </sheetView>
  </sheetViews>
  <sheetFormatPr defaultColWidth="9" defaultRowHeight="17.399999999999999" x14ac:dyDescent="0.4"/>
  <cols>
    <col min="1" max="1" width="50.59765625" style="1" customWidth="1"/>
    <col min="2" max="2" width="32.59765625" style="1" customWidth="1"/>
    <col min="3" max="3" width="50.5" style="1" customWidth="1"/>
    <col min="4" max="4" width="36.19921875" style="1" customWidth="1"/>
    <col min="5" max="8" width="20.69921875" style="1" customWidth="1"/>
    <col min="9" max="16384" width="9" style="1"/>
  </cols>
  <sheetData>
    <row r="1" spans="1:8" x14ac:dyDescent="0.4">
      <c r="A1" s="3" t="s">
        <v>0</v>
      </c>
      <c r="B1" s="3" t="s">
        <v>7</v>
      </c>
      <c r="C1" s="3" t="s">
        <v>9</v>
      </c>
      <c r="D1" s="3" t="s">
        <v>3</v>
      </c>
      <c r="E1" s="3" t="s">
        <v>1</v>
      </c>
      <c r="F1" s="3" t="s">
        <v>23</v>
      </c>
      <c r="G1" s="3" t="s">
        <v>2</v>
      </c>
      <c r="H1" s="3" t="s">
        <v>6</v>
      </c>
    </row>
    <row r="2" spans="1:8" x14ac:dyDescent="0.4">
      <c r="A2" s="1" t="s">
        <v>49</v>
      </c>
      <c r="B2" s="1" t="s">
        <v>74</v>
      </c>
      <c r="C2" s="1" t="s">
        <v>51</v>
      </c>
      <c r="D2" s="1" t="s">
        <v>56</v>
      </c>
      <c r="E2" s="2">
        <v>1420</v>
      </c>
      <c r="F2" s="1">
        <v>2</v>
      </c>
      <c r="G2" s="1">
        <f t="shared" ref="G2:G26" si="0">E2*F2</f>
        <v>2840</v>
      </c>
      <c r="H2" s="9" t="s">
        <v>67</v>
      </c>
    </row>
    <row r="3" spans="1:8" x14ac:dyDescent="0.4">
      <c r="A3" s="1" t="s">
        <v>12</v>
      </c>
      <c r="B3" s="1" t="s">
        <v>73</v>
      </c>
      <c r="C3" s="1" t="s">
        <v>96</v>
      </c>
      <c r="D3" s="1" t="s">
        <v>13</v>
      </c>
      <c r="E3" s="2">
        <v>4010</v>
      </c>
      <c r="F3" s="1">
        <v>4</v>
      </c>
      <c r="G3" s="1">
        <f t="shared" si="0"/>
        <v>16040</v>
      </c>
      <c r="H3" s="9" t="s">
        <v>24</v>
      </c>
    </row>
    <row r="4" spans="1:8" x14ac:dyDescent="0.4">
      <c r="A4" s="1" t="s">
        <v>12</v>
      </c>
      <c r="B4" s="1" t="s">
        <v>74</v>
      </c>
      <c r="C4" s="1" t="s">
        <v>85</v>
      </c>
      <c r="D4" s="1" t="s">
        <v>13</v>
      </c>
      <c r="E4" s="2">
        <v>3680</v>
      </c>
      <c r="F4" s="1">
        <v>4</v>
      </c>
      <c r="G4" s="1">
        <f t="shared" si="0"/>
        <v>14720</v>
      </c>
      <c r="H4" s="1" t="s">
        <v>11</v>
      </c>
    </row>
    <row r="5" spans="1:8" s="4" customFormat="1" x14ac:dyDescent="0.4">
      <c r="A5" s="1" t="s">
        <v>12</v>
      </c>
      <c r="B5" s="1" t="s">
        <v>75</v>
      </c>
      <c r="C5" s="1" t="s">
        <v>76</v>
      </c>
      <c r="D5" s="1" t="s">
        <v>13</v>
      </c>
      <c r="E5" s="2">
        <v>4520</v>
      </c>
      <c r="F5" s="1">
        <v>4</v>
      </c>
      <c r="G5" s="1">
        <f t="shared" si="0"/>
        <v>18080</v>
      </c>
      <c r="H5" s="9" t="s">
        <v>24</v>
      </c>
    </row>
    <row r="6" spans="1:8" s="4" customFormat="1" x14ac:dyDescent="0.4">
      <c r="A6" s="1" t="s">
        <v>64</v>
      </c>
      <c r="B6" s="1" t="s">
        <v>75</v>
      </c>
      <c r="C6" s="1" t="s">
        <v>66</v>
      </c>
      <c r="D6" s="1" t="s">
        <v>65</v>
      </c>
      <c r="E6" s="2">
        <v>2140</v>
      </c>
      <c r="F6" s="1">
        <v>2</v>
      </c>
      <c r="G6" s="1">
        <f t="shared" si="0"/>
        <v>4280</v>
      </c>
      <c r="H6" s="1" t="s">
        <v>11</v>
      </c>
    </row>
    <row r="7" spans="1:8" x14ac:dyDescent="0.4">
      <c r="A7" s="1" t="s">
        <v>20</v>
      </c>
      <c r="B7" s="1" t="s">
        <v>21</v>
      </c>
      <c r="C7" s="1" t="s">
        <v>14</v>
      </c>
      <c r="D7" s="1" t="s">
        <v>18</v>
      </c>
      <c r="E7" s="1">
        <v>40</v>
      </c>
      <c r="F7" s="1">
        <v>50</v>
      </c>
      <c r="G7" s="1">
        <f t="shared" si="0"/>
        <v>2000</v>
      </c>
      <c r="H7" s="9" t="s">
        <v>29</v>
      </c>
    </row>
    <row r="8" spans="1:8" x14ac:dyDescent="0.4">
      <c r="A8" s="1" t="s">
        <v>68</v>
      </c>
      <c r="B8" s="1" t="s">
        <v>69</v>
      </c>
      <c r="C8" s="1" t="s">
        <v>14</v>
      </c>
      <c r="D8" s="1" t="s">
        <v>18</v>
      </c>
      <c r="E8" s="1">
        <v>50</v>
      </c>
      <c r="F8" s="1">
        <v>30</v>
      </c>
      <c r="G8" s="1">
        <f t="shared" si="0"/>
        <v>1500</v>
      </c>
      <c r="H8" s="9" t="s">
        <v>70</v>
      </c>
    </row>
    <row r="9" spans="1:8" x14ac:dyDescent="0.4">
      <c r="A9" s="1" t="s">
        <v>68</v>
      </c>
      <c r="B9" s="1" t="s">
        <v>94</v>
      </c>
      <c r="C9" s="1" t="s">
        <v>88</v>
      </c>
      <c r="D9" s="1" t="s">
        <v>95</v>
      </c>
      <c r="E9" s="1">
        <v>80</v>
      </c>
      <c r="F9" s="1">
        <v>5</v>
      </c>
      <c r="G9" s="1">
        <f t="shared" si="0"/>
        <v>400</v>
      </c>
      <c r="H9" s="9" t="s">
        <v>70</v>
      </c>
    </row>
    <row r="10" spans="1:8" x14ac:dyDescent="0.4">
      <c r="A10" s="1" t="s">
        <v>19</v>
      </c>
      <c r="B10" s="1" t="s">
        <v>22</v>
      </c>
      <c r="C10" s="1" t="s">
        <v>14</v>
      </c>
      <c r="D10" s="1" t="s">
        <v>18</v>
      </c>
      <c r="E10" s="1">
        <v>200</v>
      </c>
      <c r="F10" s="1">
        <v>50</v>
      </c>
      <c r="G10" s="1">
        <f t="shared" si="0"/>
        <v>10000</v>
      </c>
      <c r="H10" s="9" t="s">
        <v>28</v>
      </c>
    </row>
    <row r="11" spans="1:8" x14ac:dyDescent="0.4">
      <c r="A11" s="1" t="s">
        <v>15</v>
      </c>
      <c r="B11" s="1" t="s">
        <v>16</v>
      </c>
      <c r="C11" s="1" t="s">
        <v>14</v>
      </c>
      <c r="D11" s="1" t="s">
        <v>18</v>
      </c>
      <c r="E11" s="1">
        <v>250</v>
      </c>
      <c r="F11" s="1">
        <v>30</v>
      </c>
      <c r="G11" s="1">
        <f t="shared" si="0"/>
        <v>7500</v>
      </c>
      <c r="H11" s="9" t="s">
        <v>25</v>
      </c>
    </row>
    <row r="12" spans="1:8" x14ac:dyDescent="0.4">
      <c r="A12" s="1" t="s">
        <v>93</v>
      </c>
      <c r="B12" s="1" t="s">
        <v>87</v>
      </c>
      <c r="C12" s="1" t="s">
        <v>88</v>
      </c>
      <c r="D12" s="1" t="s">
        <v>89</v>
      </c>
      <c r="E12" s="1">
        <v>1430</v>
      </c>
      <c r="F12" s="1">
        <v>4</v>
      </c>
      <c r="G12" s="1">
        <f t="shared" si="0"/>
        <v>5720</v>
      </c>
      <c r="H12" s="9" t="s">
        <v>86</v>
      </c>
    </row>
    <row r="13" spans="1:8" x14ac:dyDescent="0.4">
      <c r="A13" s="1" t="s">
        <v>17</v>
      </c>
      <c r="B13" s="1" t="s">
        <v>27</v>
      </c>
      <c r="C13" s="1" t="s">
        <v>14</v>
      </c>
      <c r="D13" s="1" t="s">
        <v>18</v>
      </c>
      <c r="E13" s="1">
        <v>240</v>
      </c>
      <c r="F13" s="1">
        <v>30</v>
      </c>
      <c r="G13" s="1">
        <f t="shared" si="0"/>
        <v>7200</v>
      </c>
      <c r="H13" s="9" t="s">
        <v>26</v>
      </c>
    </row>
    <row r="14" spans="1:8" x14ac:dyDescent="0.4">
      <c r="A14" s="1" t="s">
        <v>90</v>
      </c>
      <c r="B14" s="1" t="s">
        <v>91</v>
      </c>
      <c r="C14" s="1" t="s">
        <v>88</v>
      </c>
      <c r="D14" s="1" t="s">
        <v>62</v>
      </c>
      <c r="E14" s="1">
        <v>3960</v>
      </c>
      <c r="F14" s="1">
        <v>4</v>
      </c>
      <c r="G14" s="1">
        <f t="shared" si="0"/>
        <v>15840</v>
      </c>
      <c r="H14" s="9" t="s">
        <v>92</v>
      </c>
    </row>
    <row r="15" spans="1:8" x14ac:dyDescent="0.4">
      <c r="A15" s="1" t="s">
        <v>78</v>
      </c>
      <c r="B15" s="1" t="s">
        <v>82</v>
      </c>
      <c r="C15" s="1" t="s">
        <v>80</v>
      </c>
      <c r="D15" s="1" t="s">
        <v>81</v>
      </c>
      <c r="E15" s="1">
        <v>360</v>
      </c>
      <c r="F15" s="1">
        <v>36</v>
      </c>
      <c r="G15" s="1">
        <f t="shared" si="0"/>
        <v>12960</v>
      </c>
      <c r="H15" s="1" t="s">
        <v>77</v>
      </c>
    </row>
    <row r="16" spans="1:8" x14ac:dyDescent="0.4">
      <c r="A16" s="1" t="s">
        <v>83</v>
      </c>
      <c r="B16" s="1" t="s">
        <v>79</v>
      </c>
      <c r="C16" s="1" t="s">
        <v>80</v>
      </c>
      <c r="D16" s="1" t="s">
        <v>81</v>
      </c>
      <c r="E16" s="1">
        <v>90</v>
      </c>
      <c r="F16" s="1">
        <v>30</v>
      </c>
      <c r="G16" s="1">
        <f t="shared" si="0"/>
        <v>2700</v>
      </c>
      <c r="H16" s="1" t="s">
        <v>84</v>
      </c>
    </row>
    <row r="17" spans="1:8" x14ac:dyDescent="0.4">
      <c r="A17" s="1" t="s">
        <v>48</v>
      </c>
      <c r="B17" s="1" t="s">
        <v>51</v>
      </c>
      <c r="C17" s="1" t="s">
        <v>51</v>
      </c>
      <c r="D17" s="1" t="s">
        <v>54</v>
      </c>
      <c r="E17" s="1">
        <v>200</v>
      </c>
      <c r="F17" s="1">
        <v>4</v>
      </c>
      <c r="G17" s="1">
        <f t="shared" si="0"/>
        <v>800</v>
      </c>
      <c r="H17" s="1" t="s">
        <v>55</v>
      </c>
    </row>
    <row r="18" spans="1:8" x14ac:dyDescent="0.4">
      <c r="A18" s="1" t="s">
        <v>8</v>
      </c>
      <c r="B18" s="1" t="s">
        <v>31</v>
      </c>
      <c r="C18" s="1" t="s">
        <v>32</v>
      </c>
      <c r="D18" s="1" t="s">
        <v>10</v>
      </c>
      <c r="E18" s="2">
        <v>11000</v>
      </c>
      <c r="F18" s="1">
        <v>1</v>
      </c>
      <c r="G18" s="1">
        <f t="shared" si="0"/>
        <v>11000</v>
      </c>
      <c r="H18" s="9" t="s">
        <v>30</v>
      </c>
    </row>
    <row r="19" spans="1:8" x14ac:dyDescent="0.4">
      <c r="A19" s="4" t="s">
        <v>37</v>
      </c>
      <c r="B19" s="4" t="s">
        <v>38</v>
      </c>
      <c r="C19" s="4" t="s">
        <v>14</v>
      </c>
      <c r="D19" s="4" t="s">
        <v>39</v>
      </c>
      <c r="E19" s="5">
        <v>26400</v>
      </c>
      <c r="F19" s="4">
        <v>2</v>
      </c>
      <c r="G19" s="1">
        <f t="shared" si="0"/>
        <v>52800</v>
      </c>
      <c r="H19" s="9" t="s">
        <v>71</v>
      </c>
    </row>
    <row r="20" spans="1:8" x14ac:dyDescent="0.4">
      <c r="A20" s="1" t="s">
        <v>57</v>
      </c>
      <c r="B20" s="1" t="s">
        <v>14</v>
      </c>
      <c r="C20" s="1" t="s">
        <v>14</v>
      </c>
      <c r="D20" s="1" t="s">
        <v>18</v>
      </c>
      <c r="E20" s="2">
        <v>6830</v>
      </c>
      <c r="F20" s="1">
        <v>1</v>
      </c>
      <c r="G20" s="1">
        <f t="shared" si="0"/>
        <v>6830</v>
      </c>
      <c r="H20" s="9" t="s">
        <v>58</v>
      </c>
    </row>
    <row r="21" spans="1:8" x14ac:dyDescent="0.4">
      <c r="A21" s="1" t="s">
        <v>41</v>
      </c>
      <c r="B21" s="1" t="s">
        <v>40</v>
      </c>
      <c r="C21" s="1" t="s">
        <v>14</v>
      </c>
      <c r="D21" s="1" t="s">
        <v>62</v>
      </c>
      <c r="E21" s="1">
        <v>19400</v>
      </c>
      <c r="F21" s="1">
        <v>1</v>
      </c>
      <c r="G21" s="1">
        <f t="shared" si="0"/>
        <v>19400</v>
      </c>
      <c r="H21" s="9" t="s">
        <v>61</v>
      </c>
    </row>
    <row r="22" spans="1:8" x14ac:dyDescent="0.4">
      <c r="A22" s="1" t="s">
        <v>59</v>
      </c>
      <c r="B22" s="1" t="s">
        <v>33</v>
      </c>
      <c r="C22" s="1" t="s">
        <v>14</v>
      </c>
      <c r="D22" s="1" t="s">
        <v>34</v>
      </c>
      <c r="E22" s="2">
        <v>51250</v>
      </c>
      <c r="F22" s="1">
        <v>1</v>
      </c>
      <c r="G22" s="1">
        <f t="shared" si="0"/>
        <v>51250</v>
      </c>
      <c r="H22" s="9" t="s">
        <v>60</v>
      </c>
    </row>
    <row r="23" spans="1:8" x14ac:dyDescent="0.4">
      <c r="A23" s="1" t="s">
        <v>4</v>
      </c>
      <c r="B23" s="1" t="s">
        <v>14</v>
      </c>
      <c r="C23" s="1" t="s">
        <v>14</v>
      </c>
      <c r="D23" s="1" t="s">
        <v>5</v>
      </c>
      <c r="E23" s="2">
        <v>268860</v>
      </c>
      <c r="F23" s="1">
        <v>1</v>
      </c>
      <c r="G23" s="1">
        <f t="shared" si="0"/>
        <v>268860</v>
      </c>
      <c r="H23" s="9" t="s">
        <v>43</v>
      </c>
    </row>
    <row r="24" spans="1:8" x14ac:dyDescent="0.4">
      <c r="A24" s="4" t="s">
        <v>35</v>
      </c>
      <c r="B24" s="4" t="s">
        <v>14</v>
      </c>
      <c r="C24" s="4" t="s">
        <v>14</v>
      </c>
      <c r="D24" s="4" t="s">
        <v>36</v>
      </c>
      <c r="E24" s="5">
        <v>14000</v>
      </c>
      <c r="F24" s="4">
        <v>4</v>
      </c>
      <c r="G24" s="1">
        <f t="shared" si="0"/>
        <v>56000</v>
      </c>
      <c r="H24" s="4" t="s">
        <v>63</v>
      </c>
    </row>
    <row r="25" spans="1:8" x14ac:dyDescent="0.4">
      <c r="A25" s="1" t="s">
        <v>47</v>
      </c>
      <c r="B25" s="1" t="s">
        <v>50</v>
      </c>
      <c r="C25" s="1" t="s">
        <v>51</v>
      </c>
      <c r="D25" s="1" t="s">
        <v>52</v>
      </c>
      <c r="E25" s="2">
        <v>3200</v>
      </c>
      <c r="F25" s="1">
        <v>1</v>
      </c>
      <c r="G25" s="1">
        <f t="shared" si="0"/>
        <v>3200</v>
      </c>
      <c r="H25" s="9" t="s">
        <v>72</v>
      </c>
    </row>
    <row r="26" spans="1:8" x14ac:dyDescent="0.4">
      <c r="A26" s="1" t="s">
        <v>44</v>
      </c>
      <c r="B26" s="1" t="s">
        <v>45</v>
      </c>
      <c r="C26" s="1" t="s">
        <v>45</v>
      </c>
      <c r="D26" s="1" t="s">
        <v>46</v>
      </c>
      <c r="E26" s="2">
        <v>8780</v>
      </c>
      <c r="F26" s="1">
        <v>1</v>
      </c>
      <c r="G26" s="1">
        <f t="shared" si="0"/>
        <v>8780</v>
      </c>
      <c r="H26" s="9" t="s">
        <v>53</v>
      </c>
    </row>
    <row r="27" spans="1:8" x14ac:dyDescent="0.4">
      <c r="A27" s="6"/>
      <c r="B27" s="6"/>
      <c r="C27" s="6"/>
      <c r="D27" s="6"/>
      <c r="E27" s="6"/>
      <c r="F27" s="7" t="s">
        <v>42</v>
      </c>
      <c r="G27" s="8">
        <f>SUM(G2:G26)</f>
        <v>600700</v>
      </c>
      <c r="H27" s="6"/>
    </row>
  </sheetData>
  <sortState xmlns:xlrd2="http://schemas.microsoft.com/office/spreadsheetml/2017/richdata2" ref="A2:H27">
    <sortCondition ref="H1:H27"/>
  </sortState>
  <phoneticPr fontId="1" type="noConversion"/>
  <hyperlinks>
    <hyperlink ref="H18" r:id="rId1" xr:uid="{831E78A5-8A42-4167-9927-439F9EBFB907}"/>
    <hyperlink ref="H22" r:id="rId2" xr:uid="{BD6254F1-1B14-477C-A105-475A501A23FB}"/>
    <hyperlink ref="H23" r:id="rId3" display="https://www.coupang.com/vp/products/4315821393?itemId=5014868171&amp;vendorItemId=72324748317&amp;src=1042503&amp;spec=10304991&amp;addtag=400&amp;ctag=4315821393&amp;lptag=10304991I5014868171&amp;itime=20240108134840&amp;pageType=PRODUCT&amp;pageValue=4315821393&amp;wPcid=29789151636820275737624&amp;wRef=&amp;wTime=20240108134840&amp;redirect=landing&amp;gclid=Cj0KCQiAtOmsBhCnARIsAGPa5yYDZtZm_YUTR_w3im5EwROy55K9yt2zsv9h6RhFRZ6wYup8ty61G-oaAmC1EALw_wcB&amp;mcid=c706ea698c72497b824da35b455a5fd8&amp;campaignid=20475378677&amp;adgroupid=&amp;isAddedCart=" xr:uid="{3B95B5AA-7304-4903-BCEF-C1F875B61772}"/>
    <hyperlink ref="H26" r:id="rId4" xr:uid="{C51FEB32-8584-4843-B131-06C9DEC3D4BF}"/>
    <hyperlink ref="H21" r:id="rId5" xr:uid="{A7E81706-5B32-4855-98C7-A3D5DDAACD96}"/>
    <hyperlink ref="H3" r:id="rId6" xr:uid="{DBF85C1A-3500-414C-A4E2-BA4AEA713FA6}"/>
    <hyperlink ref="H5" r:id="rId7" xr:uid="{353F66F6-3EB4-4B1B-9014-852C59DBC4B8}"/>
    <hyperlink ref="H2" r:id="rId8" xr:uid="{8506562F-1B2C-45BB-A9B8-E7DC667E7A80}"/>
    <hyperlink ref="H11" r:id="rId9" xr:uid="{6CCD6668-D337-4B81-98BE-35EB7FADF52D}"/>
    <hyperlink ref="H13" r:id="rId10" xr:uid="{E5CACEDA-90AA-4AF6-9269-31867F841E18}"/>
    <hyperlink ref="H10" r:id="rId11" xr:uid="{200BCAF2-45CE-487A-BB6F-610AA7772E9E}"/>
    <hyperlink ref="H7" r:id="rId12" xr:uid="{4DBC503C-9AD4-4527-92C4-E71771E631A7}"/>
    <hyperlink ref="H19" r:id="rId13" xr:uid="{3AA70CE7-9834-4049-917F-502E0167E121}"/>
    <hyperlink ref="H25" r:id="rId14" xr:uid="{3830A898-3CC1-4B60-B8C5-20F243F52106}"/>
    <hyperlink ref="H12" r:id="rId15" xr:uid="{CC2EEFC1-28D5-4DE6-939D-AFC0CAB88F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Minung Han</dc:creator>
  <cp:lastModifiedBy>Minung Han</cp:lastModifiedBy>
  <dcterms:created xsi:type="dcterms:W3CDTF">2024-01-08T04:05:13Z</dcterms:created>
  <dcterms:modified xsi:type="dcterms:W3CDTF">2024-01-10T08:47:45Z</dcterms:modified>
</cp:coreProperties>
</file>